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BRM2024年\BRM706丸岡300グラベル\"/>
    </mc:Choice>
  </mc:AlternateContent>
  <xr:revisionPtr revIDLastSave="0" documentId="13_ncr:1_{85F4D749-4991-4C2F-90F7-CB86827330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61" i="1"/>
  <c r="H58" i="1"/>
  <c r="H51" i="1"/>
  <c r="L27" i="1"/>
  <c r="H7" i="1" l="1"/>
  <c r="H6" i="1"/>
  <c r="H55" i="1" l="1"/>
  <c r="H56" i="1"/>
  <c r="H57" i="1"/>
  <c r="H67" i="1" l="1"/>
  <c r="H70" i="1"/>
  <c r="H52" i="1"/>
  <c r="H53" i="1"/>
  <c r="H49" i="1"/>
  <c r="H40" i="1"/>
  <c r="H32" i="1"/>
  <c r="H26" i="1"/>
  <c r="H69" i="1" l="1"/>
  <c r="H68" i="1"/>
  <c r="H66" i="1"/>
  <c r="H65" i="1" l="1"/>
  <c r="H39" i="1"/>
  <c r="H47" i="1" l="1"/>
  <c r="H59" i="1"/>
  <c r="H46" i="1"/>
  <c r="H45" i="1"/>
  <c r="H41" i="1"/>
  <c r="H63" i="1" l="1"/>
  <c r="H50" i="1"/>
  <c r="H64" i="1"/>
  <c r="H62" i="1"/>
  <c r="H60" i="1"/>
  <c r="H54" i="1"/>
  <c r="H48" i="1"/>
  <c r="H44" i="1"/>
  <c r="H43" i="1"/>
  <c r="H19" i="1" l="1"/>
  <c r="H18" i="1"/>
  <c r="H17" i="1"/>
  <c r="H16" i="1"/>
  <c r="H15" i="1"/>
  <c r="H20" i="1"/>
  <c r="H21" i="1" l="1"/>
  <c r="H22" i="1" l="1"/>
  <c r="H23" i="1" l="1"/>
  <c r="H24" i="1" l="1"/>
  <c r="H25" i="1" l="1"/>
  <c r="H9" i="1" l="1"/>
  <c r="H42" i="1" l="1"/>
  <c r="H38" i="1"/>
  <c r="H37" i="1"/>
  <c r="H36" i="1"/>
  <c r="H35" i="1"/>
  <c r="H33" i="1"/>
  <c r="H8" i="1" l="1"/>
  <c r="A6" i="1" l="1"/>
  <c r="H10" i="1"/>
  <c r="H11" i="1"/>
  <c r="H12" i="1"/>
  <c r="H13" i="1"/>
  <c r="H14" i="1"/>
  <c r="H27" i="1"/>
  <c r="H28" i="1"/>
  <c r="H29" i="1"/>
  <c r="H30" i="1"/>
  <c r="H31" i="1"/>
  <c r="H34" i="1"/>
  <c r="A7" i="1" l="1"/>
  <c r="A8" i="1" s="1"/>
  <c r="A9" i="1" l="1"/>
  <c r="A10" i="1" s="1"/>
  <c r="A11" i="1" s="1"/>
  <c r="A12" i="1" s="1"/>
  <c r="A13" i="1" s="1"/>
  <c r="A14" i="1" s="1"/>
  <c r="A15" i="1" l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l="1"/>
  <c r="A51" i="1" s="1"/>
  <c r="A52" i="1" s="1"/>
  <c r="A53" i="1" s="1"/>
  <c r="A54" i="1" s="1"/>
  <c r="H71" i="1" l="1"/>
  <c r="H75" i="1"/>
  <c r="H74" i="1"/>
  <c r="H72" i="1"/>
  <c r="H73" i="1"/>
</calcChain>
</file>

<file path=xl/sharedStrings.xml><?xml version="1.0" encoding="utf-8"?>
<sst xmlns="http://schemas.openxmlformats.org/spreadsheetml/2006/main" count="387" uniqueCount="158">
  <si>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</si>
  <si>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</si>
  <si>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</si>
  <si>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</si>
  <si>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</si>
  <si>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</si>
  <si>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市道</t>
    <rPh sb="0" eb="2">
      <t>シドウ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</si>
  <si>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</si>
  <si>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</si>
  <si>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</si>
  <si>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</si>
  <si>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</si>
  <si>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</si>
  <si>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</si>
  <si>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</si>
  <si>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</si>
  <si>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Y</t>
    <phoneticPr fontId="2"/>
  </si>
  <si>
    <t>S</t>
  </si>
  <si>
    <t>┤</t>
  </si>
  <si>
    <t>X</t>
    <phoneticPr fontId="2"/>
  </si>
  <si>
    <t>丸岡総合福祉センター</t>
    <rPh sb="0" eb="2">
      <t>マルオカ</t>
    </rPh>
    <rPh sb="2" eb="4">
      <t>ソウゴウ</t>
    </rPh>
    <rPh sb="4" eb="6">
      <t>フクシ</t>
    </rPh>
    <phoneticPr fontId="2"/>
  </si>
  <si>
    <t>　</t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</si>
  <si>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</si>
  <si>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</si>
  <si>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直進</t>
    <rPh sb="0" eb="2">
      <t>チョクシン</t>
    </rPh>
    <phoneticPr fontId="2"/>
  </si>
  <si>
    <t>I</t>
    <phoneticPr fontId="2"/>
  </si>
  <si>
    <t xml:space="preserve"> </t>
    <phoneticPr fontId="2"/>
  </si>
  <si>
    <t>R305</t>
    <phoneticPr fontId="2"/>
  </si>
  <si>
    <t>右側</t>
    <rPh sb="0" eb="2">
      <t>ミギガワ</t>
    </rPh>
    <phoneticPr fontId="2"/>
  </si>
  <si>
    <t xml:space="preserve"> </t>
    <phoneticPr fontId="2"/>
  </si>
  <si>
    <t>R476</t>
    <phoneticPr fontId="2"/>
  </si>
  <si>
    <t>　</t>
    <phoneticPr fontId="2"/>
  </si>
  <si>
    <t>左側</t>
    <rPh sb="0" eb="2">
      <t>ヒダリガワ</t>
    </rPh>
    <phoneticPr fontId="2"/>
  </si>
  <si>
    <t>S</t>
    <phoneticPr fontId="2"/>
  </si>
  <si>
    <t>右側</t>
    <rPh sb="0" eb="2">
      <t>ミギガワ</t>
    </rPh>
    <phoneticPr fontId="2"/>
  </si>
  <si>
    <t>FINISH
丸岡総合福祉センター２F</t>
    <rPh sb="7" eb="9">
      <t>マルオカ</t>
    </rPh>
    <rPh sb="9" eb="11">
      <t>ソウゴウ</t>
    </rPh>
    <rPh sb="11" eb="13">
      <t>フクシ</t>
    </rPh>
    <phoneticPr fontId="2"/>
  </si>
  <si>
    <t>　</t>
    <phoneticPr fontId="2"/>
  </si>
  <si>
    <t>T</t>
  </si>
  <si>
    <t>　</t>
  </si>
  <si>
    <t>X</t>
  </si>
  <si>
    <t>ト</t>
  </si>
  <si>
    <t>市道</t>
    <phoneticPr fontId="2"/>
  </si>
  <si>
    <t>右折</t>
    <phoneticPr fontId="2"/>
  </si>
  <si>
    <t>左折</t>
    <phoneticPr fontId="2"/>
  </si>
  <si>
    <t>R305→市道</t>
    <rPh sb="5" eb="7">
      <t>シドウ</t>
    </rPh>
    <phoneticPr fontId="2"/>
  </si>
  <si>
    <t>池口</t>
    <rPh sb="0" eb="2">
      <t>イケグチ</t>
    </rPh>
    <phoneticPr fontId="2"/>
  </si>
  <si>
    <t>K9</t>
    <phoneticPr fontId="2"/>
  </si>
  <si>
    <t>23:30クローズ</t>
  </si>
  <si>
    <t>23:00スタート</t>
  </si>
  <si>
    <t>四叉路</t>
    <rPh sb="0" eb="3">
      <t>シサロ</t>
    </rPh>
    <phoneticPr fontId="2"/>
  </si>
  <si>
    <t>斜め右</t>
    <rPh sb="0" eb="1">
      <t>ナナ</t>
    </rPh>
    <rPh sb="2" eb="3">
      <t>ミギ</t>
    </rPh>
    <phoneticPr fontId="2"/>
  </si>
  <si>
    <t>2024BRM706近畿300km丸岡</t>
    <rPh sb="10" eb="12">
      <t>キンキ</t>
    </rPh>
    <rPh sb="17" eb="19">
      <t>マルオカ</t>
    </rPh>
    <phoneticPr fontId="2"/>
  </si>
  <si>
    <t>市道→K17　東へ</t>
    <rPh sb="0" eb="2">
      <t>シドウ</t>
    </rPh>
    <rPh sb="7" eb="8">
      <t>ヒガシ</t>
    </rPh>
    <phoneticPr fontId="2"/>
  </si>
  <si>
    <t>├</t>
  </si>
  <si>
    <t>一本田福所</t>
    <rPh sb="0" eb="3">
      <t>イッポンデン</t>
    </rPh>
    <rPh sb="3" eb="5">
      <t>フクショ</t>
    </rPh>
    <phoneticPr fontId="2"/>
  </si>
  <si>
    <t>安光</t>
  </si>
  <si>
    <t>十日</t>
  </si>
  <si>
    <t>K5</t>
    <phoneticPr fontId="2"/>
  </si>
  <si>
    <t>斜め右方向</t>
  </si>
  <si>
    <t>芦原小学校前</t>
    <rPh sb="0" eb="2">
      <t>アシハラ</t>
    </rPh>
    <rPh sb="2" eb="5">
      <t>ショウガッコウ</t>
    </rPh>
    <rPh sb="5" eb="6">
      <t>マエ</t>
    </rPh>
    <phoneticPr fontId="2"/>
  </si>
  <si>
    <t>三国競艇場口</t>
  </si>
  <si>
    <t>R305</t>
  </si>
  <si>
    <t>I</t>
  </si>
  <si>
    <t>覚善</t>
    <rPh sb="0" eb="1">
      <t>サトル</t>
    </rPh>
    <rPh sb="1" eb="2">
      <t>ゼン</t>
    </rPh>
    <phoneticPr fontId="2"/>
  </si>
  <si>
    <t>線路を渡ってすぐ左折　福井県/​坂井合同庁舎 の表示板あり</t>
    <rPh sb="24" eb="27">
      <t>ヒョウジバン</t>
    </rPh>
    <phoneticPr fontId="2"/>
  </si>
  <si>
    <t>柳原</t>
  </si>
  <si>
    <t>PC1
ファミリーマート 越前くりや店</t>
    <rPh sb="0" eb="19">
      <t>エキイケダ</t>
    </rPh>
    <phoneticPr fontId="2"/>
  </si>
  <si>
    <t>通過チェック
ファミリーマート あわら舟津店</t>
    <phoneticPr fontId="2"/>
  </si>
  <si>
    <t>逆Y</t>
    <rPh sb="0" eb="1">
      <t>ギャク</t>
    </rPh>
    <phoneticPr fontId="2"/>
  </si>
  <si>
    <t>しおかぜライン/​敦賀 の表示</t>
    <rPh sb="9" eb="11">
      <t>ツルガ</t>
    </rPh>
    <rPh sb="13" eb="15">
      <t>ヒョウジ</t>
    </rPh>
    <phoneticPr fontId="2"/>
  </si>
  <si>
    <t>R8</t>
    <phoneticPr fontId="2"/>
  </si>
  <si>
    <t>大比田</t>
  </si>
  <si>
    <t>イ</t>
  </si>
  <si>
    <t>イ</t>
    <phoneticPr fontId="2"/>
  </si>
  <si>
    <t>敦賀市杉津</t>
  </si>
  <si>
    <t>K207</t>
    <phoneticPr fontId="2"/>
  </si>
  <si>
    <t>歩道橋の手前を左折 この先グレーチングの隙間に注意</t>
    <rPh sb="0" eb="3">
      <t>ホドウキョウ</t>
    </rPh>
    <rPh sb="4" eb="6">
      <t>テマエ</t>
    </rPh>
    <rPh sb="7" eb="9">
      <t>サセツ</t>
    </rPh>
    <rPh sb="12" eb="13">
      <t>サキ</t>
    </rPh>
    <rPh sb="20" eb="22">
      <t>スキマ</t>
    </rPh>
    <rPh sb="23" eb="25">
      <t>チュウイ</t>
    </rPh>
    <phoneticPr fontId="2"/>
  </si>
  <si>
    <t>├</t>
    <phoneticPr fontId="2"/>
  </si>
  <si>
    <t>ボックスカルバートで高速道路下を横断</t>
    <rPh sb="10" eb="15">
      <t>コウソクドウロシタ</t>
    </rPh>
    <rPh sb="16" eb="18">
      <t>オウダン</t>
    </rPh>
    <phoneticPr fontId="2"/>
  </si>
  <si>
    <t>PC2
杉津PA (上り)</t>
    <rPh sb="0" eb="13">
      <t>エキイケダ</t>
    </rPh>
    <phoneticPr fontId="2"/>
  </si>
  <si>
    <t>右折して万葉の道/​県道207号に入る この先お化けトンネル</t>
    <rPh sb="22" eb="23">
      <t>サキ</t>
    </rPh>
    <phoneticPr fontId="2"/>
  </si>
  <si>
    <t>R476</t>
  </si>
  <si>
    <t>燧</t>
  </si>
  <si>
    <t>風吹峠 記念碑と自転車を撮影すること
チェック後直進</t>
    <rPh sb="0" eb="3">
      <t>カザフキトウゲ</t>
    </rPh>
    <rPh sb="4" eb="7">
      <t>キネンヒ</t>
    </rPh>
    <rPh sb="8" eb="11">
      <t>ジテンシャ</t>
    </rPh>
    <rPh sb="12" eb="14">
      <t>サツエイ</t>
    </rPh>
    <rPh sb="23" eb="24">
      <t>ゴ</t>
    </rPh>
    <rPh sb="24" eb="26">
      <t>チョクシン</t>
    </rPh>
    <phoneticPr fontId="1"/>
  </si>
  <si>
    <t>林道今庄池田線</t>
  </si>
  <si>
    <t>K203</t>
    <phoneticPr fontId="2"/>
  </si>
  <si>
    <t>K201→R476→R417→R476</t>
    <phoneticPr fontId="2"/>
  </si>
  <si>
    <t>K175</t>
    <phoneticPr fontId="2"/>
  </si>
  <si>
    <t>部子山道路案内板あり</t>
    <rPh sb="0" eb="3">
      <t>ヘコサン</t>
    </rPh>
    <rPh sb="3" eb="5">
      <t>ドウロ</t>
    </rPh>
    <rPh sb="5" eb="8">
      <t>アンナイバン</t>
    </rPh>
    <phoneticPr fontId="2"/>
  </si>
  <si>
    <t>案内板あり 至大野市街方面／能楽の里牧場 方面へ</t>
    <rPh sb="0" eb="3">
      <t>アンナイバン</t>
    </rPh>
    <phoneticPr fontId="2"/>
  </si>
  <si>
    <t>この先、風吹峠 グラベル区間</t>
    <rPh sb="2" eb="3">
      <t>サキ</t>
    </rPh>
    <rPh sb="12" eb="14">
      <t>クカン</t>
    </rPh>
    <phoneticPr fontId="2"/>
  </si>
  <si>
    <t>林道大野・池田線</t>
  </si>
  <si>
    <t>林道大野・池田線</t>
    <phoneticPr fontId="2"/>
  </si>
  <si>
    <t>フォトコントロール2
パノラママップ案内板</t>
    <rPh sb="18" eb="21">
      <t>アンナイバン</t>
    </rPh>
    <phoneticPr fontId="2"/>
  </si>
  <si>
    <t>K34</t>
  </si>
  <si>
    <t>K34</t>
    <phoneticPr fontId="2"/>
  </si>
  <si>
    <t>宝慶寺ご案内の案内板の右側を進む</t>
    <rPh sb="0" eb="3">
      <t>ホウケイジ</t>
    </rPh>
    <rPh sb="4" eb="6">
      <t>アンナイ</t>
    </rPh>
    <rPh sb="7" eb="10">
      <t>アンナイバン</t>
    </rPh>
    <rPh sb="11" eb="13">
      <t>ミギガワ</t>
    </rPh>
    <rPh sb="14" eb="15">
      <t>スス</t>
    </rPh>
    <phoneticPr fontId="2"/>
  </si>
  <si>
    <t>R476/K2</t>
  </si>
  <si>
    <t>R476/K2</t>
    <phoneticPr fontId="2"/>
  </si>
  <si>
    <t>通過チェック
美山公民館 下味見分館</t>
    <phoneticPr fontId="2"/>
  </si>
  <si>
    <t>林道美山線</t>
  </si>
  <si>
    <t>右折</t>
  </si>
  <si>
    <t>林道美山線</t>
    <phoneticPr fontId="2"/>
  </si>
  <si>
    <t>この先、林道美山線 グラベル区間</t>
    <rPh sb="2" eb="3">
      <t>サキ</t>
    </rPh>
    <rPh sb="14" eb="16">
      <t>クカン</t>
    </rPh>
    <phoneticPr fontId="2"/>
  </si>
  <si>
    <t>フォトコントロール3
美山線ルートマップ案内板</t>
    <rPh sb="11" eb="13">
      <t>ミヤマ</t>
    </rPh>
    <rPh sb="13" eb="14">
      <t>セン</t>
    </rPh>
    <rPh sb="20" eb="23">
      <t>アンナイバン</t>
    </rPh>
    <phoneticPr fontId="2"/>
  </si>
  <si>
    <t>美山線ルートマップ案内板と自転車を撮影すること
チェック後直進</t>
    <phoneticPr fontId="1"/>
  </si>
  <si>
    <t>左折</t>
  </si>
  <si>
    <t>R158</t>
    <phoneticPr fontId="2"/>
  </si>
  <si>
    <t>R364</t>
    <phoneticPr fontId="2"/>
  </si>
  <si>
    <t>永平寺 方面へ</t>
    <rPh sb="0" eb="3">
      <t>エイヘイジ</t>
    </rPh>
    <rPh sb="4" eb="7">
      <t>ホウメ</t>
    </rPh>
    <phoneticPr fontId="1"/>
  </si>
  <si>
    <t>林道大仏線</t>
  </si>
  <si>
    <t>林道大仏線</t>
    <phoneticPr fontId="2"/>
  </si>
  <si>
    <t>フォトコントロール3
大仏線ルートマップ案内板</t>
    <phoneticPr fontId="2"/>
  </si>
  <si>
    <t>大仏線ルートマップ案内板と自転車を撮影すること
チェック後直進</t>
    <phoneticPr fontId="1"/>
  </si>
  <si>
    <t>Y</t>
  </si>
  <si>
    <t xml:space="preserve">滑り止めのコンクリート坂 林道大仏線へ </t>
    <rPh sb="0" eb="1">
      <t>スベ</t>
    </rPh>
    <rPh sb="2" eb="3">
      <t>ド</t>
    </rPh>
    <rPh sb="11" eb="12">
      <t>サカ</t>
    </rPh>
    <rPh sb="13" eb="15">
      <t>リンドウ</t>
    </rPh>
    <rPh sb="15" eb="17">
      <t>ダイブツ</t>
    </rPh>
    <rPh sb="17" eb="18">
      <t>セン</t>
    </rPh>
    <phoneticPr fontId="1"/>
  </si>
  <si>
    <t>しばらく進んだ記念碑より先がグラベル区間</t>
    <rPh sb="4" eb="5">
      <t>スス</t>
    </rPh>
    <rPh sb="7" eb="10">
      <t>キネンヒ</t>
    </rPh>
    <rPh sb="12" eb="13">
      <t>サキ</t>
    </rPh>
    <phoneticPr fontId="1"/>
  </si>
  <si>
    <t>手前にSee You Againのゲートあり</t>
    <rPh sb="0" eb="2">
      <t>テマエ</t>
    </rPh>
    <phoneticPr fontId="2"/>
  </si>
  <si>
    <t>右折して踏切</t>
    <rPh sb="0" eb="2">
      <t>ウセツ</t>
    </rPh>
    <rPh sb="4" eb="6">
      <t>フミキリ</t>
    </rPh>
    <phoneticPr fontId="2"/>
  </si>
  <si>
    <t>K255→R416</t>
    <phoneticPr fontId="2"/>
  </si>
  <si>
    <t>市荒川大橋北詰</t>
  </si>
  <si>
    <t>右折するとファミリマートあり</t>
    <rPh sb="0" eb="2">
      <t>ウセツ</t>
    </rPh>
    <phoneticPr fontId="2"/>
  </si>
  <si>
    <t>K17→R364</t>
    <phoneticPr fontId="2"/>
  </si>
  <si>
    <t>加賀/​龍ケ鼻ダム/​国指定史跡/​六呂瀬山古墳群 方面へ</t>
    <rPh sb="0" eb="2">
      <t>カガ</t>
    </rPh>
    <rPh sb="4" eb="5">
      <t>リュウ</t>
    </rPh>
    <rPh sb="6" eb="7">
      <t>ハナ</t>
    </rPh>
    <rPh sb="11" eb="12">
      <t>クニ</t>
    </rPh>
    <rPh sb="12" eb="14">
      <t>シテイ</t>
    </rPh>
    <rPh sb="14" eb="16">
      <t>シセキ</t>
    </rPh>
    <rPh sb="18" eb="19">
      <t>ロク</t>
    </rPh>
    <rPh sb="19" eb="20">
      <t>ロ</t>
    </rPh>
    <rPh sb="20" eb="22">
      <t>セヤマ</t>
    </rPh>
    <rPh sb="22" eb="24">
      <t>コフン</t>
    </rPh>
    <rPh sb="24" eb="25">
      <t>グン</t>
    </rPh>
    <rPh sb="26" eb="28">
      <t>ホウメン</t>
    </rPh>
    <phoneticPr fontId="2"/>
  </si>
  <si>
    <t>上久米田</t>
    <phoneticPr fontId="2"/>
  </si>
  <si>
    <t>K153</t>
    <phoneticPr fontId="2"/>
  </si>
  <si>
    <r>
      <t xml:space="preserve">県民の森/九谷ダム 方面へ </t>
    </r>
    <r>
      <rPr>
        <sz val="9"/>
        <color rgb="FFFF0000"/>
        <rFont val="ＭＳ Ｐゴシック"/>
        <family val="3"/>
        <charset val="128"/>
      </rPr>
      <t>右折時車に注意</t>
    </r>
    <rPh sb="0" eb="2">
      <t>ケンミン</t>
    </rPh>
    <rPh sb="3" eb="4">
      <t>モリ</t>
    </rPh>
    <rPh sb="5" eb="7">
      <t>クタニ</t>
    </rPh>
    <rPh sb="10" eb="12">
      <t>ホウメン</t>
    </rPh>
    <rPh sb="14" eb="17">
      <t>ウセツジ</t>
    </rPh>
    <rPh sb="17" eb="18">
      <t>クルマ</t>
    </rPh>
    <rPh sb="19" eb="21">
      <t>チュウイ</t>
    </rPh>
    <phoneticPr fontId="2"/>
  </si>
  <si>
    <t>立杉見晴台の案内板と自転車を撮影すること
チェック後直進</t>
    <phoneticPr fontId="1"/>
  </si>
  <si>
    <t>フォトコントロール3
立杉見晴台</t>
    <phoneticPr fontId="2"/>
  </si>
  <si>
    <t>フォトコントロール1
風吹峠</t>
    <rPh sb="11" eb="13">
      <t>フブキ</t>
    </rPh>
    <rPh sb="13" eb="14">
      <t>トウゲ</t>
    </rPh>
    <phoneticPr fontId="2"/>
  </si>
  <si>
    <t>市道</t>
  </si>
  <si>
    <t>K39</t>
    <phoneticPr fontId="2"/>
  </si>
  <si>
    <t>富士見町</t>
  </si>
  <si>
    <t>我谷ダム方面へ</t>
    <rPh sb="0" eb="4">
      <t>ワガタニ</t>
    </rPh>
    <rPh sb="4" eb="6">
      <t>ホウメン</t>
    </rPh>
    <phoneticPr fontId="2"/>
  </si>
  <si>
    <t>K39→R364</t>
    <phoneticPr fontId="2"/>
  </si>
  <si>
    <t>入口狭く目立たない見落とし注意 刈安山に入っていく</t>
    <rPh sb="0" eb="2">
      <t>イリグチ</t>
    </rPh>
    <rPh sb="2" eb="3">
      <t>セマ</t>
    </rPh>
    <rPh sb="4" eb="6">
      <t>メダ</t>
    </rPh>
    <rPh sb="9" eb="11">
      <t>ミオ</t>
    </rPh>
    <rPh sb="13" eb="15">
      <t>チュウイ</t>
    </rPh>
    <rPh sb="16" eb="19">
      <t>カリヤスヤマ</t>
    </rPh>
    <rPh sb="20" eb="21">
      <t>ハイ</t>
    </rPh>
    <phoneticPr fontId="2"/>
  </si>
  <si>
    <t>斜め左に行く コンクリート坂は行き止まり</t>
    <rPh sb="0" eb="1">
      <t>ナナ</t>
    </rPh>
    <rPh sb="2" eb="3">
      <t>ヒダリ</t>
    </rPh>
    <rPh sb="4" eb="5">
      <t>イ</t>
    </rPh>
    <rPh sb="13" eb="14">
      <t>サカ</t>
    </rPh>
    <rPh sb="15" eb="16">
      <t>イ</t>
    </rPh>
    <rPh sb="17" eb="18">
      <t>ド</t>
    </rPh>
    <phoneticPr fontId="2"/>
  </si>
  <si>
    <t>林道</t>
    <rPh sb="0" eb="2">
      <t>リンドウ</t>
    </rPh>
    <phoneticPr fontId="2"/>
  </si>
  <si>
    <t>刈安山へ進む</t>
    <rPh sb="0" eb="3">
      <t>カリヤスヤマ</t>
    </rPh>
    <rPh sb="4" eb="5">
      <t>スス</t>
    </rPh>
    <phoneticPr fontId="2"/>
  </si>
  <si>
    <t>フォトコントロール4
刈安山</t>
    <phoneticPr fontId="2"/>
  </si>
  <si>
    <t>刈安山森林自然公園案内板と自転車を撮影すること
チェック後直進</t>
    <phoneticPr fontId="1"/>
  </si>
  <si>
    <t>林道剱ヶ岳線</t>
    <rPh sb="0" eb="2">
      <t>リンドウ</t>
    </rPh>
    <phoneticPr fontId="2"/>
  </si>
  <si>
    <t>見落とし注意 この先グラベル区間</t>
    <rPh sb="0" eb="2">
      <t>ミオ</t>
    </rPh>
    <rPh sb="4" eb="6">
      <t>チュイ</t>
    </rPh>
    <phoneticPr fontId="1"/>
  </si>
  <si>
    <t>旧国道364</t>
    <rPh sb="0" eb="3">
      <t>キュウコ</t>
    </rPh>
    <phoneticPr fontId="2"/>
  </si>
  <si>
    <t>下ります。</t>
    <rPh sb="0" eb="1">
      <t>クダ</t>
    </rPh>
    <phoneticPr fontId="2"/>
  </si>
  <si>
    <t>フォトコントロール5
丸岡温泉たけくらべ</t>
    <rPh sb="11" eb="13">
      <t>マルオカ</t>
    </rPh>
    <rPh sb="13" eb="15">
      <t>オンセン</t>
    </rPh>
    <phoneticPr fontId="2"/>
  </si>
  <si>
    <t>K10</t>
    <phoneticPr fontId="2"/>
  </si>
  <si>
    <t>K110</t>
    <phoneticPr fontId="2"/>
  </si>
  <si>
    <t>丸岡温泉たけくらべの看板と自転車を撮影すること
チェック後、右側に進む</t>
    <rPh sb="30" eb="32">
      <t>ミギガワ</t>
    </rPh>
    <rPh sb="33" eb="34">
      <t>スス</t>
    </rPh>
    <phoneticPr fontId="1"/>
  </si>
  <si>
    <t>レシート取得後直進</t>
    <phoneticPr fontId="1"/>
  </si>
  <si>
    <r>
      <t xml:space="preserve">P5 案内板あり ／ 大野市方面へ </t>
    </r>
    <r>
      <rPr>
        <b/>
        <sz val="9"/>
        <color rgb="FFFF0000"/>
        <rFont val="ＭＳ Ｐゴシック"/>
        <family val="3"/>
        <charset val="128"/>
      </rPr>
      <t>その先グラベル区間</t>
    </r>
    <rPh sb="3" eb="6">
      <t>アンナイバン</t>
    </rPh>
    <rPh sb="11" eb="14">
      <t>オオノシ</t>
    </rPh>
    <rPh sb="14" eb="16">
      <t>ホウメン</t>
    </rPh>
    <rPh sb="20" eb="21">
      <t>サキ</t>
    </rPh>
    <rPh sb="25" eb="27">
      <t>クカン</t>
    </rPh>
    <phoneticPr fontId="2"/>
  </si>
  <si>
    <t>漁火街道/​国道305号に入る　</t>
    <phoneticPr fontId="2"/>
  </si>
  <si>
    <r>
      <t>OPEN/  7/7　00:48 ～ 7/7 03:04
レシート取得して通過時間を自分で記入。
チェック後　直進　</t>
    </r>
    <r>
      <rPr>
        <b/>
        <sz val="9"/>
        <color rgb="FFFF0000"/>
        <rFont val="ＭＳ Ｐゴシック"/>
        <family val="3"/>
        <charset val="128"/>
      </rPr>
      <t>この先５１㎞コンビニ無し</t>
    </r>
    <rPh sb="33" eb="35">
      <t>シュトク</t>
    </rPh>
    <rPh sb="37" eb="39">
      <t>ツウカ</t>
    </rPh>
    <rPh sb="39" eb="41">
      <t>ジカン</t>
    </rPh>
    <rPh sb="42" eb="44">
      <t>ジブン</t>
    </rPh>
    <rPh sb="45" eb="47">
      <t>キニュウ</t>
    </rPh>
    <rPh sb="53" eb="54">
      <t>ゴ</t>
    </rPh>
    <rPh sb="55" eb="57">
      <t>チョクシン</t>
    </rPh>
    <rPh sb="60" eb="61">
      <t>サキ</t>
    </rPh>
    <rPh sb="68" eb="69">
      <t>ナシ</t>
    </rPh>
    <phoneticPr fontId="1"/>
  </si>
  <si>
    <r>
      <t xml:space="preserve">OPEN/  7/7 01:37 ～ 7/7 04:56
</t>
    </r>
    <r>
      <rPr>
        <b/>
        <sz val="9"/>
        <color rgb="FFFF0000"/>
        <rFont val="ＭＳ Ｐゴシック"/>
        <family val="3"/>
        <charset val="128"/>
      </rPr>
      <t>営業時間前のチェックになる為杉津パーキングに来たと分かる写真を撮影すること。</t>
    </r>
    <r>
      <rPr>
        <b/>
        <sz val="9"/>
        <rFont val="ＭＳ Ｐゴシック"/>
        <family val="3"/>
        <charset val="128"/>
      </rPr>
      <t>　チェック後折り返し</t>
    </r>
    <rPh sb="29" eb="33">
      <t>エイギョウジカン</t>
    </rPh>
    <rPh sb="33" eb="34">
      <t>マエ</t>
    </rPh>
    <rPh sb="42" eb="43">
      <t>タメ</t>
    </rPh>
    <rPh sb="43" eb="45">
      <t>スイヅ</t>
    </rPh>
    <rPh sb="51" eb="52">
      <t>キ</t>
    </rPh>
    <rPh sb="54" eb="55">
      <t>ワ</t>
    </rPh>
    <rPh sb="57" eb="59">
      <t>シャシン</t>
    </rPh>
    <rPh sb="60" eb="62">
      <t>サツエイ</t>
    </rPh>
    <rPh sb="72" eb="73">
      <t>ゴ</t>
    </rPh>
    <rPh sb="73" eb="74">
      <t>オ</t>
    </rPh>
    <rPh sb="75" eb="76">
      <t>カエ</t>
    </rPh>
    <phoneticPr fontId="1"/>
  </si>
  <si>
    <r>
      <t>パノラママップ案内板と自転車を撮影すること
チェック後直進　</t>
    </r>
    <r>
      <rPr>
        <b/>
        <sz val="9"/>
        <color rgb="FFFF0000"/>
        <rFont val="ＭＳ Ｐゴシック"/>
        <family val="3"/>
        <charset val="128"/>
      </rPr>
      <t>この先道路陥没箇所あり　注意すること</t>
    </r>
    <rPh sb="7" eb="10">
      <t>アンナイバン</t>
    </rPh>
    <rPh sb="11" eb="14">
      <t>ジテンシャ</t>
    </rPh>
    <rPh sb="15" eb="17">
      <t>サツエイ</t>
    </rPh>
    <rPh sb="26" eb="27">
      <t>ゴ</t>
    </rPh>
    <rPh sb="27" eb="29">
      <t>チョクシン</t>
    </rPh>
    <rPh sb="32" eb="33">
      <t>サキ</t>
    </rPh>
    <rPh sb="33" eb="35">
      <t>ドウロ</t>
    </rPh>
    <rPh sb="35" eb="39">
      <t>カンボツカショ</t>
    </rPh>
    <rPh sb="42" eb="44">
      <t>チュウイ</t>
    </rPh>
    <phoneticPr fontId="1"/>
  </si>
  <si>
    <r>
      <t>待機中のスタッフからサインを得る</t>
    </r>
    <r>
      <rPr>
        <b/>
        <sz val="9"/>
        <color rgb="FFFF0000"/>
        <rFont val="ＭＳ Ｐゴシック"/>
        <family val="3"/>
        <charset val="128"/>
      </rPr>
      <t>(1０時ごろまで焼きそば補給定食あります）１０時までに到着できない場合安全を考慮して足切りDNFとさせていただきます。</t>
    </r>
    <r>
      <rPr>
        <b/>
        <sz val="9"/>
        <rFont val="ＭＳ Ｐゴシック"/>
        <family val="3"/>
        <charset val="128"/>
      </rPr>
      <t xml:space="preserve">
スタッフ不在の場合は美山公民館 下味見分館に来たことわかる写真を撮影
チェック後　折り返し</t>
    </r>
    <rPh sb="19" eb="20">
      <t>ジ</t>
    </rPh>
    <rPh sb="24" eb="25">
      <t>ヤ</t>
    </rPh>
    <rPh sb="28" eb="30">
      <t>ホキュウ</t>
    </rPh>
    <rPh sb="30" eb="32">
      <t>テイショク</t>
    </rPh>
    <rPh sb="39" eb="40">
      <t>ジ</t>
    </rPh>
    <rPh sb="43" eb="45">
      <t>トウチャク</t>
    </rPh>
    <rPh sb="49" eb="51">
      <t>バアイ</t>
    </rPh>
    <rPh sb="51" eb="53">
      <t>アンゼン</t>
    </rPh>
    <rPh sb="54" eb="56">
      <t>コウリョ</t>
    </rPh>
    <rPh sb="58" eb="60">
      <t>アシキ</t>
    </rPh>
    <phoneticPr fontId="1"/>
  </si>
  <si>
    <r>
      <rPr>
        <b/>
        <sz val="9"/>
        <color rgb="FFFF0000"/>
        <rFont val="ＭＳ Ｐゴシック"/>
        <family val="3"/>
        <charset val="128"/>
      </rPr>
      <t>OPEN 7/7 08:00 ～7/7　19:00
受付は7/7</t>
    </r>
    <r>
      <rPr>
        <b/>
        <sz val="9"/>
        <rFont val="ＭＳ Ｐゴシック"/>
        <family val="3"/>
        <charset val="128"/>
      </rPr>
      <t xml:space="preserve"> </t>
    </r>
    <r>
      <rPr>
        <b/>
        <sz val="9"/>
        <color rgb="FFFF0000"/>
        <rFont val="ＭＳ Ｐゴシック"/>
        <family val="3"/>
        <charset val="128"/>
      </rPr>
      <t>15:00</t>
    </r>
    <r>
      <rPr>
        <b/>
        <sz val="9"/>
        <rFont val="ＭＳ Ｐゴシック"/>
        <family val="3"/>
        <charset val="128"/>
      </rPr>
      <t>　</t>
    </r>
    <r>
      <rPr>
        <b/>
        <sz val="9"/>
        <color rgb="FFFF0000"/>
        <rFont val="ＭＳ Ｐゴシック"/>
        <family val="3"/>
        <charset val="128"/>
      </rPr>
      <t>～ 20：00</t>
    </r>
    <r>
      <rPr>
        <b/>
        <sz val="9"/>
        <color theme="4" tint="-0.249977111117893"/>
        <rFont val="ＭＳ Ｐゴシック"/>
        <family val="3"/>
        <charset val="128"/>
      </rPr>
      <t xml:space="preserve">
・ゴールのタイム、総走行時間を自分で記入。
</t>
    </r>
    <r>
      <rPr>
        <b/>
        <sz val="9"/>
        <rFont val="ＭＳ Ｐゴシック"/>
        <family val="3"/>
        <charset val="128"/>
      </rPr>
      <t>・メダルの購入か否かを記入（メダル代1000円）
・完走の署名
カード提出お願いします</t>
    </r>
    <rPh sb="26" eb="28">
      <t>ウケツケ</t>
    </rPh>
    <phoneticPr fontId="2"/>
  </si>
  <si>
    <t>この先のトンネル右側歩道通行厳守</t>
    <rPh sb="2" eb="3">
      <t>サキ</t>
    </rPh>
    <rPh sb="7" eb="8">
      <t>ミギ</t>
    </rPh>
    <rPh sb="8" eb="10">
      <t>ミギガワ</t>
    </rPh>
    <rPh sb="10" eb="12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</si>
</sst>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3" xfId="0" applyNumberFormat="1" applyFont="1" applyBorder="1">
      <alignment vertical="center"/>
    </xf>
    <xf numFmtId="22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77" fontId="1" fillId="0" borderId="0" xfId="0" applyNumberFormat="1" applyFo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177" fontId="14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4" fillId="2" borderId="4" xfId="0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vertical="center" wrapText="1"/>
    </xf>
    <xf numFmtId="176" fontId="4" fillId="2" borderId="6" xfId="0" applyNumberFormat="1" applyFont="1" applyFill="1" applyBorder="1">
      <alignment vertical="center"/>
    </xf>
    <xf numFmtId="0" fontId="14" fillId="0" borderId="0" xfId="0" applyFont="1" applyAlignment="1">
      <alignment horizontal="right" vertical="center"/>
    </xf>
    <xf numFmtId="0" fontId="1" fillId="0" borderId="10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14" fontId="15" fillId="0" borderId="0" xfId="0" applyNumberFormat="1" applyFont="1">
      <alignment vertical="center"/>
    </xf>
    <xf numFmtId="0" fontId="3" fillId="4" borderId="2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>
      <alignment vertical="center"/>
    </xf>
    <xf numFmtId="176" fontId="3" fillId="4" borderId="1" xfId="0" applyNumberFormat="1" applyFont="1" applyFill="1" applyBorder="1" applyAlignment="1">
      <alignment horizontal="right" vertical="center"/>
    </xf>
    <xf numFmtId="176" fontId="3" fillId="4" borderId="3" xfId="0" applyNumberFormat="1" applyFont="1" applyFill="1" applyBorder="1">
      <alignment vertical="center"/>
    </xf>
    <xf numFmtId="177" fontId="1" fillId="4" borderId="0" xfId="0" applyNumberFormat="1" applyFont="1" applyFill="1">
      <alignment vertical="center"/>
    </xf>
    <xf numFmtId="176" fontId="1" fillId="4" borderId="0" xfId="0" applyNumberFormat="1" applyFont="1" applyFill="1">
      <alignment vertical="center"/>
    </xf>
    <xf numFmtId="0" fontId="1" fillId="4" borderId="0" xfId="0" applyFont="1" applyFill="1">
      <alignment vertical="center"/>
    </xf>
    <xf numFmtId="177" fontId="14" fillId="4" borderId="0" xfId="0" applyNumberFormat="1" applyFont="1" applyFill="1">
      <alignment vertical="center"/>
    </xf>
    <xf numFmtId="176" fontId="14" fillId="4" borderId="0" xfId="0" applyNumberFormat="1" applyFont="1" applyFill="1">
      <alignment vertical="center"/>
    </xf>
    <xf numFmtId="0" fontId="14" fillId="4" borderId="0" xfId="0" applyFont="1" applyFill="1">
      <alignment vertical="center"/>
    </xf>
    <xf numFmtId="0" fontId="8" fillId="0" borderId="1" xfId="0" applyFont="1" applyBorder="1" applyAlignment="1">
      <alignment horizontal="center" vertical="center" wrapText="1"/>
    </xf>
    <xf numFmtId="176" fontId="3" fillId="3" borderId="3" xfId="0" applyNumberFormat="1" applyFont="1" applyFill="1" applyBorder="1">
      <alignment vertical="center"/>
    </xf>
    <xf numFmtId="0" fontId="3" fillId="4" borderId="1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>
      <alignment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4" fillId="3" borderId="3" xfId="0" applyNumberFormat="1" applyFont="1" applyFill="1" applyBorder="1">
      <alignment vertical="center"/>
    </xf>
    <xf numFmtId="176" fontId="3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/>
    </xf>
    <xf numFmtId="176" fontId="3" fillId="4" borderId="1" xfId="0" applyNumberFormat="1" applyFont="1" applyFill="1" applyBorder="1" applyAlignment="1">
      <alignment horizontal="left" vertical="center"/>
    </xf>
    <xf numFmtId="176" fontId="3" fillId="2" borderId="5" xfId="0" applyNumberFormat="1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4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13"/>
  <sheetViews>
    <sheetView tabSelected="1" zoomScaleNormal="100" zoomScaleSheetLayoutView="85" workbookViewId="0">
      <selection activeCell="T10" sqref="T10"/>
    </sheetView>
  </sheetViews>
  <sheetFormatPr defaultColWidth="7.77734375" defaultRowHeight="16.95" customHeight="1" x14ac:dyDescent="0.2"/>
  <cols>
    <col min="1" max="1" width="5.33203125" style="2" bestFit="1" customWidth="1"/>
    <col min="2" max="3" width="4.6640625" style="10" customWidth="1"/>
    <col min="4" max="4" width="26.21875" style="1" bestFit="1" customWidth="1"/>
    <col min="5" max="5" width="3.109375" style="10" customWidth="1"/>
    <col min="6" max="6" width="6" style="1" customWidth="1"/>
    <col min="7" max="7" width="16" style="13" bestFit="1" customWidth="1"/>
    <col min="8" max="8" width="6.5546875" style="73" customWidth="1"/>
    <col min="9" max="9" width="7.5546875" style="12" customWidth="1"/>
    <col min="10" max="10" width="0.33203125" style="1" customWidth="1"/>
    <col min="11" max="11" width="47.33203125" style="1" bestFit="1" customWidth="1"/>
    <col min="12" max="12" width="7.21875" style="13" bestFit="1" customWidth="1"/>
    <col min="13" max="13" width="9.33203125" style="1" customWidth="1"/>
    <col min="14" max="16384" width="7.77734375" style="1"/>
  </cols>
  <sheetData>
    <row r="1" spans="1:14" ht="16.95" customHeight="1" x14ac:dyDescent="0.2">
      <c r="B1" s="1"/>
      <c r="C1" s="1" t="s">
        <v>36</v>
      </c>
      <c r="D1" s="1" t="s">
        <v>51</v>
      </c>
      <c r="K1" s="42">
        <v>45463</v>
      </c>
    </row>
    <row r="2" spans="1:14" ht="16.95" customHeight="1" thickBot="1" x14ac:dyDescent="0.25">
      <c r="K2" s="37" t="s">
        <v>48</v>
      </c>
    </row>
    <row r="3" spans="1:14" ht="16.95" customHeight="1" x14ac:dyDescent="0.2">
      <c r="A3" s="88"/>
      <c r="B3" s="84" t="s">
        <v>13</v>
      </c>
      <c r="C3" s="84" t="s">
        <v>12</v>
      </c>
      <c r="D3" s="90" t="s">
        <v>0</v>
      </c>
      <c r="E3" s="92" t="s">
        <v>5</v>
      </c>
      <c r="F3" s="86" t="s">
        <v>9</v>
      </c>
      <c r="G3" s="86"/>
      <c r="H3" s="87" t="s">
        <v>8</v>
      </c>
      <c r="I3" s="87"/>
      <c r="J3" s="38"/>
      <c r="K3" s="90" t="s">
        <v>4</v>
      </c>
      <c r="L3" s="82" t="s">
        <v>10</v>
      </c>
    </row>
    <row r="4" spans="1:14" ht="16.95" customHeight="1" x14ac:dyDescent="0.2">
      <c r="A4" s="89"/>
      <c r="B4" s="85"/>
      <c r="C4" s="85"/>
      <c r="D4" s="91"/>
      <c r="E4" s="93"/>
      <c r="F4" s="3" t="s">
        <v>7</v>
      </c>
      <c r="G4" s="3" t="s">
        <v>1</v>
      </c>
      <c r="H4" s="74" t="s">
        <v>2</v>
      </c>
      <c r="I4" s="4" t="s">
        <v>3</v>
      </c>
      <c r="J4" s="3"/>
      <c r="K4" s="91"/>
      <c r="L4" s="83"/>
    </row>
    <row r="5" spans="1:14" ht="16.95" customHeight="1" x14ac:dyDescent="0.2">
      <c r="A5" s="23">
        <v>1</v>
      </c>
      <c r="B5" s="39"/>
      <c r="C5" s="15"/>
      <c r="D5" s="24" t="s">
        <v>20</v>
      </c>
      <c r="E5" s="15"/>
      <c r="F5" s="14"/>
      <c r="G5" s="14" t="s">
        <v>52</v>
      </c>
      <c r="H5" s="75">
        <v>0</v>
      </c>
      <c r="I5" s="16"/>
      <c r="J5" s="14"/>
      <c r="K5" s="14" t="s">
        <v>47</v>
      </c>
      <c r="L5" s="40"/>
    </row>
    <row r="6" spans="1:14" ht="16.95" customHeight="1" x14ac:dyDescent="0.2">
      <c r="A6" s="17">
        <f t="shared" ref="A6:A54" si="0">A5+1</f>
        <v>2</v>
      </c>
      <c r="B6" s="65" t="s">
        <v>15</v>
      </c>
      <c r="C6" s="11" t="s">
        <v>14</v>
      </c>
      <c r="D6" s="3" t="s">
        <v>54</v>
      </c>
      <c r="E6" s="11"/>
      <c r="F6" s="3" t="s">
        <v>24</v>
      </c>
      <c r="G6" s="3" t="s">
        <v>46</v>
      </c>
      <c r="H6" s="74">
        <f t="shared" ref="H6:H7" si="1">I6-I5</f>
        <v>1.6</v>
      </c>
      <c r="I6" s="4">
        <v>1.6</v>
      </c>
      <c r="J6" s="3"/>
      <c r="K6" s="3"/>
      <c r="L6" s="5"/>
    </row>
    <row r="7" spans="1:14" ht="16.95" customHeight="1" x14ac:dyDescent="0.2">
      <c r="A7" s="17">
        <f t="shared" si="0"/>
        <v>3</v>
      </c>
      <c r="B7" s="65" t="s">
        <v>49</v>
      </c>
      <c r="C7" s="11" t="s">
        <v>14</v>
      </c>
      <c r="D7" s="3" t="s">
        <v>45</v>
      </c>
      <c r="E7" s="11"/>
      <c r="F7" s="6" t="s">
        <v>50</v>
      </c>
      <c r="G7" s="3" t="s">
        <v>6</v>
      </c>
      <c r="H7" s="74">
        <f t="shared" si="1"/>
        <v>4.1999999999999993</v>
      </c>
      <c r="I7" s="4">
        <v>5.8</v>
      </c>
      <c r="J7" s="3"/>
      <c r="K7" s="6" t="s">
        <v>58</v>
      </c>
      <c r="L7" s="5"/>
    </row>
    <row r="8" spans="1:14" ht="16.95" customHeight="1" x14ac:dyDescent="0.2">
      <c r="A8" s="17">
        <f t="shared" si="0"/>
        <v>4</v>
      </c>
      <c r="B8" s="41" t="s">
        <v>15</v>
      </c>
      <c r="C8" s="11" t="s">
        <v>21</v>
      </c>
      <c r="D8" s="3"/>
      <c r="E8" s="11"/>
      <c r="F8" s="3" t="s">
        <v>23</v>
      </c>
      <c r="G8" s="3" t="s">
        <v>6</v>
      </c>
      <c r="H8" s="74">
        <f>I8-I7</f>
        <v>0.29999999999999982</v>
      </c>
      <c r="I8" s="4">
        <v>6.1</v>
      </c>
      <c r="J8" s="3"/>
      <c r="K8" s="6"/>
      <c r="L8" s="5"/>
    </row>
    <row r="9" spans="1:14" ht="16.95" customHeight="1" x14ac:dyDescent="0.2">
      <c r="A9" s="17">
        <f t="shared" si="0"/>
        <v>5</v>
      </c>
      <c r="B9" s="41" t="s">
        <v>15</v>
      </c>
      <c r="C9" s="11" t="s">
        <v>14</v>
      </c>
      <c r="D9" s="3" t="s">
        <v>55</v>
      </c>
      <c r="E9" s="11"/>
      <c r="F9" s="3" t="s">
        <v>22</v>
      </c>
      <c r="G9" s="3" t="s">
        <v>46</v>
      </c>
      <c r="H9" s="74">
        <f t="shared" ref="H9:H44" si="2">I9-I8</f>
        <v>0.10000000000000053</v>
      </c>
      <c r="I9" s="4">
        <v>6.2</v>
      </c>
      <c r="J9" s="3"/>
      <c r="K9" s="6"/>
      <c r="L9" s="7"/>
      <c r="M9" s="8"/>
    </row>
    <row r="10" spans="1:14" ht="16.95" customHeight="1" x14ac:dyDescent="0.2">
      <c r="A10" s="17">
        <f t="shared" si="0"/>
        <v>6</v>
      </c>
      <c r="B10" s="41" t="s">
        <v>15</v>
      </c>
      <c r="C10" s="11" t="s">
        <v>14</v>
      </c>
      <c r="D10" s="3"/>
      <c r="E10" s="11"/>
      <c r="F10" s="6" t="s">
        <v>22</v>
      </c>
      <c r="G10" s="3" t="s">
        <v>46</v>
      </c>
      <c r="H10" s="74">
        <f t="shared" si="2"/>
        <v>2.6000000000000005</v>
      </c>
      <c r="I10" s="4">
        <v>8.8000000000000007</v>
      </c>
      <c r="J10" s="3"/>
      <c r="K10" s="6"/>
      <c r="L10" s="7"/>
      <c r="M10" s="8"/>
    </row>
    <row r="11" spans="1:14" ht="16.95" customHeight="1" x14ac:dyDescent="0.2">
      <c r="A11" s="17">
        <f t="shared" si="0"/>
        <v>7</v>
      </c>
      <c r="B11" s="41" t="s">
        <v>15</v>
      </c>
      <c r="C11" s="11" t="s">
        <v>17</v>
      </c>
      <c r="D11" s="3" t="s">
        <v>56</v>
      </c>
      <c r="E11" s="11"/>
      <c r="F11" s="6" t="s">
        <v>22</v>
      </c>
      <c r="G11" s="3" t="s">
        <v>46</v>
      </c>
      <c r="H11" s="74">
        <f t="shared" si="2"/>
        <v>0.29999999999999893</v>
      </c>
      <c r="I11" s="4">
        <v>9.1</v>
      </c>
      <c r="J11" s="3"/>
      <c r="K11" s="6"/>
      <c r="L11" s="7"/>
      <c r="M11" s="8"/>
    </row>
    <row r="12" spans="1:14" ht="16.95" customHeight="1" x14ac:dyDescent="0.2">
      <c r="A12" s="17">
        <f t="shared" si="0"/>
        <v>8</v>
      </c>
      <c r="B12" s="41" t="s">
        <v>37</v>
      </c>
      <c r="C12" s="11"/>
      <c r="D12" s="3"/>
      <c r="E12" s="11"/>
      <c r="F12" s="6" t="s">
        <v>22</v>
      </c>
      <c r="G12" s="3" t="s">
        <v>57</v>
      </c>
      <c r="H12" s="74">
        <f t="shared" si="2"/>
        <v>3.4000000000000004</v>
      </c>
      <c r="I12" s="4">
        <v>12.5</v>
      </c>
      <c r="J12" s="3"/>
      <c r="K12" s="6"/>
      <c r="L12" s="7"/>
      <c r="M12" s="8"/>
    </row>
    <row r="13" spans="1:14" ht="16.95" customHeight="1" x14ac:dyDescent="0.2">
      <c r="A13" s="17">
        <f t="shared" si="0"/>
        <v>9</v>
      </c>
      <c r="B13" s="41" t="s">
        <v>15</v>
      </c>
      <c r="C13" s="11" t="s">
        <v>17</v>
      </c>
      <c r="D13" s="3" t="s">
        <v>59</v>
      </c>
      <c r="E13" s="11"/>
      <c r="F13" s="3" t="s">
        <v>23</v>
      </c>
      <c r="G13" s="3" t="s">
        <v>57</v>
      </c>
      <c r="H13" s="74">
        <f t="shared" si="2"/>
        <v>0.19999999999999929</v>
      </c>
      <c r="I13" s="4">
        <v>12.7</v>
      </c>
      <c r="J13" s="3"/>
      <c r="K13" s="6"/>
      <c r="L13" s="5"/>
      <c r="M13" s="8"/>
      <c r="N13" s="9"/>
    </row>
    <row r="14" spans="1:14" ht="16.95" customHeight="1" x14ac:dyDescent="0.2">
      <c r="A14" s="17">
        <f t="shared" si="0"/>
        <v>10</v>
      </c>
      <c r="B14" s="41" t="s">
        <v>15</v>
      </c>
      <c r="C14" s="11"/>
      <c r="D14" s="3"/>
      <c r="E14" s="11" t="s">
        <v>39</v>
      </c>
      <c r="F14" s="3" t="s">
        <v>23</v>
      </c>
      <c r="G14" s="3" t="s">
        <v>6</v>
      </c>
      <c r="H14" s="74">
        <f t="shared" si="2"/>
        <v>0.30000000000000071</v>
      </c>
      <c r="I14" s="4">
        <v>13</v>
      </c>
      <c r="J14" s="3"/>
      <c r="K14" s="6" t="s">
        <v>64</v>
      </c>
      <c r="L14" s="7"/>
      <c r="M14" s="8"/>
      <c r="N14" s="9"/>
    </row>
    <row r="15" spans="1:14" ht="16.95" customHeight="1" x14ac:dyDescent="0.2">
      <c r="A15" s="17">
        <f t="shared" si="0"/>
        <v>11</v>
      </c>
      <c r="B15" s="41" t="s">
        <v>53</v>
      </c>
      <c r="C15" s="11"/>
      <c r="D15" s="3"/>
      <c r="E15" s="11"/>
      <c r="F15" s="3" t="s">
        <v>22</v>
      </c>
      <c r="G15" s="3" t="s">
        <v>6</v>
      </c>
      <c r="H15" s="74">
        <f t="shared" si="2"/>
        <v>0.30000000000000071</v>
      </c>
      <c r="I15" s="4">
        <v>13.3</v>
      </c>
      <c r="J15" s="3"/>
      <c r="K15" s="6"/>
      <c r="L15" s="7"/>
      <c r="M15" s="8"/>
      <c r="N15" s="9"/>
    </row>
    <row r="16" spans="1:14" ht="16.95" customHeight="1" x14ac:dyDescent="0.2">
      <c r="A16" s="17">
        <f t="shared" si="0"/>
        <v>12</v>
      </c>
      <c r="B16" s="41" t="s">
        <v>15</v>
      </c>
      <c r="C16" s="11" t="s">
        <v>17</v>
      </c>
      <c r="D16" s="3" t="s">
        <v>60</v>
      </c>
      <c r="E16" s="11"/>
      <c r="F16" s="3" t="s">
        <v>23</v>
      </c>
      <c r="G16" s="3" t="s">
        <v>27</v>
      </c>
      <c r="H16" s="74">
        <f t="shared" si="2"/>
        <v>0.69999999999999929</v>
      </c>
      <c r="I16" s="4">
        <v>14</v>
      </c>
      <c r="J16" s="3"/>
      <c r="K16" s="6"/>
      <c r="L16" s="7"/>
      <c r="M16" s="8"/>
      <c r="N16" s="9"/>
    </row>
    <row r="17" spans="1:14" ht="33" customHeight="1" x14ac:dyDescent="0.2">
      <c r="A17" s="66">
        <f t="shared" si="0"/>
        <v>13</v>
      </c>
      <c r="B17" s="67" t="s">
        <v>62</v>
      </c>
      <c r="C17" s="68" t="s">
        <v>38</v>
      </c>
      <c r="D17" s="69" t="s">
        <v>67</v>
      </c>
      <c r="E17" s="68"/>
      <c r="F17" s="70" t="s">
        <v>28</v>
      </c>
      <c r="G17" s="70" t="s">
        <v>61</v>
      </c>
      <c r="H17" s="76">
        <f t="shared" si="2"/>
        <v>0</v>
      </c>
      <c r="I17" s="71">
        <v>14</v>
      </c>
      <c r="J17" s="70"/>
      <c r="K17" s="69" t="s">
        <v>149</v>
      </c>
      <c r="L17" s="57"/>
      <c r="M17" s="8"/>
      <c r="N17" s="9"/>
    </row>
    <row r="18" spans="1:14" ht="16.95" customHeight="1" x14ac:dyDescent="0.2">
      <c r="A18" s="17">
        <f t="shared" si="0"/>
        <v>14</v>
      </c>
      <c r="B18" s="41" t="s">
        <v>25</v>
      </c>
      <c r="C18" s="11" t="s">
        <v>14</v>
      </c>
      <c r="D18" s="3" t="s">
        <v>63</v>
      </c>
      <c r="E18" s="11"/>
      <c r="F18" s="6" t="s">
        <v>23</v>
      </c>
      <c r="G18" s="3" t="s">
        <v>44</v>
      </c>
      <c r="H18" s="74">
        <f t="shared" si="2"/>
        <v>2.8000000000000007</v>
      </c>
      <c r="I18" s="4">
        <v>16.8</v>
      </c>
      <c r="J18" s="3"/>
      <c r="K18" s="6"/>
      <c r="L18" s="7"/>
      <c r="M18" s="8"/>
      <c r="N18" s="9"/>
    </row>
    <row r="19" spans="1:14" ht="16.95" customHeight="1" x14ac:dyDescent="0.2">
      <c r="A19" s="17">
        <f t="shared" ref="A19:A25" si="3">A18+1</f>
        <v>15</v>
      </c>
      <c r="B19" s="41" t="s">
        <v>37</v>
      </c>
      <c r="C19" s="11" t="s">
        <v>38</v>
      </c>
      <c r="D19" s="3"/>
      <c r="E19" s="11"/>
      <c r="F19" s="6" t="s">
        <v>23</v>
      </c>
      <c r="G19" s="3" t="s">
        <v>6</v>
      </c>
      <c r="H19" s="74">
        <f t="shared" si="2"/>
        <v>10.5</v>
      </c>
      <c r="I19" s="4">
        <v>27.3</v>
      </c>
      <c r="J19" s="3"/>
      <c r="K19" s="6"/>
      <c r="L19" s="7"/>
      <c r="M19" s="18"/>
      <c r="N19" s="9"/>
    </row>
    <row r="20" spans="1:14" ht="16.95" customHeight="1" x14ac:dyDescent="0.2">
      <c r="A20" s="17">
        <f t="shared" si="3"/>
        <v>16</v>
      </c>
      <c r="B20" s="41" t="s">
        <v>15</v>
      </c>
      <c r="C20" s="11"/>
      <c r="D20" s="6" t="s">
        <v>65</v>
      </c>
      <c r="E20" s="11"/>
      <c r="F20" s="3" t="s">
        <v>22</v>
      </c>
      <c r="G20" s="3" t="s">
        <v>44</v>
      </c>
      <c r="H20" s="74">
        <f>I20-I19</f>
        <v>0.19999999999999929</v>
      </c>
      <c r="I20" s="4">
        <v>27.5</v>
      </c>
      <c r="J20" s="3"/>
      <c r="K20" s="6"/>
      <c r="L20" s="7"/>
      <c r="M20" s="18"/>
      <c r="N20" s="9"/>
    </row>
    <row r="21" spans="1:14" ht="33.6" customHeight="1" x14ac:dyDescent="0.2">
      <c r="A21" s="59">
        <f t="shared" si="3"/>
        <v>17</v>
      </c>
      <c r="B21" s="60" t="s">
        <v>62</v>
      </c>
      <c r="C21" s="61" t="s">
        <v>21</v>
      </c>
      <c r="D21" s="62" t="s">
        <v>66</v>
      </c>
      <c r="E21" s="61"/>
      <c r="F21" s="24" t="s">
        <v>28</v>
      </c>
      <c r="G21" s="24" t="s">
        <v>6</v>
      </c>
      <c r="H21" s="77">
        <f t="shared" ref="H21:H26" si="4">I21-I20</f>
        <v>33.5</v>
      </c>
      <c r="I21" s="63">
        <v>61</v>
      </c>
      <c r="J21" s="24"/>
      <c r="K21" s="62" t="s">
        <v>152</v>
      </c>
      <c r="L21" s="64">
        <v>61</v>
      </c>
      <c r="M21" s="18"/>
      <c r="N21" s="9"/>
    </row>
    <row r="22" spans="1:14" ht="14.4" x14ac:dyDescent="0.2">
      <c r="A22" s="17">
        <f t="shared" si="3"/>
        <v>18</v>
      </c>
      <c r="B22" s="41" t="s">
        <v>68</v>
      </c>
      <c r="C22" s="11"/>
      <c r="D22" s="6"/>
      <c r="E22" s="11" t="s">
        <v>21</v>
      </c>
      <c r="F22" s="3" t="s">
        <v>23</v>
      </c>
      <c r="G22" s="3" t="s">
        <v>27</v>
      </c>
      <c r="H22" s="74">
        <f t="shared" si="4"/>
        <v>1.2999999999999972</v>
      </c>
      <c r="I22" s="4">
        <v>62.3</v>
      </c>
      <c r="J22" s="3"/>
      <c r="K22" s="6" t="s">
        <v>151</v>
      </c>
      <c r="L22" s="7"/>
      <c r="M22" s="18"/>
      <c r="N22" s="9"/>
    </row>
    <row r="23" spans="1:14" ht="16.95" customHeight="1" x14ac:dyDescent="0.2">
      <c r="A23" s="17">
        <f t="shared" si="3"/>
        <v>19</v>
      </c>
      <c r="B23" s="41" t="s">
        <v>16</v>
      </c>
      <c r="C23" s="11" t="s">
        <v>14</v>
      </c>
      <c r="D23" s="6" t="s">
        <v>21</v>
      </c>
      <c r="E23" s="11" t="s">
        <v>39</v>
      </c>
      <c r="F23" s="3" t="s">
        <v>22</v>
      </c>
      <c r="G23" s="3" t="s">
        <v>27</v>
      </c>
      <c r="H23" s="74">
        <f t="shared" si="4"/>
        <v>13.5</v>
      </c>
      <c r="I23" s="4">
        <v>75.8</v>
      </c>
      <c r="J23" s="3"/>
      <c r="K23" s="6" t="s">
        <v>69</v>
      </c>
      <c r="L23" s="7"/>
      <c r="M23" s="18"/>
      <c r="N23" s="9"/>
    </row>
    <row r="24" spans="1:14" s="27" customFormat="1" ht="16.95" customHeight="1" x14ac:dyDescent="0.2">
      <c r="A24" s="17">
        <f t="shared" si="3"/>
        <v>20</v>
      </c>
      <c r="B24" s="41" t="s">
        <v>73</v>
      </c>
      <c r="C24" s="11" t="s">
        <v>14</v>
      </c>
      <c r="D24" s="6" t="s">
        <v>71</v>
      </c>
      <c r="E24" s="11" t="s">
        <v>21</v>
      </c>
      <c r="F24" s="3" t="s">
        <v>22</v>
      </c>
      <c r="G24" s="3" t="s">
        <v>70</v>
      </c>
      <c r="H24" s="74">
        <f t="shared" si="4"/>
        <v>9.7000000000000028</v>
      </c>
      <c r="I24" s="4">
        <v>85.5</v>
      </c>
      <c r="J24" s="3"/>
      <c r="K24" s="6"/>
      <c r="L24" s="7"/>
      <c r="M24" s="25"/>
      <c r="N24" s="26"/>
    </row>
    <row r="25" spans="1:14" ht="16.95" customHeight="1" x14ac:dyDescent="0.2">
      <c r="A25" s="43">
        <f t="shared" si="3"/>
        <v>21</v>
      </c>
      <c r="B25" s="44" t="s">
        <v>15</v>
      </c>
      <c r="C25" s="45"/>
      <c r="D25" s="46" t="s">
        <v>74</v>
      </c>
      <c r="E25" s="45"/>
      <c r="F25" s="47" t="s">
        <v>23</v>
      </c>
      <c r="G25" s="47" t="s">
        <v>75</v>
      </c>
      <c r="H25" s="78">
        <f t="shared" si="4"/>
        <v>0.79999999999999716</v>
      </c>
      <c r="I25" s="48">
        <v>86.3</v>
      </c>
      <c r="J25" s="47"/>
      <c r="K25" s="46" t="s">
        <v>76</v>
      </c>
      <c r="L25" s="49"/>
      <c r="M25" s="18"/>
      <c r="N25" s="9"/>
    </row>
    <row r="26" spans="1:14" ht="16.95" customHeight="1" x14ac:dyDescent="0.2">
      <c r="A26" s="17">
        <f t="shared" si="0"/>
        <v>22</v>
      </c>
      <c r="B26" s="41" t="s">
        <v>77</v>
      </c>
      <c r="C26" s="11" t="s">
        <v>21</v>
      </c>
      <c r="D26" s="3"/>
      <c r="E26" s="11"/>
      <c r="F26" s="3" t="s">
        <v>22</v>
      </c>
      <c r="G26" s="6" t="s">
        <v>41</v>
      </c>
      <c r="H26" s="74">
        <f t="shared" si="4"/>
        <v>2.2999999999999972</v>
      </c>
      <c r="I26" s="4">
        <v>88.6</v>
      </c>
      <c r="J26" s="3"/>
      <c r="K26" s="3" t="s">
        <v>78</v>
      </c>
      <c r="L26" s="7"/>
      <c r="M26" s="18"/>
      <c r="N26" s="9"/>
    </row>
    <row r="27" spans="1:14" ht="35.4" customHeight="1" x14ac:dyDescent="0.2">
      <c r="A27" s="59">
        <f t="shared" si="0"/>
        <v>23</v>
      </c>
      <c r="B27" s="60" t="s">
        <v>62</v>
      </c>
      <c r="C27" s="61"/>
      <c r="D27" s="62" t="s">
        <v>79</v>
      </c>
      <c r="E27" s="61"/>
      <c r="F27" s="24" t="s">
        <v>28</v>
      </c>
      <c r="G27" s="24" t="s">
        <v>41</v>
      </c>
      <c r="H27" s="77">
        <f t="shared" si="2"/>
        <v>0.20000000000000284</v>
      </c>
      <c r="I27" s="63">
        <v>88.8</v>
      </c>
      <c r="J27" s="24"/>
      <c r="K27" s="62" t="s">
        <v>153</v>
      </c>
      <c r="L27" s="64">
        <f>I27-I21</f>
        <v>27.799999999999997</v>
      </c>
      <c r="M27" s="18"/>
      <c r="N27" s="9"/>
    </row>
    <row r="28" spans="1:14" ht="16.95" customHeight="1" x14ac:dyDescent="0.2">
      <c r="A28" s="17">
        <f t="shared" si="0"/>
        <v>24</v>
      </c>
      <c r="B28" s="41" t="s">
        <v>11</v>
      </c>
      <c r="C28" s="11" t="s">
        <v>17</v>
      </c>
      <c r="D28" s="6"/>
      <c r="E28" s="11"/>
      <c r="F28" s="3" t="s">
        <v>22</v>
      </c>
      <c r="G28" s="6" t="s">
        <v>75</v>
      </c>
      <c r="H28" s="74">
        <f t="shared" si="2"/>
        <v>0.20000000000000284</v>
      </c>
      <c r="I28" s="4">
        <v>89</v>
      </c>
      <c r="J28" s="3"/>
      <c r="K28" s="46" t="s">
        <v>80</v>
      </c>
      <c r="L28" s="7"/>
      <c r="M28" s="18"/>
      <c r="N28" s="9"/>
    </row>
    <row r="29" spans="1:14" ht="16.95" customHeight="1" x14ac:dyDescent="0.2">
      <c r="A29" s="17">
        <f t="shared" si="0"/>
        <v>25</v>
      </c>
      <c r="B29" s="41" t="s">
        <v>11</v>
      </c>
      <c r="C29" s="11" t="s">
        <v>38</v>
      </c>
      <c r="D29" s="3"/>
      <c r="E29" s="11"/>
      <c r="F29" s="3" t="s">
        <v>23</v>
      </c>
      <c r="G29" s="6" t="s">
        <v>30</v>
      </c>
      <c r="H29" s="74">
        <f t="shared" si="2"/>
        <v>12.5</v>
      </c>
      <c r="I29" s="4">
        <v>101.5</v>
      </c>
      <c r="J29" s="3"/>
      <c r="K29" s="3" t="s">
        <v>21</v>
      </c>
      <c r="L29" s="5"/>
      <c r="M29" s="18"/>
      <c r="N29" s="9"/>
    </row>
    <row r="30" spans="1:14" ht="16.95" customHeight="1" x14ac:dyDescent="0.2">
      <c r="A30" s="17">
        <f t="shared" si="0"/>
        <v>26</v>
      </c>
      <c r="B30" s="41" t="s">
        <v>53</v>
      </c>
      <c r="C30" s="11" t="s">
        <v>17</v>
      </c>
      <c r="D30" s="3" t="s">
        <v>82</v>
      </c>
      <c r="E30" s="11"/>
      <c r="F30" s="3" t="s">
        <v>22</v>
      </c>
      <c r="G30" s="6" t="s">
        <v>81</v>
      </c>
      <c r="H30" s="74">
        <f t="shared" si="2"/>
        <v>3</v>
      </c>
      <c r="I30" s="4">
        <v>104.5</v>
      </c>
      <c r="J30" s="3"/>
      <c r="K30" s="6" t="s">
        <v>21</v>
      </c>
      <c r="L30" s="5"/>
      <c r="M30" s="18"/>
      <c r="N30" s="9"/>
    </row>
    <row r="31" spans="1:14" ht="16.95" customHeight="1" x14ac:dyDescent="0.2">
      <c r="A31" s="17">
        <f t="shared" si="0"/>
        <v>27</v>
      </c>
      <c r="B31" s="41" t="s">
        <v>16</v>
      </c>
      <c r="C31" s="11" t="s">
        <v>38</v>
      </c>
      <c r="D31" s="3"/>
      <c r="E31" s="11"/>
      <c r="F31" s="3" t="s">
        <v>22</v>
      </c>
      <c r="G31" s="6" t="s">
        <v>84</v>
      </c>
      <c r="H31" s="74">
        <f t="shared" si="2"/>
        <v>10.400000000000006</v>
      </c>
      <c r="I31" s="4">
        <v>114.9</v>
      </c>
      <c r="J31" s="3"/>
      <c r="K31" s="80" t="s">
        <v>90</v>
      </c>
      <c r="L31" s="5"/>
      <c r="M31" s="18"/>
      <c r="N31" s="9"/>
    </row>
    <row r="32" spans="1:14" ht="33" customHeight="1" x14ac:dyDescent="0.2">
      <c r="A32" s="66">
        <f t="shared" si="0"/>
        <v>28</v>
      </c>
      <c r="B32" s="67" t="s">
        <v>62</v>
      </c>
      <c r="C32" s="68" t="s">
        <v>38</v>
      </c>
      <c r="D32" s="69" t="s">
        <v>129</v>
      </c>
      <c r="E32" s="68"/>
      <c r="F32" s="69" t="s">
        <v>32</v>
      </c>
      <c r="G32" s="69" t="s">
        <v>84</v>
      </c>
      <c r="H32" s="76">
        <f t="shared" ref="H32" si="5">I32-I31</f>
        <v>4</v>
      </c>
      <c r="I32" s="71">
        <v>118.9</v>
      </c>
      <c r="J32" s="70"/>
      <c r="K32" s="69" t="s">
        <v>83</v>
      </c>
      <c r="L32" s="72" t="s">
        <v>21</v>
      </c>
      <c r="M32" s="18"/>
      <c r="N32" s="9"/>
    </row>
    <row r="33" spans="1:14" ht="16.95" customHeight="1" x14ac:dyDescent="0.2">
      <c r="A33" s="17">
        <f t="shared" si="0"/>
        <v>29</v>
      </c>
      <c r="B33" s="41" t="s">
        <v>11</v>
      </c>
      <c r="C33" s="11" t="s">
        <v>21</v>
      </c>
      <c r="D33" s="3"/>
      <c r="E33" s="11"/>
      <c r="F33" s="3" t="s">
        <v>22</v>
      </c>
      <c r="G33" s="6" t="s">
        <v>85</v>
      </c>
      <c r="H33" s="74">
        <f t="shared" si="2"/>
        <v>4.0999999999999943</v>
      </c>
      <c r="I33" s="4">
        <v>123</v>
      </c>
      <c r="J33" s="3"/>
      <c r="K33" s="6"/>
      <c r="L33" s="7"/>
      <c r="M33" s="18"/>
      <c r="N33" s="9"/>
    </row>
    <row r="34" spans="1:14" ht="21.6" x14ac:dyDescent="0.2">
      <c r="A34" s="17">
        <f t="shared" si="0"/>
        <v>30</v>
      </c>
      <c r="B34" s="41" t="s">
        <v>72</v>
      </c>
      <c r="C34" s="11"/>
      <c r="D34" s="3"/>
      <c r="E34" s="11"/>
      <c r="F34" s="3" t="s">
        <v>22</v>
      </c>
      <c r="G34" s="6" t="s">
        <v>86</v>
      </c>
      <c r="H34" s="74">
        <f t="shared" si="2"/>
        <v>1.5999999999999943</v>
      </c>
      <c r="I34" s="4">
        <v>124.6</v>
      </c>
      <c r="J34" s="3"/>
      <c r="K34" s="6" t="s">
        <v>21</v>
      </c>
      <c r="L34" s="7"/>
      <c r="M34" s="18"/>
      <c r="N34" s="9"/>
    </row>
    <row r="35" spans="1:14" ht="14.4" x14ac:dyDescent="0.2">
      <c r="A35" s="17">
        <f t="shared" si="0"/>
        <v>31</v>
      </c>
      <c r="B35" s="41" t="s">
        <v>15</v>
      </c>
      <c r="C35" s="11" t="s">
        <v>21</v>
      </c>
      <c r="D35" s="3" t="s">
        <v>21</v>
      </c>
      <c r="E35" s="11"/>
      <c r="F35" s="3" t="s">
        <v>22</v>
      </c>
      <c r="G35" s="6" t="s">
        <v>87</v>
      </c>
      <c r="H35" s="74">
        <f t="shared" si="2"/>
        <v>7.9000000000000057</v>
      </c>
      <c r="I35" s="4">
        <v>132.5</v>
      </c>
      <c r="J35" s="3"/>
      <c r="K35" s="6"/>
      <c r="L35" s="7"/>
      <c r="M35" s="18"/>
      <c r="N35" s="9"/>
    </row>
    <row r="36" spans="1:14" ht="16.95" customHeight="1" x14ac:dyDescent="0.2">
      <c r="A36" s="17">
        <f t="shared" si="0"/>
        <v>32</v>
      </c>
      <c r="B36" s="41" t="s">
        <v>18</v>
      </c>
      <c r="C36" s="11" t="s">
        <v>21</v>
      </c>
      <c r="D36" s="3" t="s">
        <v>21</v>
      </c>
      <c r="E36" s="11"/>
      <c r="F36" s="3" t="s">
        <v>23</v>
      </c>
      <c r="G36" s="6" t="s">
        <v>92</v>
      </c>
      <c r="H36" s="74">
        <f t="shared" si="2"/>
        <v>3.9000000000000057</v>
      </c>
      <c r="I36" s="4">
        <v>136.4</v>
      </c>
      <c r="J36" s="3"/>
      <c r="K36" s="6" t="s">
        <v>88</v>
      </c>
      <c r="L36" s="7"/>
      <c r="M36" s="18"/>
      <c r="N36" s="9"/>
    </row>
    <row r="37" spans="1:14" ht="16.95" customHeight="1" x14ac:dyDescent="0.2">
      <c r="A37" s="17">
        <f t="shared" si="0"/>
        <v>33</v>
      </c>
      <c r="B37" s="41" t="s">
        <v>11</v>
      </c>
      <c r="C37" s="11" t="s">
        <v>21</v>
      </c>
      <c r="D37" s="3" t="s">
        <v>21</v>
      </c>
      <c r="E37" s="11"/>
      <c r="F37" s="6" t="s">
        <v>23</v>
      </c>
      <c r="G37" s="6" t="s">
        <v>91</v>
      </c>
      <c r="H37" s="74">
        <f t="shared" si="2"/>
        <v>7.2999999999999829</v>
      </c>
      <c r="I37" s="4">
        <v>143.69999999999999</v>
      </c>
      <c r="J37" s="3"/>
      <c r="K37" s="6" t="s">
        <v>89</v>
      </c>
      <c r="L37" s="7"/>
      <c r="M37" s="18"/>
      <c r="N37" s="9"/>
    </row>
    <row r="38" spans="1:14" ht="16.95" customHeight="1" x14ac:dyDescent="0.2">
      <c r="A38" s="17">
        <f t="shared" si="0"/>
        <v>34</v>
      </c>
      <c r="B38" s="41" t="s">
        <v>16</v>
      </c>
      <c r="C38" s="11"/>
      <c r="D38" s="3"/>
      <c r="E38" s="11"/>
      <c r="F38" s="6" t="s">
        <v>23</v>
      </c>
      <c r="G38" s="6" t="s">
        <v>91</v>
      </c>
      <c r="H38" s="74">
        <f t="shared" si="2"/>
        <v>1.1000000000000227</v>
      </c>
      <c r="I38" s="4">
        <v>144.80000000000001</v>
      </c>
      <c r="J38" s="3"/>
      <c r="K38" s="6" t="s">
        <v>150</v>
      </c>
      <c r="L38" s="7" t="s">
        <v>21</v>
      </c>
      <c r="M38" s="18"/>
      <c r="N38" s="9"/>
    </row>
    <row r="39" spans="1:14" ht="33" customHeight="1" x14ac:dyDescent="0.2">
      <c r="A39" s="66">
        <f t="shared" si="0"/>
        <v>35</v>
      </c>
      <c r="B39" s="67" t="s">
        <v>62</v>
      </c>
      <c r="C39" s="68" t="s">
        <v>14</v>
      </c>
      <c r="D39" s="69" t="s">
        <v>93</v>
      </c>
      <c r="E39" s="68"/>
      <c r="F39" s="69" t="s">
        <v>32</v>
      </c>
      <c r="G39" s="69" t="s">
        <v>91</v>
      </c>
      <c r="H39" s="76">
        <f t="shared" ref="H39:H40" si="6">I39-I38</f>
        <v>6.6999999999999886</v>
      </c>
      <c r="I39" s="71">
        <v>151.5</v>
      </c>
      <c r="J39" s="70"/>
      <c r="K39" s="69" t="s">
        <v>154</v>
      </c>
      <c r="L39" s="72"/>
      <c r="M39" s="18"/>
      <c r="N39" s="9"/>
    </row>
    <row r="40" spans="1:14" ht="16.95" customHeight="1" x14ac:dyDescent="0.2">
      <c r="A40" s="17">
        <f t="shared" si="0"/>
        <v>36</v>
      </c>
      <c r="B40" s="41" t="s">
        <v>40</v>
      </c>
      <c r="C40" s="11"/>
      <c r="D40" s="3" t="s">
        <v>29</v>
      </c>
      <c r="E40" s="11"/>
      <c r="F40" s="6" t="s">
        <v>23</v>
      </c>
      <c r="G40" s="6" t="s">
        <v>95</v>
      </c>
      <c r="H40" s="74">
        <f t="shared" si="6"/>
        <v>8</v>
      </c>
      <c r="I40" s="4">
        <v>159.5</v>
      </c>
      <c r="J40" s="3"/>
      <c r="K40" s="6" t="s">
        <v>21</v>
      </c>
      <c r="L40" s="7"/>
      <c r="M40" s="18"/>
      <c r="N40" s="9"/>
    </row>
    <row r="41" spans="1:14" ht="16.95" customHeight="1" x14ac:dyDescent="0.2">
      <c r="A41" s="17">
        <f t="shared" si="0"/>
        <v>37</v>
      </c>
      <c r="B41" s="41" t="s">
        <v>16</v>
      </c>
      <c r="C41" s="11" t="s">
        <v>21</v>
      </c>
      <c r="D41" s="3" t="s">
        <v>21</v>
      </c>
      <c r="E41" s="11" t="s">
        <v>39</v>
      </c>
      <c r="F41" s="3" t="s">
        <v>22</v>
      </c>
      <c r="G41" s="3" t="s">
        <v>94</v>
      </c>
      <c r="H41" s="74">
        <f t="shared" si="2"/>
        <v>9.9999999999994316E-2</v>
      </c>
      <c r="I41" s="4">
        <v>159.6</v>
      </c>
      <c r="J41" s="3"/>
      <c r="K41" s="6" t="s">
        <v>96</v>
      </c>
      <c r="L41" s="7"/>
      <c r="M41" s="18"/>
      <c r="N41" s="9"/>
    </row>
    <row r="42" spans="1:14" ht="16.95" customHeight="1" x14ac:dyDescent="0.2">
      <c r="A42" s="17">
        <f t="shared" si="0"/>
        <v>38</v>
      </c>
      <c r="B42" s="41" t="s">
        <v>18</v>
      </c>
      <c r="C42" s="11" t="s">
        <v>21</v>
      </c>
      <c r="E42" s="11"/>
      <c r="F42" s="3" t="s">
        <v>23</v>
      </c>
      <c r="G42" s="3" t="s">
        <v>94</v>
      </c>
      <c r="H42" s="74">
        <f t="shared" si="2"/>
        <v>12</v>
      </c>
      <c r="I42" s="4">
        <v>171.6</v>
      </c>
      <c r="J42" s="3"/>
      <c r="K42" s="6"/>
      <c r="L42" s="7"/>
      <c r="M42" s="18"/>
      <c r="N42" s="9"/>
    </row>
    <row r="43" spans="1:14" ht="16.95" customHeight="1" x14ac:dyDescent="0.2">
      <c r="A43" s="17">
        <f t="shared" si="0"/>
        <v>39</v>
      </c>
      <c r="B43" s="41" t="s">
        <v>11</v>
      </c>
      <c r="C43" s="11" t="s">
        <v>21</v>
      </c>
      <c r="D43" s="6"/>
      <c r="E43" s="11"/>
      <c r="F43" s="3" t="s">
        <v>22</v>
      </c>
      <c r="G43" s="3" t="s">
        <v>98</v>
      </c>
      <c r="H43" s="74">
        <f t="shared" si="2"/>
        <v>3.0999999999999943</v>
      </c>
      <c r="I43" s="4">
        <v>174.7</v>
      </c>
      <c r="J43" s="3"/>
      <c r="K43" s="6"/>
      <c r="L43" s="7"/>
      <c r="M43" s="18"/>
      <c r="N43" s="9"/>
    </row>
    <row r="44" spans="1:14" s="52" customFormat="1" ht="68.400000000000006" customHeight="1" x14ac:dyDescent="0.2">
      <c r="A44" s="66">
        <f t="shared" si="0"/>
        <v>40</v>
      </c>
      <c r="B44" s="67" t="s">
        <v>62</v>
      </c>
      <c r="C44" s="68" t="s">
        <v>21</v>
      </c>
      <c r="D44" s="69" t="s">
        <v>99</v>
      </c>
      <c r="E44" s="68"/>
      <c r="F44" s="69" t="s">
        <v>28</v>
      </c>
      <c r="G44" s="69" t="s">
        <v>97</v>
      </c>
      <c r="H44" s="76">
        <f t="shared" si="2"/>
        <v>1.7000000000000171</v>
      </c>
      <c r="I44" s="71">
        <v>176.4</v>
      </c>
      <c r="J44" s="70"/>
      <c r="K44" s="69" t="s">
        <v>155</v>
      </c>
      <c r="L44" s="72"/>
      <c r="M44" s="50"/>
      <c r="N44" s="51"/>
    </row>
    <row r="45" spans="1:14" ht="16.95" customHeight="1" x14ac:dyDescent="0.2">
      <c r="A45" s="17">
        <f t="shared" si="0"/>
        <v>41</v>
      </c>
      <c r="B45" s="41" t="s">
        <v>53</v>
      </c>
      <c r="C45" s="11"/>
      <c r="D45" s="6"/>
      <c r="E45" s="11"/>
      <c r="F45" s="3" t="s">
        <v>22</v>
      </c>
      <c r="G45" s="3" t="s">
        <v>102</v>
      </c>
      <c r="H45" s="74">
        <f t="shared" ref="H45:H72" si="7">I45-I44</f>
        <v>0.19999999999998863</v>
      </c>
      <c r="I45" s="4">
        <v>176.6</v>
      </c>
      <c r="J45" s="3"/>
      <c r="K45" s="19" t="s">
        <v>103</v>
      </c>
      <c r="L45" s="7"/>
      <c r="M45" s="18"/>
      <c r="N45" s="9"/>
    </row>
    <row r="46" spans="1:14" ht="33" customHeight="1" x14ac:dyDescent="0.2">
      <c r="A46" s="66">
        <f t="shared" si="0"/>
        <v>42</v>
      </c>
      <c r="B46" s="67" t="s">
        <v>62</v>
      </c>
      <c r="C46" s="68"/>
      <c r="D46" s="69" t="s">
        <v>104</v>
      </c>
      <c r="E46" s="68"/>
      <c r="F46" s="69" t="s">
        <v>28</v>
      </c>
      <c r="G46" s="69" t="s">
        <v>100</v>
      </c>
      <c r="H46" s="76">
        <f t="shared" si="7"/>
        <v>12.900000000000006</v>
      </c>
      <c r="I46" s="71">
        <v>189.5</v>
      </c>
      <c r="J46" s="70"/>
      <c r="K46" s="69" t="s">
        <v>105</v>
      </c>
      <c r="L46" s="72"/>
      <c r="M46" s="18"/>
      <c r="N46" s="9"/>
    </row>
    <row r="47" spans="1:14" ht="16.95" customHeight="1" x14ac:dyDescent="0.2">
      <c r="A47" s="43">
        <f t="shared" si="0"/>
        <v>43</v>
      </c>
      <c r="B47" s="44" t="s">
        <v>11</v>
      </c>
      <c r="C47" s="45"/>
      <c r="D47" s="46"/>
      <c r="E47" s="45"/>
      <c r="F47" s="47" t="s">
        <v>22</v>
      </c>
      <c r="G47" s="47" t="s">
        <v>107</v>
      </c>
      <c r="H47" s="78">
        <f t="shared" si="7"/>
        <v>7.9000000000000057</v>
      </c>
      <c r="I47" s="48">
        <v>197.4</v>
      </c>
      <c r="J47" s="47"/>
      <c r="K47" s="46"/>
      <c r="L47" s="49"/>
      <c r="M47" s="18"/>
      <c r="N47" s="9"/>
    </row>
    <row r="48" spans="1:14" s="27" customFormat="1" ht="16.95" customHeight="1" x14ac:dyDescent="0.2">
      <c r="A48" s="43">
        <f t="shared" si="0"/>
        <v>44</v>
      </c>
      <c r="B48" s="44" t="s">
        <v>18</v>
      </c>
      <c r="C48" s="45" t="s">
        <v>21</v>
      </c>
      <c r="D48" s="46"/>
      <c r="E48" s="45" t="s">
        <v>39</v>
      </c>
      <c r="F48" s="47" t="s">
        <v>23</v>
      </c>
      <c r="G48" s="47" t="s">
        <v>108</v>
      </c>
      <c r="H48" s="78">
        <f t="shared" si="7"/>
        <v>0.19999999999998863</v>
      </c>
      <c r="I48" s="48">
        <v>197.6</v>
      </c>
      <c r="J48" s="47"/>
      <c r="K48" s="46" t="s">
        <v>109</v>
      </c>
      <c r="L48" s="49"/>
      <c r="M48" s="25"/>
      <c r="N48" s="26"/>
    </row>
    <row r="49" spans="1:14" ht="16.95" customHeight="1" x14ac:dyDescent="0.2">
      <c r="A49" s="43">
        <f t="shared" si="0"/>
        <v>45</v>
      </c>
      <c r="B49" s="44" t="s">
        <v>53</v>
      </c>
      <c r="C49" s="45"/>
      <c r="D49" s="46"/>
      <c r="E49" s="45" t="s">
        <v>39</v>
      </c>
      <c r="F49" s="47" t="s">
        <v>42</v>
      </c>
      <c r="G49" s="47" t="s">
        <v>111</v>
      </c>
      <c r="H49" s="78">
        <f t="shared" si="7"/>
        <v>3.8000000000000114</v>
      </c>
      <c r="I49" s="48">
        <v>201.4</v>
      </c>
      <c r="J49" s="47"/>
      <c r="K49" s="46" t="s">
        <v>115</v>
      </c>
      <c r="L49" s="49" t="s">
        <v>21</v>
      </c>
      <c r="M49" s="18"/>
      <c r="N49" s="9"/>
    </row>
    <row r="50" spans="1:14" s="52" customFormat="1" ht="16.95" customHeight="1" x14ac:dyDescent="0.2">
      <c r="A50" s="43">
        <f t="shared" si="0"/>
        <v>46</v>
      </c>
      <c r="B50" s="44" t="s">
        <v>37</v>
      </c>
      <c r="C50" s="45" t="s">
        <v>26</v>
      </c>
      <c r="D50" s="46"/>
      <c r="E50" s="45"/>
      <c r="F50" s="47" t="s">
        <v>22</v>
      </c>
      <c r="G50" s="47" t="s">
        <v>110</v>
      </c>
      <c r="H50" s="78">
        <f t="shared" si="7"/>
        <v>1</v>
      </c>
      <c r="I50" s="48">
        <v>202.4</v>
      </c>
      <c r="J50" s="47"/>
      <c r="K50" s="81" t="s">
        <v>116</v>
      </c>
      <c r="L50" s="49" t="s">
        <v>26</v>
      </c>
      <c r="M50" s="51"/>
    </row>
    <row r="51" spans="1:14" ht="33" customHeight="1" x14ac:dyDescent="0.2">
      <c r="A51" s="66">
        <f t="shared" si="0"/>
        <v>47</v>
      </c>
      <c r="B51" s="67" t="s">
        <v>62</v>
      </c>
      <c r="C51" s="68"/>
      <c r="D51" s="69" t="s">
        <v>112</v>
      </c>
      <c r="E51" s="68"/>
      <c r="F51" s="69" t="s">
        <v>32</v>
      </c>
      <c r="G51" s="69" t="s">
        <v>100</v>
      </c>
      <c r="H51" s="76">
        <f t="shared" ref="H51" si="8">I51-I50</f>
        <v>7.5999999999999943</v>
      </c>
      <c r="I51" s="71">
        <v>210</v>
      </c>
      <c r="J51" s="70"/>
      <c r="K51" s="69" t="s">
        <v>113</v>
      </c>
      <c r="L51" s="72"/>
      <c r="M51" s="18"/>
      <c r="N51" s="9"/>
    </row>
    <row r="52" spans="1:14" ht="16.95" customHeight="1" x14ac:dyDescent="0.2">
      <c r="A52" s="17">
        <f t="shared" si="0"/>
        <v>48</v>
      </c>
      <c r="B52" s="41" t="s">
        <v>16</v>
      </c>
      <c r="C52" s="11"/>
      <c r="D52" s="3"/>
      <c r="E52" s="11"/>
      <c r="F52" s="3" t="s">
        <v>43</v>
      </c>
      <c r="G52" s="3" t="s">
        <v>100</v>
      </c>
      <c r="H52" s="74">
        <f t="shared" ref="H52:H53" si="9">I52-I51</f>
        <v>4.3000000000000114</v>
      </c>
      <c r="I52" s="4">
        <v>214.3</v>
      </c>
      <c r="J52" s="3"/>
      <c r="K52" s="22" t="s">
        <v>21</v>
      </c>
      <c r="L52" s="7"/>
      <c r="M52" s="18"/>
      <c r="N52" s="9"/>
    </row>
    <row r="53" spans="1:14" ht="16.95" customHeight="1" x14ac:dyDescent="0.2">
      <c r="A53" s="17">
        <f t="shared" si="0"/>
        <v>49</v>
      </c>
      <c r="B53" s="41" t="s">
        <v>11</v>
      </c>
      <c r="C53" s="11"/>
      <c r="D53" s="6"/>
      <c r="E53" s="11"/>
      <c r="F53" s="3" t="s">
        <v>42</v>
      </c>
      <c r="G53" s="6" t="s">
        <v>6</v>
      </c>
      <c r="H53" s="78">
        <f t="shared" si="9"/>
        <v>5.2999999999999829</v>
      </c>
      <c r="I53" s="4">
        <v>219.6</v>
      </c>
      <c r="J53" s="3"/>
      <c r="K53" s="6" t="s">
        <v>117</v>
      </c>
      <c r="L53" s="7"/>
      <c r="M53" s="18"/>
      <c r="N53" s="9"/>
    </row>
    <row r="54" spans="1:14" s="55" customFormat="1" ht="16.95" customHeight="1" x14ac:dyDescent="0.2">
      <c r="A54" s="17">
        <f t="shared" si="0"/>
        <v>50</v>
      </c>
      <c r="B54" s="41" t="s">
        <v>114</v>
      </c>
      <c r="C54" s="11"/>
      <c r="D54" s="6"/>
      <c r="E54" s="11"/>
      <c r="F54" s="3" t="s">
        <v>101</v>
      </c>
      <c r="G54" s="6" t="s">
        <v>6</v>
      </c>
      <c r="H54" s="78">
        <f t="shared" si="7"/>
        <v>0.59999999999999432</v>
      </c>
      <c r="I54" s="4">
        <v>220.2</v>
      </c>
      <c r="J54" s="3"/>
      <c r="K54" s="6"/>
      <c r="L54" s="7"/>
      <c r="M54" s="53"/>
      <c r="N54" s="54"/>
    </row>
    <row r="55" spans="1:14" ht="16.95" customHeight="1" x14ac:dyDescent="0.2">
      <c r="A55" s="17">
        <v>51</v>
      </c>
      <c r="B55" s="41" t="s">
        <v>18</v>
      </c>
      <c r="C55" s="11"/>
      <c r="D55" s="6"/>
      <c r="E55" s="11" t="s">
        <v>21</v>
      </c>
      <c r="F55" s="3" t="s">
        <v>106</v>
      </c>
      <c r="G55" s="6" t="s">
        <v>6</v>
      </c>
      <c r="H55" s="78">
        <f t="shared" si="7"/>
        <v>0.10000000000002274</v>
      </c>
      <c r="I55" s="4">
        <v>220.3</v>
      </c>
      <c r="J55" s="3"/>
      <c r="K55" s="6" t="s">
        <v>26</v>
      </c>
      <c r="L55" s="7"/>
      <c r="M55" s="9"/>
    </row>
    <row r="56" spans="1:14" ht="16.95" customHeight="1" x14ac:dyDescent="0.2">
      <c r="A56" s="17">
        <v>52</v>
      </c>
      <c r="B56" s="41" t="s">
        <v>37</v>
      </c>
      <c r="C56" s="11"/>
      <c r="D56" s="6"/>
      <c r="E56" s="11"/>
      <c r="F56" s="3" t="s">
        <v>22</v>
      </c>
      <c r="G56" s="6" t="s">
        <v>6</v>
      </c>
      <c r="H56" s="78">
        <f t="shared" si="7"/>
        <v>0.89999999999997726</v>
      </c>
      <c r="I56" s="4">
        <v>221.2</v>
      </c>
      <c r="J56" s="3"/>
      <c r="K56" s="6" t="s">
        <v>118</v>
      </c>
      <c r="L56" s="7"/>
      <c r="M56" s="9"/>
    </row>
    <row r="57" spans="1:14" ht="16.95" customHeight="1" x14ac:dyDescent="0.2">
      <c r="A57" s="17">
        <v>53</v>
      </c>
      <c r="B57" s="41" t="s">
        <v>15</v>
      </c>
      <c r="C57" s="11"/>
      <c r="D57" s="6"/>
      <c r="E57" s="11"/>
      <c r="F57" s="3" t="s">
        <v>22</v>
      </c>
      <c r="G57" s="6" t="s">
        <v>119</v>
      </c>
      <c r="H57" s="78">
        <f t="shared" si="7"/>
        <v>0.10000000000002274</v>
      </c>
      <c r="I57" s="4">
        <v>221.3</v>
      </c>
      <c r="J57" s="3"/>
      <c r="K57" s="6" t="s">
        <v>21</v>
      </c>
      <c r="L57" s="7"/>
      <c r="M57" s="18"/>
      <c r="N57" s="9"/>
    </row>
    <row r="58" spans="1:14" ht="16.95" customHeight="1" x14ac:dyDescent="0.2">
      <c r="A58" s="17">
        <v>54</v>
      </c>
      <c r="B58" s="41" t="s">
        <v>37</v>
      </c>
      <c r="C58" s="11" t="s">
        <v>33</v>
      </c>
      <c r="D58" s="3" t="s">
        <v>120</v>
      </c>
      <c r="E58" s="11" t="s">
        <v>21</v>
      </c>
      <c r="F58" s="3" t="s">
        <v>43</v>
      </c>
      <c r="G58" s="3" t="s">
        <v>122</v>
      </c>
      <c r="H58" s="74">
        <f t="shared" si="7"/>
        <v>0.59999999999999432</v>
      </c>
      <c r="I58" s="4">
        <v>221.9</v>
      </c>
      <c r="J58" s="3"/>
      <c r="K58" s="6" t="s">
        <v>121</v>
      </c>
      <c r="L58" s="7"/>
      <c r="M58" s="18"/>
      <c r="N58" s="9"/>
    </row>
    <row r="59" spans="1:14" ht="16.95" customHeight="1" x14ac:dyDescent="0.2">
      <c r="A59" s="17">
        <v>55</v>
      </c>
      <c r="B59" s="41" t="s">
        <v>15</v>
      </c>
      <c r="C59" s="11" t="s">
        <v>14</v>
      </c>
      <c r="D59" s="3" t="s">
        <v>124</v>
      </c>
      <c r="E59" s="11" t="s">
        <v>19</v>
      </c>
      <c r="F59" s="3" t="s">
        <v>22</v>
      </c>
      <c r="G59" s="3" t="s">
        <v>108</v>
      </c>
      <c r="H59" s="74">
        <f t="shared" ref="H59:H68" si="10">I59-I58</f>
        <v>10.099999999999994</v>
      </c>
      <c r="I59" s="4">
        <v>232</v>
      </c>
      <c r="J59" s="3"/>
      <c r="K59" s="6" t="s">
        <v>123</v>
      </c>
      <c r="L59" s="7"/>
      <c r="M59" s="18"/>
      <c r="N59" s="9"/>
    </row>
    <row r="60" spans="1:14" ht="16.95" customHeight="1" x14ac:dyDescent="0.2">
      <c r="A60" s="17">
        <v>56</v>
      </c>
      <c r="B60" s="41" t="s">
        <v>37</v>
      </c>
      <c r="C60" s="11" t="s">
        <v>21</v>
      </c>
      <c r="D60" s="3"/>
      <c r="E60" s="11" t="s">
        <v>39</v>
      </c>
      <c r="F60" s="3" t="s">
        <v>22</v>
      </c>
      <c r="G60" s="3" t="s">
        <v>125</v>
      </c>
      <c r="H60" s="74">
        <f t="shared" si="10"/>
        <v>14.199999999999989</v>
      </c>
      <c r="I60" s="4">
        <v>246.2</v>
      </c>
      <c r="J60" s="3"/>
      <c r="K60" s="6" t="s">
        <v>126</v>
      </c>
      <c r="L60" s="7"/>
      <c r="M60" s="18"/>
      <c r="N60" s="9"/>
    </row>
    <row r="61" spans="1:14" ht="33" customHeight="1" x14ac:dyDescent="0.2">
      <c r="A61" s="66">
        <v>58</v>
      </c>
      <c r="B61" s="67" t="s">
        <v>62</v>
      </c>
      <c r="C61" s="68"/>
      <c r="D61" s="69" t="s">
        <v>128</v>
      </c>
      <c r="E61" s="68" t="s">
        <v>38</v>
      </c>
      <c r="F61" s="69" t="s">
        <v>28</v>
      </c>
      <c r="G61" s="69" t="s">
        <v>125</v>
      </c>
      <c r="H61" s="76">
        <f t="shared" si="10"/>
        <v>14.199999999999989</v>
      </c>
      <c r="I61" s="71">
        <v>260.39999999999998</v>
      </c>
      <c r="J61" s="70"/>
      <c r="K61" s="69" t="s">
        <v>127</v>
      </c>
      <c r="L61" s="72"/>
      <c r="M61" s="18"/>
      <c r="N61" s="9"/>
    </row>
    <row r="62" spans="1:14" s="27" customFormat="1" ht="16.95" customHeight="1" x14ac:dyDescent="0.2">
      <c r="A62" s="17">
        <v>58</v>
      </c>
      <c r="B62" s="41" t="s">
        <v>18</v>
      </c>
      <c r="C62" s="11"/>
      <c r="D62" s="3"/>
      <c r="E62" s="11" t="s">
        <v>21</v>
      </c>
      <c r="F62" s="3" t="s">
        <v>43</v>
      </c>
      <c r="G62" s="3" t="s">
        <v>130</v>
      </c>
      <c r="H62" s="74">
        <f t="shared" si="10"/>
        <v>8.8000000000000114</v>
      </c>
      <c r="I62" s="4">
        <v>269.2</v>
      </c>
      <c r="J62" s="3"/>
      <c r="K62" s="6"/>
      <c r="L62" s="7"/>
      <c r="M62" s="25"/>
      <c r="N62" s="26"/>
    </row>
    <row r="63" spans="1:14" s="52" customFormat="1" ht="16.95" customHeight="1" x14ac:dyDescent="0.2">
      <c r="A63" s="17">
        <v>59</v>
      </c>
      <c r="B63" s="41" t="s">
        <v>15</v>
      </c>
      <c r="C63" s="11"/>
      <c r="D63" s="3"/>
      <c r="E63" s="11" t="s">
        <v>21</v>
      </c>
      <c r="F63" s="3" t="s">
        <v>106</v>
      </c>
      <c r="G63" s="3" t="s">
        <v>131</v>
      </c>
      <c r="H63" s="74">
        <f t="shared" si="10"/>
        <v>1.3000000000000114</v>
      </c>
      <c r="I63" s="4">
        <v>270.5</v>
      </c>
      <c r="J63" s="3"/>
      <c r="K63" s="19" t="s">
        <v>157</v>
      </c>
      <c r="L63" s="7" t="s">
        <v>21</v>
      </c>
      <c r="M63" s="50"/>
      <c r="N63" s="51"/>
    </row>
    <row r="64" spans="1:14" ht="16.95" customHeight="1" x14ac:dyDescent="0.2">
      <c r="A64" s="17">
        <v>60</v>
      </c>
      <c r="B64" s="41" t="s">
        <v>37</v>
      </c>
      <c r="C64" s="11" t="s">
        <v>14</v>
      </c>
      <c r="D64" s="3" t="s">
        <v>132</v>
      </c>
      <c r="E64" s="11"/>
      <c r="F64" s="3" t="s">
        <v>106</v>
      </c>
      <c r="G64" s="3" t="s">
        <v>131</v>
      </c>
      <c r="H64" s="74">
        <f t="shared" si="10"/>
        <v>2.3000000000000114</v>
      </c>
      <c r="I64" s="4">
        <v>272.8</v>
      </c>
      <c r="J64" s="3"/>
      <c r="K64" s="6"/>
      <c r="L64" s="7"/>
      <c r="M64" s="18"/>
      <c r="N64" s="9"/>
    </row>
    <row r="65" spans="1:14" ht="16.95" customHeight="1" x14ac:dyDescent="0.2">
      <c r="A65" s="17">
        <v>61</v>
      </c>
      <c r="B65" s="41" t="s">
        <v>15</v>
      </c>
      <c r="C65" s="11" t="s">
        <v>21</v>
      </c>
      <c r="D65" s="3"/>
      <c r="E65" s="11" t="s">
        <v>19</v>
      </c>
      <c r="F65" s="3" t="s">
        <v>22</v>
      </c>
      <c r="G65" s="3" t="s">
        <v>134</v>
      </c>
      <c r="H65" s="74">
        <f t="shared" si="10"/>
        <v>0.5</v>
      </c>
      <c r="I65" s="4">
        <v>273.3</v>
      </c>
      <c r="J65" s="3"/>
      <c r="K65" s="6" t="s">
        <v>133</v>
      </c>
      <c r="L65" s="7"/>
      <c r="M65" s="18"/>
      <c r="N65" s="9"/>
    </row>
    <row r="66" spans="1:14" ht="16.95" customHeight="1" x14ac:dyDescent="0.2">
      <c r="A66" s="17">
        <v>62</v>
      </c>
      <c r="B66" s="41" t="s">
        <v>68</v>
      </c>
      <c r="C66" s="11" t="s">
        <v>21</v>
      </c>
      <c r="D66" s="3"/>
      <c r="E66" s="11"/>
      <c r="F66" s="3" t="s">
        <v>42</v>
      </c>
      <c r="G66" s="3" t="s">
        <v>137</v>
      </c>
      <c r="H66" s="74">
        <f t="shared" si="10"/>
        <v>2.8999999999999773</v>
      </c>
      <c r="I66" s="4">
        <v>276.2</v>
      </c>
      <c r="J66" s="3"/>
      <c r="K66" s="19" t="s">
        <v>135</v>
      </c>
      <c r="L66" s="7"/>
      <c r="M66" s="9"/>
    </row>
    <row r="67" spans="1:14" ht="16.95" customHeight="1" x14ac:dyDescent="0.2">
      <c r="A67" s="17">
        <v>63</v>
      </c>
      <c r="B67" s="41" t="s">
        <v>16</v>
      </c>
      <c r="C67" s="11" t="s">
        <v>21</v>
      </c>
      <c r="D67" s="3"/>
      <c r="E67" s="11"/>
      <c r="F67" s="3" t="s">
        <v>43</v>
      </c>
      <c r="G67" s="3" t="s">
        <v>137</v>
      </c>
      <c r="H67" s="74">
        <f t="shared" si="10"/>
        <v>0.10000000000002274</v>
      </c>
      <c r="I67" s="4">
        <v>276.3</v>
      </c>
      <c r="J67" s="3"/>
      <c r="K67" s="6" t="s">
        <v>136</v>
      </c>
      <c r="L67" s="7"/>
      <c r="M67" s="18"/>
      <c r="N67" s="9"/>
    </row>
    <row r="68" spans="1:14" ht="16.95" customHeight="1" x14ac:dyDescent="0.2">
      <c r="A68" s="17">
        <v>64</v>
      </c>
      <c r="B68" s="41" t="s">
        <v>114</v>
      </c>
      <c r="C68" s="11"/>
      <c r="D68" s="3"/>
      <c r="E68" s="11"/>
      <c r="F68" s="3" t="s">
        <v>23</v>
      </c>
      <c r="G68" s="3" t="s">
        <v>137</v>
      </c>
      <c r="H68" s="74">
        <f t="shared" si="10"/>
        <v>5.6999999999999886</v>
      </c>
      <c r="I68" s="4">
        <v>282</v>
      </c>
      <c r="J68" s="3"/>
      <c r="K68" s="20" t="s">
        <v>138</v>
      </c>
      <c r="L68" s="7"/>
      <c r="M68" s="18"/>
      <c r="N68" s="9"/>
    </row>
    <row r="69" spans="1:14" ht="33" customHeight="1" x14ac:dyDescent="0.2">
      <c r="A69" s="66">
        <v>65</v>
      </c>
      <c r="B69" s="67" t="s">
        <v>114</v>
      </c>
      <c r="C69" s="68"/>
      <c r="D69" s="69" t="s">
        <v>139</v>
      </c>
      <c r="E69" s="68"/>
      <c r="F69" s="69" t="s">
        <v>32</v>
      </c>
      <c r="G69" s="69" t="s">
        <v>141</v>
      </c>
      <c r="H69" s="76">
        <f t="shared" si="7"/>
        <v>0.5</v>
      </c>
      <c r="I69" s="71">
        <v>282.5</v>
      </c>
      <c r="J69" s="70"/>
      <c r="K69" s="69" t="s">
        <v>140</v>
      </c>
      <c r="L69" s="72"/>
      <c r="M69" s="18"/>
      <c r="N69" s="9"/>
    </row>
    <row r="70" spans="1:14" ht="16.95" customHeight="1" x14ac:dyDescent="0.2">
      <c r="A70" s="17">
        <v>66</v>
      </c>
      <c r="B70" s="41" t="s">
        <v>18</v>
      </c>
      <c r="C70" s="11" t="s">
        <v>21</v>
      </c>
      <c r="D70" s="6" t="s">
        <v>21</v>
      </c>
      <c r="E70" s="11"/>
      <c r="F70" s="3" t="s">
        <v>23</v>
      </c>
      <c r="G70" s="3" t="s">
        <v>141</v>
      </c>
      <c r="H70" s="74">
        <f t="shared" ref="H70" si="11">I70-I69</f>
        <v>1.1000000000000227</v>
      </c>
      <c r="I70" s="4">
        <v>283.60000000000002</v>
      </c>
      <c r="J70" s="3"/>
      <c r="K70" s="19" t="s">
        <v>142</v>
      </c>
      <c r="L70" s="7" t="s">
        <v>31</v>
      </c>
      <c r="M70" s="18"/>
      <c r="N70" s="9"/>
    </row>
    <row r="71" spans="1:14" ht="16.95" customHeight="1" x14ac:dyDescent="0.2">
      <c r="A71" s="17">
        <v>67</v>
      </c>
      <c r="B71" s="41" t="s">
        <v>16</v>
      </c>
      <c r="C71" s="11" t="s">
        <v>21</v>
      </c>
      <c r="D71" s="3" t="s">
        <v>21</v>
      </c>
      <c r="E71" s="11"/>
      <c r="F71" s="3" t="s">
        <v>22</v>
      </c>
      <c r="G71" s="3" t="s">
        <v>143</v>
      </c>
      <c r="H71" s="74">
        <f t="shared" si="7"/>
        <v>10.399999999999977</v>
      </c>
      <c r="I71" s="4">
        <v>294</v>
      </c>
      <c r="J71" s="3"/>
      <c r="K71" s="20" t="s">
        <v>144</v>
      </c>
      <c r="L71" s="7"/>
      <c r="M71" s="18"/>
      <c r="N71" s="9"/>
    </row>
    <row r="72" spans="1:14" ht="33" customHeight="1" x14ac:dyDescent="0.2">
      <c r="A72" s="66">
        <v>68</v>
      </c>
      <c r="B72" s="67" t="s">
        <v>114</v>
      </c>
      <c r="C72" s="68"/>
      <c r="D72" s="69" t="s">
        <v>145</v>
      </c>
      <c r="E72" s="68" t="s">
        <v>21</v>
      </c>
      <c r="F72" s="69" t="s">
        <v>28</v>
      </c>
      <c r="G72" s="69" t="s">
        <v>143</v>
      </c>
      <c r="H72" s="76">
        <f t="shared" si="7"/>
        <v>1.6999999999999886</v>
      </c>
      <c r="I72" s="71">
        <v>295.7</v>
      </c>
      <c r="J72" s="70"/>
      <c r="K72" s="69" t="s">
        <v>148</v>
      </c>
      <c r="L72" s="72"/>
      <c r="M72" s="18"/>
      <c r="N72" s="9"/>
    </row>
    <row r="73" spans="1:14" ht="16.95" customHeight="1" x14ac:dyDescent="0.2">
      <c r="A73" s="17">
        <v>69</v>
      </c>
      <c r="B73" s="41" t="s">
        <v>11</v>
      </c>
      <c r="C73" s="11" t="s">
        <v>31</v>
      </c>
      <c r="D73" s="3"/>
      <c r="E73" s="11"/>
      <c r="F73" s="6" t="s">
        <v>101</v>
      </c>
      <c r="G73" s="3" t="s">
        <v>146</v>
      </c>
      <c r="H73" s="74">
        <f t="shared" ref="H73:H75" si="12">I73-I72</f>
        <v>0.10000000000002274</v>
      </c>
      <c r="I73" s="4">
        <v>295.8</v>
      </c>
      <c r="J73" s="3"/>
      <c r="L73" s="7"/>
      <c r="M73" s="18"/>
      <c r="N73" s="9"/>
    </row>
    <row r="74" spans="1:14" s="27" customFormat="1" ht="16.95" customHeight="1" x14ac:dyDescent="0.2">
      <c r="A74" s="17">
        <v>70</v>
      </c>
      <c r="B74" s="56" t="s">
        <v>15</v>
      </c>
      <c r="C74" s="11" t="s">
        <v>31</v>
      </c>
      <c r="D74" s="6"/>
      <c r="E74" s="11"/>
      <c r="F74" s="3" t="s">
        <v>23</v>
      </c>
      <c r="G74" s="6" t="s">
        <v>147</v>
      </c>
      <c r="H74" s="74">
        <f t="shared" si="12"/>
        <v>5.6999999999999886</v>
      </c>
      <c r="I74" s="4">
        <v>301.5</v>
      </c>
      <c r="J74" s="3"/>
      <c r="K74" s="20"/>
      <c r="L74" s="7"/>
      <c r="M74" s="25"/>
      <c r="N74" s="26"/>
    </row>
    <row r="75" spans="1:14" s="52" customFormat="1" ht="16.95" customHeight="1" x14ac:dyDescent="0.2">
      <c r="A75" s="43">
        <v>71</v>
      </c>
      <c r="B75" s="44" t="s">
        <v>16</v>
      </c>
      <c r="C75" s="45"/>
      <c r="D75" s="46"/>
      <c r="E75" s="45"/>
      <c r="F75" s="47" t="s">
        <v>101</v>
      </c>
      <c r="G75" s="46" t="s">
        <v>130</v>
      </c>
      <c r="H75" s="78">
        <f t="shared" si="12"/>
        <v>0.60000000000002274</v>
      </c>
      <c r="I75" s="48">
        <v>302.10000000000002</v>
      </c>
      <c r="J75" s="47"/>
      <c r="K75" s="58" t="s">
        <v>21</v>
      </c>
      <c r="L75" s="49"/>
      <c r="M75" s="50"/>
      <c r="N75" s="51"/>
    </row>
    <row r="76" spans="1:14" s="27" customFormat="1" ht="16.95" customHeight="1" x14ac:dyDescent="0.2">
      <c r="A76" s="17">
        <v>70</v>
      </c>
      <c r="B76" s="56" t="s">
        <v>15</v>
      </c>
      <c r="C76" s="11" t="s">
        <v>21</v>
      </c>
      <c r="D76" s="6"/>
      <c r="E76" s="11"/>
      <c r="F76" s="3" t="s">
        <v>101</v>
      </c>
      <c r="G76" s="6" t="s">
        <v>130</v>
      </c>
      <c r="H76" s="74">
        <f t="shared" ref="H76:H78" si="13">I76-I75</f>
        <v>0.59999999999996589</v>
      </c>
      <c r="I76" s="4">
        <v>302.7</v>
      </c>
      <c r="J76" s="3"/>
      <c r="L76" s="7"/>
      <c r="M76" s="25"/>
      <c r="N76" s="26"/>
    </row>
    <row r="77" spans="1:14" s="27" customFormat="1" ht="16.95" customHeight="1" x14ac:dyDescent="0.2">
      <c r="A77" s="17">
        <v>70</v>
      </c>
      <c r="B77" s="56" t="s">
        <v>15</v>
      </c>
      <c r="C77" s="11" t="s">
        <v>21</v>
      </c>
      <c r="D77" s="6"/>
      <c r="E77" s="11"/>
      <c r="F77" s="3" t="s">
        <v>101</v>
      </c>
      <c r="G77" s="6" t="s">
        <v>130</v>
      </c>
      <c r="H77" s="74">
        <f t="shared" si="13"/>
        <v>0.19999999999998863</v>
      </c>
      <c r="I77" s="4">
        <v>302.89999999999998</v>
      </c>
      <c r="J77" s="3"/>
      <c r="K77" s="20"/>
      <c r="L77" s="7"/>
      <c r="M77" s="25"/>
      <c r="N77" s="26"/>
    </row>
    <row r="78" spans="1:14" ht="67.8" customHeight="1" thickBot="1" x14ac:dyDescent="0.25">
      <c r="A78" s="28">
        <v>73</v>
      </c>
      <c r="B78" s="29"/>
      <c r="C78" s="30"/>
      <c r="D78" s="31" t="s">
        <v>35</v>
      </c>
      <c r="E78" s="32" t="s">
        <v>29</v>
      </c>
      <c r="F78" s="33" t="s">
        <v>34</v>
      </c>
      <c r="G78" s="33"/>
      <c r="H78" s="79">
        <f t="shared" si="13"/>
        <v>0.40000000000003411</v>
      </c>
      <c r="I78" s="34">
        <v>303.3</v>
      </c>
      <c r="J78" s="33"/>
      <c r="K78" s="35" t="s">
        <v>156</v>
      </c>
      <c r="L78" s="36" t="s">
        <v>21</v>
      </c>
    </row>
    <row r="81" spans="1:20" ht="16.95" customHeight="1" x14ac:dyDescent="0.2">
      <c r="K81" s="1" t="s">
        <v>26</v>
      </c>
    </row>
    <row r="83" spans="1:20" s="21" customFormat="1" ht="16.95" customHeight="1" x14ac:dyDescent="0.2">
      <c r="A83" s="2"/>
      <c r="B83" s="10"/>
      <c r="C83" s="10"/>
      <c r="D83" s="1"/>
      <c r="E83" s="10"/>
      <c r="F83" s="1"/>
      <c r="G83" s="13"/>
      <c r="H83" s="73"/>
      <c r="I83" s="12"/>
      <c r="J83" s="1"/>
      <c r="K83" s="1"/>
      <c r="L83" s="13"/>
      <c r="M83" s="1"/>
      <c r="N83" s="1"/>
      <c r="O83" s="1"/>
      <c r="P83" s="1"/>
      <c r="Q83" s="1"/>
      <c r="R83" s="1"/>
      <c r="S83" s="1"/>
      <c r="T83" s="1"/>
    </row>
    <row r="84" spans="1:20" s="21" customFormat="1" ht="16.95" customHeight="1" x14ac:dyDescent="0.2">
      <c r="A84" s="2"/>
      <c r="B84" s="10"/>
      <c r="C84" s="10"/>
      <c r="D84" s="1"/>
      <c r="E84" s="10"/>
      <c r="F84" s="1"/>
      <c r="G84" s="13"/>
      <c r="H84" s="73"/>
      <c r="I84" s="12"/>
      <c r="J84" s="1"/>
      <c r="K84" s="1"/>
      <c r="L84" s="13"/>
      <c r="M84" s="1"/>
      <c r="N84" s="1"/>
      <c r="O84" s="1"/>
      <c r="P84" s="1"/>
      <c r="Q84" s="1"/>
      <c r="R84" s="1"/>
      <c r="S84" s="1"/>
      <c r="T84" s="1"/>
    </row>
    <row r="85" spans="1:20" s="21" customFormat="1" ht="16.95" customHeight="1" x14ac:dyDescent="0.2">
      <c r="A85" s="2"/>
      <c r="B85" s="10"/>
      <c r="C85" s="10"/>
      <c r="D85" s="1"/>
      <c r="E85" s="10"/>
      <c r="F85" s="1"/>
      <c r="G85" s="13"/>
      <c r="H85" s="73"/>
      <c r="I85" s="12"/>
      <c r="J85" s="1"/>
      <c r="K85" s="1"/>
      <c r="L85" s="13"/>
      <c r="M85" s="1"/>
      <c r="N85" s="1"/>
      <c r="O85" s="1"/>
      <c r="P85" s="1"/>
      <c r="Q85" s="1"/>
      <c r="R85" s="1"/>
      <c r="S85" s="1"/>
      <c r="T85" s="1"/>
    </row>
    <row r="86" spans="1:20" s="21" customFormat="1" ht="16.95" customHeight="1" x14ac:dyDescent="0.2">
      <c r="A86" s="2"/>
      <c r="B86" s="10"/>
      <c r="C86" s="10"/>
      <c r="D86" s="1"/>
      <c r="E86" s="10"/>
      <c r="F86" s="1"/>
      <c r="G86" s="13"/>
      <c r="H86" s="73"/>
      <c r="I86" s="12"/>
      <c r="J86" s="1"/>
      <c r="K86" s="1"/>
      <c r="L86" s="13"/>
      <c r="M86" s="1"/>
      <c r="N86" s="1"/>
      <c r="O86" s="1"/>
      <c r="P86" s="1"/>
      <c r="Q86" s="1"/>
      <c r="R86" s="1"/>
      <c r="S86" s="1"/>
      <c r="T86" s="1"/>
    </row>
    <row r="87" spans="1:20" s="21" customFormat="1" ht="16.95" customHeight="1" x14ac:dyDescent="0.2">
      <c r="A87" s="2"/>
      <c r="B87" s="10"/>
      <c r="C87" s="10"/>
      <c r="D87" s="1"/>
      <c r="E87" s="10"/>
      <c r="F87" s="1"/>
      <c r="G87" s="13"/>
      <c r="H87" s="73"/>
      <c r="I87" s="12"/>
      <c r="J87" s="1"/>
      <c r="K87" s="1"/>
      <c r="L87" s="13"/>
      <c r="M87" s="1"/>
      <c r="N87" s="1"/>
      <c r="O87" s="1"/>
      <c r="P87" s="1"/>
      <c r="Q87" s="1"/>
      <c r="R87" s="1"/>
      <c r="S87" s="1"/>
      <c r="T87" s="1"/>
    </row>
    <row r="88" spans="1:20" s="21" customFormat="1" ht="16.95" customHeight="1" x14ac:dyDescent="0.2">
      <c r="A88" s="2"/>
      <c r="B88" s="10"/>
      <c r="C88" s="10"/>
      <c r="D88" s="1"/>
      <c r="E88" s="10"/>
      <c r="F88" s="1"/>
      <c r="G88" s="13"/>
      <c r="H88" s="73"/>
      <c r="I88" s="12"/>
      <c r="J88" s="1"/>
      <c r="K88" s="1"/>
      <c r="L88" s="13"/>
      <c r="M88" s="1"/>
      <c r="N88" s="1"/>
      <c r="O88" s="1"/>
      <c r="P88" s="1"/>
      <c r="Q88" s="1"/>
      <c r="R88" s="1"/>
      <c r="S88" s="1"/>
      <c r="T88" s="1"/>
    </row>
    <row r="89" spans="1:20" s="21" customFormat="1" ht="16.95" customHeight="1" x14ac:dyDescent="0.2">
      <c r="A89" s="2"/>
      <c r="B89" s="10"/>
      <c r="C89" s="10"/>
      <c r="D89" s="1"/>
      <c r="E89" s="10"/>
      <c r="F89" s="1"/>
      <c r="G89" s="13"/>
      <c r="H89" s="73"/>
      <c r="I89" s="12"/>
      <c r="J89" s="1"/>
      <c r="K89" s="1"/>
      <c r="L89" s="13"/>
      <c r="M89" s="1"/>
      <c r="N89" s="1"/>
      <c r="O89" s="1"/>
      <c r="P89" s="1"/>
      <c r="Q89" s="1"/>
      <c r="R89" s="1"/>
      <c r="S89" s="1"/>
      <c r="T89" s="1"/>
    </row>
    <row r="90" spans="1:20" s="21" customFormat="1" ht="16.95" customHeight="1" x14ac:dyDescent="0.2">
      <c r="A90" s="2"/>
      <c r="B90" s="10"/>
      <c r="C90" s="10"/>
      <c r="D90" s="1"/>
      <c r="E90" s="10"/>
      <c r="F90" s="1"/>
      <c r="G90" s="13"/>
      <c r="H90" s="73"/>
      <c r="I90" s="12"/>
      <c r="J90" s="1"/>
      <c r="K90" s="1"/>
      <c r="L90" s="13"/>
      <c r="M90" s="1"/>
      <c r="N90" s="1"/>
      <c r="O90" s="1"/>
      <c r="P90" s="1"/>
      <c r="Q90" s="1"/>
      <c r="R90" s="1"/>
      <c r="S90" s="1"/>
      <c r="T90" s="1"/>
    </row>
    <row r="91" spans="1:20" s="21" customFormat="1" ht="16.95" customHeight="1" x14ac:dyDescent="0.2">
      <c r="A91" s="2"/>
      <c r="B91" s="10"/>
      <c r="C91" s="10"/>
      <c r="D91" s="1"/>
      <c r="E91" s="10"/>
      <c r="F91" s="1"/>
      <c r="G91" s="13"/>
      <c r="H91" s="73"/>
      <c r="I91" s="12"/>
      <c r="J91" s="1"/>
      <c r="K91" s="1"/>
      <c r="L91" s="13"/>
      <c r="M91" s="1"/>
      <c r="N91" s="1"/>
      <c r="O91" s="1"/>
      <c r="P91" s="1"/>
      <c r="Q91" s="1"/>
      <c r="R91" s="1"/>
      <c r="S91" s="1"/>
      <c r="T91" s="1"/>
    </row>
    <row r="92" spans="1:20" s="21" customFormat="1" ht="16.95" customHeight="1" x14ac:dyDescent="0.2">
      <c r="A92" s="2"/>
      <c r="B92" s="10"/>
      <c r="C92" s="10"/>
      <c r="D92" s="1"/>
      <c r="E92" s="10"/>
      <c r="F92" s="1"/>
      <c r="G92" s="13"/>
      <c r="H92" s="73"/>
      <c r="I92" s="12"/>
      <c r="J92" s="1"/>
      <c r="K92" s="1"/>
      <c r="L92" s="13"/>
      <c r="M92" s="1"/>
      <c r="N92" s="1"/>
      <c r="O92" s="1"/>
      <c r="P92" s="1"/>
      <c r="Q92" s="1"/>
      <c r="R92" s="1"/>
      <c r="S92" s="1"/>
      <c r="T92" s="1"/>
    </row>
    <row r="93" spans="1:20" s="21" customFormat="1" ht="16.95" customHeight="1" x14ac:dyDescent="0.2">
      <c r="A93" s="2"/>
      <c r="B93" s="10"/>
      <c r="C93" s="10"/>
      <c r="D93" s="1"/>
      <c r="E93" s="10"/>
      <c r="F93" s="1"/>
      <c r="G93" s="13"/>
      <c r="H93" s="73"/>
      <c r="I93" s="12"/>
      <c r="J93" s="1"/>
      <c r="K93" s="1"/>
      <c r="L93" s="13"/>
      <c r="M93" s="1"/>
      <c r="N93" s="1"/>
      <c r="O93" s="1"/>
      <c r="P93" s="1"/>
      <c r="Q93" s="1"/>
      <c r="R93" s="1"/>
      <c r="S93" s="1"/>
      <c r="T93" s="1"/>
    </row>
    <row r="94" spans="1:20" s="21" customFormat="1" ht="16.95" customHeight="1" x14ac:dyDescent="0.2">
      <c r="A94" s="2"/>
      <c r="B94" s="10"/>
      <c r="C94" s="10"/>
      <c r="D94" s="1" t="s">
        <v>26</v>
      </c>
      <c r="E94" s="10"/>
      <c r="F94" s="1"/>
      <c r="G94" s="13"/>
      <c r="H94" s="73"/>
      <c r="I94" s="12"/>
      <c r="J94" s="1"/>
      <c r="K94" s="1"/>
      <c r="L94" s="13"/>
      <c r="M94" s="1"/>
      <c r="N94" s="1"/>
      <c r="O94" s="1"/>
      <c r="P94" s="1"/>
      <c r="Q94" s="1"/>
      <c r="R94" s="1"/>
      <c r="S94" s="1"/>
      <c r="T94" s="1"/>
    </row>
    <row r="95" spans="1:20" s="21" customFormat="1" ht="16.95" customHeight="1" x14ac:dyDescent="0.2">
      <c r="A95" s="2"/>
      <c r="B95" s="10"/>
      <c r="C95" s="10"/>
      <c r="D95" s="1"/>
      <c r="E95" s="10"/>
      <c r="F95" s="1"/>
      <c r="G95" s="13"/>
      <c r="H95" s="73"/>
      <c r="I95" s="12"/>
      <c r="J95" s="1"/>
      <c r="K95" s="1"/>
      <c r="L95" s="13"/>
      <c r="M95" s="1"/>
      <c r="N95" s="1"/>
      <c r="O95" s="1"/>
      <c r="P95" s="1"/>
      <c r="Q95" s="1"/>
      <c r="R95" s="1"/>
      <c r="S95" s="1"/>
      <c r="T95" s="1"/>
    </row>
    <row r="96" spans="1:20" s="21" customFormat="1" ht="16.95" customHeight="1" x14ac:dyDescent="0.2">
      <c r="A96" s="2"/>
      <c r="B96" s="10"/>
      <c r="C96" s="10"/>
      <c r="D96" s="1"/>
      <c r="E96" s="10"/>
      <c r="F96" s="1"/>
      <c r="G96" s="13"/>
      <c r="H96" s="73"/>
      <c r="I96" s="12"/>
      <c r="J96" s="1"/>
      <c r="K96" s="1"/>
      <c r="L96" s="13"/>
      <c r="M96" s="1"/>
      <c r="N96" s="1"/>
      <c r="O96" s="1"/>
      <c r="P96" s="1"/>
      <c r="Q96" s="1"/>
      <c r="R96" s="1"/>
      <c r="S96" s="1"/>
      <c r="T96" s="1"/>
    </row>
    <row r="97" spans="1:20" s="21" customFormat="1" ht="16.95" customHeight="1" x14ac:dyDescent="0.2">
      <c r="A97" s="2"/>
      <c r="B97" s="10"/>
      <c r="C97" s="10"/>
      <c r="D97" s="1"/>
      <c r="E97" s="10"/>
      <c r="F97" s="1"/>
      <c r="G97" s="13"/>
      <c r="H97" s="73"/>
      <c r="I97" s="12"/>
      <c r="J97" s="1"/>
      <c r="K97" s="1"/>
      <c r="L97" s="13"/>
      <c r="M97" s="1"/>
      <c r="N97" s="1"/>
      <c r="O97" s="1"/>
      <c r="P97" s="1"/>
      <c r="Q97" s="1"/>
      <c r="R97" s="1"/>
      <c r="S97" s="1"/>
      <c r="T97" s="1"/>
    </row>
    <row r="98" spans="1:20" s="21" customFormat="1" ht="16.95" customHeight="1" x14ac:dyDescent="0.2">
      <c r="A98" s="2"/>
      <c r="B98" s="10"/>
      <c r="C98" s="10"/>
      <c r="D98" s="1"/>
      <c r="E98" s="10"/>
      <c r="F98" s="1"/>
      <c r="G98" s="13"/>
      <c r="H98" s="73"/>
      <c r="I98" s="12"/>
      <c r="J98" s="1"/>
      <c r="K98" s="1"/>
      <c r="L98" s="13"/>
      <c r="M98" s="1"/>
      <c r="N98" s="1"/>
      <c r="O98" s="1"/>
      <c r="P98" s="1"/>
      <c r="Q98" s="1"/>
      <c r="R98" s="1"/>
      <c r="S98" s="1"/>
      <c r="T98" s="1"/>
    </row>
    <row r="99" spans="1:20" s="21" customFormat="1" ht="16.95" customHeight="1" x14ac:dyDescent="0.2">
      <c r="A99" s="2"/>
      <c r="B99" s="10"/>
      <c r="C99" s="10"/>
      <c r="D99" s="1"/>
      <c r="E99" s="10"/>
      <c r="F99" s="1"/>
      <c r="G99" s="13"/>
      <c r="H99" s="73"/>
      <c r="I99" s="12"/>
      <c r="J99" s="1"/>
      <c r="K99" s="1"/>
      <c r="L99" s="13"/>
      <c r="M99" s="1"/>
      <c r="N99" s="1"/>
      <c r="O99" s="1"/>
      <c r="P99" s="1"/>
      <c r="Q99" s="1"/>
      <c r="R99" s="1"/>
      <c r="S99" s="1"/>
      <c r="T99" s="1"/>
    </row>
    <row r="100" spans="1:20" s="21" customFormat="1" ht="16.95" customHeight="1" x14ac:dyDescent="0.2">
      <c r="A100" s="2"/>
      <c r="B100" s="10"/>
      <c r="C100" s="10"/>
      <c r="D100" s="1"/>
      <c r="E100" s="10"/>
      <c r="F100" s="1"/>
      <c r="G100" s="13"/>
      <c r="H100" s="73"/>
      <c r="I100" s="12"/>
      <c r="J100" s="1"/>
      <c r="K100" s="1"/>
      <c r="L100" s="13"/>
      <c r="M100" s="1"/>
      <c r="N100" s="1"/>
      <c r="O100" s="1"/>
      <c r="P100" s="1"/>
      <c r="Q100" s="1"/>
      <c r="R100" s="1"/>
      <c r="S100" s="1"/>
      <c r="T100" s="1"/>
    </row>
    <row r="101" spans="1:20" s="21" customFormat="1" ht="16.95" customHeight="1" x14ac:dyDescent="0.2">
      <c r="A101" s="2"/>
      <c r="B101" s="10"/>
      <c r="C101" s="10"/>
      <c r="D101" s="1"/>
      <c r="E101" s="10"/>
      <c r="F101" s="1"/>
      <c r="G101" s="13"/>
      <c r="H101" s="73"/>
      <c r="I101" s="12"/>
      <c r="J101" s="1"/>
      <c r="K101" s="1"/>
      <c r="L101" s="13"/>
      <c r="M101" s="1"/>
      <c r="N101" s="1"/>
      <c r="O101" s="1"/>
      <c r="P101" s="1"/>
      <c r="Q101" s="1"/>
      <c r="R101" s="1"/>
      <c r="S101" s="1"/>
      <c r="T101" s="1"/>
    </row>
    <row r="102" spans="1:20" s="21" customFormat="1" ht="16.95" customHeight="1" x14ac:dyDescent="0.2">
      <c r="A102" s="2"/>
      <c r="B102" s="10"/>
      <c r="C102" s="10"/>
      <c r="D102" s="1"/>
      <c r="E102" s="10"/>
      <c r="F102" s="1"/>
      <c r="G102" s="13"/>
      <c r="H102" s="73"/>
      <c r="I102" s="12"/>
      <c r="J102" s="1"/>
      <c r="K102" s="1"/>
      <c r="L102" s="13"/>
      <c r="M102" s="1"/>
      <c r="N102" s="1"/>
      <c r="O102" s="1"/>
      <c r="P102" s="1"/>
      <c r="Q102" s="1"/>
      <c r="R102" s="1"/>
      <c r="S102" s="1"/>
      <c r="T102" s="1"/>
    </row>
    <row r="103" spans="1:20" s="21" customFormat="1" ht="16.95" customHeight="1" x14ac:dyDescent="0.2">
      <c r="A103" s="2"/>
      <c r="B103" s="10"/>
      <c r="C103" s="10"/>
      <c r="D103" s="1"/>
      <c r="E103" s="10"/>
      <c r="F103" s="1"/>
      <c r="G103" s="13"/>
      <c r="H103" s="73"/>
      <c r="I103" s="12"/>
      <c r="J103" s="1"/>
      <c r="K103" s="1"/>
      <c r="L103" s="13"/>
      <c r="M103" s="1"/>
      <c r="N103" s="1"/>
      <c r="O103" s="1"/>
      <c r="P103" s="1"/>
      <c r="Q103" s="1"/>
      <c r="R103" s="1"/>
      <c r="S103" s="1"/>
      <c r="T103" s="1"/>
    </row>
    <row r="104" spans="1:20" s="21" customFormat="1" ht="16.95" customHeight="1" x14ac:dyDescent="0.2">
      <c r="A104" s="2"/>
      <c r="B104" s="10"/>
      <c r="C104" s="10"/>
      <c r="D104" s="1"/>
      <c r="E104" s="10"/>
      <c r="F104" s="1"/>
      <c r="G104" s="13"/>
      <c r="H104" s="73"/>
      <c r="I104" s="12"/>
      <c r="J104" s="1"/>
      <c r="K104" s="1"/>
      <c r="L104" s="13"/>
      <c r="M104" s="1"/>
      <c r="N104" s="1"/>
      <c r="O104" s="1"/>
      <c r="P104" s="1"/>
      <c r="Q104" s="1"/>
      <c r="R104" s="1"/>
      <c r="S104" s="1"/>
      <c r="T104" s="1"/>
    </row>
    <row r="105" spans="1:20" s="21" customFormat="1" ht="16.95" customHeight="1" x14ac:dyDescent="0.2">
      <c r="A105" s="2"/>
      <c r="B105" s="10"/>
      <c r="C105" s="10"/>
      <c r="D105" s="1"/>
      <c r="E105" s="10"/>
      <c r="F105" s="1"/>
      <c r="G105" s="13"/>
      <c r="H105" s="73"/>
      <c r="I105" s="12"/>
      <c r="J105" s="1"/>
      <c r="K105" s="1"/>
      <c r="L105" s="13"/>
      <c r="M105" s="1"/>
      <c r="N105" s="1"/>
      <c r="O105" s="1"/>
      <c r="P105" s="1"/>
      <c r="Q105" s="1"/>
      <c r="R105" s="1"/>
      <c r="S105" s="1"/>
      <c r="T105" s="1"/>
    </row>
    <row r="106" spans="1:20" s="21" customFormat="1" ht="16.95" customHeight="1" x14ac:dyDescent="0.2">
      <c r="A106" s="2"/>
      <c r="B106" s="10"/>
      <c r="C106" s="10"/>
      <c r="D106" s="1"/>
      <c r="E106" s="10"/>
      <c r="F106" s="1"/>
      <c r="G106" s="13"/>
      <c r="H106" s="73"/>
      <c r="I106" s="12"/>
      <c r="J106" s="1"/>
      <c r="K106" s="1"/>
      <c r="L106" s="13"/>
      <c r="M106" s="1"/>
      <c r="N106" s="1"/>
      <c r="O106" s="1"/>
      <c r="P106" s="1"/>
      <c r="Q106" s="1"/>
      <c r="R106" s="1"/>
      <c r="S106" s="1"/>
      <c r="T106" s="1"/>
    </row>
    <row r="107" spans="1:20" s="21" customFormat="1" ht="16.95" customHeight="1" x14ac:dyDescent="0.2">
      <c r="A107" s="2"/>
      <c r="B107" s="10"/>
      <c r="C107" s="10"/>
      <c r="D107" s="1"/>
      <c r="E107" s="10"/>
      <c r="F107" s="1"/>
      <c r="G107" s="13"/>
      <c r="H107" s="73"/>
      <c r="I107" s="12"/>
      <c r="J107" s="1"/>
      <c r="K107" s="1"/>
      <c r="L107" s="13"/>
      <c r="M107" s="1"/>
      <c r="N107" s="1"/>
      <c r="O107" s="1"/>
      <c r="P107" s="1"/>
      <c r="Q107" s="1"/>
      <c r="R107" s="1"/>
      <c r="S107" s="1"/>
      <c r="T107" s="1"/>
    </row>
    <row r="108" spans="1:20" s="21" customFormat="1" ht="16.95" customHeight="1" x14ac:dyDescent="0.2">
      <c r="A108" s="2"/>
      <c r="B108" s="10"/>
      <c r="C108" s="10"/>
      <c r="D108" s="1"/>
      <c r="E108" s="10"/>
      <c r="F108" s="1"/>
      <c r="G108" s="13"/>
      <c r="H108" s="73"/>
      <c r="I108" s="12"/>
      <c r="J108" s="1"/>
      <c r="K108" s="1"/>
      <c r="L108" s="13"/>
      <c r="M108" s="1"/>
      <c r="N108" s="1"/>
      <c r="O108" s="1"/>
      <c r="P108" s="1"/>
      <c r="Q108" s="1"/>
      <c r="R108" s="1"/>
      <c r="S108" s="1"/>
      <c r="T108" s="1"/>
    </row>
    <row r="109" spans="1:20" s="21" customFormat="1" ht="16.95" customHeight="1" x14ac:dyDescent="0.2">
      <c r="A109" s="2"/>
      <c r="B109" s="10"/>
      <c r="C109" s="10"/>
      <c r="D109" s="1"/>
      <c r="E109" s="10"/>
      <c r="F109" s="1"/>
      <c r="G109" s="13"/>
      <c r="H109" s="73"/>
      <c r="I109" s="12"/>
      <c r="J109" s="1"/>
      <c r="K109" s="1"/>
      <c r="L109" s="13"/>
      <c r="M109" s="1"/>
      <c r="N109" s="1"/>
      <c r="O109" s="1"/>
      <c r="P109" s="1"/>
      <c r="Q109" s="1"/>
      <c r="R109" s="1"/>
      <c r="S109" s="1"/>
      <c r="T109" s="1"/>
    </row>
    <row r="110" spans="1:20" s="21" customFormat="1" ht="16.95" customHeight="1" x14ac:dyDescent="0.2">
      <c r="A110" s="2"/>
      <c r="B110" s="10"/>
      <c r="C110" s="10"/>
      <c r="D110" s="1"/>
      <c r="E110" s="10"/>
      <c r="F110" s="1"/>
      <c r="G110" s="13"/>
      <c r="H110" s="73"/>
      <c r="I110" s="12"/>
      <c r="J110" s="1"/>
      <c r="K110" s="1"/>
      <c r="L110" s="13"/>
      <c r="M110" s="1"/>
      <c r="N110" s="1"/>
      <c r="O110" s="1"/>
      <c r="P110" s="1"/>
      <c r="Q110" s="1"/>
      <c r="R110" s="1"/>
      <c r="S110" s="1"/>
      <c r="T110" s="1"/>
    </row>
    <row r="111" spans="1:20" s="21" customFormat="1" ht="16.95" customHeight="1" x14ac:dyDescent="0.2">
      <c r="A111" s="2"/>
      <c r="B111" s="10"/>
      <c r="C111" s="10"/>
      <c r="D111" s="1"/>
      <c r="E111" s="10"/>
      <c r="F111" s="1"/>
      <c r="G111" s="13"/>
      <c r="H111" s="73"/>
      <c r="I111" s="12"/>
      <c r="J111" s="1"/>
      <c r="K111" s="1"/>
      <c r="L111" s="13"/>
      <c r="M111" s="1"/>
      <c r="N111" s="1"/>
      <c r="O111" s="1"/>
      <c r="P111" s="1"/>
      <c r="Q111" s="1"/>
      <c r="R111" s="1"/>
      <c r="S111" s="1"/>
      <c r="T111" s="1"/>
    </row>
    <row r="112" spans="1:20" s="21" customFormat="1" ht="16.95" customHeight="1" x14ac:dyDescent="0.2">
      <c r="A112" s="2"/>
      <c r="B112" s="10"/>
      <c r="C112" s="10"/>
      <c r="D112" s="1"/>
      <c r="E112" s="10"/>
      <c r="F112" s="1"/>
      <c r="G112" s="13"/>
      <c r="H112" s="73"/>
      <c r="I112" s="12"/>
      <c r="J112" s="1"/>
      <c r="K112" s="1"/>
      <c r="L112" s="13"/>
      <c r="M112" s="1"/>
      <c r="N112" s="1"/>
      <c r="O112" s="1"/>
      <c r="P112" s="1"/>
      <c r="Q112" s="1"/>
      <c r="R112" s="1"/>
      <c r="S112" s="1"/>
      <c r="T112" s="1"/>
    </row>
    <row r="113" spans="1:20" s="21" customFormat="1" ht="16.95" customHeight="1" x14ac:dyDescent="0.2">
      <c r="A113" s="2"/>
      <c r="B113" s="10"/>
      <c r="C113" s="10"/>
      <c r="D113" s="1"/>
      <c r="E113" s="10"/>
      <c r="F113" s="1"/>
      <c r="G113" s="13"/>
      <c r="H113" s="73"/>
      <c r="I113" s="12"/>
      <c r="J113" s="1"/>
      <c r="K113" s="1"/>
      <c r="L113" s="13"/>
      <c r="M113" s="1"/>
      <c r="N113" s="1"/>
      <c r="O113" s="1"/>
      <c r="P113" s="1"/>
      <c r="Q113" s="1"/>
      <c r="R113" s="1"/>
      <c r="S113" s="1"/>
      <c r="T113" s="1"/>
    </row>
  </sheetData>
  <mergeCells count="9">
    <mergeCell ref="L3:L4"/>
    <mergeCell ref="C3:C4"/>
    <mergeCell ref="F3:G3"/>
    <mergeCell ref="H3:I3"/>
    <mergeCell ref="A3:A4"/>
    <mergeCell ref="D3:D4"/>
    <mergeCell ref="E3:E4"/>
    <mergeCell ref="B3:B4"/>
    <mergeCell ref="K3:K4"/>
  </mergeCells>
  <phoneticPr fontId="2"/>
  <pageMargins left="0.62992125984251968" right="0.23622047244094491" top="0.74803149606299213" bottom="0.74803149606299213" header="0.31496062992125984" footer="0.31496062992125984"/>
  <pageSetup paperSize="9" scale="66" fitToWidth="0" fitToHeight="0" orientation="portrait" horizontalDpi="4294967293" verticalDpi="4294967293" r:id="rId1"/>
  <headerFooter alignWithMargins="0"/>
  <webPublishItems count="1">
    <webPublishItem id="25480" divId="京都600_BAK715_25480" sourceType="range" sourceRef="A1:L78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KONISHI KAZUYA</cp:lastModifiedBy>
  <cp:lastPrinted>2024-06-06T06:18:42Z</cp:lastPrinted>
  <dcterms:created xsi:type="dcterms:W3CDTF">2011-02-06T12:06:47Z</dcterms:created>
  <dcterms:modified xsi:type="dcterms:W3CDTF">2024-06-20T08:23:31Z</dcterms:modified>
</cp:coreProperties>
</file>