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1.xml" ContentType="application/vnd.ms-excel.person+xml"/>
  <Override PartName="/xl/persons/person0.xml" ContentType="application/vnd.ms-excel.person+xml"/>
  <Override PartName="/xl/persons/person2.xml" ContentType="application/vnd.ms-excel.person+xml"/>
  <Override PartName="/xl/persons/person3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b67f36f598f5dcc/ドキュメント/ブルベ主催用/2024 ブルベ/2024 BRM526近畿200km日向 都井岬/"/>
    </mc:Choice>
  </mc:AlternateContent>
  <xr:revisionPtr revIDLastSave="3" documentId="8_{8E02B669-3B39-4419-A56D-3A12459E7FEC}" xr6:coauthVersionLast="47" xr6:coauthVersionMax="47" xr10:uidLastSave="{8C2C8999-6D91-4C36-A0B0-93A912BE11A1}"/>
  <bookViews>
    <workbookView xWindow="5070" yWindow="1170" windowWidth="22065" windowHeight="11940" xr2:uid="{DF70DBAF-45B1-4722-9B1F-2FE7CF935F04}"/>
  </bookViews>
  <sheets>
    <sheet name="BRM525近畿200km別府" sheetId="3" r:id="rId1"/>
  </sheets>
  <definedNames>
    <definedName name="_xlnm.Print_Area" localSheetId="0">BRM525近畿200km別府!$A$1:$I$96</definedName>
  </definedNames>
  <calcPr calcId="191028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5" i="3" l="1"/>
  <c r="A45" i="3"/>
  <c r="B44" i="3"/>
  <c r="A46" i="3"/>
  <c r="B46" i="3"/>
  <c r="B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6" i="3"/>
  <c r="B5" i="3"/>
  <c r="A4" i="3"/>
  <c r="A5" i="3" s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</calcChain>
</file>

<file path=xl/sharedStrings.xml><?xml version="1.0" encoding="utf-8"?>
<sst xmlns="http://schemas.openxmlformats.org/spreadsheetml/2006/main" count="174" uniqueCount="64">
  <si>
    <t>NO.</t>
    <phoneticPr fontId="2"/>
  </si>
  <si>
    <t>総距離</t>
    <rPh sb="0" eb="3">
      <t>ソウキョリ</t>
    </rPh>
    <phoneticPr fontId="2"/>
  </si>
  <si>
    <t>信号</t>
    <rPh sb="0" eb="2">
      <t>シンゴウ</t>
    </rPh>
    <phoneticPr fontId="2"/>
  </si>
  <si>
    <t>方向</t>
    <rPh sb="0" eb="2">
      <t>ホウコウ</t>
    </rPh>
    <phoneticPr fontId="2"/>
  </si>
  <si>
    <t>🚥</t>
  </si>
  <si>
    <t>左折</t>
    <rPh sb="0" eb="2">
      <t>サセツ</t>
    </rPh>
    <phoneticPr fontId="2"/>
  </si>
  <si>
    <t>市道</t>
    <rPh sb="0" eb="2">
      <t>シドウ</t>
    </rPh>
    <phoneticPr fontId="2"/>
  </si>
  <si>
    <t>右折</t>
    <rPh sb="0" eb="2">
      <t>ウセツ</t>
    </rPh>
    <phoneticPr fontId="2"/>
  </si>
  <si>
    <t>直進</t>
    <rPh sb="0" eb="2">
      <t>チョクシン</t>
    </rPh>
    <phoneticPr fontId="2"/>
  </si>
  <si>
    <t>交差点名</t>
    <rPh sb="0" eb="3">
      <t>コウサテン</t>
    </rPh>
    <rPh sb="3" eb="4">
      <t>メイ</t>
    </rPh>
    <phoneticPr fontId="2"/>
  </si>
  <si>
    <t>メモ（目印、コンビニ、交差点など）</t>
    <rPh sb="3" eb="5">
      <t>メジルシ</t>
    </rPh>
    <rPh sb="11" eb="13">
      <t>コウサ</t>
    </rPh>
    <rPh sb="13" eb="14">
      <t>テン</t>
    </rPh>
    <phoneticPr fontId="2"/>
  </si>
  <si>
    <t>左側</t>
    <rPh sb="0" eb="2">
      <t>ヒダリガワ</t>
    </rPh>
    <phoneticPr fontId="2"/>
  </si>
  <si>
    <t>形状</t>
    <rPh sb="0" eb="2">
      <t>ケイジョウ</t>
    </rPh>
    <phoneticPr fontId="2"/>
  </si>
  <si>
    <t>┳</t>
    <phoneticPr fontId="2"/>
  </si>
  <si>
    <t>┫</t>
    <phoneticPr fontId="2"/>
  </si>
  <si>
    <t>Ｙ</t>
    <phoneticPr fontId="2"/>
  </si>
  <si>
    <t>╋</t>
    <phoneticPr fontId="2"/>
  </si>
  <si>
    <t>次道路</t>
    <rPh sb="0" eb="1">
      <t>ツギ</t>
    </rPh>
    <rPh sb="1" eb="3">
      <t>ドウロ</t>
    </rPh>
    <phoneticPr fontId="2"/>
  </si>
  <si>
    <t>┣</t>
    <phoneticPr fontId="2"/>
  </si>
  <si>
    <t>┃</t>
    <phoneticPr fontId="2"/>
  </si>
  <si>
    <t>左前方</t>
    <rPh sb="0" eb="3">
      <t>ヒダリゼンポウ</t>
    </rPh>
    <phoneticPr fontId="2"/>
  </si>
  <si>
    <t>　</t>
    <phoneticPr fontId="2"/>
  </si>
  <si>
    <t>大</t>
    <rPh sb="0" eb="1">
      <t>ダイ</t>
    </rPh>
    <phoneticPr fontId="2"/>
  </si>
  <si>
    <t>人</t>
    <rPh sb="0" eb="1">
      <t>ヒト</t>
    </rPh>
    <phoneticPr fontId="2"/>
  </si>
  <si>
    <t>合流</t>
    <rPh sb="0" eb="2">
      <t>ゴウリュウ</t>
    </rPh>
    <phoneticPr fontId="2"/>
  </si>
  <si>
    <t>右側</t>
    <rPh sb="0" eb="2">
      <t>ミギガワ</t>
    </rPh>
    <phoneticPr fontId="2"/>
  </si>
  <si>
    <t>国道１０号</t>
    <rPh sb="0" eb="2">
      <t>コクドウ</t>
    </rPh>
    <rPh sb="4" eb="5">
      <t>ゴウ</t>
    </rPh>
    <phoneticPr fontId="2"/>
  </si>
  <si>
    <t>県道１１号</t>
    <rPh sb="0" eb="2">
      <t>ケンドウ</t>
    </rPh>
    <rPh sb="4" eb="5">
      <t>ゴウ</t>
    </rPh>
    <phoneticPr fontId="2"/>
  </si>
  <si>
    <t>Ｖer.1.0.0　ST2：00</t>
    <phoneticPr fontId="2"/>
  </si>
  <si>
    <t>DEPART ＪＲ日向市駅前</t>
    <rPh sb="9" eb="12">
      <t>ヒュウガシ</t>
    </rPh>
    <rPh sb="12" eb="13">
      <t>エキ</t>
    </rPh>
    <rPh sb="13" eb="14">
      <t>マエ</t>
    </rPh>
    <phoneticPr fontId="2"/>
  </si>
  <si>
    <t>フォトチェック１　馬ケ背茶屋
バイクと対象物を撮影
撮影後直進</t>
    <rPh sb="9" eb="10">
      <t>ウマ</t>
    </rPh>
    <rPh sb="11" eb="12">
      <t>セ</t>
    </rPh>
    <rPh sb="12" eb="14">
      <t>チャヤ</t>
    </rPh>
    <rPh sb="19" eb="22">
      <t>タイショウブツ</t>
    </rPh>
    <rPh sb="23" eb="25">
      <t>サツエイ</t>
    </rPh>
    <rPh sb="26" eb="28">
      <t>サツエイ</t>
    </rPh>
    <rPh sb="28" eb="29">
      <t>ゴ</t>
    </rPh>
    <rPh sb="29" eb="31">
      <t>チョクシン</t>
    </rPh>
    <phoneticPr fontId="2"/>
  </si>
  <si>
    <t>県道１５号</t>
    <rPh sb="0" eb="2">
      <t>ケンドウ</t>
    </rPh>
    <rPh sb="4" eb="5">
      <t>ゴウ</t>
    </rPh>
    <phoneticPr fontId="2"/>
  </si>
  <si>
    <t>お倉ヶ浜</t>
    <rPh sb="1" eb="2">
      <t>クラ</t>
    </rPh>
    <rPh sb="3" eb="4">
      <t>ハマ</t>
    </rPh>
    <phoneticPr fontId="2"/>
  </si>
  <si>
    <t>県道２３１号</t>
    <rPh sb="5" eb="6">
      <t>ゴウ</t>
    </rPh>
    <phoneticPr fontId="2"/>
  </si>
  <si>
    <t>県道３０２号</t>
    <rPh sb="0" eb="2">
      <t>ケンドウ</t>
    </rPh>
    <rPh sb="5" eb="6">
      <t>ゴウ</t>
    </rPh>
    <phoneticPr fontId="2"/>
  </si>
  <si>
    <t>川南町浪掛</t>
    <rPh sb="0" eb="2">
      <t>カワミナミ</t>
    </rPh>
    <rPh sb="2" eb="3">
      <t>マチ</t>
    </rPh>
    <rPh sb="3" eb="4">
      <t>ナミ</t>
    </rPh>
    <rPh sb="4" eb="5">
      <t>ガカリ</t>
    </rPh>
    <phoneticPr fontId="2"/>
  </si>
  <si>
    <t>美々津中学校入口</t>
    <rPh sb="0" eb="3">
      <t>ミミツ</t>
    </rPh>
    <rPh sb="3" eb="6">
      <t>チュウガッコウ</t>
    </rPh>
    <rPh sb="6" eb="8">
      <t>イリグチ</t>
    </rPh>
    <phoneticPr fontId="2"/>
  </si>
  <si>
    <t>通山小前</t>
    <rPh sb="0" eb="1">
      <t>トオ</t>
    </rPh>
    <rPh sb="1" eb="2">
      <t>ヤマ</t>
    </rPh>
    <rPh sb="2" eb="4">
      <t>コマエ</t>
    </rPh>
    <phoneticPr fontId="2"/>
  </si>
  <si>
    <t>県道３０４号</t>
    <rPh sb="0" eb="2">
      <t>ケンドウ</t>
    </rPh>
    <rPh sb="5" eb="6">
      <t>ゴウ</t>
    </rPh>
    <phoneticPr fontId="2"/>
  </si>
  <si>
    <t>県道３７２号</t>
    <rPh sb="5" eb="6">
      <t>ゴウ</t>
    </rPh>
    <phoneticPr fontId="2"/>
  </si>
  <si>
    <t>佐土原町徳ヶ渕</t>
    <rPh sb="0" eb="3">
      <t>サドハラ</t>
    </rPh>
    <rPh sb="3" eb="4">
      <t>マチ</t>
    </rPh>
    <rPh sb="4" eb="7">
      <t>トクガフチ</t>
    </rPh>
    <phoneticPr fontId="2"/>
  </si>
  <si>
    <t>一の宮</t>
    <rPh sb="0" eb="1">
      <t>イチ</t>
    </rPh>
    <rPh sb="2" eb="3">
      <t>ミヤ</t>
    </rPh>
    <phoneticPr fontId="2"/>
  </si>
  <si>
    <t>宮崎市フェニクス動物園</t>
    <rPh sb="0" eb="3">
      <t>ミヤザキシ</t>
    </rPh>
    <rPh sb="8" eb="11">
      <t>ドウブツエン</t>
    </rPh>
    <phoneticPr fontId="2"/>
  </si>
  <si>
    <t>県道３６７号</t>
    <rPh sb="0" eb="2">
      <t>ケンドウ</t>
    </rPh>
    <rPh sb="5" eb="6">
      <t>ゴウ</t>
    </rPh>
    <phoneticPr fontId="2"/>
  </si>
  <si>
    <t>国道２２０号</t>
    <rPh sb="0" eb="2">
      <t>コクドウ</t>
    </rPh>
    <rPh sb="5" eb="6">
      <t>ゴウ</t>
    </rPh>
    <phoneticPr fontId="2"/>
  </si>
  <si>
    <t>県道３７７号</t>
    <rPh sb="0" eb="2">
      <t>ケンドウ</t>
    </rPh>
    <rPh sb="5" eb="6">
      <t>ゴウ</t>
    </rPh>
    <phoneticPr fontId="2"/>
  </si>
  <si>
    <t>油津港入口</t>
    <rPh sb="0" eb="3">
      <t>アブラツコウ</t>
    </rPh>
    <rPh sb="3" eb="5">
      <t>イリグチ</t>
    </rPh>
    <phoneticPr fontId="2"/>
  </si>
  <si>
    <t>目井津港入口</t>
    <rPh sb="0" eb="1">
      <t>メ</t>
    </rPh>
    <rPh sb="1" eb="2">
      <t>イ</t>
    </rPh>
    <rPh sb="2" eb="3">
      <t>ツ</t>
    </rPh>
    <rPh sb="3" eb="4">
      <t>ミナト</t>
    </rPh>
    <rPh sb="4" eb="6">
      <t>イリグチ</t>
    </rPh>
    <phoneticPr fontId="2"/>
  </si>
  <si>
    <t>南郷駅前</t>
    <rPh sb="0" eb="2">
      <t>ナンゴウ</t>
    </rPh>
    <rPh sb="2" eb="4">
      <t>エキマエ</t>
    </rPh>
    <phoneticPr fontId="2"/>
  </si>
  <si>
    <t>国道４４８号</t>
    <rPh sb="0" eb="2">
      <t>コクドウ</t>
    </rPh>
    <rPh sb="5" eb="6">
      <t>ゴウ</t>
    </rPh>
    <phoneticPr fontId="2"/>
  </si>
  <si>
    <t>栄松</t>
    <rPh sb="0" eb="2">
      <t>サカエマツ</t>
    </rPh>
    <phoneticPr fontId="2"/>
  </si>
  <si>
    <t>県道３６号</t>
    <rPh sb="0" eb="2">
      <t>ケンドウ</t>
    </rPh>
    <rPh sb="4" eb="5">
      <t>ゴウ</t>
    </rPh>
    <phoneticPr fontId="2"/>
  </si>
  <si>
    <t>Ｕ</t>
    <phoneticPr fontId="2"/>
  </si>
  <si>
    <t>折返し</t>
    <rPh sb="0" eb="2">
      <t>オリカエ</t>
    </rPh>
    <phoneticPr fontId="2"/>
  </si>
  <si>
    <t>ＦＣ２　都井岬灯台
バイクと対象物を撮影
撮影後直進</t>
    <rPh sb="4" eb="7">
      <t>トイミサキトウダイ</t>
    </rPh>
    <phoneticPr fontId="2"/>
  </si>
  <si>
    <t>県道４５４号</t>
    <rPh sb="0" eb="2">
      <t>ケンドウ</t>
    </rPh>
    <rPh sb="5" eb="6">
      <t>ゴウ</t>
    </rPh>
    <phoneticPr fontId="2"/>
  </si>
  <si>
    <t>県道４４９号</t>
    <rPh sb="0" eb="2">
      <t>ケンドウ</t>
    </rPh>
    <rPh sb="5" eb="6">
      <t>ゴウ</t>
    </rPh>
    <phoneticPr fontId="2"/>
  </si>
  <si>
    <t>県道４４８号</t>
    <rPh sb="0" eb="2">
      <t>ケンドウ</t>
    </rPh>
    <rPh sb="5" eb="6">
      <t>ゴウ</t>
    </rPh>
    <phoneticPr fontId="2"/>
  </si>
  <si>
    <t>ブルベカード提出場所　ジョイフル鹿児島志布志店　（12：00～16：00）</t>
    <rPh sb="6" eb="8">
      <t>テイシュツ</t>
    </rPh>
    <rPh sb="8" eb="10">
      <t>バショ</t>
    </rPh>
    <rPh sb="16" eb="19">
      <t>カゴシマ</t>
    </rPh>
    <rPh sb="19" eb="22">
      <t>シブシ</t>
    </rPh>
    <rPh sb="22" eb="23">
      <t>テン</t>
    </rPh>
    <phoneticPr fontId="2"/>
  </si>
  <si>
    <t>フォトチェック１　馬ケ背茶屋</t>
    <rPh sb="9" eb="14">
      <t>ウマガセチャヤ</t>
    </rPh>
    <phoneticPr fontId="2"/>
  </si>
  <si>
    <t>フォトチェック２　都井岬灯台</t>
    <rPh sb="9" eb="14">
      <t>トイミサキトウダイ</t>
    </rPh>
    <phoneticPr fontId="2"/>
  </si>
  <si>
    <t>BRM526近畿200km日向　目指せ都井岬</t>
    <rPh sb="6" eb="8">
      <t>キンキ</t>
    </rPh>
    <rPh sb="13" eb="15">
      <t>ヒュウガ</t>
    </rPh>
    <rPh sb="16" eb="18">
      <t>メザ</t>
    </rPh>
    <rPh sb="19" eb="22">
      <t>トイミサキ</t>
    </rPh>
    <phoneticPr fontId="2"/>
  </si>
  <si>
    <t>ＰＣ１　セブンイイレブン宮崎一の宮町店
レシート取得　（4：19-7：16）
チェック後直進</t>
    <rPh sb="12" eb="14">
      <t>ミヤザキ</t>
    </rPh>
    <rPh sb="14" eb="15">
      <t>イチ</t>
    </rPh>
    <rPh sb="16" eb="17">
      <t>ミヤ</t>
    </rPh>
    <rPh sb="17" eb="18">
      <t>マチ</t>
    </rPh>
    <rPh sb="18" eb="19">
      <t>テン</t>
    </rPh>
    <rPh sb="24" eb="26">
      <t>シュトク</t>
    </rPh>
    <rPh sb="43" eb="44">
      <t>ゴ</t>
    </rPh>
    <rPh sb="44" eb="46">
      <t>チョクシン</t>
    </rPh>
    <phoneticPr fontId="2"/>
  </si>
  <si>
    <t>【ARIVEE】ファミリーマート志布志店
レシート取得（7：53～15：30）
チェエク後直進</t>
    <rPh sb="16" eb="19">
      <t>シブシ</t>
    </rPh>
    <rPh sb="19" eb="20">
      <t>テン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</si>
</sst>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);[Red]\(0.0\)"/>
    <numFmt numFmtId="177" formatCode="0.0_ "/>
  </numFmts>
  <fonts count="10" x14ac:knownFonts="1">
    <font>
      <sz val="11"/>
      <color theme="1"/>
      <name val="游ゴシック"/>
      <family val="2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1"/>
      <color theme="1"/>
      <name val="ＭＳ Ｐゴシック"/>
      <family val="3"/>
      <charset val="128"/>
    </font>
    <font>
      <b/>
      <sz val="11"/>
      <color theme="8" tint="-0.499984740745262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Microsoft JhengHei"/>
      <family val="3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43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shrinkToFit="1"/>
    </xf>
    <xf numFmtId="0" fontId="4" fillId="2" borderId="1" xfId="0" applyFont="1" applyFill="1" applyBorder="1">
      <alignment vertical="center"/>
    </xf>
    <xf numFmtId="176" fontId="4" fillId="2" borderId="1" xfId="0" applyNumberFormat="1" applyFont="1" applyFill="1" applyBorder="1" applyAlignment="1">
      <alignment horizontal="right" vertical="center"/>
    </xf>
    <xf numFmtId="177" fontId="4" fillId="2" borderId="1" xfId="0" applyNumberFormat="1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>
      <alignment vertical="center"/>
    </xf>
    <xf numFmtId="176" fontId="4" fillId="0" borderId="1" xfId="0" applyNumberFormat="1" applyFont="1" applyBorder="1" applyAlignment="1">
      <alignment horizontal="right" vertical="center"/>
    </xf>
    <xf numFmtId="177" fontId="4" fillId="0" borderId="1" xfId="0" applyNumberFormat="1" applyFont="1" applyBorder="1" applyAlignment="1">
      <alignment horizontal="right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4" fillId="3" borderId="1" xfId="0" applyFont="1" applyFill="1" applyBorder="1">
      <alignment vertical="center"/>
    </xf>
    <xf numFmtId="177" fontId="4" fillId="3" borderId="1" xfId="0" applyNumberFormat="1" applyFont="1" applyFill="1" applyBorder="1" applyAlignment="1">
      <alignment horizontal="right" vertical="center"/>
    </xf>
    <xf numFmtId="0" fontId="4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3" borderId="0" xfId="0" applyFont="1" applyFill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3" borderId="0" xfId="0" applyFill="1" applyAlignment="1">
      <alignment horizontal="center" vertical="center"/>
    </xf>
    <xf numFmtId="0" fontId="3" fillId="0" borderId="4" xfId="0" applyFont="1" applyBorder="1" applyAlignment="1">
      <alignment horizontal="right" vertical="center"/>
    </xf>
    <xf numFmtId="0" fontId="7" fillId="0" borderId="1" xfId="0" applyFont="1" applyBorder="1" applyAlignment="1">
      <alignment vertical="center" wrapText="1"/>
    </xf>
    <xf numFmtId="0" fontId="7" fillId="0" borderId="1" xfId="0" applyFont="1" applyBorder="1">
      <alignment vertical="center"/>
    </xf>
    <xf numFmtId="0" fontId="7" fillId="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>
      <alignment vertical="center"/>
    </xf>
    <xf numFmtId="0" fontId="7" fillId="2" borderId="1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0" fontId="7" fillId="3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vertical="center" wrapText="1"/>
    </xf>
    <xf numFmtId="0" fontId="9" fillId="3" borderId="1" xfId="0" applyFont="1" applyFill="1" applyBorder="1" applyAlignment="1">
      <alignment horizontal="center" vertical="center"/>
    </xf>
    <xf numFmtId="0" fontId="6" fillId="3" borderId="1" xfId="0" applyFont="1" applyFill="1" applyBorder="1">
      <alignment vertical="center"/>
    </xf>
    <xf numFmtId="0" fontId="4" fillId="2" borderId="1" xfId="0" applyFont="1" applyFill="1" applyBorder="1" applyAlignment="1">
      <alignment vertical="center" shrinkToFit="1"/>
    </xf>
    <xf numFmtId="176" fontId="4" fillId="3" borderId="1" xfId="0" applyNumberFormat="1" applyFont="1" applyFill="1" applyBorder="1" applyAlignment="1">
      <alignment horizontal="right" vertical="center"/>
    </xf>
    <xf numFmtId="0" fontId="4" fillId="0" borderId="1" xfId="0" applyFont="1" applyBorder="1" applyAlignment="1">
      <alignment vertical="center" shrinkToFit="1"/>
    </xf>
    <xf numFmtId="0" fontId="7" fillId="3" borderId="1" xfId="0" applyFont="1" applyFill="1" applyBorder="1" applyAlignment="1">
      <alignment vertical="center" shrinkToFi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1.xml"/><Relationship Id="rId3" Type="http://schemas.openxmlformats.org/officeDocument/2006/relationships/styles" Target="styles.xml"/><Relationship Id="rId7" Type="http://schemas.microsoft.com/office/2017/10/relationships/person" Target="persons/person0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10" Type="http://schemas.microsoft.com/office/2017/10/relationships/person" Target="persons/person2.xml"/><Relationship Id="rId4" Type="http://schemas.openxmlformats.org/officeDocument/2006/relationships/sharedStrings" Target="sharedStrings.xml"/><Relationship Id="rId9" Type="http://schemas.microsoft.com/office/2017/10/relationships/person" Target="persons/person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47</xdr:row>
      <xdr:rowOff>1</xdr:rowOff>
    </xdr:from>
    <xdr:to>
      <xdr:col>8</xdr:col>
      <xdr:colOff>1571625</xdr:colOff>
      <xdr:row>67</xdr:row>
      <xdr:rowOff>208133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F0DC2802-5237-4B65-2A52-FF52257B8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30076"/>
          <a:ext cx="6619875" cy="49706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19051</xdr:rowOff>
    </xdr:from>
    <xdr:to>
      <xdr:col>8</xdr:col>
      <xdr:colOff>762000</xdr:colOff>
      <xdr:row>95</xdr:row>
      <xdr:rowOff>207193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1A3F7A9-58CE-CE90-72C5-F9738F3DB9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53"/>
        <a:stretch/>
      </xdr:blipFill>
      <xdr:spPr>
        <a:xfrm>
          <a:off x="0" y="17287876"/>
          <a:ext cx="5810250" cy="6379392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persons/person2.xml><?xml version="1.0" encoding="utf-8"?>
<personList xmlns="http://schemas.microsoft.com/office/spreadsheetml/2018/threadedcomments" xmlns:x="http://schemas.openxmlformats.org/spreadsheetml/2006/main"/>
</file>

<file path=xl/persons/person3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0CE60-4859-49D6-8673-8C96597792F0}">
  <sheetPr>
    <pageSetUpPr fitToPage="1"/>
  </sheetPr>
  <dimension ref="A1:I105"/>
  <sheetViews>
    <sheetView tabSelected="1" workbookViewId="0">
      <pane ySplit="1" topLeftCell="A32" activePane="bottomLeft" state="frozen"/>
      <selection activeCell="F1" sqref="F1"/>
      <selection pane="bottomLeft" activeCell="J45" sqref="J45"/>
    </sheetView>
  </sheetViews>
  <sheetFormatPr defaultColWidth="9" defaultRowHeight="18.75" x14ac:dyDescent="0.4"/>
  <cols>
    <col min="1" max="1" width="6" customWidth="1"/>
    <col min="2" max="2" width="5.625" customWidth="1"/>
    <col min="3" max="3" width="6.625" customWidth="1"/>
    <col min="4" max="4" width="4.875" customWidth="1"/>
    <col min="5" max="5" width="4.875" style="32" customWidth="1"/>
    <col min="6" max="6" width="9.75" style="24" customWidth="1"/>
    <col min="7" max="7" width="12.625" customWidth="1"/>
    <col min="8" max="8" width="15.875" customWidth="1"/>
    <col min="9" max="9" width="37" customWidth="1"/>
  </cols>
  <sheetData>
    <row r="1" spans="1:9" s="23" customFormat="1" ht="18" customHeight="1" x14ac:dyDescent="0.4">
      <c r="A1" s="1"/>
      <c r="B1" s="41" t="s">
        <v>61</v>
      </c>
      <c r="C1" s="42"/>
      <c r="D1" s="42"/>
      <c r="E1" s="42"/>
      <c r="F1" s="42"/>
      <c r="G1" s="42"/>
      <c r="H1" s="42"/>
      <c r="I1" s="25" t="s">
        <v>28</v>
      </c>
    </row>
    <row r="2" spans="1:9" s="22" customFormat="1" ht="18" customHeight="1" x14ac:dyDescent="0.4">
      <c r="A2" s="2" t="s">
        <v>0</v>
      </c>
      <c r="B2" s="3" t="s">
        <v>21</v>
      </c>
      <c r="C2" s="3" t="s">
        <v>1</v>
      </c>
      <c r="D2" s="2" t="s">
        <v>2</v>
      </c>
      <c r="E2" s="29" t="s">
        <v>12</v>
      </c>
      <c r="F2" s="12" t="s">
        <v>3</v>
      </c>
      <c r="G2" s="8" t="s">
        <v>17</v>
      </c>
      <c r="H2" s="2" t="s">
        <v>9</v>
      </c>
      <c r="I2" s="2" t="s">
        <v>10</v>
      </c>
    </row>
    <row r="3" spans="1:9" s="20" customFormat="1" ht="18" customHeight="1" x14ac:dyDescent="0.4">
      <c r="A3" s="4">
        <v>1</v>
      </c>
      <c r="B3" s="5">
        <v>0</v>
      </c>
      <c r="C3" s="6">
        <v>0</v>
      </c>
      <c r="D3" s="4"/>
      <c r="E3" s="30"/>
      <c r="F3" s="7"/>
      <c r="G3" s="4"/>
      <c r="H3" s="4"/>
      <c r="I3" s="37" t="s">
        <v>29</v>
      </c>
    </row>
    <row r="4" spans="1:9" s="21" customFormat="1" ht="18" customHeight="1" x14ac:dyDescent="0.4">
      <c r="A4" s="8">
        <f t="shared" ref="A4:A43" si="0">A3+1</f>
        <v>2</v>
      </c>
      <c r="B4" s="9">
        <f>C4-C3</f>
        <v>2.5</v>
      </c>
      <c r="C4" s="10">
        <v>2.5</v>
      </c>
      <c r="D4" s="11"/>
      <c r="E4" s="28" t="s">
        <v>13</v>
      </c>
      <c r="F4" s="12" t="s">
        <v>7</v>
      </c>
      <c r="G4" s="14" t="s">
        <v>6</v>
      </c>
      <c r="H4" s="13"/>
      <c r="I4" s="13"/>
    </row>
    <row r="5" spans="1:9" s="21" customFormat="1" ht="18" customHeight="1" x14ac:dyDescent="0.4">
      <c r="A5" s="8">
        <f t="shared" si="0"/>
        <v>3</v>
      </c>
      <c r="B5" s="9">
        <f t="shared" ref="B5:B43" si="1">C5-C4</f>
        <v>0.29999999999999982</v>
      </c>
      <c r="C5" s="10">
        <v>2.8</v>
      </c>
      <c r="D5" s="11"/>
      <c r="E5" s="28" t="s">
        <v>14</v>
      </c>
      <c r="F5" s="12" t="s">
        <v>5</v>
      </c>
      <c r="G5" s="14" t="s">
        <v>6</v>
      </c>
      <c r="H5" s="8"/>
      <c r="I5" s="8"/>
    </row>
    <row r="6" spans="1:9" s="21" customFormat="1" ht="18" customHeight="1" x14ac:dyDescent="0.4">
      <c r="A6" s="8">
        <f t="shared" si="0"/>
        <v>4</v>
      </c>
      <c r="B6" s="9">
        <f t="shared" si="1"/>
        <v>3.1000000000000005</v>
      </c>
      <c r="C6" s="10">
        <v>5.9</v>
      </c>
      <c r="D6" s="11"/>
      <c r="E6" s="28" t="s">
        <v>14</v>
      </c>
      <c r="F6" s="12" t="s">
        <v>5</v>
      </c>
      <c r="G6" s="14" t="s">
        <v>6</v>
      </c>
      <c r="H6" s="8"/>
      <c r="I6" s="8"/>
    </row>
    <row r="7" spans="1:9" s="20" customFormat="1" ht="40.5" x14ac:dyDescent="0.4">
      <c r="A7" s="4">
        <f t="shared" si="0"/>
        <v>5</v>
      </c>
      <c r="B7" s="5">
        <f t="shared" si="1"/>
        <v>1.1999999999999993</v>
      </c>
      <c r="C7" s="6">
        <v>7.1</v>
      </c>
      <c r="D7" s="18"/>
      <c r="E7" s="31" t="s">
        <v>19</v>
      </c>
      <c r="F7" s="7" t="s">
        <v>11</v>
      </c>
      <c r="G7" s="4" t="s">
        <v>6</v>
      </c>
      <c r="H7" s="34"/>
      <c r="I7" s="19" t="s">
        <v>30</v>
      </c>
    </row>
    <row r="8" spans="1:9" s="20" customFormat="1" ht="18" customHeight="1" x14ac:dyDescent="0.4">
      <c r="A8" s="14">
        <f t="shared" si="0"/>
        <v>6</v>
      </c>
      <c r="B8" s="38">
        <f t="shared" si="1"/>
        <v>4.3000000000000007</v>
      </c>
      <c r="C8" s="10">
        <v>11.4</v>
      </c>
      <c r="D8" s="11"/>
      <c r="E8" s="28" t="s">
        <v>22</v>
      </c>
      <c r="F8" s="12" t="s">
        <v>8</v>
      </c>
      <c r="G8" s="14" t="s">
        <v>6</v>
      </c>
      <c r="H8" s="33"/>
      <c r="I8" s="16"/>
    </row>
    <row r="9" spans="1:9" s="21" customFormat="1" ht="18" customHeight="1" x14ac:dyDescent="0.4">
      <c r="A9" s="8">
        <f t="shared" si="0"/>
        <v>7</v>
      </c>
      <c r="B9" s="9">
        <f t="shared" si="1"/>
        <v>0.19999999999999929</v>
      </c>
      <c r="C9" s="10">
        <v>11.6</v>
      </c>
      <c r="D9" s="11" t="s">
        <v>4</v>
      </c>
      <c r="E9" s="28" t="s">
        <v>16</v>
      </c>
      <c r="F9" s="12" t="s">
        <v>5</v>
      </c>
      <c r="G9" s="14" t="s">
        <v>31</v>
      </c>
      <c r="H9" s="8"/>
      <c r="I9" s="8"/>
    </row>
    <row r="10" spans="1:9" s="20" customFormat="1" ht="18" customHeight="1" x14ac:dyDescent="0.4">
      <c r="A10" s="8">
        <f t="shared" si="0"/>
        <v>8</v>
      </c>
      <c r="B10" s="9">
        <f t="shared" si="1"/>
        <v>3</v>
      </c>
      <c r="C10" s="10">
        <v>14.6</v>
      </c>
      <c r="D10" s="11" t="s">
        <v>4</v>
      </c>
      <c r="E10" s="28" t="s">
        <v>16</v>
      </c>
      <c r="F10" s="12" t="s">
        <v>5</v>
      </c>
      <c r="G10" s="14" t="s">
        <v>26</v>
      </c>
      <c r="H10" s="8" t="s">
        <v>32</v>
      </c>
      <c r="I10" s="16"/>
    </row>
    <row r="11" spans="1:9" s="21" customFormat="1" ht="18" customHeight="1" x14ac:dyDescent="0.4">
      <c r="A11" s="8">
        <f t="shared" si="0"/>
        <v>9</v>
      </c>
      <c r="B11" s="9">
        <f t="shared" si="1"/>
        <v>9.2000000000000011</v>
      </c>
      <c r="C11" s="10">
        <v>23.8</v>
      </c>
      <c r="D11" s="11" t="s">
        <v>4</v>
      </c>
      <c r="E11" s="28" t="s">
        <v>14</v>
      </c>
      <c r="F11" s="17" t="s">
        <v>5</v>
      </c>
      <c r="G11" s="13" t="s">
        <v>33</v>
      </c>
      <c r="H11" s="39" t="s">
        <v>36</v>
      </c>
      <c r="I11" s="8"/>
    </row>
    <row r="12" spans="1:9" s="20" customFormat="1" ht="18" customHeight="1" x14ac:dyDescent="0.4">
      <c r="A12" s="8">
        <f t="shared" si="0"/>
        <v>10</v>
      </c>
      <c r="B12" s="9">
        <f t="shared" si="1"/>
        <v>0.19999999999999929</v>
      </c>
      <c r="C12" s="10">
        <v>24</v>
      </c>
      <c r="D12" s="11"/>
      <c r="E12" s="28" t="s">
        <v>18</v>
      </c>
      <c r="F12" s="12" t="s">
        <v>8</v>
      </c>
      <c r="G12" s="13" t="s">
        <v>6</v>
      </c>
      <c r="H12" s="8"/>
      <c r="I12" s="16"/>
    </row>
    <row r="13" spans="1:9" s="20" customFormat="1" ht="18" customHeight="1" x14ac:dyDescent="0.4">
      <c r="A13" s="14">
        <f t="shared" si="0"/>
        <v>11</v>
      </c>
      <c r="B13" s="38">
        <f t="shared" si="1"/>
        <v>2.8000000000000007</v>
      </c>
      <c r="C13" s="15">
        <v>26.8</v>
      </c>
      <c r="D13" s="11"/>
      <c r="E13" s="28" t="s">
        <v>13</v>
      </c>
      <c r="F13" s="12" t="s">
        <v>7</v>
      </c>
      <c r="G13" s="16" t="s">
        <v>6</v>
      </c>
      <c r="H13" s="16"/>
      <c r="I13" s="16"/>
    </row>
    <row r="14" spans="1:9" s="21" customFormat="1" ht="18" customHeight="1" x14ac:dyDescent="0.4">
      <c r="A14" s="8">
        <f t="shared" si="0"/>
        <v>12</v>
      </c>
      <c r="B14" s="9">
        <f t="shared" si="1"/>
        <v>0.39999999999999858</v>
      </c>
      <c r="C14" s="10">
        <v>27.2</v>
      </c>
      <c r="D14" s="11"/>
      <c r="E14" s="28" t="s">
        <v>13</v>
      </c>
      <c r="F14" s="12" t="s">
        <v>5</v>
      </c>
      <c r="G14" s="8" t="s">
        <v>34</v>
      </c>
      <c r="H14" s="26"/>
      <c r="I14" s="26"/>
    </row>
    <row r="15" spans="1:9" s="21" customFormat="1" ht="18" customHeight="1" x14ac:dyDescent="0.4">
      <c r="A15" s="8">
        <f t="shared" si="0"/>
        <v>13</v>
      </c>
      <c r="B15" s="9">
        <f t="shared" si="1"/>
        <v>12.599999999999998</v>
      </c>
      <c r="C15" s="10">
        <v>39.799999999999997</v>
      </c>
      <c r="D15" s="11"/>
      <c r="E15" s="28" t="s">
        <v>16</v>
      </c>
      <c r="F15" s="12" t="s">
        <v>5</v>
      </c>
      <c r="G15" s="8" t="s">
        <v>34</v>
      </c>
      <c r="H15" s="27" t="s">
        <v>35</v>
      </c>
      <c r="I15" s="8"/>
    </row>
    <row r="16" spans="1:9" s="20" customFormat="1" ht="18" customHeight="1" x14ac:dyDescent="0.4">
      <c r="A16" s="8">
        <f t="shared" si="0"/>
        <v>14</v>
      </c>
      <c r="B16" s="9">
        <f t="shared" si="1"/>
        <v>5</v>
      </c>
      <c r="C16" s="10">
        <v>44.8</v>
      </c>
      <c r="D16" s="11"/>
      <c r="E16" s="28" t="s">
        <v>16</v>
      </c>
      <c r="F16" s="12" t="s">
        <v>5</v>
      </c>
      <c r="G16" s="8" t="s">
        <v>34</v>
      </c>
      <c r="H16" s="33" t="s">
        <v>37</v>
      </c>
      <c r="I16" s="16"/>
    </row>
    <row r="17" spans="1:9" s="20" customFormat="1" ht="18" customHeight="1" x14ac:dyDescent="0.4">
      <c r="A17" s="8">
        <f t="shared" si="0"/>
        <v>15</v>
      </c>
      <c r="B17" s="9">
        <f t="shared" si="1"/>
        <v>1.2000000000000028</v>
      </c>
      <c r="C17" s="10">
        <v>46</v>
      </c>
      <c r="D17" s="11"/>
      <c r="E17" s="28" t="s">
        <v>16</v>
      </c>
      <c r="F17" s="12" t="s">
        <v>8</v>
      </c>
      <c r="G17" s="14" t="s">
        <v>38</v>
      </c>
      <c r="H17" s="16"/>
      <c r="I17" s="16"/>
    </row>
    <row r="18" spans="1:9" s="20" customFormat="1" ht="18" customHeight="1" x14ac:dyDescent="0.4">
      <c r="A18" s="14">
        <f t="shared" si="0"/>
        <v>16</v>
      </c>
      <c r="B18" s="38">
        <f t="shared" si="1"/>
        <v>1.7999999999999972</v>
      </c>
      <c r="C18" s="15">
        <v>47.8</v>
      </c>
      <c r="D18" s="11"/>
      <c r="E18" s="28" t="s">
        <v>13</v>
      </c>
      <c r="F18" s="12" t="s">
        <v>7</v>
      </c>
      <c r="G18" s="14" t="s">
        <v>38</v>
      </c>
      <c r="H18" s="33"/>
      <c r="I18" s="16"/>
    </row>
    <row r="19" spans="1:9" s="21" customFormat="1" ht="18" customHeight="1" x14ac:dyDescent="0.4">
      <c r="A19" s="8">
        <f t="shared" si="0"/>
        <v>17</v>
      </c>
      <c r="B19" s="9">
        <f t="shared" si="1"/>
        <v>0</v>
      </c>
      <c r="C19" s="10">
        <v>47.8</v>
      </c>
      <c r="D19" s="11" t="s">
        <v>4</v>
      </c>
      <c r="E19" s="28" t="s">
        <v>16</v>
      </c>
      <c r="F19" s="12" t="s">
        <v>5</v>
      </c>
      <c r="G19" s="14" t="s">
        <v>26</v>
      </c>
      <c r="H19" s="8"/>
      <c r="I19" s="8"/>
    </row>
    <row r="20" spans="1:9" s="21" customFormat="1" ht="18" customHeight="1" x14ac:dyDescent="0.4">
      <c r="A20" s="8">
        <f t="shared" si="0"/>
        <v>18</v>
      </c>
      <c r="B20" s="9">
        <f t="shared" si="1"/>
        <v>14</v>
      </c>
      <c r="C20" s="10">
        <v>61.8</v>
      </c>
      <c r="D20" s="11" t="s">
        <v>4</v>
      </c>
      <c r="E20" s="28" t="s">
        <v>16</v>
      </c>
      <c r="F20" s="12" t="s">
        <v>5</v>
      </c>
      <c r="G20" s="14" t="s">
        <v>39</v>
      </c>
      <c r="H20" s="8" t="s">
        <v>40</v>
      </c>
      <c r="I20" s="8"/>
    </row>
    <row r="21" spans="1:9" s="20" customFormat="1" ht="18" customHeight="1" x14ac:dyDescent="0.4">
      <c r="A21" s="14">
        <f t="shared" si="0"/>
        <v>19</v>
      </c>
      <c r="B21" s="38">
        <f t="shared" si="1"/>
        <v>7.9000000000000057</v>
      </c>
      <c r="C21" s="10">
        <v>69.7</v>
      </c>
      <c r="D21" s="11" t="s">
        <v>4</v>
      </c>
      <c r="E21" s="28" t="s">
        <v>16</v>
      </c>
      <c r="F21" s="12" t="s">
        <v>8</v>
      </c>
      <c r="G21" s="14" t="s">
        <v>27</v>
      </c>
      <c r="H21" s="40" t="s">
        <v>42</v>
      </c>
      <c r="I21" s="16"/>
    </row>
    <row r="22" spans="1:9" s="20" customFormat="1" ht="18" customHeight="1" x14ac:dyDescent="0.4">
      <c r="A22" s="14">
        <f t="shared" si="0"/>
        <v>20</v>
      </c>
      <c r="B22" s="38">
        <f t="shared" si="1"/>
        <v>8.7999999999999972</v>
      </c>
      <c r="C22" s="10">
        <v>78.5</v>
      </c>
      <c r="D22" s="11" t="s">
        <v>4</v>
      </c>
      <c r="E22" s="28" t="s">
        <v>16</v>
      </c>
      <c r="F22" s="12" t="s">
        <v>7</v>
      </c>
      <c r="G22" s="14" t="s">
        <v>27</v>
      </c>
      <c r="H22" s="33" t="s">
        <v>41</v>
      </c>
      <c r="I22" s="16"/>
    </row>
    <row r="23" spans="1:9" s="20" customFormat="1" ht="40.5" x14ac:dyDescent="0.4">
      <c r="A23" s="4">
        <f t="shared" si="0"/>
        <v>21</v>
      </c>
      <c r="B23" s="5">
        <f t="shared" si="1"/>
        <v>9.9999999999994316E-2</v>
      </c>
      <c r="C23" s="6">
        <v>78.599999999999994</v>
      </c>
      <c r="D23" s="18"/>
      <c r="E23" s="31" t="s">
        <v>19</v>
      </c>
      <c r="F23" s="7" t="s">
        <v>11</v>
      </c>
      <c r="G23" s="4" t="s">
        <v>27</v>
      </c>
      <c r="H23" s="34"/>
      <c r="I23" s="19" t="s">
        <v>62</v>
      </c>
    </row>
    <row r="24" spans="1:9" s="21" customFormat="1" ht="18" customHeight="1" x14ac:dyDescent="0.4">
      <c r="A24" s="8">
        <f t="shared" si="0"/>
        <v>22</v>
      </c>
      <c r="B24" s="9">
        <f t="shared" si="1"/>
        <v>0.40000000000000568</v>
      </c>
      <c r="C24" s="10">
        <v>79</v>
      </c>
      <c r="D24" s="11" t="s">
        <v>4</v>
      </c>
      <c r="E24" s="28" t="s">
        <v>16</v>
      </c>
      <c r="F24" s="12" t="s">
        <v>5</v>
      </c>
      <c r="G24" s="14" t="s">
        <v>6</v>
      </c>
      <c r="H24" s="16"/>
      <c r="I24" s="16"/>
    </row>
    <row r="25" spans="1:9" s="20" customFormat="1" ht="18" customHeight="1" x14ac:dyDescent="0.4">
      <c r="A25" s="8">
        <f t="shared" si="0"/>
        <v>23</v>
      </c>
      <c r="B25" s="9">
        <f t="shared" si="1"/>
        <v>3.7000000000000028</v>
      </c>
      <c r="C25" s="10">
        <v>82.7</v>
      </c>
      <c r="D25" s="11"/>
      <c r="E25" s="28" t="s">
        <v>15</v>
      </c>
      <c r="F25" s="12" t="s">
        <v>20</v>
      </c>
      <c r="G25" s="14" t="s">
        <v>6</v>
      </c>
      <c r="H25" s="14"/>
      <c r="I25" s="16"/>
    </row>
    <row r="26" spans="1:9" s="21" customFormat="1" ht="18" customHeight="1" x14ac:dyDescent="0.4">
      <c r="A26" s="8">
        <f t="shared" si="0"/>
        <v>24</v>
      </c>
      <c r="B26" s="9">
        <f t="shared" si="1"/>
        <v>0.20000000000000284</v>
      </c>
      <c r="C26" s="10">
        <v>82.9</v>
      </c>
      <c r="D26" s="11"/>
      <c r="E26" s="35" t="s">
        <v>13</v>
      </c>
      <c r="F26" s="17" t="s">
        <v>5</v>
      </c>
      <c r="G26" s="14" t="s">
        <v>43</v>
      </c>
      <c r="H26" s="8"/>
      <c r="I26" s="8"/>
    </row>
    <row r="27" spans="1:9" s="20" customFormat="1" ht="18" customHeight="1" x14ac:dyDescent="0.4">
      <c r="A27" s="8">
        <f t="shared" si="0"/>
        <v>25</v>
      </c>
      <c r="B27" s="9">
        <f t="shared" si="1"/>
        <v>6.0999999999999943</v>
      </c>
      <c r="C27" s="10">
        <v>89</v>
      </c>
      <c r="D27" s="11" t="s">
        <v>4</v>
      </c>
      <c r="E27" s="28" t="s">
        <v>23</v>
      </c>
      <c r="F27" s="17" t="s">
        <v>24</v>
      </c>
      <c r="G27" s="14" t="s">
        <v>44</v>
      </c>
      <c r="H27" s="16"/>
      <c r="I27" s="16"/>
    </row>
    <row r="28" spans="1:9" s="21" customFormat="1" ht="18" customHeight="1" x14ac:dyDescent="0.4">
      <c r="A28" s="8">
        <f t="shared" si="0"/>
        <v>26</v>
      </c>
      <c r="B28" s="9">
        <f t="shared" si="1"/>
        <v>1</v>
      </c>
      <c r="C28" s="10">
        <v>90</v>
      </c>
      <c r="D28" s="11"/>
      <c r="E28" s="28" t="s">
        <v>15</v>
      </c>
      <c r="F28" s="17" t="s">
        <v>20</v>
      </c>
      <c r="G28" s="14" t="s">
        <v>45</v>
      </c>
      <c r="H28" s="13"/>
      <c r="I28" s="13"/>
    </row>
    <row r="29" spans="1:9" s="20" customFormat="1" ht="18" customHeight="1" x14ac:dyDescent="0.4">
      <c r="A29" s="14">
        <f t="shared" si="0"/>
        <v>27</v>
      </c>
      <c r="B29" s="38">
        <f t="shared" si="1"/>
        <v>5.7000000000000028</v>
      </c>
      <c r="C29" s="10">
        <v>95.7</v>
      </c>
      <c r="D29" s="11" t="s">
        <v>4</v>
      </c>
      <c r="E29" s="35" t="s">
        <v>13</v>
      </c>
      <c r="F29" s="12" t="s">
        <v>7</v>
      </c>
      <c r="G29" s="14" t="s">
        <v>44</v>
      </c>
      <c r="H29" s="33"/>
      <c r="I29" s="16"/>
    </row>
    <row r="30" spans="1:9" s="20" customFormat="1" ht="18" customHeight="1" x14ac:dyDescent="0.4">
      <c r="A30" s="8">
        <f t="shared" si="0"/>
        <v>28</v>
      </c>
      <c r="B30" s="9">
        <f t="shared" si="1"/>
        <v>0.39999999999999147</v>
      </c>
      <c r="C30" s="10">
        <v>96.1</v>
      </c>
      <c r="D30" s="11"/>
      <c r="E30" s="28" t="s">
        <v>15</v>
      </c>
      <c r="F30" s="12" t="s">
        <v>20</v>
      </c>
      <c r="G30" s="14" t="s">
        <v>45</v>
      </c>
      <c r="H30" s="36"/>
      <c r="I30" s="16"/>
    </row>
    <row r="31" spans="1:9" s="21" customFormat="1" ht="18" customHeight="1" x14ac:dyDescent="0.4">
      <c r="A31" s="8">
        <f t="shared" si="0"/>
        <v>29</v>
      </c>
      <c r="B31" s="9">
        <f t="shared" si="1"/>
        <v>2.9000000000000057</v>
      </c>
      <c r="C31" s="10">
        <v>99</v>
      </c>
      <c r="D31" s="11"/>
      <c r="E31" s="35" t="s">
        <v>13</v>
      </c>
      <c r="F31" s="12" t="s">
        <v>5</v>
      </c>
      <c r="G31" s="8" t="s">
        <v>44</v>
      </c>
      <c r="H31" s="8"/>
      <c r="I31" s="8"/>
    </row>
    <row r="32" spans="1:9" s="20" customFormat="1" ht="18" customHeight="1" x14ac:dyDescent="0.4">
      <c r="A32" s="14">
        <f t="shared" si="0"/>
        <v>30</v>
      </c>
      <c r="B32" s="38">
        <f t="shared" si="1"/>
        <v>27.599999999999994</v>
      </c>
      <c r="C32" s="15">
        <v>126.6</v>
      </c>
      <c r="D32" s="11" t="s">
        <v>4</v>
      </c>
      <c r="E32" s="28" t="s">
        <v>16</v>
      </c>
      <c r="F32" s="12" t="s">
        <v>5</v>
      </c>
      <c r="G32" s="14" t="s">
        <v>44</v>
      </c>
      <c r="H32" s="33"/>
      <c r="I32" s="16"/>
    </row>
    <row r="33" spans="1:9" s="20" customFormat="1" ht="18" customHeight="1" x14ac:dyDescent="0.4">
      <c r="A33" s="8">
        <f t="shared" si="0"/>
        <v>31</v>
      </c>
      <c r="B33" s="9">
        <f t="shared" si="1"/>
        <v>0.40000000000000568</v>
      </c>
      <c r="C33" s="10">
        <v>127</v>
      </c>
      <c r="D33" s="11" t="s">
        <v>4</v>
      </c>
      <c r="E33" s="28" t="s">
        <v>16</v>
      </c>
      <c r="F33" s="12" t="s">
        <v>7</v>
      </c>
      <c r="G33" s="14" t="s">
        <v>44</v>
      </c>
      <c r="H33" s="16" t="s">
        <v>46</v>
      </c>
      <c r="I33" s="16"/>
    </row>
    <row r="34" spans="1:9" s="20" customFormat="1" ht="18" customHeight="1" x14ac:dyDescent="0.4">
      <c r="A34" s="8">
        <f t="shared" si="0"/>
        <v>32</v>
      </c>
      <c r="B34" s="9">
        <f t="shared" si="1"/>
        <v>6.5</v>
      </c>
      <c r="C34" s="10">
        <v>133.5</v>
      </c>
      <c r="D34" s="11" t="s">
        <v>4</v>
      </c>
      <c r="E34" s="35" t="s">
        <v>18</v>
      </c>
      <c r="F34" s="12" t="s">
        <v>7</v>
      </c>
      <c r="G34" s="14" t="s">
        <v>44</v>
      </c>
      <c r="H34" s="14" t="s">
        <v>47</v>
      </c>
      <c r="I34" s="14"/>
    </row>
    <row r="35" spans="1:9" s="21" customFormat="1" ht="18" customHeight="1" x14ac:dyDescent="0.4">
      <c r="A35" s="8">
        <f t="shared" si="0"/>
        <v>33</v>
      </c>
      <c r="B35" s="9">
        <f t="shared" si="1"/>
        <v>1.1999999999999886</v>
      </c>
      <c r="C35" s="10">
        <v>134.69999999999999</v>
      </c>
      <c r="D35" s="11" t="s">
        <v>4</v>
      </c>
      <c r="E35" s="28" t="s">
        <v>14</v>
      </c>
      <c r="F35" s="12" t="s">
        <v>5</v>
      </c>
      <c r="G35" s="14" t="s">
        <v>49</v>
      </c>
      <c r="H35" s="8" t="s">
        <v>48</v>
      </c>
      <c r="I35" s="8"/>
    </row>
    <row r="36" spans="1:9" s="20" customFormat="1" ht="18" customHeight="1" x14ac:dyDescent="0.4">
      <c r="A36" s="8">
        <f t="shared" si="0"/>
        <v>34</v>
      </c>
      <c r="B36" s="9">
        <f t="shared" si="1"/>
        <v>1.7000000000000171</v>
      </c>
      <c r="C36" s="10">
        <v>136.4</v>
      </c>
      <c r="D36" s="11" t="s">
        <v>4</v>
      </c>
      <c r="E36" s="35" t="s">
        <v>18</v>
      </c>
      <c r="F36" s="12" t="s">
        <v>7</v>
      </c>
      <c r="G36" s="14" t="s">
        <v>49</v>
      </c>
      <c r="H36" s="16" t="s">
        <v>50</v>
      </c>
      <c r="I36" s="16"/>
    </row>
    <row r="37" spans="1:9" s="20" customFormat="1" ht="18" customHeight="1" x14ac:dyDescent="0.4">
      <c r="A37" s="8">
        <f t="shared" si="0"/>
        <v>35</v>
      </c>
      <c r="B37" s="9">
        <f t="shared" si="1"/>
        <v>22.799999999999983</v>
      </c>
      <c r="C37" s="10">
        <v>159.19999999999999</v>
      </c>
      <c r="D37" s="11"/>
      <c r="E37" s="35" t="s">
        <v>18</v>
      </c>
      <c r="F37" s="12" t="s">
        <v>8</v>
      </c>
      <c r="G37" s="14" t="s">
        <v>51</v>
      </c>
      <c r="H37" s="16"/>
      <c r="I37" s="16"/>
    </row>
    <row r="38" spans="1:9" s="20" customFormat="1" ht="40.5" x14ac:dyDescent="0.4">
      <c r="A38" s="4">
        <f t="shared" si="0"/>
        <v>36</v>
      </c>
      <c r="B38" s="5">
        <f t="shared" si="1"/>
        <v>6.8000000000000114</v>
      </c>
      <c r="C38" s="6">
        <v>166</v>
      </c>
      <c r="D38" s="18"/>
      <c r="E38" s="31" t="s">
        <v>52</v>
      </c>
      <c r="F38" s="7" t="s">
        <v>53</v>
      </c>
      <c r="G38" s="4" t="s">
        <v>51</v>
      </c>
      <c r="H38" s="4"/>
      <c r="I38" s="19" t="s">
        <v>54</v>
      </c>
    </row>
    <row r="39" spans="1:9" s="20" customFormat="1" ht="18" customHeight="1" x14ac:dyDescent="0.4">
      <c r="A39" s="8">
        <f t="shared" si="0"/>
        <v>37</v>
      </c>
      <c r="B39" s="9">
        <f t="shared" si="1"/>
        <v>6.9000000000000057</v>
      </c>
      <c r="C39" s="10">
        <v>172.9</v>
      </c>
      <c r="D39" s="11"/>
      <c r="E39" s="28" t="s">
        <v>14</v>
      </c>
      <c r="F39" s="12" t="s">
        <v>5</v>
      </c>
      <c r="G39" s="14" t="s">
        <v>49</v>
      </c>
      <c r="H39" s="14"/>
      <c r="I39" s="16"/>
    </row>
    <row r="40" spans="1:9" s="20" customFormat="1" ht="18" customHeight="1" x14ac:dyDescent="0.4">
      <c r="A40" s="14">
        <f t="shared" si="0"/>
        <v>38</v>
      </c>
      <c r="B40" s="38">
        <f t="shared" si="1"/>
        <v>9.7999999999999829</v>
      </c>
      <c r="C40" s="10">
        <v>182.7</v>
      </c>
      <c r="D40" s="11"/>
      <c r="E40" s="35" t="s">
        <v>18</v>
      </c>
      <c r="F40" s="12" t="s">
        <v>8</v>
      </c>
      <c r="G40" s="14" t="s">
        <v>55</v>
      </c>
      <c r="H40" s="14"/>
      <c r="I40" s="16"/>
    </row>
    <row r="41" spans="1:9" s="20" customFormat="1" ht="18" customHeight="1" x14ac:dyDescent="0.4">
      <c r="A41" s="8">
        <f t="shared" si="0"/>
        <v>39</v>
      </c>
      <c r="B41" s="9">
        <f t="shared" si="1"/>
        <v>5.8000000000000114</v>
      </c>
      <c r="C41" s="10">
        <v>188.5</v>
      </c>
      <c r="D41" s="11"/>
      <c r="E41" s="28" t="s">
        <v>16</v>
      </c>
      <c r="F41" s="17" t="s">
        <v>7</v>
      </c>
      <c r="G41" s="14" t="s">
        <v>55</v>
      </c>
      <c r="H41" s="16"/>
      <c r="I41" s="16"/>
    </row>
    <row r="42" spans="1:9" s="20" customFormat="1" ht="18" customHeight="1" x14ac:dyDescent="0.4">
      <c r="A42" s="8">
        <f t="shared" si="0"/>
        <v>40</v>
      </c>
      <c r="B42" s="9">
        <f t="shared" si="1"/>
        <v>0.19999999999998863</v>
      </c>
      <c r="C42" s="10">
        <v>188.7</v>
      </c>
      <c r="D42" s="11"/>
      <c r="E42" s="28" t="s">
        <v>16</v>
      </c>
      <c r="F42" s="17" t="s">
        <v>5</v>
      </c>
      <c r="G42" s="14" t="s">
        <v>56</v>
      </c>
      <c r="H42" s="16"/>
      <c r="I42" s="16"/>
    </row>
    <row r="43" spans="1:9" s="20" customFormat="1" ht="18" customHeight="1" x14ac:dyDescent="0.4">
      <c r="A43" s="8">
        <f t="shared" si="0"/>
        <v>41</v>
      </c>
      <c r="B43" s="9">
        <f t="shared" si="1"/>
        <v>0.70000000000001705</v>
      </c>
      <c r="C43" s="10">
        <v>189.4</v>
      </c>
      <c r="D43" s="11"/>
      <c r="E43" s="35" t="s">
        <v>13</v>
      </c>
      <c r="F43" s="17" t="s">
        <v>5</v>
      </c>
      <c r="G43" s="14" t="s">
        <v>6</v>
      </c>
      <c r="H43" s="33"/>
      <c r="I43" s="16"/>
    </row>
    <row r="44" spans="1:9" s="20" customFormat="1" ht="18" customHeight="1" x14ac:dyDescent="0.4">
      <c r="A44" s="8">
        <f t="shared" ref="A44:A46" si="2">A43+1</f>
        <v>42</v>
      </c>
      <c r="B44" s="9">
        <f t="shared" ref="B44:B46" si="3">C44-C43</f>
        <v>1.1999999999999886</v>
      </c>
      <c r="C44" s="10">
        <v>190.6</v>
      </c>
      <c r="D44" s="11"/>
      <c r="E44" s="28" t="s">
        <v>16</v>
      </c>
      <c r="F44" s="12" t="s">
        <v>5</v>
      </c>
      <c r="G44" s="14" t="s">
        <v>49</v>
      </c>
      <c r="H44" s="14"/>
      <c r="I44" s="16"/>
    </row>
    <row r="45" spans="1:9" s="20" customFormat="1" ht="40.5" x14ac:dyDescent="0.4">
      <c r="A45" s="4">
        <f t="shared" si="2"/>
        <v>43</v>
      </c>
      <c r="B45" s="5">
        <f t="shared" si="3"/>
        <v>11.400000000000006</v>
      </c>
      <c r="C45" s="6">
        <v>202</v>
      </c>
      <c r="D45" s="18"/>
      <c r="E45" s="31" t="s">
        <v>19</v>
      </c>
      <c r="F45" s="7" t="s">
        <v>11</v>
      </c>
      <c r="G45" s="4" t="s">
        <v>49</v>
      </c>
      <c r="H45" s="34"/>
      <c r="I45" s="19" t="s">
        <v>63</v>
      </c>
    </row>
    <row r="46" spans="1:9" s="20" customFormat="1" ht="28.5" customHeight="1" x14ac:dyDescent="0.4">
      <c r="A46" s="4">
        <f t="shared" si="2"/>
        <v>44</v>
      </c>
      <c r="B46" s="5">
        <f t="shared" si="3"/>
        <v>0.59999999999999432</v>
      </c>
      <c r="C46" s="6">
        <v>202.6</v>
      </c>
      <c r="D46" s="18"/>
      <c r="E46" s="31" t="s">
        <v>19</v>
      </c>
      <c r="F46" s="7" t="s">
        <v>25</v>
      </c>
      <c r="G46" s="4" t="s">
        <v>57</v>
      </c>
      <c r="H46" s="19"/>
      <c r="I46" s="19" t="s">
        <v>58</v>
      </c>
    </row>
    <row r="47" spans="1:9" x14ac:dyDescent="0.4">
      <c r="A47" t="s">
        <v>59</v>
      </c>
    </row>
    <row r="69" spans="1:1" x14ac:dyDescent="0.4">
      <c r="A69" t="s">
        <v>60</v>
      </c>
    </row>
    <row r="105" spans="4:6" x14ac:dyDescent="0.4">
      <c r="D105" s="32"/>
      <c r="E105" s="24"/>
      <c r="F105"/>
    </row>
  </sheetData>
  <mergeCells count="1">
    <mergeCell ref="B1:H1"/>
  </mergeCells>
  <phoneticPr fontId="2"/>
  <pageMargins left="0.23622047244094491" right="0.23622047244094491" top="0" bottom="0" header="0" footer="0"/>
  <pageSetup paperSize="9" scale="88" fitToHeight="0" orientation="portrait" horizontalDpi="0" verticalDpi="0" r:id="rId1"/>
  <rowBreaks count="1" manualBreakCount="1">
    <brk id="46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BRM525近畿200km別府</vt:lpstr>
      <vt:lpstr>BRM525近畿200km別府!Print_Area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スポーツプラザ２＆４</dc:creator>
  <cp:lastModifiedBy>２＆４ スポーツプラザ</cp:lastModifiedBy>
  <cp:lastPrinted>2024-05-19T06:10:24Z</cp:lastPrinted>
  <dcterms:created xsi:type="dcterms:W3CDTF">2019-09-01T01:30:48Z</dcterms:created>
  <dcterms:modified xsi:type="dcterms:W3CDTF">2024-05-19T06:15:36Z</dcterms:modified>
</cp:coreProperties>
</file>