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5d2442bf9dd0451/midi/ブルベ/2024/"/>
    </mc:Choice>
  </mc:AlternateContent>
  <xr:revisionPtr revIDLastSave="987" documentId="13_ncr:1_{85F4D749-4991-4C2F-90F7-CB86827330A4}" xr6:coauthVersionLast="47" xr6:coauthVersionMax="47" xr10:uidLastSave="{E807F21B-ED1C-4FF9-AC04-E446AC2D6BAE}"/>
  <bookViews>
    <workbookView xWindow="-110" yWindow="-110" windowWidth="25820" windowHeight="1550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Sheet1!$A$1:$L$160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5" i="1" l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A32" i="1"/>
  <c r="A33" i="1"/>
  <c r="A34" i="1"/>
  <c r="A35" i="1"/>
  <c r="A36" i="1"/>
  <c r="A37" i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L85" i="1" l="1"/>
  <c r="L64" i="1" l="1"/>
  <c r="H6" i="1" l="1"/>
  <c r="A6" i="1" l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l="1"/>
  <c r="A23" i="1" s="1"/>
  <c r="A24" i="1" s="1"/>
  <c r="A25" i="1" s="1"/>
  <c r="A26" i="1" s="1"/>
  <c r="A27" i="1" s="1"/>
  <c r="A28" i="1" s="1"/>
  <c r="A29" i="1" l="1"/>
  <c r="A30" i="1" s="1"/>
  <c r="A31" i="1" s="1"/>
</calcChain>
</file>

<file path=xl/sharedStrings.xml><?xml version="1.0" encoding="utf-8"?>
<sst xmlns="http://schemas.openxmlformats.org/spreadsheetml/2006/main" count="429" uniqueCount="187">
  <si>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</si>
  <si>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</si>
  <si>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</si>
  <si>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</si>
  <si>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</si>
  <si>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</si>
  <si>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市道</t>
    <rPh sb="0" eb="2">
      <t>シドウ</t>
    </rPh>
    <phoneticPr fontId="2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</si>
  <si>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</si>
  <si>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</si>
  <si>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</si>
  <si>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</si>
  <si>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T</t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</si>
  <si>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</si>
  <si>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</si>
  <si>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</si>
  <si>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十</t>
    <rPh sb="0" eb="1">
      <t>ジュウ</t>
    </rPh>
    <phoneticPr fontId="2"/>
  </si>
  <si>
    <t>Y</t>
    <phoneticPr fontId="2"/>
  </si>
  <si>
    <t>S</t>
  </si>
  <si>
    <t>┤</t>
  </si>
  <si>
    <t>　</t>
    <phoneticPr fontId="2"/>
  </si>
  <si>
    <t>右折</t>
    <rPh sb="0" eb="2">
      <t>ウセツ</t>
    </rPh>
    <phoneticPr fontId="2"/>
  </si>
  <si>
    <t>左折</t>
    <rPh sb="0" eb="2">
      <t>サセツ</t>
    </rPh>
    <phoneticPr fontId="2"/>
  </si>
  <si>
    <t xml:space="preserve"> </t>
    <phoneticPr fontId="2"/>
  </si>
  <si>
    <t>右側</t>
    <rPh sb="0" eb="2">
      <t>ミギガワ</t>
    </rPh>
    <phoneticPr fontId="2"/>
  </si>
  <si>
    <t xml:space="preserve"> </t>
    <phoneticPr fontId="2"/>
  </si>
  <si>
    <t>　</t>
    <phoneticPr fontId="2"/>
  </si>
  <si>
    <t>左側</t>
    <rPh sb="0" eb="2">
      <t>ヒダリガワ</t>
    </rPh>
    <phoneticPr fontId="2"/>
  </si>
  <si>
    <t>　</t>
    <phoneticPr fontId="2"/>
  </si>
  <si>
    <t>T</t>
  </si>
  <si>
    <t>　</t>
  </si>
  <si>
    <t>右折</t>
    <phoneticPr fontId="2"/>
  </si>
  <si>
    <t>左折</t>
    <phoneticPr fontId="2"/>
  </si>
  <si>
    <t>R305→市道</t>
    <rPh sb="5" eb="7">
      <t>シドウ</t>
    </rPh>
    <phoneticPr fontId="2"/>
  </si>
  <si>
    <t>├</t>
  </si>
  <si>
    <t>I</t>
  </si>
  <si>
    <t>右折</t>
  </si>
  <si>
    <t>左折</t>
  </si>
  <si>
    <t>Y</t>
  </si>
  <si>
    <t>K153</t>
    <phoneticPr fontId="2"/>
  </si>
  <si>
    <t>市道</t>
  </si>
  <si>
    <t>K10</t>
    <phoneticPr fontId="2"/>
  </si>
  <si>
    <t>K110</t>
    <phoneticPr fontId="2"/>
  </si>
  <si>
    <t>2024BAK831近畿200km福井</t>
    <rPh sb="10" eb="12">
      <t>キンキ</t>
    </rPh>
    <rPh sb="17" eb="19">
      <t>フクイ</t>
    </rPh>
    <phoneticPr fontId="2"/>
  </si>
  <si>
    <t>6:00スタート</t>
    <phoneticPr fontId="2"/>
  </si>
  <si>
    <t>福井中央公園ビジターセンター側</t>
    <rPh sb="14" eb="15">
      <t>ソバ</t>
    </rPh>
    <phoneticPr fontId="2"/>
  </si>
  <si>
    <t>市道　北へ</t>
    <rPh sb="0" eb="2">
      <t>シドウ</t>
    </rPh>
    <rPh sb="3" eb="4">
      <t>キタ</t>
    </rPh>
    <phoneticPr fontId="2"/>
  </si>
  <si>
    <t>6:30クローズ</t>
    <phoneticPr fontId="2"/>
  </si>
  <si>
    <t>K114→K115</t>
    <phoneticPr fontId="2"/>
  </si>
  <si>
    <t>光陽</t>
  </si>
  <si>
    <t>山室南</t>
  </si>
  <si>
    <t>K103</t>
  </si>
  <si>
    <t>K103</t>
    <phoneticPr fontId="2"/>
  </si>
  <si>
    <t>青看板「↑越前海岸、→坂井」</t>
    <phoneticPr fontId="2"/>
  </si>
  <si>
    <t>青看板「←越前町、↑越前海岸(大味)、→越前海岸(福井港)」</t>
    <rPh sb="5" eb="8">
      <t>エチゼンチョウ</t>
    </rPh>
    <rPh sb="15" eb="16">
      <t>オオ</t>
    </rPh>
    <rPh sb="16" eb="17">
      <t>アジ</t>
    </rPh>
    <rPh sb="20" eb="24">
      <t>エチゼンカイガン</t>
    </rPh>
    <rPh sb="25" eb="28">
      <t>フクイコウ</t>
    </rPh>
    <phoneticPr fontId="2"/>
  </si>
  <si>
    <t>安沢</t>
    <phoneticPr fontId="2"/>
  </si>
  <si>
    <t>取次</t>
  </si>
  <si>
    <t>青看板「←越前海岸(福井港)、↑テクノポート福井、→越前海岸(福井港)」</t>
    <rPh sb="5" eb="7">
      <t>エチゼン</t>
    </rPh>
    <rPh sb="7" eb="9">
      <t>カイガン</t>
    </rPh>
    <rPh sb="10" eb="12">
      <t>フクイ</t>
    </rPh>
    <rPh sb="12" eb="13">
      <t>コウ</t>
    </rPh>
    <rPh sb="22" eb="24">
      <t>フクイ</t>
    </rPh>
    <rPh sb="26" eb="30">
      <t>エチゼンカイガン</t>
    </rPh>
    <rPh sb="31" eb="34">
      <t>フクイコウ</t>
    </rPh>
    <phoneticPr fontId="2"/>
  </si>
  <si>
    <t>布施田橋東詰</t>
    <rPh sb="0" eb="3">
      <t>フセダ</t>
    </rPh>
    <rPh sb="3" eb="4">
      <t>バシ</t>
    </rPh>
    <rPh sb="4" eb="6">
      <t>ヒガシヅメ</t>
    </rPh>
    <phoneticPr fontId="2"/>
  </si>
  <si>
    <t>K101</t>
    <phoneticPr fontId="2"/>
  </si>
  <si>
    <t>栄橋北詰</t>
  </si>
  <si>
    <t>橋を渡ったら信号を左折、直進すると三国神社</t>
    <rPh sb="0" eb="1">
      <t>ハシ</t>
    </rPh>
    <rPh sb="2" eb="3">
      <t>ワタ</t>
    </rPh>
    <rPh sb="6" eb="8">
      <t>シンゴウ</t>
    </rPh>
    <rPh sb="9" eb="11">
      <t>サセツ</t>
    </rPh>
    <rPh sb="12" eb="14">
      <t>チョクシン</t>
    </rPh>
    <rPh sb="17" eb="21">
      <t>ミクニジンジャ</t>
    </rPh>
    <phoneticPr fontId="2"/>
  </si>
  <si>
    <t>左手前 パーキング＆公衆トイレ</t>
    <rPh sb="0" eb="3">
      <t>ヒダリテマエ</t>
    </rPh>
    <rPh sb="10" eb="12">
      <t>コウシュウ</t>
    </rPh>
    <phoneticPr fontId="2"/>
  </si>
  <si>
    <t>K7</t>
    <phoneticPr fontId="2"/>
  </si>
  <si>
    <t>青看板「←雄島 安島、↑浜地海水浴場、→金津IC」
青看板「↑越前松島」</t>
    <rPh sb="5" eb="7">
      <t>オシマ</t>
    </rPh>
    <rPh sb="8" eb="10">
      <t>アジマ</t>
    </rPh>
    <rPh sb="12" eb="14">
      <t>ハマチ</t>
    </rPh>
    <rPh sb="14" eb="17">
      <t>カイスイヨク</t>
    </rPh>
    <rPh sb="17" eb="18">
      <t>ジョウ</t>
    </rPh>
    <rPh sb="20" eb="22">
      <t>カナツ</t>
    </rPh>
    <rPh sb="26" eb="27">
      <t>アオ</t>
    </rPh>
    <rPh sb="27" eb="29">
      <t>カンバン</t>
    </rPh>
    <rPh sb="31" eb="35">
      <t>エチゼンマツシマ</t>
    </rPh>
    <phoneticPr fontId="2"/>
  </si>
  <si>
    <t>変十</t>
    <rPh sb="0" eb="1">
      <t>ヘン</t>
    </rPh>
    <rPh sb="1" eb="2">
      <t>ジュウ</t>
    </rPh>
    <phoneticPr fontId="16"/>
  </si>
  <si>
    <t>フォトコントロール1
雄島橋</t>
    <rPh sb="11" eb="13">
      <t>オシマ</t>
    </rPh>
    <rPh sb="13" eb="14">
      <t>バシ</t>
    </rPh>
    <phoneticPr fontId="2"/>
  </si>
  <si>
    <t>加戸北</t>
  </si>
  <si>
    <t>加戸</t>
  </si>
  <si>
    <t>宮王</t>
  </si>
  <si>
    <t>歩道</t>
    <rPh sb="0" eb="2">
      <t>ホドウ</t>
    </rPh>
    <phoneticPr fontId="2"/>
  </si>
  <si>
    <t>歩行者専用道路です。自転車から降りて押して進んでください。</t>
    <rPh sb="0" eb="3">
      <t>ホコウシャ</t>
    </rPh>
    <rPh sb="3" eb="5">
      <t>センヨウ</t>
    </rPh>
    <rPh sb="5" eb="7">
      <t>ドウロ</t>
    </rPh>
    <rPh sb="10" eb="13">
      <t>ジテンシャ</t>
    </rPh>
    <rPh sb="15" eb="16">
      <t>オ</t>
    </rPh>
    <rPh sb="18" eb="19">
      <t>オ</t>
    </rPh>
    <rPh sb="21" eb="22">
      <t>スス</t>
    </rPh>
    <phoneticPr fontId="2"/>
  </si>
  <si>
    <t>PC1
ポケモンマンホール（カイリュー･トゲチック･ジグザグマ）</t>
    <phoneticPr fontId="2"/>
  </si>
  <si>
    <t>中川</t>
  </si>
  <si>
    <t>K272→K147</t>
    <phoneticPr fontId="2"/>
  </si>
  <si>
    <t>高速道路（北陸自動車道）高架下を潜ったらすぐ左折</t>
    <rPh sb="0" eb="4">
      <t>コウソク</t>
    </rPh>
    <rPh sb="5" eb="11">
      <t>ホクリクジドウ</t>
    </rPh>
    <rPh sb="12" eb="15">
      <t>コウカシタ</t>
    </rPh>
    <rPh sb="16" eb="17">
      <t>モグ</t>
    </rPh>
    <rPh sb="22" eb="24">
      <t>サセツ</t>
    </rPh>
    <phoneticPr fontId="2"/>
  </si>
  <si>
    <t>K110→市道→K17</t>
    <rPh sb="5" eb="7">
      <t>シドウ</t>
    </rPh>
    <phoneticPr fontId="2"/>
  </si>
  <si>
    <t>押しボタン式信号</t>
    <rPh sb="0" eb="1">
      <t>オ</t>
    </rPh>
    <rPh sb="5" eb="6">
      <t>シキ</t>
    </rPh>
    <rPh sb="6" eb="8">
      <t>シンゴウ</t>
    </rPh>
    <phoneticPr fontId="2"/>
  </si>
  <si>
    <t>牧福島</t>
  </si>
  <si>
    <t>R416</t>
  </si>
  <si>
    <t>R416</t>
    <phoneticPr fontId="2"/>
  </si>
  <si>
    <t>フォトコントロール2
ポケモンマンホール（カイリュー･ダクマ）</t>
    <phoneticPr fontId="2"/>
  </si>
  <si>
    <t>K255</t>
    <phoneticPr fontId="2"/>
  </si>
  <si>
    <t>K168</t>
  </si>
  <si>
    <t>K168</t>
    <phoneticPr fontId="2"/>
  </si>
  <si>
    <t>市道</t>
    <phoneticPr fontId="2"/>
  </si>
  <si>
    <t>白い案内ポール「比島観音・バンビライン入口→」</t>
    <rPh sb="0" eb="1">
      <t>シロ</t>
    </rPh>
    <rPh sb="2" eb="4">
      <t>アンナイ</t>
    </rPh>
    <rPh sb="19" eb="21">
      <t>イリグチ</t>
    </rPh>
    <phoneticPr fontId="2"/>
  </si>
  <si>
    <t>5叉</t>
    <rPh sb="1" eb="2">
      <t>マタ</t>
    </rPh>
    <phoneticPr fontId="2"/>
  </si>
  <si>
    <t>踏切渡ってすぐ左折、線路を左手に沿って進む</t>
    <rPh sb="0" eb="2">
      <t>フミキリ</t>
    </rPh>
    <rPh sb="2" eb="3">
      <t>ワタ</t>
    </rPh>
    <rPh sb="7" eb="9">
      <t>サセツ</t>
    </rPh>
    <rPh sb="10" eb="12">
      <t>センロ</t>
    </rPh>
    <rPh sb="13" eb="15">
      <t>ヒダリテ</t>
    </rPh>
    <rPh sb="16" eb="17">
      <t>ソ</t>
    </rPh>
    <rPh sb="19" eb="20">
      <t>スス</t>
    </rPh>
    <phoneticPr fontId="2"/>
  </si>
  <si>
    <t>フォトコントロール3
ポケモンマンホール（カイリュー･アーケン・ガチゴラス）</t>
    <phoneticPr fontId="2"/>
  </si>
  <si>
    <t>左手前 揚水機場
しばらく道なりに直進
73.3km 勝山恐竜橋を渡った先「道の駅 恐竜渓谷かつやま」あります。
恐竜コンセプトのお食事やお土産が多数 AM10:00オープン</t>
    <rPh sb="0" eb="3">
      <t>ヒダリテマエ</t>
    </rPh>
    <rPh sb="13" eb="14">
      <t>ミチ</t>
    </rPh>
    <rPh sb="17" eb="19">
      <t>チョクシン</t>
    </rPh>
    <rPh sb="27" eb="29">
      <t>カツヤマ</t>
    </rPh>
    <rPh sb="29" eb="31">
      <t>キョウリュウ</t>
    </rPh>
    <rPh sb="31" eb="32">
      <t>バシ</t>
    </rPh>
    <rPh sb="33" eb="34">
      <t>ワタ</t>
    </rPh>
    <rPh sb="36" eb="37">
      <t>サキ</t>
    </rPh>
    <rPh sb="57" eb="59">
      <t>キョウリュウ</t>
    </rPh>
    <rPh sb="66" eb="68">
      <t>ショクジ</t>
    </rPh>
    <rPh sb="70" eb="72">
      <t>ミヤゲ</t>
    </rPh>
    <rPh sb="73" eb="75">
      <t>タスウ</t>
    </rPh>
    <phoneticPr fontId="2"/>
  </si>
  <si>
    <t>勝山橋西詰</t>
    <rPh sb="0" eb="2">
      <t>カツヤマ</t>
    </rPh>
    <rPh sb="2" eb="3">
      <t>バシ</t>
    </rPh>
    <rPh sb="3" eb="5">
      <t>ニシヅメ</t>
    </rPh>
    <phoneticPr fontId="2"/>
  </si>
  <si>
    <t>市道→K168</t>
    <phoneticPr fontId="2"/>
  </si>
  <si>
    <t>下荒井</t>
  </si>
  <si>
    <t>R157</t>
    <phoneticPr fontId="2"/>
  </si>
  <si>
    <t>R157→市道</t>
    <rPh sb="5" eb="7">
      <t>シドウ</t>
    </rPh>
    <phoneticPr fontId="2"/>
  </si>
  <si>
    <t>市道→K172→R158</t>
    <phoneticPr fontId="2"/>
  </si>
  <si>
    <t>R476</t>
  </si>
  <si>
    <t>R476</t>
    <phoneticPr fontId="2"/>
  </si>
  <si>
    <t>R417</t>
    <phoneticPr fontId="2"/>
  </si>
  <si>
    <t>K248</t>
    <phoneticPr fontId="2"/>
  </si>
  <si>
    <t>K201</t>
    <phoneticPr fontId="2"/>
  </si>
  <si>
    <t>　127.9km 左側に猫寺</t>
    <rPh sb="9" eb="11">
      <t>ヒダリガワ</t>
    </rPh>
    <rPh sb="12" eb="14">
      <t>ネコデラ</t>
    </rPh>
    <phoneticPr fontId="2"/>
  </si>
  <si>
    <t>PC2
ポケモンマンホール（カイリュー･エレズン･ヒトツキ）</t>
    <phoneticPr fontId="2"/>
  </si>
  <si>
    <t>R8</t>
    <phoneticPr fontId="2"/>
  </si>
  <si>
    <t>庄田</t>
  </si>
  <si>
    <t>K19</t>
    <phoneticPr fontId="2"/>
  </si>
  <si>
    <t>R365</t>
  </si>
  <si>
    <t>R365</t>
    <phoneticPr fontId="2"/>
  </si>
  <si>
    <t>上太田第二</t>
  </si>
  <si>
    <t>樫津東</t>
    <rPh sb="0" eb="2">
      <t>カシヅ</t>
    </rPh>
    <rPh sb="2" eb="3">
      <t>ヒガシ</t>
    </rPh>
    <phoneticPr fontId="2"/>
  </si>
  <si>
    <t>K104</t>
  </si>
  <si>
    <t>K104</t>
    <phoneticPr fontId="2"/>
  </si>
  <si>
    <t>下河原</t>
  </si>
  <si>
    <t>三崎</t>
  </si>
  <si>
    <t>K6</t>
  </si>
  <si>
    <t>K6</t>
    <phoneticPr fontId="2"/>
  </si>
  <si>
    <r>
      <rPr>
        <b/>
        <sz val="9"/>
        <color rgb="FFFF0000"/>
        <rFont val="ＭＳ Ｐゴシック"/>
        <family val="3"/>
        <charset val="128"/>
      </rPr>
      <t>ポケモンマンホールとブルベカードを撮影すること。（道の駅 禅の里に来たとわかる写真でも可）</t>
    </r>
    <r>
      <rPr>
        <b/>
        <sz val="9"/>
        <rFont val="ＭＳ Ｐゴシック"/>
        <family val="3"/>
        <charset val="128"/>
      </rPr>
      <t xml:space="preserve">
チェック後直進
道の駅内に足湯あります。</t>
    </r>
    <rPh sb="33" eb="34">
      <t>キ</t>
    </rPh>
    <rPh sb="50" eb="51">
      <t>ゴ</t>
    </rPh>
    <rPh sb="51" eb="53">
      <t>チョクシン</t>
    </rPh>
    <rPh sb="54" eb="55">
      <t>ミチ</t>
    </rPh>
    <rPh sb="56" eb="57">
      <t>エキ</t>
    </rPh>
    <rPh sb="57" eb="58">
      <t>ナイ</t>
    </rPh>
    <rPh sb="59" eb="61">
      <t>アシユ</t>
    </rPh>
    <phoneticPr fontId="1"/>
  </si>
  <si>
    <r>
      <rPr>
        <b/>
        <sz val="9"/>
        <color rgb="FFFF0000"/>
        <rFont val="ＭＳ Ｐゴシック"/>
        <family val="3"/>
        <charset val="128"/>
      </rPr>
      <t>ポケモンマンホールとブルベカードを撮影すること。（勝山駅に来たとわかる写真でも可）</t>
    </r>
    <r>
      <rPr>
        <b/>
        <sz val="9"/>
        <rFont val="ＭＳ Ｐゴシック"/>
        <family val="3"/>
        <charset val="128"/>
      </rPr>
      <t xml:space="preserve">
チェック後直進</t>
    </r>
    <rPh sb="29" eb="30">
      <t>キ</t>
    </rPh>
    <rPh sb="46" eb="47">
      <t>ゴ</t>
    </rPh>
    <rPh sb="47" eb="49">
      <t>チョクシン</t>
    </rPh>
    <phoneticPr fontId="1"/>
  </si>
  <si>
    <r>
      <rPr>
        <b/>
        <sz val="9"/>
        <color rgb="FFFF0000"/>
        <rFont val="ＭＳ Ｐゴシック"/>
        <family val="3"/>
        <charset val="128"/>
      </rPr>
      <t>雄島橋と自転車を撮影すること</t>
    </r>
    <r>
      <rPr>
        <b/>
        <sz val="9"/>
        <rFont val="ＭＳ Ｐゴシック"/>
        <family val="3"/>
        <charset val="128"/>
      </rPr>
      <t xml:space="preserve">
チェック後、海を左手に直進</t>
    </r>
    <rPh sb="0" eb="2">
      <t>オシマ</t>
    </rPh>
    <rPh sb="2" eb="3">
      <t>バシ</t>
    </rPh>
    <rPh sb="4" eb="7">
      <t>ジテンシャ</t>
    </rPh>
    <rPh sb="8" eb="10">
      <t>サツエイ</t>
    </rPh>
    <rPh sb="19" eb="20">
      <t>ゴ</t>
    </rPh>
    <rPh sb="21" eb="22">
      <t>ウミ</t>
    </rPh>
    <rPh sb="23" eb="25">
      <t>ヒダリテ</t>
    </rPh>
    <rPh sb="26" eb="28">
      <t>チョクシン</t>
    </rPh>
    <phoneticPr fontId="1"/>
  </si>
  <si>
    <t>フォトコントロール4
越前岬 仙水ランド</t>
    <phoneticPr fontId="2"/>
  </si>
  <si>
    <r>
      <rPr>
        <b/>
        <sz val="9"/>
        <color rgb="FFFF0000"/>
        <rFont val="ＭＳ Ｐゴシック"/>
        <family val="3"/>
        <charset val="128"/>
      </rPr>
      <t>越前岬 仙水ランドの看板と自転車を撮影すること。</t>
    </r>
    <r>
      <rPr>
        <b/>
        <sz val="9"/>
        <rFont val="ＭＳ Ｐゴシック"/>
        <family val="3"/>
        <charset val="128"/>
      </rPr>
      <t xml:space="preserve">
チェック後左折（越前岬遊歩道を進む）
</t>
    </r>
    <r>
      <rPr>
        <b/>
        <sz val="9"/>
        <color rgb="FFFF0000"/>
        <rFont val="ＭＳ Ｐゴシック"/>
        <family val="3"/>
        <charset val="128"/>
      </rPr>
      <t>この先、急な下り坂、ご注意ください。</t>
    </r>
    <rPh sb="0" eb="3">
      <t>エチゼンミサキ</t>
    </rPh>
    <rPh sb="4" eb="6">
      <t>センスイ</t>
    </rPh>
    <rPh sb="10" eb="12">
      <t>カンバン</t>
    </rPh>
    <rPh sb="13" eb="16">
      <t>ジテンシャ</t>
    </rPh>
    <rPh sb="29" eb="30">
      <t>ゴ</t>
    </rPh>
    <rPh sb="30" eb="32">
      <t>サセツ</t>
    </rPh>
    <rPh sb="33" eb="36">
      <t>エチゼンミサキ</t>
    </rPh>
    <rPh sb="36" eb="39">
      <t>ユウホドウ</t>
    </rPh>
    <rPh sb="40" eb="41">
      <t>スス</t>
    </rPh>
    <phoneticPr fontId="1"/>
  </si>
  <si>
    <r>
      <t xml:space="preserve">OPEN/  08/31 09:49 ～ 08/31 14:40
</t>
    </r>
    <r>
      <rPr>
        <b/>
        <sz val="9"/>
        <color rgb="FFFF0000"/>
        <rFont val="ＭＳ Ｐゴシック"/>
        <family val="3"/>
        <charset val="128"/>
      </rPr>
      <t xml:space="preserve">ポケモンマンホールとブルベカードを撮影すること。（越前たけふ駅に来たとわかる写真でも可）
</t>
    </r>
    <r>
      <rPr>
        <b/>
        <sz val="9"/>
        <rFont val="ＭＳ Ｐゴシック"/>
        <family val="3"/>
        <charset val="128"/>
      </rPr>
      <t>なお写真の撮影時間（プロパティ）を通過証明とします。
チェック後直進</t>
    </r>
    <rPh sb="50" eb="52">
      <t>サツエイ</t>
    </rPh>
    <rPh sb="80" eb="82">
      <t>シャシン</t>
    </rPh>
    <rPh sb="83" eb="85">
      <t>サツエイ</t>
    </rPh>
    <rPh sb="85" eb="87">
      <t>ジカン</t>
    </rPh>
    <rPh sb="95" eb="97">
      <t>ツウカ</t>
    </rPh>
    <rPh sb="97" eb="99">
      <t>ショウメイ</t>
    </rPh>
    <phoneticPr fontId="1"/>
  </si>
  <si>
    <t>R305</t>
  </si>
  <si>
    <t>R305</t>
    <phoneticPr fontId="2"/>
  </si>
  <si>
    <t>フォトコントロール5
弁慶の洗濯岩</t>
    <phoneticPr fontId="2"/>
  </si>
  <si>
    <t>K183→K3</t>
    <phoneticPr fontId="2"/>
  </si>
  <si>
    <t>K251</t>
    <phoneticPr fontId="2"/>
  </si>
  <si>
    <t>K251→K115</t>
    <phoneticPr fontId="2"/>
  </si>
  <si>
    <t>東安居小</t>
    <rPh sb="0" eb="1">
      <t>ヒガシ</t>
    </rPh>
    <rPh sb="1" eb="2">
      <t>ヤス</t>
    </rPh>
    <rPh sb="3" eb="4">
      <t>ショウ</t>
    </rPh>
    <phoneticPr fontId="2"/>
  </si>
  <si>
    <t>市道→R416</t>
    <rPh sb="0" eb="2">
      <t>シドウ</t>
    </rPh>
    <phoneticPr fontId="2"/>
  </si>
  <si>
    <t>FINISH
ローソン 福井花月店</t>
    <phoneticPr fontId="2"/>
  </si>
  <si>
    <t>市道→K114</t>
    <phoneticPr fontId="2"/>
  </si>
  <si>
    <t>FINISH 受付
福井中央公園ビジターセンター周辺</t>
    <rPh sb="7" eb="9">
      <t>ウケツケ</t>
    </rPh>
    <rPh sb="10" eb="12">
      <t>フクイ</t>
    </rPh>
    <rPh sb="12" eb="14">
      <t>チュウオウ</t>
    </rPh>
    <rPh sb="14" eb="16">
      <t>コウエン</t>
    </rPh>
    <rPh sb="24" eb="26">
      <t>シュウヘン</t>
    </rPh>
    <phoneticPr fontId="2"/>
  </si>
  <si>
    <r>
      <t xml:space="preserve">OPEN/  08/31 11:53 ～ 08/31 19:30
</t>
    </r>
    <r>
      <rPr>
        <b/>
        <sz val="9"/>
        <color rgb="FFFF0000"/>
        <rFont val="ＭＳ Ｐゴシック"/>
        <family val="3"/>
        <charset val="128"/>
      </rPr>
      <t xml:space="preserve">レシート取得して通過時間を自分で記入。
</t>
    </r>
    <r>
      <rPr>
        <b/>
        <sz val="9"/>
        <rFont val="ＭＳ Ｐゴシック"/>
        <family val="3"/>
        <charset val="128"/>
      </rPr>
      <t>チェック後直進</t>
    </r>
    <phoneticPr fontId="1"/>
  </si>
  <si>
    <r>
      <rPr>
        <b/>
        <sz val="9"/>
        <color rgb="FFFF0000"/>
        <rFont val="ＭＳ Ｐゴシック"/>
        <family val="3"/>
        <charset val="128"/>
      </rPr>
      <t xml:space="preserve">・受付は20:00までです
</t>
    </r>
    <r>
      <rPr>
        <b/>
        <sz val="9"/>
        <color theme="4" tint="-0.249977111117893"/>
        <rFont val="ＭＳ Ｐゴシック"/>
        <family val="3"/>
        <charset val="128"/>
      </rPr>
      <t xml:space="preserve">・ゴールのタイム、総走行時間を自分で記入。
</t>
    </r>
    <r>
      <rPr>
        <b/>
        <sz val="9"/>
        <rFont val="ＭＳ Ｐゴシック"/>
        <family val="3"/>
        <charset val="128"/>
      </rPr>
      <t>・完走の署名
カード提出お願いします。</t>
    </r>
    <phoneticPr fontId="2"/>
  </si>
  <si>
    <t>青看板「←芦原、→東尋坊」
青看板「↑海浜自然公園」</t>
    <rPh sb="5" eb="7">
      <t>アワラ</t>
    </rPh>
    <rPh sb="9" eb="12">
      <t>トウジンボウ</t>
    </rPh>
    <rPh sb="19" eb="21">
      <t>ウミハマ</t>
    </rPh>
    <rPh sb="21" eb="25">
      <t>シゼンコウエン</t>
    </rPh>
    <phoneticPr fontId="2"/>
  </si>
  <si>
    <t>右奥 デイリーヤマザキ</t>
    <rPh sb="0" eb="2">
      <t>ミギオク</t>
    </rPh>
    <phoneticPr fontId="2"/>
  </si>
  <si>
    <t>青看板「←東尋坊、→JR春江駅」
左奥 ファミリーマート</t>
    <rPh sb="5" eb="8">
      <t>トウジンボウ</t>
    </rPh>
    <rPh sb="12" eb="14">
      <t>ハルエ</t>
    </rPh>
    <rPh sb="14" eb="15">
      <t>エキ</t>
    </rPh>
    <rPh sb="17" eb="19">
      <t>ヒダリオク</t>
    </rPh>
    <phoneticPr fontId="2"/>
  </si>
  <si>
    <t>青看板「←加賀、→三国駅」</t>
    <rPh sb="0" eb="1">
      <t>アオ</t>
    </rPh>
    <rPh sb="1" eb="3">
      <t>カンバン</t>
    </rPh>
    <rPh sb="5" eb="7">
      <t>カガ</t>
    </rPh>
    <rPh sb="9" eb="12">
      <t>ミクニエキ</t>
    </rPh>
    <phoneticPr fontId="2"/>
  </si>
  <si>
    <t>青看板「←北陸自動車道、↑福井 坂井、→あわら温泉」</t>
    <rPh sb="0" eb="1">
      <t>アオ</t>
    </rPh>
    <rPh sb="1" eb="3">
      <t>カンバン</t>
    </rPh>
    <rPh sb="5" eb="11">
      <t>ホクリクジ</t>
    </rPh>
    <rPh sb="13" eb="15">
      <t>フクイ</t>
    </rPh>
    <rPh sb="16" eb="18">
      <t>サカイ</t>
    </rPh>
    <rPh sb="23" eb="25">
      <t>オンセン</t>
    </rPh>
    <phoneticPr fontId="2"/>
  </si>
  <si>
    <t>青看板「←細呂木、↑金津IC R8、→芦原温泉駅」</t>
    <rPh sb="0" eb="1">
      <t>アオ</t>
    </rPh>
    <rPh sb="1" eb="3">
      <t>カンバン</t>
    </rPh>
    <rPh sb="5" eb="8">
      <t>ホソロ</t>
    </rPh>
    <rPh sb="10" eb="12">
      <t>カナツ</t>
    </rPh>
    <rPh sb="19" eb="24">
      <t>アワラ</t>
    </rPh>
    <phoneticPr fontId="2"/>
  </si>
  <si>
    <t>S105</t>
    <phoneticPr fontId="2"/>
  </si>
  <si>
    <t>左手前 BigBellyMarket</t>
    <rPh sb="0" eb="3">
      <t>ヒダリテマエ</t>
    </rPh>
    <phoneticPr fontId="2"/>
  </si>
  <si>
    <r>
      <t xml:space="preserve">OPEN/  08/31 07:09 ～ 08/31 08:57
</t>
    </r>
    <r>
      <rPr>
        <b/>
        <sz val="9"/>
        <color rgb="FFFF0000"/>
        <rFont val="ＭＳ Ｐゴシック"/>
        <family val="3"/>
        <charset val="128"/>
      </rPr>
      <t xml:space="preserve">ポケモンマンホールとブルベカードを撮影すること。（芦原温泉駅に来たとわかる写真でも可）
</t>
    </r>
    <r>
      <rPr>
        <b/>
        <sz val="9"/>
        <rFont val="ＭＳ Ｐゴシック"/>
        <family val="3"/>
        <charset val="128"/>
      </rPr>
      <t>なお写真の撮影時間（プロパティ）を通過証明とします。
チェック後 折り返し</t>
    </r>
    <rPh sb="50" eb="52">
      <t>サツエイ</t>
    </rPh>
    <rPh sb="58" eb="63">
      <t>アワラ</t>
    </rPh>
    <rPh sb="79" eb="81">
      <t>シャシン</t>
    </rPh>
    <rPh sb="82" eb="84">
      <t>サツエイ</t>
    </rPh>
    <rPh sb="84" eb="86">
      <t>ジカン</t>
    </rPh>
    <rPh sb="94" eb="96">
      <t>ツウカ</t>
    </rPh>
    <rPh sb="96" eb="98">
      <t>ショウメイ</t>
    </rPh>
    <phoneticPr fontId="1"/>
  </si>
  <si>
    <t>K123→K258</t>
    <phoneticPr fontId="2"/>
  </si>
  <si>
    <t>K258</t>
    <phoneticPr fontId="2"/>
  </si>
  <si>
    <t>中央分離帯</t>
    <rPh sb="0" eb="2">
      <t>チュウオウ</t>
    </rPh>
    <rPh sb="2" eb="5">
      <t>ブンリタイ</t>
    </rPh>
    <phoneticPr fontId="2"/>
  </si>
  <si>
    <t>榛ノ木原</t>
  </si>
  <si>
    <t>K9</t>
    <phoneticPr fontId="2"/>
  </si>
  <si>
    <t>安光</t>
  </si>
  <si>
    <t>前方の陸橋は自転車通行禁止 直進できません。</t>
    <rPh sb="0" eb="2">
      <t>ゼンポウ</t>
    </rPh>
    <rPh sb="3" eb="5">
      <t>リッキョウ</t>
    </rPh>
    <rPh sb="6" eb="9">
      <t>ジテンシャ</t>
    </rPh>
    <rPh sb="9" eb="13">
      <t>ツウコウキンシ</t>
    </rPh>
    <rPh sb="14" eb="16">
      <t>チョクシン</t>
    </rPh>
    <phoneticPr fontId="2"/>
  </si>
  <si>
    <t>池口（感応式信号）</t>
    <rPh sb="3" eb="6">
      <t>カンノウシキ</t>
    </rPh>
    <rPh sb="6" eb="8">
      <t>シンゴウ</t>
    </rPh>
    <phoneticPr fontId="2"/>
  </si>
  <si>
    <t>直進</t>
    <rPh sb="0" eb="2">
      <t>チョク</t>
    </rPh>
    <phoneticPr fontId="2"/>
  </si>
  <si>
    <t>K9→K17</t>
    <phoneticPr fontId="2"/>
  </si>
  <si>
    <t>左奥 長寿の里</t>
    <rPh sb="0" eb="2">
      <t>ヒダリオク</t>
    </rPh>
    <rPh sb="3" eb="5">
      <t>チョウジュ</t>
    </rPh>
    <rPh sb="6" eb="7">
      <t>サト</t>
    </rPh>
    <phoneticPr fontId="2"/>
  </si>
  <si>
    <t>左手前 JA 米穀低温集出荷施設</t>
    <rPh sb="0" eb="3">
      <t>ヒダリテマエ</t>
    </rPh>
    <phoneticPr fontId="2"/>
  </si>
  <si>
    <t>左手前 東部送水ポンプ場</t>
    <rPh sb="0" eb="3">
      <t>ヒダリ</t>
    </rPh>
    <rPh sb="4" eb="6">
      <t>トウブ</t>
    </rPh>
    <rPh sb="6" eb="8">
      <t>ソウスイ</t>
    </rPh>
    <rPh sb="11" eb="12">
      <t>ジョウ</t>
    </rPh>
    <phoneticPr fontId="2"/>
  </si>
  <si>
    <t>青看板「←大野、勝山、R416、→K255」
白看板「スキージャム勝山」、白看板「恐竜博物館」</t>
    <rPh sb="0" eb="1">
      <t>アオ</t>
    </rPh>
    <rPh sb="1" eb="3">
      <t>カンバン</t>
    </rPh>
    <rPh sb="5" eb="7">
      <t>オオノ</t>
    </rPh>
    <rPh sb="8" eb="10">
      <t>カツヤマ</t>
    </rPh>
    <rPh sb="23" eb="26">
      <t>シロカンバン</t>
    </rPh>
    <rPh sb="33" eb="35">
      <t>カツヤマ</t>
    </rPh>
    <rPh sb="37" eb="40">
      <t>シロカンバン</t>
    </rPh>
    <rPh sb="41" eb="46">
      <t>キョウリュウハク</t>
    </rPh>
    <phoneticPr fontId="2"/>
  </si>
  <si>
    <t>青看板「←大野、勝山、R416、↑K255、→中部縦貫道、R416」</t>
    <rPh sb="0" eb="1">
      <t>アオ</t>
    </rPh>
    <rPh sb="1" eb="3">
      <t>カンバン</t>
    </rPh>
    <rPh sb="5" eb="7">
      <t>オオノ</t>
    </rPh>
    <rPh sb="8" eb="10">
      <t>カツヤマ</t>
    </rPh>
    <rPh sb="23" eb="28">
      <t>チュウブジュウカンドウ</t>
    </rPh>
    <phoneticPr fontId="2"/>
  </si>
  <si>
    <t>左奥 勝山駅駐車場</t>
    <rPh sb="0" eb="2">
      <t>ヒダリオク</t>
    </rPh>
    <rPh sb="3" eb="6">
      <t>カツヤマエキ</t>
    </rPh>
    <rPh sb="6" eb="9">
      <t>チュウシャ</t>
    </rPh>
    <phoneticPr fontId="2"/>
  </si>
  <si>
    <t>青看板「←金沢、勝山市街、→郡上、大野」</t>
    <rPh sb="0" eb="1">
      <t>アオ</t>
    </rPh>
    <rPh sb="1" eb="3">
      <t>カンバン</t>
    </rPh>
    <rPh sb="5" eb="7">
      <t>カナザワ</t>
    </rPh>
    <rPh sb="8" eb="10">
      <t>カツヤマ</t>
    </rPh>
    <rPh sb="10" eb="12">
      <t>シガイ</t>
    </rPh>
    <rPh sb="14" eb="16">
      <t>グジョウ</t>
    </rPh>
    <rPh sb="17" eb="19">
      <t>オオノ</t>
    </rPh>
    <phoneticPr fontId="2"/>
  </si>
  <si>
    <r>
      <rPr>
        <sz val="9"/>
        <rFont val="ＭＳ Ｐゴシック"/>
        <family val="3"/>
        <charset val="128"/>
      </rPr>
      <t>青看板「↑岐阜、郡上、→大野市街、大野IC」</t>
    </r>
    <r>
      <rPr>
        <b/>
        <sz val="9"/>
        <color rgb="FFFF0000"/>
        <rFont val="ＭＳ Ｐゴシック"/>
        <family val="3"/>
        <charset val="128"/>
      </rPr>
      <t xml:space="preserve">
83.1kmファミリーマート 次のコンビニは44km先。</t>
    </r>
    <rPh sb="5" eb="7">
      <t>ギフ</t>
    </rPh>
    <rPh sb="8" eb="10">
      <t>グジョウ</t>
    </rPh>
    <rPh sb="12" eb="14">
      <t>オオノ</t>
    </rPh>
    <rPh sb="14" eb="16">
      <t>シガイ</t>
    </rPh>
    <rPh sb="17" eb="19">
      <t>オオノ</t>
    </rPh>
    <rPh sb="38" eb="39">
      <t>ツギ</t>
    </rPh>
    <rPh sb="49" eb="50">
      <t>サキ</t>
    </rPh>
    <phoneticPr fontId="2"/>
  </si>
  <si>
    <t>右手前 マクドナルドの看板
この先、丁坂峠（ようろうざかとうげ）</t>
    <rPh sb="0" eb="3">
      <t>ミギテマエ</t>
    </rPh>
    <rPh sb="11" eb="13">
      <t>カンバン</t>
    </rPh>
    <rPh sb="16" eb="17">
      <t>サキ</t>
    </rPh>
    <rPh sb="20" eb="21">
      <t>トウゲ</t>
    </rPh>
    <phoneticPr fontId="2"/>
  </si>
  <si>
    <t>青看板「→池田市街」 地域看板「ようこそ池田町へ」
113km地点 道の駅、ゲンキーあります。</t>
    <rPh sb="0" eb="3">
      <t>アオカn</t>
    </rPh>
    <rPh sb="5" eb="7">
      <t>イケダ</t>
    </rPh>
    <rPh sb="7" eb="9">
      <t>シガイ</t>
    </rPh>
    <rPh sb="11" eb="13">
      <t>チイキ</t>
    </rPh>
    <rPh sb="13" eb="15">
      <t>カンバン</t>
    </rPh>
    <rPh sb="20" eb="23">
      <t>イケダチョウ</t>
    </rPh>
    <rPh sb="31" eb="33">
      <t>チテン</t>
    </rPh>
    <rPh sb="34" eb="35">
      <t>ミチ</t>
    </rPh>
    <rPh sb="36" eb="37">
      <t>エキ</t>
    </rPh>
    <phoneticPr fontId="2"/>
  </si>
  <si>
    <t>橋の方面へ進む</t>
    <rPh sb="0" eb="1">
      <t>ハシ</t>
    </rPh>
    <rPh sb="2" eb="4">
      <t>ホウメン</t>
    </rPh>
    <rPh sb="5" eb="6">
      <t>スス</t>
    </rPh>
    <phoneticPr fontId="2"/>
  </si>
  <si>
    <t>トンネル方面へ進む</t>
    <rPh sb="4" eb="6">
      <t>ホウメン</t>
    </rPh>
    <rPh sb="7" eb="8">
      <t>スス</t>
    </rPh>
    <phoneticPr fontId="2"/>
  </si>
  <si>
    <t>バス停 荒谷のりば
115.2km トトロ</t>
    <rPh sb="2" eb="3">
      <t>テイ</t>
    </rPh>
    <rPh sb="4" eb="6">
      <t>アラタニ</t>
    </rPh>
    <phoneticPr fontId="2"/>
  </si>
  <si>
    <t>入口目立たない 下り快走につき見落とし注意
この先、杉落ち葉と小石が多い</t>
    <rPh sb="0" eb="2">
      <t>イリグチ</t>
    </rPh>
    <rPh sb="2" eb="4">
      <t>メダ</t>
    </rPh>
    <rPh sb="8" eb="9">
      <t>クダ</t>
    </rPh>
    <rPh sb="10" eb="12">
      <t>カイソウ</t>
    </rPh>
    <rPh sb="15" eb="17">
      <t>ミオ</t>
    </rPh>
    <rPh sb="19" eb="21">
      <t>チュウイ</t>
    </rPh>
    <rPh sb="24" eb="25">
      <t>サキ</t>
    </rPh>
    <rPh sb="26" eb="27">
      <t>スギ</t>
    </rPh>
    <rPh sb="27" eb="28">
      <t>オ</t>
    </rPh>
    <rPh sb="29" eb="30">
      <t>バ</t>
    </rPh>
    <rPh sb="31" eb="33">
      <t>コイシ</t>
    </rPh>
    <rPh sb="34" eb="35">
      <t>オオ</t>
    </rPh>
    <phoneticPr fontId="2"/>
  </si>
  <si>
    <t>分かりづらい この先の新幹線高架を通過する前に右折すれば合流できます。</t>
    <rPh sb="0" eb="1">
      <t>ワ</t>
    </rPh>
    <rPh sb="9" eb="10">
      <t>サキ</t>
    </rPh>
    <rPh sb="11" eb="14">
      <t>シンカンセン</t>
    </rPh>
    <rPh sb="14" eb="16">
      <t>コウカ</t>
    </rPh>
    <rPh sb="17" eb="19">
      <t>ツウカ</t>
    </rPh>
    <rPh sb="21" eb="22">
      <t>マエ</t>
    </rPh>
    <rPh sb="23" eb="25">
      <t>ウセツ</t>
    </rPh>
    <rPh sb="28" eb="30">
      <t>ゴウリュウ</t>
    </rPh>
    <phoneticPr fontId="2"/>
  </si>
  <si>
    <t>青看板「←池田、↑大津、敦賀、→越前市街」
右手前 ファミリーマート</t>
    <rPh sb="0" eb="1">
      <t>アオ</t>
    </rPh>
    <rPh sb="1" eb="3">
      <t>カンバン</t>
    </rPh>
    <rPh sb="5" eb="7">
      <t>イケダ</t>
    </rPh>
    <rPh sb="9" eb="11">
      <t>オオツ</t>
    </rPh>
    <rPh sb="12" eb="14">
      <t>ツルガ</t>
    </rPh>
    <rPh sb="16" eb="19">
      <t>エチゼンシ</t>
    </rPh>
    <rPh sb="19" eb="20">
      <t>マチ</t>
    </rPh>
    <rPh sb="22" eb="23">
      <t>ミギ</t>
    </rPh>
    <rPh sb="23" eb="25">
      <t>テマエ</t>
    </rPh>
    <phoneticPr fontId="2"/>
  </si>
  <si>
    <t>左奥 ファミリーマート</t>
    <rPh sb="0" eb="2">
      <t>ヒダリオ</t>
    </rPh>
    <phoneticPr fontId="2"/>
  </si>
  <si>
    <t>青看板「←K104、↑R365、越前海岸（梅浦）」</t>
    <rPh sb="0" eb="1">
      <t>アオ</t>
    </rPh>
    <rPh sb="1" eb="3">
      <t>カンバン</t>
    </rPh>
    <rPh sb="16" eb="18">
      <t>エチゼン</t>
    </rPh>
    <rPh sb="18" eb="20">
      <t>カイガン</t>
    </rPh>
    <rPh sb="21" eb="23">
      <t>ウメウラ</t>
    </rPh>
    <phoneticPr fontId="2"/>
  </si>
  <si>
    <t>青看板「←越前海岸（梅浦）、→福井、鯖江」
左手前 ローソン</t>
    <rPh sb="0" eb="1">
      <t>アオ</t>
    </rPh>
    <rPh sb="1" eb="3">
      <t>カンバン</t>
    </rPh>
    <rPh sb="5" eb="9">
      <t>エチ</t>
    </rPh>
    <rPh sb="10" eb="12">
      <t>ウメウラ</t>
    </rPh>
    <rPh sb="15" eb="17">
      <t>フクイ</t>
    </rPh>
    <rPh sb="18" eb="20">
      <t>サバエ</t>
    </rPh>
    <rPh sb="22" eb="25">
      <t>ヒダリテマ</t>
    </rPh>
    <phoneticPr fontId="2"/>
  </si>
  <si>
    <r>
      <rPr>
        <sz val="9"/>
        <rFont val="ＭＳ Ｐゴシック"/>
        <family val="3"/>
        <charset val="128"/>
      </rPr>
      <t>青看板「→血ヶ平」</t>
    </r>
    <r>
      <rPr>
        <b/>
        <sz val="9"/>
        <color rgb="FFFF0000"/>
        <rFont val="ＭＳ Ｐゴシック"/>
        <family val="3"/>
        <charset val="128"/>
      </rPr>
      <t xml:space="preserve">
見落としやすい</t>
    </r>
    <rPh sb="0" eb="1">
      <t>アオ</t>
    </rPh>
    <rPh sb="1" eb="3">
      <t>カンバン</t>
    </rPh>
    <rPh sb="5" eb="8">
      <t>チガダイラ</t>
    </rPh>
    <rPh sb="10" eb="12">
      <t>ミオ</t>
    </rPh>
    <phoneticPr fontId="2"/>
  </si>
  <si>
    <t>登って</t>
    <rPh sb="0" eb="1">
      <t>ノボ</t>
    </rPh>
    <phoneticPr fontId="2"/>
  </si>
  <si>
    <t>自動販売機とベンチで一休み</t>
    <rPh sb="0" eb="5">
      <t>ジドウハンバイ</t>
    </rPh>
    <rPh sb="10" eb="12">
      <t>ヒトヤス</t>
    </rPh>
    <phoneticPr fontId="2"/>
  </si>
  <si>
    <r>
      <rPr>
        <b/>
        <sz val="9"/>
        <color rgb="FFFF0000"/>
        <rFont val="ＭＳ Ｐゴシック"/>
        <family val="3"/>
        <charset val="128"/>
      </rPr>
      <t>弁慶の洗濯岩に来たと分かる背景で自転車を撮影すること。</t>
    </r>
    <r>
      <rPr>
        <b/>
        <sz val="9"/>
        <rFont val="ＭＳ Ｐゴシック"/>
        <family val="3"/>
        <charset val="128"/>
      </rPr>
      <t xml:space="preserve">
チェック後直進
波が穏やかなら磯遊びができるかも</t>
    </r>
    <rPh sb="0" eb="2">
      <t>ベンケイ</t>
    </rPh>
    <rPh sb="3" eb="5">
      <t>センタク</t>
    </rPh>
    <rPh sb="5" eb="6">
      <t>イワ</t>
    </rPh>
    <rPh sb="16" eb="19">
      <t>ジテンシャ</t>
    </rPh>
    <rPh sb="32" eb="33">
      <t>ゴ</t>
    </rPh>
    <rPh sb="33" eb="35">
      <t>チョクシン</t>
    </rPh>
    <rPh sb="36" eb="37">
      <t>ナミ</t>
    </rPh>
    <rPh sb="38" eb="39">
      <t>オダ</t>
    </rPh>
    <phoneticPr fontId="1"/>
  </si>
  <si>
    <t>青看板「↑加賀、あわら、→福井市街」</t>
    <rPh sb="0" eb="1">
      <t>アオ</t>
    </rPh>
    <rPh sb="1" eb="3">
      <t>カンバン</t>
    </rPh>
    <rPh sb="5" eb="7">
      <t>カガ</t>
    </rPh>
    <rPh sb="13" eb="16">
      <t>フクイシ</t>
    </rPh>
    <rPh sb="16" eb="17">
      <t>マチ</t>
    </rPh>
    <phoneticPr fontId="2"/>
  </si>
  <si>
    <t>青看板「←越前海岸（福井港）、→福井市街（日光橋）」</t>
    <rPh sb="0" eb="1">
      <t>アオ</t>
    </rPh>
    <rPh sb="1" eb="3">
      <t>カンバン</t>
    </rPh>
    <rPh sb="5" eb="7">
      <t>エチゼン</t>
    </rPh>
    <rPh sb="7" eb="9">
      <t>カイガン</t>
    </rPh>
    <rPh sb="10" eb="12">
      <t>フクイ</t>
    </rPh>
    <rPh sb="12" eb="13">
      <t>コウ</t>
    </rPh>
    <rPh sb="16" eb="19">
      <t>フクイシ</t>
    </rPh>
    <rPh sb="19" eb="20">
      <t>マチ</t>
    </rPh>
    <rPh sb="21" eb="23">
      <t>ニッコウ</t>
    </rPh>
    <rPh sb="23" eb="24">
      <t>バシ</t>
    </rPh>
    <phoneticPr fontId="2"/>
  </si>
  <si>
    <t>左手前 東安居小学校グラウンド</t>
    <rPh sb="0" eb="3">
      <t>ヒダリテ</t>
    </rPh>
    <phoneticPr fontId="2"/>
  </si>
  <si>
    <t>フォトコントロール1 雄島橋</t>
  </si>
  <si>
    <t>PC1 芦原温泉駅</t>
  </si>
  <si>
    <t>フォトコントロール2 道の駅 禅の里</t>
  </si>
  <si>
    <t>フォトコントロール3 勝山駅</t>
  </si>
  <si>
    <t>PC2 越前たけふ駅</t>
  </si>
  <si>
    <t>フォトコントロール4 越前岬 仙水ランド</t>
  </si>
  <si>
    <t>フォトコントロール5 弁慶の洗濯岩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</si>
</sst>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7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b/>
      <sz val="9"/>
      <color theme="4" tint="-0.249977111117893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6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4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" fillId="0" borderId="0">
      <alignment vertical="center"/>
    </xf>
  </cellStyleXfs>
  <cellXfs count="94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3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right" vertical="center"/>
    </xf>
    <xf numFmtId="0" fontId="3" fillId="0" borderId="3" xfId="0" applyFont="1" applyBorder="1">
      <alignment vertical="center"/>
    </xf>
    <xf numFmtId="0" fontId="3" fillId="0" borderId="1" xfId="0" applyFont="1" applyBorder="1" applyAlignment="1">
      <alignment vertical="center" wrapText="1"/>
    </xf>
    <xf numFmtId="176" fontId="3" fillId="0" borderId="3" xfId="0" applyNumberFormat="1" applyFont="1" applyBorder="1">
      <alignment vertical="center"/>
    </xf>
    <xf numFmtId="22" fontId="1" fillId="0" borderId="0" xfId="0" applyNumberFormat="1" applyFont="1">
      <alignment vertical="center"/>
    </xf>
    <xf numFmtId="176" fontId="1" fillId="0" borderId="0" xfId="0" applyNumberFormat="1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0" xfId="0" applyNumberFormat="1" applyFont="1" applyAlignment="1">
      <alignment horizontal="right" vertical="center"/>
    </xf>
    <xf numFmtId="0" fontId="3" fillId="0" borderId="0" xfId="0" applyFont="1">
      <alignment vertical="center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0" fontId="5" fillId="0" borderId="1" xfId="0" applyFont="1" applyBorder="1" applyAlignment="1">
      <alignment vertical="center" wrapText="1"/>
    </xf>
    <xf numFmtId="0" fontId="3" fillId="0" borderId="1" xfId="1" applyFont="1" applyFill="1" applyBorder="1" applyAlignment="1">
      <alignment vertical="center" wrapText="1"/>
    </xf>
    <xf numFmtId="0" fontId="12" fillId="0" borderId="0" xfId="0" applyFont="1">
      <alignment vertical="center"/>
    </xf>
    <xf numFmtId="0" fontId="7" fillId="0" borderId="1" xfId="0" applyFont="1" applyBorder="1" applyAlignment="1">
      <alignment vertical="center" wrapText="1"/>
    </xf>
    <xf numFmtId="0" fontId="3" fillId="2" borderId="2" xfId="0" applyFont="1" applyFill="1" applyBorder="1" applyAlignment="1">
      <alignment horizontal="right" vertical="center"/>
    </xf>
    <xf numFmtId="0" fontId="4" fillId="2" borderId="1" xfId="0" applyFont="1" applyFill="1" applyBorder="1">
      <alignment vertical="center"/>
    </xf>
    <xf numFmtId="177" fontId="14" fillId="0" borderId="0" xfId="0" applyNumberFormat="1" applyFont="1">
      <alignment vertical="center"/>
    </xf>
    <xf numFmtId="176" fontId="14" fillId="0" borderId="0" xfId="0" applyNumberFormat="1" applyFont="1">
      <alignment vertical="center"/>
    </xf>
    <xf numFmtId="0" fontId="14" fillId="0" borderId="0" xfId="0" applyFont="1">
      <alignment vertical="center"/>
    </xf>
    <xf numFmtId="0" fontId="4" fillId="2" borderId="4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5" xfId="0" applyFont="1" applyFill="1" applyBorder="1">
      <alignment vertical="center"/>
    </xf>
    <xf numFmtId="176" fontId="4" fillId="2" borderId="5" xfId="0" applyNumberFormat="1" applyFont="1" applyFill="1" applyBorder="1" applyAlignment="1">
      <alignment horizontal="right" vertical="center"/>
    </xf>
    <xf numFmtId="0" fontId="4" fillId="2" borderId="5" xfId="1" applyFont="1" applyFill="1" applyBorder="1" applyAlignment="1">
      <alignment vertical="center" wrapText="1"/>
    </xf>
    <xf numFmtId="176" fontId="4" fillId="2" borderId="6" xfId="0" applyNumberFormat="1" applyFont="1" applyFill="1" applyBorder="1">
      <alignment vertical="center"/>
    </xf>
    <xf numFmtId="0" fontId="14" fillId="0" borderId="0" xfId="0" applyFont="1" applyAlignment="1">
      <alignment horizontal="right" vertical="center"/>
    </xf>
    <xf numFmtId="0" fontId="1" fillId="0" borderId="10" xfId="0" applyFont="1" applyBorder="1">
      <alignment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3" xfId="0" applyFont="1" applyFill="1" applyBorder="1">
      <alignment vertical="center"/>
    </xf>
    <xf numFmtId="0" fontId="8" fillId="0" borderId="1" xfId="0" applyFont="1" applyBorder="1" applyAlignment="1">
      <alignment horizontal="center" vertical="center"/>
    </xf>
    <xf numFmtId="14" fontId="15" fillId="0" borderId="0" xfId="0" applyNumberFormat="1" applyFont="1">
      <alignment vertical="center"/>
    </xf>
    <xf numFmtId="0" fontId="3" fillId="4" borderId="2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 wrapText="1"/>
    </xf>
    <xf numFmtId="0" fontId="3" fillId="4" borderId="1" xfId="0" applyFont="1" applyFill="1" applyBorder="1">
      <alignment vertical="center"/>
    </xf>
    <xf numFmtId="176" fontId="3" fillId="4" borderId="1" xfId="0" applyNumberFormat="1" applyFont="1" applyFill="1" applyBorder="1" applyAlignment="1">
      <alignment horizontal="right" vertical="center"/>
    </xf>
    <xf numFmtId="176" fontId="3" fillId="4" borderId="3" xfId="0" applyNumberFormat="1" applyFont="1" applyFill="1" applyBorder="1">
      <alignment vertical="center"/>
    </xf>
    <xf numFmtId="177" fontId="1" fillId="4" borderId="0" xfId="0" applyNumberFormat="1" applyFont="1" applyFill="1">
      <alignment vertical="center"/>
    </xf>
    <xf numFmtId="176" fontId="1" fillId="4" borderId="0" xfId="0" applyNumberFormat="1" applyFont="1" applyFill="1">
      <alignment vertical="center"/>
    </xf>
    <xf numFmtId="0" fontId="1" fillId="4" borderId="0" xfId="0" applyFont="1" applyFill="1">
      <alignment vertical="center"/>
    </xf>
    <xf numFmtId="177" fontId="14" fillId="4" borderId="0" xfId="0" applyNumberFormat="1" applyFont="1" applyFill="1">
      <alignment vertical="center"/>
    </xf>
    <xf numFmtId="176" fontId="14" fillId="4" borderId="0" xfId="0" applyNumberFormat="1" applyFont="1" applyFill="1">
      <alignment vertical="center"/>
    </xf>
    <xf numFmtId="0" fontId="14" fillId="4" borderId="0" xfId="0" applyFont="1" applyFill="1">
      <alignment vertical="center"/>
    </xf>
    <xf numFmtId="176" fontId="3" fillId="3" borderId="3" xfId="0" applyNumberFormat="1" applyFont="1" applyFill="1" applyBorder="1">
      <alignment vertical="center"/>
    </xf>
    <xf numFmtId="0" fontId="4" fillId="2" borderId="2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176" fontId="4" fillId="2" borderId="1" xfId="0" applyNumberFormat="1" applyFont="1" applyFill="1" applyBorder="1" applyAlignment="1">
      <alignment horizontal="right" vertical="center"/>
    </xf>
    <xf numFmtId="0" fontId="8" fillId="0" borderId="1" xfId="0" applyFont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right" vertical="center"/>
    </xf>
    <xf numFmtId="0" fontId="1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6" fontId="4" fillId="3" borderId="3" xfId="0" applyNumberFormat="1" applyFont="1" applyFill="1" applyBorder="1">
      <alignment vertical="center"/>
    </xf>
    <xf numFmtId="176" fontId="3" fillId="0" borderId="0" xfId="0" applyNumberFormat="1" applyFont="1" applyAlignment="1">
      <alignment horizontal="left" vertical="center"/>
    </xf>
    <xf numFmtId="176" fontId="3" fillId="0" borderId="1" xfId="0" applyNumberFormat="1" applyFont="1" applyBorder="1" applyAlignment="1">
      <alignment horizontal="left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3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left" vertical="center"/>
    </xf>
    <xf numFmtId="176" fontId="3" fillId="4" borderId="1" xfId="0" applyNumberFormat="1" applyFont="1" applyFill="1" applyBorder="1" applyAlignment="1">
      <alignment horizontal="left" vertical="center"/>
    </xf>
    <xf numFmtId="176" fontId="3" fillId="2" borderId="5" xfId="0" applyNumberFormat="1" applyFont="1" applyFill="1" applyBorder="1" applyAlignment="1">
      <alignment horizontal="left" vertical="center"/>
    </xf>
    <xf numFmtId="0" fontId="5" fillId="4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shrinkToFit="1"/>
    </xf>
    <xf numFmtId="0" fontId="3" fillId="0" borderId="1" xfId="0" applyFont="1" applyBorder="1" applyAlignment="1">
      <alignment vertical="center" wrapText="1" shrinkToFit="1"/>
    </xf>
    <xf numFmtId="176" fontId="4" fillId="2" borderId="3" xfId="0" applyNumberFormat="1" applyFont="1" applyFill="1" applyBorder="1">
      <alignment vertical="center"/>
    </xf>
    <xf numFmtId="0" fontId="3" fillId="0" borderId="1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176" fontId="3" fillId="0" borderId="10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</cellXfs>
  <cellStyles count="4">
    <cellStyle name="ハイパーリンク" xfId="1" builtinId="8"/>
    <cellStyle name="標準" xfId="0" builtinId="0"/>
    <cellStyle name="標準 2" xfId="3" xr:uid="{00000000-0005-0000-0000-000002000000}"/>
    <cellStyle name="標準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373528</xdr:colOff>
      <xdr:row>87</xdr:row>
      <xdr:rowOff>212163</xdr:rowOff>
    </xdr:from>
    <xdr:to>
      <xdr:col>7</xdr:col>
      <xdr:colOff>114549</xdr:colOff>
      <xdr:row>103</xdr:row>
      <xdr:rowOff>2987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4A592F6-C7F0-3C44-1C58-8FA74F046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28" y="24902457"/>
          <a:ext cx="4342903" cy="3257177"/>
        </a:xfrm>
        <a:prstGeom prst="rect">
          <a:avLst/>
        </a:prstGeom>
      </xdr:spPr>
    </xdr:pic>
    <xdr:clientData/>
  </xdr:twoCellAnchor>
  <xdr:twoCellAnchor editAs="oneCell">
    <xdr:from>
      <xdr:col>7</xdr:col>
      <xdr:colOff>413869</xdr:colOff>
      <xdr:row>87</xdr:row>
      <xdr:rowOff>212163</xdr:rowOff>
    </xdr:from>
    <xdr:to>
      <xdr:col>11</xdr:col>
      <xdr:colOff>438771</xdr:colOff>
      <xdr:row>103</xdr:row>
      <xdr:rowOff>2987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7F555BC-DB37-43C2-A277-25662E212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5751" y="24902457"/>
          <a:ext cx="4342902" cy="3257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7</xdr:col>
      <xdr:colOff>114549</xdr:colOff>
      <xdr:row>120</xdr:row>
      <xdr:rowOff>7471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C547755-0D67-4494-B0D4-ED83CE37C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3529" y="28589941"/>
          <a:ext cx="4342902" cy="3257177"/>
        </a:xfrm>
        <a:prstGeom prst="rect">
          <a:avLst/>
        </a:prstGeom>
      </xdr:spPr>
    </xdr:pic>
    <xdr:clientData/>
  </xdr:twoCellAnchor>
  <xdr:twoCellAnchor editAs="oneCell">
    <xdr:from>
      <xdr:col>7</xdr:col>
      <xdr:colOff>413870</xdr:colOff>
      <xdr:row>105</xdr:row>
      <xdr:rowOff>1</xdr:rowOff>
    </xdr:from>
    <xdr:to>
      <xdr:col>11</xdr:col>
      <xdr:colOff>438772</xdr:colOff>
      <xdr:row>120</xdr:row>
      <xdr:rowOff>7471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C6EDF623-BDED-47F0-9344-1D086D80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5752" y="28589942"/>
          <a:ext cx="4342902" cy="3257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7</xdr:col>
      <xdr:colOff>114549</xdr:colOff>
      <xdr:row>137</xdr:row>
      <xdr:rowOff>7470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A569323-A4FA-49F1-AA5C-370E59BB4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3529" y="32272941"/>
          <a:ext cx="4342902" cy="3257176"/>
        </a:xfrm>
        <a:prstGeom prst="rect">
          <a:avLst/>
        </a:prstGeom>
      </xdr:spPr>
    </xdr:pic>
    <xdr:clientData/>
  </xdr:twoCellAnchor>
  <xdr:twoCellAnchor editAs="oneCell">
    <xdr:from>
      <xdr:col>7</xdr:col>
      <xdr:colOff>413870</xdr:colOff>
      <xdr:row>122</xdr:row>
      <xdr:rowOff>0</xdr:rowOff>
    </xdr:from>
    <xdr:to>
      <xdr:col>11</xdr:col>
      <xdr:colOff>438771</xdr:colOff>
      <xdr:row>137</xdr:row>
      <xdr:rowOff>7470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654BEB9-0547-41F6-8C9D-C5C6F1376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5752" y="32272941"/>
          <a:ext cx="4342901" cy="3257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7</xdr:col>
      <xdr:colOff>114548</xdr:colOff>
      <xdr:row>154</xdr:row>
      <xdr:rowOff>7470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6A62071-FD77-4F09-A187-C6F0B2069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3529" y="35955941"/>
          <a:ext cx="4342901" cy="3257176"/>
        </a:xfrm>
        <a:prstGeom prst="rect">
          <a:avLst/>
        </a:prstGeom>
      </xdr:spPr>
    </xdr:pic>
    <xdr:clientData/>
  </xdr:twoCellAnchor>
  <xdr:twoCellAnchor editAs="oneCell">
    <xdr:from>
      <xdr:col>6</xdr:col>
      <xdr:colOff>473636</xdr:colOff>
      <xdr:row>141</xdr:row>
      <xdr:rowOff>40341</xdr:rowOff>
    </xdr:from>
    <xdr:to>
      <xdr:col>10</xdr:col>
      <xdr:colOff>1707280</xdr:colOff>
      <xdr:row>152</xdr:row>
      <xdr:rowOff>179294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63397C91-080D-49AF-983A-17191EDB3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54930" y="36429576"/>
          <a:ext cx="3362762" cy="252207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155"/>
  <sheetViews>
    <sheetView tabSelected="1" view="pageBreakPreview" zoomScale="85" zoomScaleNormal="85" zoomScaleSheetLayoutView="85" workbookViewId="0">
      <selection activeCell="H1" sqref="H1"/>
    </sheetView>
  </sheetViews>
  <sheetFormatPr defaultColWidth="7.81640625" defaultRowHeight="17" customHeight="1" x14ac:dyDescent="0.2"/>
  <cols>
    <col min="1" max="1" width="5.36328125" style="2" bestFit="1" customWidth="1"/>
    <col min="2" max="3" width="4.6328125" style="10" customWidth="1"/>
    <col min="4" max="4" width="26.1796875" style="1" bestFit="1" customWidth="1"/>
    <col min="5" max="5" width="3.08984375" style="10" customWidth="1"/>
    <col min="6" max="6" width="6" style="1" customWidth="1"/>
    <col min="7" max="7" width="16" style="13" bestFit="1" customWidth="1"/>
    <col min="8" max="8" width="6.54296875" style="70" customWidth="1"/>
    <col min="9" max="9" width="7.54296875" style="12" customWidth="1"/>
    <col min="10" max="10" width="0.36328125" style="1" customWidth="1"/>
    <col min="11" max="11" width="47.36328125" style="1" bestFit="1" customWidth="1"/>
    <col min="12" max="12" width="7.1796875" style="13" bestFit="1" customWidth="1"/>
    <col min="13" max="13" width="9.36328125" style="1" customWidth="1"/>
    <col min="14" max="16384" width="7.81640625" style="1"/>
  </cols>
  <sheetData>
    <row r="1" spans="1:14" ht="17" customHeight="1" x14ac:dyDescent="0.2">
      <c r="B1" s="1"/>
      <c r="C1" s="1" t="s">
        <v>27</v>
      </c>
      <c r="D1" s="1" t="s">
        <v>42</v>
      </c>
      <c r="K1" s="42">
        <v>45535</v>
      </c>
    </row>
    <row r="2" spans="1:14" ht="17" customHeight="1" thickBot="1" x14ac:dyDescent="0.25">
      <c r="K2" s="37" t="s">
        <v>43</v>
      </c>
    </row>
    <row r="3" spans="1:14" ht="17" customHeight="1" x14ac:dyDescent="0.2">
      <c r="A3" s="88"/>
      <c r="B3" s="84" t="s">
        <v>13</v>
      </c>
      <c r="C3" s="84" t="s">
        <v>12</v>
      </c>
      <c r="D3" s="90" t="s">
        <v>0</v>
      </c>
      <c r="E3" s="92" t="s">
        <v>5</v>
      </c>
      <c r="F3" s="86" t="s">
        <v>9</v>
      </c>
      <c r="G3" s="86"/>
      <c r="H3" s="87" t="s">
        <v>8</v>
      </c>
      <c r="I3" s="87"/>
      <c r="J3" s="38"/>
      <c r="K3" s="90" t="s">
        <v>4</v>
      </c>
      <c r="L3" s="82" t="s">
        <v>10</v>
      </c>
    </row>
    <row r="4" spans="1:14" ht="17" customHeight="1" x14ac:dyDescent="0.2">
      <c r="A4" s="89"/>
      <c r="B4" s="85"/>
      <c r="C4" s="85"/>
      <c r="D4" s="91"/>
      <c r="E4" s="93"/>
      <c r="F4" s="3" t="s">
        <v>7</v>
      </c>
      <c r="G4" s="3" t="s">
        <v>1</v>
      </c>
      <c r="H4" s="71" t="s">
        <v>2</v>
      </c>
      <c r="I4" s="4" t="s">
        <v>3</v>
      </c>
      <c r="J4" s="3"/>
      <c r="K4" s="91"/>
      <c r="L4" s="83"/>
    </row>
    <row r="5" spans="1:14" ht="17" customHeight="1" x14ac:dyDescent="0.2">
      <c r="A5" s="23">
        <v>1</v>
      </c>
      <c r="B5" s="39"/>
      <c r="C5" s="15"/>
      <c r="D5" s="24" t="s">
        <v>44</v>
      </c>
      <c r="E5" s="15"/>
      <c r="F5" s="14"/>
      <c r="G5" s="14" t="s">
        <v>45</v>
      </c>
      <c r="H5" s="72">
        <v>0</v>
      </c>
      <c r="I5" s="16"/>
      <c r="J5" s="14"/>
      <c r="K5" s="14" t="s">
        <v>46</v>
      </c>
      <c r="L5" s="40"/>
    </row>
    <row r="6" spans="1:14" ht="17" customHeight="1" x14ac:dyDescent="0.2">
      <c r="A6" s="17">
        <f t="shared" ref="A6:A72" si="0">A5+1</f>
        <v>2</v>
      </c>
      <c r="B6" s="62" t="s">
        <v>15</v>
      </c>
      <c r="C6" s="11" t="s">
        <v>14</v>
      </c>
      <c r="D6" s="3"/>
      <c r="E6" s="11"/>
      <c r="F6" s="3" t="s">
        <v>21</v>
      </c>
      <c r="G6" s="3" t="s">
        <v>47</v>
      </c>
      <c r="H6" s="71">
        <f t="shared" ref="H6:H69" si="1">I6-I5</f>
        <v>0.2</v>
      </c>
      <c r="I6" s="4">
        <v>0.2</v>
      </c>
      <c r="J6" s="3"/>
      <c r="K6" s="3"/>
      <c r="L6" s="5"/>
    </row>
    <row r="7" spans="1:14" ht="17" customHeight="1" x14ac:dyDescent="0.2">
      <c r="A7" s="17">
        <f t="shared" si="0"/>
        <v>3</v>
      </c>
      <c r="B7" s="62" t="s">
        <v>15</v>
      </c>
      <c r="C7" s="11" t="s">
        <v>14</v>
      </c>
      <c r="D7" s="3" t="s">
        <v>48</v>
      </c>
      <c r="E7" s="11"/>
      <c r="F7" s="6" t="s">
        <v>20</v>
      </c>
      <c r="G7" s="78" t="s">
        <v>129</v>
      </c>
      <c r="H7" s="71">
        <f t="shared" si="1"/>
        <v>2</v>
      </c>
      <c r="I7" s="4">
        <v>2.2000000000000002</v>
      </c>
      <c r="J7" s="3"/>
      <c r="K7" s="6" t="s">
        <v>53</v>
      </c>
      <c r="L7" s="5"/>
    </row>
    <row r="8" spans="1:14" ht="17" customHeight="1" x14ac:dyDescent="0.2">
      <c r="A8" s="17">
        <f t="shared" si="0"/>
        <v>4</v>
      </c>
      <c r="B8" s="41" t="s">
        <v>15</v>
      </c>
      <c r="C8" s="11" t="s">
        <v>17</v>
      </c>
      <c r="D8" s="3" t="s">
        <v>49</v>
      </c>
      <c r="E8" s="11"/>
      <c r="F8" s="3" t="s">
        <v>20</v>
      </c>
      <c r="G8" s="3" t="s">
        <v>51</v>
      </c>
      <c r="H8" s="71">
        <f t="shared" si="1"/>
        <v>6.3999999999999995</v>
      </c>
      <c r="I8" s="4">
        <v>8.6</v>
      </c>
      <c r="J8" s="3"/>
      <c r="K8" s="6" t="s">
        <v>52</v>
      </c>
      <c r="L8" s="5"/>
    </row>
    <row r="9" spans="1:14" ht="22" x14ac:dyDescent="0.2">
      <c r="A9" s="17">
        <f t="shared" si="0"/>
        <v>5</v>
      </c>
      <c r="B9" s="41" t="s">
        <v>15</v>
      </c>
      <c r="C9" s="11" t="s">
        <v>14</v>
      </c>
      <c r="D9" s="3" t="s">
        <v>54</v>
      </c>
      <c r="E9" s="11"/>
      <c r="F9" s="3" t="s">
        <v>21</v>
      </c>
      <c r="G9" s="3" t="s">
        <v>50</v>
      </c>
      <c r="H9" s="71">
        <f t="shared" si="1"/>
        <v>2.2000000000000011</v>
      </c>
      <c r="I9" s="4">
        <v>10.8</v>
      </c>
      <c r="J9" s="3"/>
      <c r="K9" s="6" t="s">
        <v>137</v>
      </c>
      <c r="L9" s="7"/>
      <c r="M9" s="8"/>
    </row>
    <row r="10" spans="1:14" ht="17" customHeight="1" x14ac:dyDescent="0.2">
      <c r="A10" s="17">
        <f t="shared" si="0"/>
        <v>6</v>
      </c>
      <c r="B10" s="41" t="s">
        <v>15</v>
      </c>
      <c r="C10" s="11" t="s">
        <v>14</v>
      </c>
      <c r="D10" s="3" t="s">
        <v>55</v>
      </c>
      <c r="E10" s="11"/>
      <c r="F10" s="6" t="s">
        <v>21</v>
      </c>
      <c r="G10" s="3" t="s">
        <v>40</v>
      </c>
      <c r="H10" s="71">
        <f t="shared" si="1"/>
        <v>1.3999999999999986</v>
      </c>
      <c r="I10" s="4">
        <v>12.2</v>
      </c>
      <c r="J10" s="3"/>
      <c r="K10" s="78" t="s">
        <v>56</v>
      </c>
      <c r="L10" s="7"/>
      <c r="M10" s="8"/>
    </row>
    <row r="11" spans="1:14" ht="17" customHeight="1" x14ac:dyDescent="0.2">
      <c r="A11" s="17">
        <f t="shared" si="0"/>
        <v>7</v>
      </c>
      <c r="B11" s="41" t="s">
        <v>15</v>
      </c>
      <c r="C11" s="11" t="s">
        <v>17</v>
      </c>
      <c r="D11" s="3" t="s">
        <v>57</v>
      </c>
      <c r="E11" s="11"/>
      <c r="F11" s="6" t="s">
        <v>20</v>
      </c>
      <c r="G11" s="3" t="s">
        <v>51</v>
      </c>
      <c r="H11" s="71">
        <f t="shared" si="1"/>
        <v>0.60000000000000142</v>
      </c>
      <c r="I11" s="4">
        <v>12.8</v>
      </c>
      <c r="J11" s="3"/>
      <c r="K11" s="6"/>
      <c r="L11" s="7"/>
      <c r="M11" s="8"/>
    </row>
    <row r="12" spans="1:14" ht="17" customHeight="1" x14ac:dyDescent="0.2">
      <c r="A12" s="17">
        <f t="shared" si="0"/>
        <v>8</v>
      </c>
      <c r="B12" s="41" t="s">
        <v>15</v>
      </c>
      <c r="C12" s="11" t="s">
        <v>17</v>
      </c>
      <c r="D12" s="3" t="s">
        <v>59</v>
      </c>
      <c r="E12" s="11"/>
      <c r="F12" s="6" t="s">
        <v>21</v>
      </c>
      <c r="G12" s="3" t="s">
        <v>58</v>
      </c>
      <c r="H12" s="71">
        <f t="shared" si="1"/>
        <v>7</v>
      </c>
      <c r="I12" s="4">
        <v>19.8</v>
      </c>
      <c r="J12" s="3"/>
      <c r="K12" s="6" t="s">
        <v>60</v>
      </c>
      <c r="L12" s="7"/>
      <c r="M12" s="8"/>
    </row>
    <row r="13" spans="1:14" ht="17" customHeight="1" x14ac:dyDescent="0.2">
      <c r="A13" s="17">
        <f t="shared" si="0"/>
        <v>9</v>
      </c>
      <c r="B13" s="41" t="s">
        <v>16</v>
      </c>
      <c r="C13" s="11" t="s">
        <v>17</v>
      </c>
      <c r="D13" s="3"/>
      <c r="E13" s="11"/>
      <c r="F13" s="3" t="s">
        <v>21</v>
      </c>
      <c r="G13" s="3" t="s">
        <v>62</v>
      </c>
      <c r="H13" s="71">
        <f t="shared" si="1"/>
        <v>3.8999999999999986</v>
      </c>
      <c r="I13" s="4">
        <v>23.7</v>
      </c>
      <c r="J13" s="3"/>
      <c r="K13" s="6" t="s">
        <v>61</v>
      </c>
      <c r="L13" s="5"/>
      <c r="M13" s="8"/>
      <c r="N13" s="9"/>
    </row>
    <row r="14" spans="1:14" ht="27.5" customHeight="1" x14ac:dyDescent="0.2">
      <c r="A14" s="17">
        <f t="shared" si="0"/>
        <v>10</v>
      </c>
      <c r="B14" s="81" t="s">
        <v>64</v>
      </c>
      <c r="C14" s="11" t="s">
        <v>17</v>
      </c>
      <c r="D14" s="3"/>
      <c r="E14" s="11"/>
      <c r="F14" s="3" t="s">
        <v>21</v>
      </c>
      <c r="G14" s="3" t="s">
        <v>6</v>
      </c>
      <c r="H14" s="71">
        <f t="shared" si="1"/>
        <v>1.6999999999999993</v>
      </c>
      <c r="I14" s="4">
        <v>25.4</v>
      </c>
      <c r="J14" s="3"/>
      <c r="K14" s="79" t="s">
        <v>63</v>
      </c>
      <c r="L14" s="7"/>
      <c r="M14" s="8"/>
      <c r="N14" s="9"/>
    </row>
    <row r="15" spans="1:14" ht="17" customHeight="1" x14ac:dyDescent="0.2">
      <c r="A15" s="17">
        <f t="shared" si="0"/>
        <v>11</v>
      </c>
      <c r="B15" s="41" t="s">
        <v>37</v>
      </c>
      <c r="C15" s="11"/>
      <c r="D15" s="3"/>
      <c r="E15" s="11"/>
      <c r="F15" s="3" t="s">
        <v>21</v>
      </c>
      <c r="G15" s="3" t="s">
        <v>6</v>
      </c>
      <c r="H15" s="71">
        <f t="shared" si="1"/>
        <v>0.40000000000000213</v>
      </c>
      <c r="I15" s="4">
        <v>25.8</v>
      </c>
      <c r="J15" s="3"/>
      <c r="K15" s="6"/>
      <c r="L15" s="7"/>
      <c r="M15" s="8"/>
      <c r="N15" s="9"/>
    </row>
    <row r="16" spans="1:14" ht="27.5" customHeight="1" x14ac:dyDescent="0.2">
      <c r="A16" s="63">
        <f t="shared" si="0"/>
        <v>12</v>
      </c>
      <c r="B16" s="64" t="s">
        <v>34</v>
      </c>
      <c r="C16" s="65" t="s">
        <v>29</v>
      </c>
      <c r="D16" s="66" t="s">
        <v>65</v>
      </c>
      <c r="E16" s="65"/>
      <c r="F16" s="67"/>
      <c r="G16" s="67" t="s">
        <v>6</v>
      </c>
      <c r="H16" s="73">
        <f t="shared" si="1"/>
        <v>0.5</v>
      </c>
      <c r="I16" s="68">
        <v>26.3</v>
      </c>
      <c r="J16" s="67"/>
      <c r="K16" s="66" t="s">
        <v>118</v>
      </c>
      <c r="L16" s="56"/>
      <c r="M16" s="8"/>
      <c r="N16" s="9"/>
    </row>
    <row r="17" spans="1:14" ht="27.5" customHeight="1" x14ac:dyDescent="0.2">
      <c r="A17" s="17">
        <f t="shared" si="0"/>
        <v>13</v>
      </c>
      <c r="B17" s="41" t="s">
        <v>28</v>
      </c>
      <c r="C17" s="11"/>
      <c r="D17" s="3"/>
      <c r="E17" s="11"/>
      <c r="F17" s="6" t="s">
        <v>20</v>
      </c>
      <c r="G17" s="3" t="s">
        <v>62</v>
      </c>
      <c r="H17" s="71">
        <f t="shared" si="1"/>
        <v>0.89999999999999858</v>
      </c>
      <c r="I17" s="4">
        <v>27.2</v>
      </c>
      <c r="J17" s="3"/>
      <c r="K17" s="6" t="s">
        <v>135</v>
      </c>
      <c r="L17" s="7"/>
      <c r="M17" s="8"/>
      <c r="N17" s="9"/>
    </row>
    <row r="18" spans="1:14" ht="17" customHeight="1" x14ac:dyDescent="0.2">
      <c r="A18" s="17">
        <f t="shared" si="0"/>
        <v>14</v>
      </c>
      <c r="B18" s="81" t="s">
        <v>64</v>
      </c>
      <c r="C18" s="11" t="s">
        <v>14</v>
      </c>
      <c r="D18" s="3"/>
      <c r="E18" s="11"/>
      <c r="F18" s="6" t="s">
        <v>21</v>
      </c>
      <c r="G18" s="78" t="s">
        <v>6</v>
      </c>
      <c r="H18" s="71">
        <f t="shared" si="1"/>
        <v>0.60000000000000142</v>
      </c>
      <c r="I18" s="4">
        <v>27.8</v>
      </c>
      <c r="J18" s="3"/>
      <c r="K18" s="6"/>
      <c r="L18" s="7"/>
      <c r="M18" s="8"/>
      <c r="N18" s="9"/>
    </row>
    <row r="19" spans="1:14" ht="17" customHeight="1" x14ac:dyDescent="0.2">
      <c r="A19" s="17">
        <f t="shared" si="0"/>
        <v>15</v>
      </c>
      <c r="B19" s="41" t="s">
        <v>15</v>
      </c>
      <c r="C19" s="11" t="s">
        <v>14</v>
      </c>
      <c r="D19" s="3" t="s">
        <v>66</v>
      </c>
      <c r="E19" s="11"/>
      <c r="F19" s="6" t="s">
        <v>20</v>
      </c>
      <c r="G19" s="3" t="s">
        <v>62</v>
      </c>
      <c r="H19" s="71">
        <f t="shared" si="1"/>
        <v>3.8999999999999986</v>
      </c>
      <c r="I19" s="4">
        <v>31.7</v>
      </c>
      <c r="J19" s="3"/>
      <c r="K19" s="6" t="s">
        <v>136</v>
      </c>
      <c r="L19" s="7"/>
      <c r="M19" s="18"/>
      <c r="N19" s="9"/>
    </row>
    <row r="20" spans="1:14" ht="17" customHeight="1" x14ac:dyDescent="0.2">
      <c r="A20" s="17">
        <f t="shared" si="0"/>
        <v>16</v>
      </c>
      <c r="B20" s="41" t="s">
        <v>15</v>
      </c>
      <c r="C20" s="11" t="s">
        <v>17</v>
      </c>
      <c r="D20" s="6" t="s">
        <v>67</v>
      </c>
      <c r="E20" s="11"/>
      <c r="F20" s="3" t="s">
        <v>21</v>
      </c>
      <c r="G20" s="3" t="s">
        <v>32</v>
      </c>
      <c r="H20" s="71">
        <f t="shared" si="1"/>
        <v>0.90000000000000213</v>
      </c>
      <c r="I20" s="4">
        <v>32.6</v>
      </c>
      <c r="J20" s="3"/>
      <c r="K20" s="6" t="s">
        <v>138</v>
      </c>
      <c r="L20" s="7"/>
      <c r="M20" s="18"/>
      <c r="N20" s="9"/>
    </row>
    <row r="21" spans="1:14" ht="17" customHeight="1" x14ac:dyDescent="0.2">
      <c r="A21" s="17">
        <f t="shared" si="0"/>
        <v>17</v>
      </c>
      <c r="B21" s="41" t="s">
        <v>64</v>
      </c>
      <c r="C21" s="11" t="s">
        <v>17</v>
      </c>
      <c r="D21" s="6" t="s">
        <v>68</v>
      </c>
      <c r="E21" s="11" t="s">
        <v>19</v>
      </c>
      <c r="F21" s="3" t="s">
        <v>21</v>
      </c>
      <c r="G21" s="3" t="s">
        <v>6</v>
      </c>
      <c r="H21" s="71">
        <f t="shared" si="1"/>
        <v>3.7999999999999972</v>
      </c>
      <c r="I21" s="4">
        <v>36.4</v>
      </c>
      <c r="J21" s="3"/>
      <c r="K21" s="6" t="s">
        <v>139</v>
      </c>
      <c r="L21" s="7"/>
      <c r="M21" s="18"/>
      <c r="N21" s="9"/>
    </row>
    <row r="22" spans="1:14" ht="14" x14ac:dyDescent="0.2">
      <c r="A22" s="17">
        <f t="shared" si="0"/>
        <v>18</v>
      </c>
      <c r="B22" s="41" t="s">
        <v>15</v>
      </c>
      <c r="C22" s="11" t="s">
        <v>14</v>
      </c>
      <c r="D22" s="6"/>
      <c r="E22" s="11" t="s">
        <v>19</v>
      </c>
      <c r="F22" s="3" t="s">
        <v>20</v>
      </c>
      <c r="G22" s="3" t="s">
        <v>38</v>
      </c>
      <c r="H22" s="71">
        <f t="shared" si="1"/>
        <v>1.8999999999999986</v>
      </c>
      <c r="I22" s="4">
        <v>38.299999999999997</v>
      </c>
      <c r="J22" s="3"/>
      <c r="K22" s="6" t="s">
        <v>140</v>
      </c>
      <c r="L22" s="7"/>
      <c r="M22" s="18"/>
      <c r="N22" s="9"/>
    </row>
    <row r="23" spans="1:14" ht="17" customHeight="1" x14ac:dyDescent="0.2">
      <c r="A23" s="17">
        <f t="shared" si="0"/>
        <v>19</v>
      </c>
      <c r="B23" s="41" t="s">
        <v>15</v>
      </c>
      <c r="C23" s="11"/>
      <c r="D23" s="6" t="s">
        <v>19</v>
      </c>
      <c r="E23" s="11"/>
      <c r="F23" s="3" t="s">
        <v>21</v>
      </c>
      <c r="G23" s="3" t="s">
        <v>141</v>
      </c>
      <c r="H23" s="71">
        <f t="shared" si="1"/>
        <v>0.20000000000000284</v>
      </c>
      <c r="I23" s="4">
        <v>38.5</v>
      </c>
      <c r="J23" s="3"/>
      <c r="K23" s="6" t="s">
        <v>142</v>
      </c>
      <c r="L23" s="7"/>
      <c r="M23" s="18"/>
      <c r="N23" s="9"/>
    </row>
    <row r="24" spans="1:14" ht="17" customHeight="1" x14ac:dyDescent="0.2">
      <c r="A24" s="43">
        <f t="shared" si="0"/>
        <v>20</v>
      </c>
      <c r="B24" s="44" t="s">
        <v>33</v>
      </c>
      <c r="C24" s="45"/>
      <c r="D24" s="46"/>
      <c r="E24" s="45"/>
      <c r="F24" s="47" t="s">
        <v>20</v>
      </c>
      <c r="G24" s="47" t="s">
        <v>69</v>
      </c>
      <c r="H24" s="71">
        <f t="shared" si="1"/>
        <v>0.29999999999999716</v>
      </c>
      <c r="I24" s="48">
        <v>38.799999999999997</v>
      </c>
      <c r="J24" s="47"/>
      <c r="K24" s="77" t="s">
        <v>70</v>
      </c>
      <c r="L24" s="49"/>
      <c r="M24" s="18"/>
      <c r="N24" s="9"/>
    </row>
    <row r="25" spans="1:14" ht="55" customHeight="1" x14ac:dyDescent="0.2">
      <c r="A25" s="57">
        <f t="shared" si="0"/>
        <v>21</v>
      </c>
      <c r="B25" s="58" t="s">
        <v>34</v>
      </c>
      <c r="C25" s="59"/>
      <c r="D25" s="60" t="s">
        <v>71</v>
      </c>
      <c r="E25" s="59"/>
      <c r="F25" s="24"/>
      <c r="G25" s="24" t="s">
        <v>69</v>
      </c>
      <c r="H25" s="74">
        <f t="shared" si="1"/>
        <v>0.10000000000000142</v>
      </c>
      <c r="I25" s="61">
        <v>38.9</v>
      </c>
      <c r="J25" s="24"/>
      <c r="K25" s="60" t="s">
        <v>143</v>
      </c>
      <c r="L25" s="80">
        <f>I25-I5</f>
        <v>38.9</v>
      </c>
      <c r="M25" s="18"/>
      <c r="N25" s="9"/>
    </row>
    <row r="26" spans="1:14" ht="17" customHeight="1" x14ac:dyDescent="0.2">
      <c r="A26" s="17">
        <f t="shared" si="0"/>
        <v>22</v>
      </c>
      <c r="B26" s="41" t="s">
        <v>11</v>
      </c>
      <c r="C26" s="11"/>
      <c r="D26" s="6"/>
      <c r="E26" s="11"/>
      <c r="F26" s="3" t="s">
        <v>20</v>
      </c>
      <c r="G26" s="6" t="s">
        <v>6</v>
      </c>
      <c r="H26" s="71">
        <f t="shared" si="1"/>
        <v>0</v>
      </c>
      <c r="I26" s="4">
        <v>38.9</v>
      </c>
      <c r="J26" s="3"/>
      <c r="K26" s="46"/>
      <c r="L26" s="7"/>
      <c r="M26" s="18"/>
      <c r="N26" s="9"/>
    </row>
    <row r="27" spans="1:14" ht="17" customHeight="1" x14ac:dyDescent="0.2">
      <c r="A27" s="17">
        <f t="shared" si="0"/>
        <v>23</v>
      </c>
      <c r="B27" s="41" t="s">
        <v>11</v>
      </c>
      <c r="C27" s="11" t="s">
        <v>17</v>
      </c>
      <c r="D27" s="6"/>
      <c r="E27" s="11"/>
      <c r="F27" s="3" t="s">
        <v>21</v>
      </c>
      <c r="G27" s="6" t="s">
        <v>144</v>
      </c>
      <c r="H27" s="71">
        <f t="shared" si="1"/>
        <v>0.10000000000000142</v>
      </c>
      <c r="I27" s="4">
        <v>39</v>
      </c>
      <c r="J27" s="3"/>
      <c r="K27" s="46"/>
      <c r="L27" s="7"/>
      <c r="M27" s="18"/>
      <c r="N27" s="9"/>
    </row>
    <row r="28" spans="1:14" ht="17" customHeight="1" x14ac:dyDescent="0.2">
      <c r="A28" s="17">
        <f t="shared" si="0"/>
        <v>24</v>
      </c>
      <c r="B28" s="81" t="s">
        <v>64</v>
      </c>
      <c r="C28" s="11"/>
      <c r="D28" s="3"/>
      <c r="E28" s="11"/>
      <c r="F28" s="3" t="s">
        <v>20</v>
      </c>
      <c r="G28" s="6" t="s">
        <v>145</v>
      </c>
      <c r="H28" s="71">
        <f t="shared" si="1"/>
        <v>0.70000000000000284</v>
      </c>
      <c r="I28" s="4">
        <v>39.700000000000003</v>
      </c>
      <c r="J28" s="3"/>
      <c r="K28" s="3" t="s">
        <v>146</v>
      </c>
      <c r="L28" s="5"/>
      <c r="M28" s="18"/>
      <c r="N28" s="9"/>
    </row>
    <row r="29" spans="1:14" ht="17" customHeight="1" x14ac:dyDescent="0.2">
      <c r="A29" s="17">
        <f t="shared" si="0"/>
        <v>25</v>
      </c>
      <c r="B29" s="41" t="s">
        <v>15</v>
      </c>
      <c r="C29" s="11" t="s">
        <v>17</v>
      </c>
      <c r="D29" s="3" t="s">
        <v>147</v>
      </c>
      <c r="E29" s="11"/>
      <c r="F29" s="3" t="s">
        <v>21</v>
      </c>
      <c r="G29" s="6" t="s">
        <v>148</v>
      </c>
      <c r="H29" s="71">
        <f t="shared" si="1"/>
        <v>0.29999999999999716</v>
      </c>
      <c r="I29" s="4">
        <v>40</v>
      </c>
      <c r="J29" s="3"/>
      <c r="K29" s="3"/>
      <c r="L29" s="5"/>
      <c r="M29" s="18"/>
      <c r="N29" s="9"/>
    </row>
    <row r="30" spans="1:14" ht="17" customHeight="1" x14ac:dyDescent="0.2">
      <c r="A30" s="17">
        <f t="shared" si="0"/>
        <v>26</v>
      </c>
      <c r="B30" s="41" t="s">
        <v>15</v>
      </c>
      <c r="C30" s="11" t="s">
        <v>17</v>
      </c>
      <c r="D30" s="3" t="s">
        <v>149</v>
      </c>
      <c r="E30" s="11"/>
      <c r="F30" s="3" t="s">
        <v>21</v>
      </c>
      <c r="G30" s="6" t="s">
        <v>6</v>
      </c>
      <c r="H30" s="71">
        <f t="shared" si="1"/>
        <v>2</v>
      </c>
      <c r="I30" s="4">
        <v>42</v>
      </c>
      <c r="J30" s="3"/>
      <c r="K30" s="3" t="s">
        <v>150</v>
      </c>
      <c r="L30" s="5"/>
      <c r="M30" s="18"/>
      <c r="N30" s="9"/>
    </row>
    <row r="31" spans="1:14" ht="17" customHeight="1" x14ac:dyDescent="0.2">
      <c r="A31" s="17">
        <f t="shared" si="0"/>
        <v>27</v>
      </c>
      <c r="B31" s="81" t="s">
        <v>15</v>
      </c>
      <c r="C31" s="11"/>
      <c r="D31" s="3"/>
      <c r="E31" s="11"/>
      <c r="F31" s="3" t="s">
        <v>20</v>
      </c>
      <c r="G31" s="6" t="s">
        <v>6</v>
      </c>
      <c r="H31" s="71">
        <f t="shared" si="1"/>
        <v>0.10000000000000142</v>
      </c>
      <c r="I31" s="4">
        <v>42.1</v>
      </c>
      <c r="J31" s="3"/>
      <c r="K31" s="3"/>
      <c r="L31" s="5"/>
      <c r="M31" s="18"/>
      <c r="N31" s="9"/>
    </row>
    <row r="32" spans="1:14" ht="17" customHeight="1" x14ac:dyDescent="0.2">
      <c r="A32" s="17">
        <f t="shared" si="0"/>
        <v>28</v>
      </c>
      <c r="B32" s="81" t="s">
        <v>64</v>
      </c>
      <c r="C32" s="11" t="s">
        <v>17</v>
      </c>
      <c r="D32" s="3" t="s">
        <v>151</v>
      </c>
      <c r="E32" s="11"/>
      <c r="F32" s="3" t="s">
        <v>152</v>
      </c>
      <c r="G32" s="6" t="s">
        <v>153</v>
      </c>
      <c r="H32" s="71">
        <f t="shared" si="1"/>
        <v>0.29999999999999716</v>
      </c>
      <c r="I32" s="4">
        <v>42.4</v>
      </c>
      <c r="J32" s="3"/>
      <c r="K32" s="3"/>
      <c r="L32" s="5"/>
      <c r="M32" s="18"/>
      <c r="N32" s="9"/>
    </row>
    <row r="33" spans="1:14" ht="17" customHeight="1" x14ac:dyDescent="0.2">
      <c r="A33" s="17">
        <f t="shared" si="0"/>
        <v>29</v>
      </c>
      <c r="B33" s="41" t="s">
        <v>15</v>
      </c>
      <c r="C33" s="11" t="s">
        <v>17</v>
      </c>
      <c r="D33" s="3" t="s">
        <v>72</v>
      </c>
      <c r="E33" s="11"/>
      <c r="F33" s="3" t="s">
        <v>20</v>
      </c>
      <c r="G33" s="6" t="s">
        <v>73</v>
      </c>
      <c r="H33" s="71">
        <f t="shared" si="1"/>
        <v>1.2000000000000028</v>
      </c>
      <c r="I33" s="4">
        <v>43.6</v>
      </c>
      <c r="J33" s="3"/>
      <c r="K33" s="6" t="s">
        <v>19</v>
      </c>
      <c r="L33" s="5"/>
      <c r="M33" s="18"/>
      <c r="N33" s="9"/>
    </row>
    <row r="34" spans="1:14" ht="17" customHeight="1" x14ac:dyDescent="0.2">
      <c r="A34" s="17">
        <f t="shared" si="0"/>
        <v>30</v>
      </c>
      <c r="B34" s="41" t="s">
        <v>15</v>
      </c>
      <c r="C34" s="11"/>
      <c r="D34" s="3"/>
      <c r="E34" s="11"/>
      <c r="F34" s="3" t="s">
        <v>20</v>
      </c>
      <c r="G34" s="6" t="s">
        <v>6</v>
      </c>
      <c r="H34" s="71">
        <f t="shared" si="1"/>
        <v>4.1999999999999957</v>
      </c>
      <c r="I34" s="4">
        <v>47.8</v>
      </c>
      <c r="J34" s="3"/>
      <c r="K34" s="3" t="s">
        <v>154</v>
      </c>
      <c r="L34" s="5"/>
      <c r="M34" s="18"/>
      <c r="N34" s="9"/>
    </row>
    <row r="35" spans="1:14" ht="17" customHeight="1" x14ac:dyDescent="0.2">
      <c r="A35" s="17">
        <f t="shared" si="0"/>
        <v>31</v>
      </c>
      <c r="B35" s="41" t="s">
        <v>37</v>
      </c>
      <c r="C35" s="11" t="s">
        <v>19</v>
      </c>
      <c r="D35" s="3"/>
      <c r="E35" s="11"/>
      <c r="F35" s="3" t="s">
        <v>21</v>
      </c>
      <c r="G35" s="6" t="s">
        <v>6</v>
      </c>
      <c r="H35" s="71">
        <f t="shared" si="1"/>
        <v>2</v>
      </c>
      <c r="I35" s="4">
        <v>49.8</v>
      </c>
      <c r="J35" s="3"/>
      <c r="K35" s="6" t="s">
        <v>74</v>
      </c>
      <c r="L35" s="7"/>
      <c r="M35" s="18"/>
      <c r="N35" s="9"/>
    </row>
    <row r="36" spans="1:14" ht="14" x14ac:dyDescent="0.2">
      <c r="A36" s="17">
        <f t="shared" si="0"/>
        <v>32</v>
      </c>
      <c r="B36" s="41" t="s">
        <v>11</v>
      </c>
      <c r="C36" s="11"/>
      <c r="D36" s="3"/>
      <c r="E36" s="11"/>
      <c r="F36" s="3" t="s">
        <v>20</v>
      </c>
      <c r="G36" s="6" t="s">
        <v>41</v>
      </c>
      <c r="H36" s="71">
        <f t="shared" si="1"/>
        <v>0.59999999999999432</v>
      </c>
      <c r="I36" s="4">
        <v>50.399999999999991</v>
      </c>
      <c r="J36" s="3"/>
      <c r="K36" s="6"/>
      <c r="L36" s="7"/>
      <c r="M36" s="18"/>
      <c r="N36" s="9"/>
    </row>
    <row r="37" spans="1:14" ht="14" x14ac:dyDescent="0.2">
      <c r="A37" s="17">
        <f t="shared" si="0"/>
        <v>33</v>
      </c>
      <c r="B37" s="41" t="s">
        <v>28</v>
      </c>
      <c r="C37" s="11" t="s">
        <v>19</v>
      </c>
      <c r="D37" s="3" t="s">
        <v>19</v>
      </c>
      <c r="E37" s="11"/>
      <c r="F37" s="3" t="s">
        <v>21</v>
      </c>
      <c r="G37" s="6" t="s">
        <v>75</v>
      </c>
      <c r="H37" s="71">
        <f t="shared" si="1"/>
        <v>2.7000000000000028</v>
      </c>
      <c r="I37" s="4">
        <v>53.099999999999994</v>
      </c>
      <c r="J37" s="3"/>
      <c r="K37" s="6" t="s">
        <v>155</v>
      </c>
      <c r="L37" s="7"/>
      <c r="M37" s="18"/>
      <c r="N37" s="9"/>
    </row>
    <row r="38" spans="1:14" ht="17" customHeight="1" x14ac:dyDescent="0.2">
      <c r="A38" s="17">
        <f t="shared" si="0"/>
        <v>34</v>
      </c>
      <c r="B38" s="41" t="s">
        <v>64</v>
      </c>
      <c r="C38" s="11" t="s">
        <v>17</v>
      </c>
      <c r="D38" s="3" t="s">
        <v>76</v>
      </c>
      <c r="E38" s="11"/>
      <c r="F38" s="3" t="s">
        <v>20</v>
      </c>
      <c r="G38" s="6" t="s">
        <v>6</v>
      </c>
      <c r="H38" s="71">
        <f t="shared" si="1"/>
        <v>8.3999999999999986</v>
      </c>
      <c r="I38" s="4">
        <v>61.499999999999993</v>
      </c>
      <c r="J38" s="3"/>
      <c r="K38" s="6" t="s">
        <v>156</v>
      </c>
      <c r="L38" s="7"/>
      <c r="M38" s="18"/>
      <c r="N38" s="9"/>
    </row>
    <row r="39" spans="1:14" ht="17" customHeight="1" x14ac:dyDescent="0.2">
      <c r="A39" s="17">
        <f t="shared" si="0"/>
        <v>35</v>
      </c>
      <c r="B39" s="41" t="s">
        <v>11</v>
      </c>
      <c r="C39" s="11" t="s">
        <v>19</v>
      </c>
      <c r="D39" s="3" t="s">
        <v>19</v>
      </c>
      <c r="E39" s="11"/>
      <c r="F39" s="3" t="s">
        <v>20</v>
      </c>
      <c r="G39" s="6" t="s">
        <v>6</v>
      </c>
      <c r="H39" s="71">
        <f t="shared" si="1"/>
        <v>0.80000000000000426</v>
      </c>
      <c r="I39" s="4">
        <v>62.3</v>
      </c>
      <c r="J39" s="3"/>
      <c r="K39" s="6"/>
      <c r="L39" s="7"/>
      <c r="M39" s="18"/>
      <c r="N39" s="9"/>
    </row>
    <row r="40" spans="1:14" ht="17" customHeight="1" x14ac:dyDescent="0.2">
      <c r="A40" s="17">
        <f t="shared" si="0"/>
        <v>36</v>
      </c>
      <c r="B40" s="41" t="s">
        <v>15</v>
      </c>
      <c r="C40" s="11" t="s">
        <v>17</v>
      </c>
      <c r="D40" s="3" t="s">
        <v>77</v>
      </c>
      <c r="E40" s="11"/>
      <c r="F40" s="6" t="s">
        <v>21</v>
      </c>
      <c r="G40" s="6" t="s">
        <v>79</v>
      </c>
      <c r="H40" s="71">
        <f t="shared" si="1"/>
        <v>1.2999999999999972</v>
      </c>
      <c r="I40" s="4">
        <v>63.599999999999994</v>
      </c>
      <c r="J40" s="3"/>
      <c r="K40" s="6" t="s">
        <v>158</v>
      </c>
      <c r="L40" s="7" t="s">
        <v>19</v>
      </c>
      <c r="M40" s="18"/>
      <c r="N40" s="9"/>
    </row>
    <row r="41" spans="1:14" ht="47.5" customHeight="1" x14ac:dyDescent="0.2">
      <c r="A41" s="63">
        <f t="shared" si="0"/>
        <v>37</v>
      </c>
      <c r="B41" s="64" t="s">
        <v>34</v>
      </c>
      <c r="C41" s="65"/>
      <c r="D41" s="66" t="s">
        <v>80</v>
      </c>
      <c r="E41" s="65"/>
      <c r="F41" s="66" t="s">
        <v>23</v>
      </c>
      <c r="G41" s="66" t="s">
        <v>78</v>
      </c>
      <c r="H41" s="73">
        <f t="shared" si="1"/>
        <v>1.0999999999999943</v>
      </c>
      <c r="I41" s="68">
        <v>64.699999999999989</v>
      </c>
      <c r="J41" s="67"/>
      <c r="K41" s="66" t="s">
        <v>116</v>
      </c>
      <c r="L41" s="69"/>
      <c r="M41" s="18"/>
      <c r="N41" s="9"/>
    </row>
    <row r="42" spans="1:14" ht="27.5" customHeight="1" x14ac:dyDescent="0.2">
      <c r="A42" s="17">
        <f t="shared" si="0"/>
        <v>38</v>
      </c>
      <c r="B42" s="41" t="s">
        <v>28</v>
      </c>
      <c r="C42" s="11" t="s">
        <v>17</v>
      </c>
      <c r="D42" s="3" t="s">
        <v>24</v>
      </c>
      <c r="E42" s="11"/>
      <c r="F42" s="6" t="s">
        <v>20</v>
      </c>
      <c r="G42" s="6" t="s">
        <v>81</v>
      </c>
      <c r="H42" s="71">
        <f t="shared" si="1"/>
        <v>2</v>
      </c>
      <c r="I42" s="4">
        <v>66.699999999999989</v>
      </c>
      <c r="J42" s="3"/>
      <c r="K42" s="6" t="s">
        <v>157</v>
      </c>
      <c r="L42" s="7"/>
      <c r="M42" s="18"/>
      <c r="N42" s="9"/>
    </row>
    <row r="43" spans="1:14" ht="56" customHeight="1" x14ac:dyDescent="0.2">
      <c r="A43" s="17">
        <f t="shared" si="0"/>
        <v>39</v>
      </c>
      <c r="B43" s="41" t="s">
        <v>18</v>
      </c>
      <c r="C43" s="11" t="s">
        <v>19</v>
      </c>
      <c r="D43" s="3" t="s">
        <v>19</v>
      </c>
      <c r="E43" s="11"/>
      <c r="F43" s="3" t="s">
        <v>21</v>
      </c>
      <c r="G43" s="3" t="s">
        <v>83</v>
      </c>
      <c r="H43" s="71">
        <f t="shared" si="1"/>
        <v>0.10000000000000853</v>
      </c>
      <c r="I43" s="4">
        <v>66.8</v>
      </c>
      <c r="J43" s="3"/>
      <c r="K43" s="6" t="s">
        <v>89</v>
      </c>
      <c r="L43" s="7"/>
      <c r="M43" s="18"/>
      <c r="N43" s="9"/>
    </row>
    <row r="44" spans="1:14" ht="17" customHeight="1" x14ac:dyDescent="0.2">
      <c r="A44" s="17">
        <f t="shared" si="0"/>
        <v>40</v>
      </c>
      <c r="B44" s="41" t="s">
        <v>18</v>
      </c>
      <c r="C44" s="11" t="s">
        <v>19</v>
      </c>
      <c r="E44" s="11"/>
      <c r="F44" s="3" t="s">
        <v>20</v>
      </c>
      <c r="G44" s="3" t="s">
        <v>84</v>
      </c>
      <c r="H44" s="71">
        <f t="shared" si="1"/>
        <v>6.3999999999999915</v>
      </c>
      <c r="I44" s="4">
        <v>73.199999999999989</v>
      </c>
      <c r="J44" s="3"/>
      <c r="K44" s="6" t="s">
        <v>85</v>
      </c>
      <c r="L44" s="7"/>
      <c r="M44" s="18"/>
      <c r="N44" s="9"/>
    </row>
    <row r="45" spans="1:14" ht="17" customHeight="1" x14ac:dyDescent="0.2">
      <c r="A45" s="17">
        <f t="shared" si="0"/>
        <v>41</v>
      </c>
      <c r="B45" s="41" t="s">
        <v>86</v>
      </c>
      <c r="C45" s="11"/>
      <c r="D45" s="6"/>
      <c r="E45" s="11"/>
      <c r="F45" s="3" t="s">
        <v>21</v>
      </c>
      <c r="G45" s="3" t="s">
        <v>39</v>
      </c>
      <c r="H45" s="71">
        <f t="shared" si="1"/>
        <v>0</v>
      </c>
      <c r="I45" s="4">
        <v>73.199999999999989</v>
      </c>
      <c r="J45" s="3"/>
      <c r="K45" s="6" t="s">
        <v>87</v>
      </c>
      <c r="L45" s="7"/>
      <c r="M45" s="18"/>
      <c r="N45" s="9"/>
    </row>
    <row r="46" spans="1:14" ht="17" customHeight="1" x14ac:dyDescent="0.2">
      <c r="A46" s="17">
        <f t="shared" si="0"/>
        <v>42</v>
      </c>
      <c r="B46" s="41" t="s">
        <v>18</v>
      </c>
      <c r="C46" s="11"/>
      <c r="D46" s="6"/>
      <c r="E46" s="11"/>
      <c r="F46" s="3" t="s">
        <v>21</v>
      </c>
      <c r="G46" s="3" t="s">
        <v>83</v>
      </c>
      <c r="H46" s="71">
        <f t="shared" si="1"/>
        <v>1.4000000000000057</v>
      </c>
      <c r="I46" s="4">
        <v>74.599999999999994</v>
      </c>
      <c r="J46" s="3"/>
      <c r="K46" s="6" t="s">
        <v>159</v>
      </c>
      <c r="L46" s="7"/>
      <c r="M46" s="18"/>
      <c r="N46" s="9"/>
    </row>
    <row r="47" spans="1:14" ht="47.5" customHeight="1" x14ac:dyDescent="0.2">
      <c r="A47" s="63">
        <f t="shared" si="0"/>
        <v>43</v>
      </c>
      <c r="B47" s="64" t="s">
        <v>34</v>
      </c>
      <c r="C47" s="65"/>
      <c r="D47" s="66" t="s">
        <v>88</v>
      </c>
      <c r="E47" s="65"/>
      <c r="F47" s="66" t="s">
        <v>23</v>
      </c>
      <c r="G47" s="66" t="s">
        <v>82</v>
      </c>
      <c r="H47" s="73">
        <f t="shared" si="1"/>
        <v>9.9999999999994316E-2</v>
      </c>
      <c r="I47" s="68">
        <v>74.699999999999989</v>
      </c>
      <c r="J47" s="67"/>
      <c r="K47" s="66" t="s">
        <v>117</v>
      </c>
      <c r="L47" s="69"/>
      <c r="M47" s="18"/>
      <c r="N47" s="9"/>
    </row>
    <row r="48" spans="1:14" ht="17" customHeight="1" x14ac:dyDescent="0.2">
      <c r="A48" s="43">
        <f t="shared" si="0"/>
        <v>44</v>
      </c>
      <c r="B48" s="44" t="s">
        <v>15</v>
      </c>
      <c r="C48" s="45" t="s">
        <v>14</v>
      </c>
      <c r="D48" s="46" t="s">
        <v>90</v>
      </c>
      <c r="E48" s="45"/>
      <c r="F48" s="47" t="s">
        <v>20</v>
      </c>
      <c r="G48" s="47" t="s">
        <v>91</v>
      </c>
      <c r="H48" s="75">
        <f t="shared" si="1"/>
        <v>0.10000000000000853</v>
      </c>
      <c r="I48" s="48">
        <v>74.8</v>
      </c>
      <c r="J48" s="47"/>
      <c r="K48" s="46"/>
      <c r="L48" s="49"/>
      <c r="M48" s="18"/>
      <c r="N48" s="9"/>
    </row>
    <row r="49" spans="1:14" ht="17" customHeight="1" x14ac:dyDescent="0.2">
      <c r="A49" s="43">
        <f t="shared" si="0"/>
        <v>45</v>
      </c>
      <c r="B49" s="44" t="s">
        <v>15</v>
      </c>
      <c r="C49" s="45" t="s">
        <v>17</v>
      </c>
      <c r="D49" s="46" t="s">
        <v>92</v>
      </c>
      <c r="E49" s="45"/>
      <c r="F49" s="47" t="s">
        <v>20</v>
      </c>
      <c r="G49" s="47" t="s">
        <v>93</v>
      </c>
      <c r="H49" s="75">
        <f t="shared" si="1"/>
        <v>4.7999999999999972</v>
      </c>
      <c r="I49" s="48">
        <v>79.599999999999994</v>
      </c>
      <c r="J49" s="47"/>
      <c r="K49" s="46" t="s">
        <v>160</v>
      </c>
      <c r="L49" s="49"/>
      <c r="M49" s="18"/>
      <c r="N49" s="9"/>
    </row>
    <row r="50" spans="1:14" s="27" customFormat="1" ht="27.5" customHeight="1" x14ac:dyDescent="0.2">
      <c r="A50" s="43">
        <f t="shared" si="0"/>
        <v>46</v>
      </c>
      <c r="B50" s="44" t="s">
        <v>33</v>
      </c>
      <c r="C50" s="45" t="s">
        <v>19</v>
      </c>
      <c r="D50" s="46"/>
      <c r="E50" s="45"/>
      <c r="F50" s="47" t="s">
        <v>20</v>
      </c>
      <c r="G50" s="47" t="s">
        <v>94</v>
      </c>
      <c r="H50" s="75">
        <f t="shared" si="1"/>
        <v>2.0999999999999943</v>
      </c>
      <c r="I50" s="48">
        <v>81.699999999999989</v>
      </c>
      <c r="J50" s="47"/>
      <c r="K50" s="77" t="s">
        <v>161</v>
      </c>
      <c r="L50" s="49"/>
      <c r="M50" s="25"/>
      <c r="N50" s="26"/>
    </row>
    <row r="51" spans="1:14" ht="17" customHeight="1" x14ac:dyDescent="0.2">
      <c r="A51" s="43">
        <f t="shared" si="0"/>
        <v>47</v>
      </c>
      <c r="B51" s="44" t="s">
        <v>15</v>
      </c>
      <c r="C51" s="45"/>
      <c r="D51" s="46"/>
      <c r="E51" s="45"/>
      <c r="F51" s="47" t="s">
        <v>36</v>
      </c>
      <c r="G51" s="47" t="s">
        <v>95</v>
      </c>
      <c r="H51" s="75">
        <f t="shared" si="1"/>
        <v>3</v>
      </c>
      <c r="I51" s="48">
        <v>84.699999999999989</v>
      </c>
      <c r="J51" s="47"/>
      <c r="K51" s="46"/>
      <c r="L51" s="49" t="s">
        <v>19</v>
      </c>
      <c r="M51" s="18"/>
      <c r="N51" s="9"/>
    </row>
    <row r="52" spans="1:14" s="52" customFormat="1" ht="27.5" customHeight="1" x14ac:dyDescent="0.2">
      <c r="A52" s="43">
        <f t="shared" si="0"/>
        <v>48</v>
      </c>
      <c r="B52" s="44" t="s">
        <v>33</v>
      </c>
      <c r="C52" s="45" t="s">
        <v>22</v>
      </c>
      <c r="D52" s="46"/>
      <c r="E52" s="45"/>
      <c r="F52" s="47" t="s">
        <v>20</v>
      </c>
      <c r="G52" s="47" t="s">
        <v>97</v>
      </c>
      <c r="H52" s="75">
        <f t="shared" si="1"/>
        <v>1.9000000000000057</v>
      </c>
      <c r="I52" s="48">
        <v>86.6</v>
      </c>
      <c r="J52" s="47"/>
      <c r="K52" s="46" t="s">
        <v>162</v>
      </c>
      <c r="L52" s="49" t="s">
        <v>22</v>
      </c>
      <c r="M52" s="51"/>
    </row>
    <row r="53" spans="1:14" ht="17" customHeight="1" x14ac:dyDescent="0.2">
      <c r="A53" s="17">
        <f t="shared" si="0"/>
        <v>49</v>
      </c>
      <c r="B53" s="44" t="s">
        <v>28</v>
      </c>
      <c r="C53" s="11"/>
      <c r="D53" s="3"/>
      <c r="E53" s="11"/>
      <c r="F53" s="3" t="s">
        <v>31</v>
      </c>
      <c r="G53" s="3" t="s">
        <v>96</v>
      </c>
      <c r="H53" s="71">
        <f t="shared" si="1"/>
        <v>16.200000000000003</v>
      </c>
      <c r="I53" s="4">
        <v>102.8</v>
      </c>
      <c r="J53" s="3"/>
      <c r="K53" s="22" t="s">
        <v>19</v>
      </c>
      <c r="L53" s="7"/>
      <c r="M53" s="18"/>
      <c r="N53" s="9"/>
    </row>
    <row r="54" spans="1:14" ht="17" customHeight="1" x14ac:dyDescent="0.2">
      <c r="A54" s="17">
        <f t="shared" si="0"/>
        <v>50</v>
      </c>
      <c r="B54" s="41" t="s">
        <v>16</v>
      </c>
      <c r="C54" s="11"/>
      <c r="D54" s="3"/>
      <c r="E54" s="11"/>
      <c r="F54" s="3" t="s">
        <v>20</v>
      </c>
      <c r="G54" s="3" t="s">
        <v>96</v>
      </c>
      <c r="H54" s="71">
        <f t="shared" si="1"/>
        <v>3.3999999999999915</v>
      </c>
      <c r="I54" s="4">
        <v>106.19999999999999</v>
      </c>
      <c r="J54" s="3"/>
      <c r="K54" s="6" t="s">
        <v>165</v>
      </c>
      <c r="L54" s="7"/>
      <c r="M54" s="18"/>
      <c r="N54" s="9"/>
    </row>
    <row r="55" spans="1:14" ht="27.5" customHeight="1" x14ac:dyDescent="0.2">
      <c r="A55" s="17">
        <f t="shared" si="0"/>
        <v>51</v>
      </c>
      <c r="B55" s="41" t="s">
        <v>37</v>
      </c>
      <c r="C55" s="11"/>
      <c r="D55" s="6"/>
      <c r="E55" s="11"/>
      <c r="F55" s="3" t="s">
        <v>30</v>
      </c>
      <c r="G55" s="6" t="s">
        <v>6</v>
      </c>
      <c r="H55" s="75">
        <f t="shared" si="1"/>
        <v>3.8000000000000114</v>
      </c>
      <c r="I55" s="4">
        <v>110</v>
      </c>
      <c r="J55" s="3"/>
      <c r="K55" s="6" t="s">
        <v>163</v>
      </c>
      <c r="L55" s="7"/>
      <c r="M55" s="18"/>
      <c r="N55" s="9"/>
    </row>
    <row r="56" spans="1:14" s="55" customFormat="1" ht="17" customHeight="1" x14ac:dyDescent="0.2">
      <c r="A56" s="17">
        <f t="shared" si="0"/>
        <v>52</v>
      </c>
      <c r="B56" s="41" t="s">
        <v>64</v>
      </c>
      <c r="C56" s="11"/>
      <c r="D56" s="6"/>
      <c r="E56" s="11"/>
      <c r="F56" s="3" t="s">
        <v>35</v>
      </c>
      <c r="G56" s="6" t="s">
        <v>97</v>
      </c>
      <c r="H56" s="75">
        <f t="shared" si="1"/>
        <v>3</v>
      </c>
      <c r="I56" s="4">
        <v>113</v>
      </c>
      <c r="J56" s="3"/>
      <c r="K56" s="6" t="s">
        <v>164</v>
      </c>
      <c r="L56" s="7"/>
      <c r="M56" s="53"/>
      <c r="N56" s="54"/>
    </row>
    <row r="57" spans="1:14" ht="27.5" customHeight="1" x14ac:dyDescent="0.2">
      <c r="A57" s="17">
        <f t="shared" si="0"/>
        <v>53</v>
      </c>
      <c r="B57" s="41" t="s">
        <v>37</v>
      </c>
      <c r="C57" s="11"/>
      <c r="D57" s="6"/>
      <c r="E57" s="11" t="s">
        <v>19</v>
      </c>
      <c r="F57" s="3" t="s">
        <v>35</v>
      </c>
      <c r="G57" s="6" t="s">
        <v>98</v>
      </c>
      <c r="H57" s="75">
        <f t="shared" si="1"/>
        <v>1</v>
      </c>
      <c r="I57" s="4">
        <v>114</v>
      </c>
      <c r="J57" s="3"/>
      <c r="K57" s="6" t="s">
        <v>166</v>
      </c>
      <c r="L57" s="7"/>
      <c r="M57" s="9"/>
    </row>
    <row r="58" spans="1:14" ht="27.5" customHeight="1" x14ac:dyDescent="0.2">
      <c r="A58" s="17">
        <f t="shared" si="0"/>
        <v>54</v>
      </c>
      <c r="B58" s="41" t="s">
        <v>37</v>
      </c>
      <c r="C58" s="11"/>
      <c r="D58" s="6"/>
      <c r="E58" s="11"/>
      <c r="F58" s="3" t="s">
        <v>36</v>
      </c>
      <c r="G58" s="6" t="s">
        <v>99</v>
      </c>
      <c r="H58" s="75">
        <f t="shared" si="1"/>
        <v>3.2999999999999972</v>
      </c>
      <c r="I58" s="4">
        <v>117.3</v>
      </c>
      <c r="J58" s="3"/>
      <c r="K58" s="19" t="s">
        <v>167</v>
      </c>
      <c r="L58" s="7"/>
      <c r="M58" s="9"/>
    </row>
    <row r="59" spans="1:14" ht="17" customHeight="1" x14ac:dyDescent="0.2">
      <c r="A59" s="17">
        <f t="shared" si="0"/>
        <v>55</v>
      </c>
      <c r="B59" s="41" t="s">
        <v>28</v>
      </c>
      <c r="C59" s="11"/>
      <c r="D59" s="6"/>
      <c r="E59" s="11"/>
      <c r="F59" s="3" t="s">
        <v>20</v>
      </c>
      <c r="G59" s="6" t="s">
        <v>100</v>
      </c>
      <c r="H59" s="75">
        <f t="shared" si="1"/>
        <v>3.2000000000000028</v>
      </c>
      <c r="I59" s="4">
        <v>120.5</v>
      </c>
      <c r="J59" s="3"/>
      <c r="K59" s="6" t="s">
        <v>101</v>
      </c>
      <c r="L59" s="7"/>
      <c r="M59" s="18"/>
      <c r="N59" s="9"/>
    </row>
    <row r="60" spans="1:14" ht="27.5" customHeight="1" x14ac:dyDescent="0.2">
      <c r="A60" s="17">
        <f t="shared" si="0"/>
        <v>56</v>
      </c>
      <c r="B60" s="41" t="s">
        <v>33</v>
      </c>
      <c r="C60" s="11"/>
      <c r="D60" s="3"/>
      <c r="E60" s="11" t="s">
        <v>19</v>
      </c>
      <c r="F60" s="3" t="s">
        <v>20</v>
      </c>
      <c r="G60" s="3" t="s">
        <v>6</v>
      </c>
      <c r="H60" s="71">
        <f t="shared" si="1"/>
        <v>7.1999999999999886</v>
      </c>
      <c r="I60" s="4">
        <v>127.69999999999999</v>
      </c>
      <c r="J60" s="3"/>
      <c r="K60" s="19" t="s">
        <v>168</v>
      </c>
      <c r="L60" s="7"/>
      <c r="M60" s="18"/>
      <c r="N60" s="9"/>
    </row>
    <row r="61" spans="1:14" ht="17" customHeight="1" x14ac:dyDescent="0.2">
      <c r="A61" s="17">
        <f t="shared" si="0"/>
        <v>57</v>
      </c>
      <c r="B61" s="41" t="s">
        <v>15</v>
      </c>
      <c r="C61" s="11"/>
      <c r="D61" s="3"/>
      <c r="E61" s="11"/>
      <c r="F61" s="3" t="s">
        <v>36</v>
      </c>
      <c r="G61" s="3" t="s">
        <v>6</v>
      </c>
      <c r="H61" s="71">
        <f t="shared" si="1"/>
        <v>0.30000000000001137</v>
      </c>
      <c r="I61" s="4">
        <v>128</v>
      </c>
      <c r="J61" s="3"/>
      <c r="K61" s="6"/>
      <c r="L61" s="7"/>
      <c r="M61" s="18"/>
      <c r="N61" s="9"/>
    </row>
    <row r="62" spans="1:14" ht="17" customHeight="1" x14ac:dyDescent="0.2">
      <c r="A62" s="17">
        <f t="shared" si="0"/>
        <v>58</v>
      </c>
      <c r="B62" s="41" t="s">
        <v>15</v>
      </c>
      <c r="C62" s="11"/>
      <c r="D62" s="3"/>
      <c r="E62" s="11"/>
      <c r="F62" s="3" t="s">
        <v>20</v>
      </c>
      <c r="G62" s="3" t="s">
        <v>6</v>
      </c>
      <c r="H62" s="71">
        <f t="shared" si="1"/>
        <v>9.9999999999994316E-2</v>
      </c>
      <c r="I62" s="4">
        <v>128.1</v>
      </c>
      <c r="J62" s="3"/>
      <c r="K62" s="6"/>
      <c r="L62" s="7"/>
      <c r="M62" s="18"/>
      <c r="N62" s="9"/>
    </row>
    <row r="63" spans="1:14" s="27" customFormat="1" ht="17" customHeight="1" x14ac:dyDescent="0.2">
      <c r="A63" s="17">
        <f t="shared" si="0"/>
        <v>59</v>
      </c>
      <c r="B63" s="41" t="s">
        <v>18</v>
      </c>
      <c r="C63" s="11"/>
      <c r="D63" s="3"/>
      <c r="E63" s="11" t="s">
        <v>19</v>
      </c>
      <c r="F63" s="3" t="s">
        <v>31</v>
      </c>
      <c r="G63" s="3" t="s">
        <v>39</v>
      </c>
      <c r="H63" s="71">
        <f t="shared" si="1"/>
        <v>0.5</v>
      </c>
      <c r="I63" s="4">
        <v>128.6</v>
      </c>
      <c r="J63" s="3"/>
      <c r="K63" s="6"/>
      <c r="L63" s="7"/>
      <c r="M63" s="25"/>
      <c r="N63" s="26"/>
    </row>
    <row r="64" spans="1:14" ht="55" customHeight="1" x14ac:dyDescent="0.2">
      <c r="A64" s="57">
        <f t="shared" si="0"/>
        <v>60</v>
      </c>
      <c r="B64" s="58" t="s">
        <v>15</v>
      </c>
      <c r="C64" s="59" t="s">
        <v>17</v>
      </c>
      <c r="D64" s="60" t="s">
        <v>102</v>
      </c>
      <c r="E64" s="59"/>
      <c r="F64" s="24" t="s">
        <v>26</v>
      </c>
      <c r="G64" s="24" t="s">
        <v>39</v>
      </c>
      <c r="H64" s="74">
        <f t="shared" si="1"/>
        <v>9.9999999999994316E-2</v>
      </c>
      <c r="I64" s="61">
        <v>128.69999999999999</v>
      </c>
      <c r="J64" s="24"/>
      <c r="K64" s="60" t="s">
        <v>121</v>
      </c>
      <c r="L64" s="80">
        <f>I64-I25</f>
        <v>89.799999999999983</v>
      </c>
      <c r="M64" s="18"/>
      <c r="N64" s="9"/>
    </row>
    <row r="65" spans="1:14" s="52" customFormat="1" ht="17" customHeight="1" x14ac:dyDescent="0.2">
      <c r="A65" s="17">
        <f t="shared" si="0"/>
        <v>61</v>
      </c>
      <c r="B65" s="41" t="s">
        <v>28</v>
      </c>
      <c r="C65" s="11" t="s">
        <v>17</v>
      </c>
      <c r="D65" s="3"/>
      <c r="E65" s="11" t="s">
        <v>19</v>
      </c>
      <c r="F65" s="3" t="s">
        <v>36</v>
      </c>
      <c r="G65" s="3" t="s">
        <v>103</v>
      </c>
      <c r="H65" s="71">
        <f t="shared" si="1"/>
        <v>0.59999999999999432</v>
      </c>
      <c r="I65" s="4">
        <v>129.29999999999998</v>
      </c>
      <c r="J65" s="3"/>
      <c r="K65" s="19"/>
      <c r="L65" s="7" t="s">
        <v>19</v>
      </c>
      <c r="M65" s="50"/>
      <c r="N65" s="51"/>
    </row>
    <row r="66" spans="1:14" ht="27.5" customHeight="1" x14ac:dyDescent="0.2">
      <c r="A66" s="17">
        <f t="shared" si="0"/>
        <v>62</v>
      </c>
      <c r="B66" s="41" t="s">
        <v>15</v>
      </c>
      <c r="C66" s="11" t="s">
        <v>14</v>
      </c>
      <c r="D66" s="3" t="s">
        <v>104</v>
      </c>
      <c r="E66" s="11"/>
      <c r="F66" s="3" t="s">
        <v>35</v>
      </c>
      <c r="G66" s="3" t="s">
        <v>105</v>
      </c>
      <c r="H66" s="71">
        <f t="shared" si="1"/>
        <v>0.70000000000001705</v>
      </c>
      <c r="I66" s="4">
        <v>130</v>
      </c>
      <c r="J66" s="3"/>
      <c r="K66" s="6" t="s">
        <v>169</v>
      </c>
      <c r="L66" s="7"/>
      <c r="M66" s="18"/>
      <c r="N66" s="9"/>
    </row>
    <row r="67" spans="1:14" ht="17" customHeight="1" x14ac:dyDescent="0.2">
      <c r="A67" s="17">
        <f t="shared" si="0"/>
        <v>63</v>
      </c>
      <c r="B67" s="41" t="s">
        <v>37</v>
      </c>
      <c r="C67" s="11" t="s">
        <v>17</v>
      </c>
      <c r="D67" s="3"/>
      <c r="E67" s="11"/>
      <c r="F67" s="3" t="s">
        <v>20</v>
      </c>
      <c r="G67" s="3" t="s">
        <v>39</v>
      </c>
      <c r="H67" s="71">
        <f t="shared" si="1"/>
        <v>3.2999999999999829</v>
      </c>
      <c r="I67" s="4">
        <v>133.29999999999998</v>
      </c>
      <c r="J67" s="3"/>
      <c r="K67" s="6"/>
      <c r="L67" s="7"/>
      <c r="M67" s="18"/>
      <c r="N67" s="9"/>
    </row>
    <row r="68" spans="1:14" ht="17" customHeight="1" x14ac:dyDescent="0.2">
      <c r="A68" s="17">
        <f t="shared" si="0"/>
        <v>64</v>
      </c>
      <c r="B68" s="41" t="s">
        <v>28</v>
      </c>
      <c r="C68" s="11" t="s">
        <v>17</v>
      </c>
      <c r="D68" s="3"/>
      <c r="E68" s="11"/>
      <c r="F68" s="3" t="s">
        <v>30</v>
      </c>
      <c r="G68" s="3" t="s">
        <v>107</v>
      </c>
      <c r="H68" s="71">
        <f t="shared" si="1"/>
        <v>1.2000000000000171</v>
      </c>
      <c r="I68" s="4">
        <v>134.5</v>
      </c>
      <c r="J68" s="3"/>
      <c r="K68" s="19"/>
      <c r="L68" s="7"/>
      <c r="M68" s="9"/>
    </row>
    <row r="69" spans="1:14" ht="17" customHeight="1" x14ac:dyDescent="0.2">
      <c r="A69" s="17">
        <f t="shared" si="0"/>
        <v>65</v>
      </c>
      <c r="B69" s="41" t="s">
        <v>15</v>
      </c>
      <c r="C69" s="11" t="s">
        <v>17</v>
      </c>
      <c r="D69" s="3" t="s">
        <v>108</v>
      </c>
      <c r="E69" s="11"/>
      <c r="F69" s="3" t="s">
        <v>36</v>
      </c>
      <c r="G69" s="3" t="s">
        <v>106</v>
      </c>
      <c r="H69" s="71">
        <f t="shared" si="1"/>
        <v>1.1999999999999886</v>
      </c>
      <c r="I69" s="4">
        <v>135.69999999999999</v>
      </c>
      <c r="J69" s="3"/>
      <c r="K69" s="6" t="s">
        <v>170</v>
      </c>
      <c r="L69" s="7"/>
      <c r="M69" s="18"/>
      <c r="N69" s="9"/>
    </row>
    <row r="70" spans="1:14" ht="17" customHeight="1" x14ac:dyDescent="0.2">
      <c r="A70" s="17">
        <f t="shared" si="0"/>
        <v>66</v>
      </c>
      <c r="B70" s="41" t="s">
        <v>28</v>
      </c>
      <c r="C70" s="11" t="s">
        <v>17</v>
      </c>
      <c r="D70" s="3" t="s">
        <v>109</v>
      </c>
      <c r="E70" s="11"/>
      <c r="F70" s="3" t="s">
        <v>36</v>
      </c>
      <c r="G70" s="3" t="s">
        <v>111</v>
      </c>
      <c r="H70" s="71">
        <f t="shared" ref="H70:H87" si="2">I70-I69</f>
        <v>6.9000000000000057</v>
      </c>
      <c r="I70" s="4">
        <v>142.6</v>
      </c>
      <c r="J70" s="3"/>
      <c r="K70" s="20"/>
      <c r="L70" s="7"/>
      <c r="M70" s="18"/>
      <c r="N70" s="9"/>
    </row>
    <row r="71" spans="1:14" ht="17" customHeight="1" x14ac:dyDescent="0.2">
      <c r="A71" s="17">
        <f t="shared" si="0"/>
        <v>67</v>
      </c>
      <c r="B71" s="41" t="s">
        <v>64</v>
      </c>
      <c r="C71" s="11" t="s">
        <v>17</v>
      </c>
      <c r="D71" s="6" t="s">
        <v>112</v>
      </c>
      <c r="E71" s="11"/>
      <c r="F71" s="3" t="s">
        <v>36</v>
      </c>
      <c r="G71" s="3" t="s">
        <v>110</v>
      </c>
      <c r="H71" s="71">
        <f t="shared" si="2"/>
        <v>3.8000000000000114</v>
      </c>
      <c r="I71" s="4">
        <v>146.4</v>
      </c>
      <c r="J71" s="3"/>
      <c r="K71" s="6" t="s">
        <v>171</v>
      </c>
      <c r="L71" s="7" t="s">
        <v>19</v>
      </c>
      <c r="M71" s="18"/>
      <c r="N71" s="9"/>
    </row>
    <row r="72" spans="1:14" ht="27.5" customHeight="1" x14ac:dyDescent="0.2">
      <c r="A72" s="17">
        <f t="shared" si="0"/>
        <v>68</v>
      </c>
      <c r="B72" s="41" t="s">
        <v>28</v>
      </c>
      <c r="C72" s="11" t="s">
        <v>17</v>
      </c>
      <c r="D72" s="6" t="s">
        <v>113</v>
      </c>
      <c r="E72" s="11"/>
      <c r="F72" s="3" t="s">
        <v>36</v>
      </c>
      <c r="G72" s="3" t="s">
        <v>107</v>
      </c>
      <c r="H72" s="71">
        <f t="shared" si="2"/>
        <v>1.7999999999999829</v>
      </c>
      <c r="I72" s="4">
        <v>148.19999999999999</v>
      </c>
      <c r="J72" s="3"/>
      <c r="K72" s="6" t="s">
        <v>172</v>
      </c>
      <c r="L72" s="7" t="s">
        <v>25</v>
      </c>
      <c r="M72" s="18"/>
      <c r="N72" s="9"/>
    </row>
    <row r="73" spans="1:14" ht="27.5" customHeight="1" x14ac:dyDescent="0.2">
      <c r="A73" s="17">
        <f t="shared" ref="A73:A87" si="3">A72+1</f>
        <v>69</v>
      </c>
      <c r="B73" s="41" t="s">
        <v>33</v>
      </c>
      <c r="C73" s="11" t="s">
        <v>19</v>
      </c>
      <c r="D73" s="6"/>
      <c r="E73" s="11"/>
      <c r="F73" s="3" t="s">
        <v>35</v>
      </c>
      <c r="G73" s="3" t="s">
        <v>115</v>
      </c>
      <c r="H73" s="71">
        <f t="shared" si="2"/>
        <v>7.5</v>
      </c>
      <c r="I73" s="4">
        <v>155.69999999999999</v>
      </c>
      <c r="J73" s="3"/>
      <c r="K73" s="19" t="s">
        <v>173</v>
      </c>
      <c r="L73" s="7"/>
      <c r="M73" s="18"/>
      <c r="N73" s="9"/>
    </row>
    <row r="74" spans="1:14" ht="17" customHeight="1" x14ac:dyDescent="0.2">
      <c r="A74" s="17">
        <f t="shared" si="3"/>
        <v>70</v>
      </c>
      <c r="B74" s="41" t="s">
        <v>37</v>
      </c>
      <c r="C74" s="11" t="s">
        <v>19</v>
      </c>
      <c r="D74" s="6"/>
      <c r="E74" s="11"/>
      <c r="F74" s="3" t="s">
        <v>35</v>
      </c>
      <c r="G74" s="3" t="s">
        <v>115</v>
      </c>
      <c r="H74" s="71">
        <f t="shared" si="2"/>
        <v>0.20000000000001705</v>
      </c>
      <c r="I74" s="4">
        <v>155.9</v>
      </c>
      <c r="J74" s="3"/>
      <c r="K74" s="6" t="s">
        <v>174</v>
      </c>
      <c r="L74" s="7"/>
      <c r="M74" s="18"/>
      <c r="N74" s="9"/>
    </row>
    <row r="75" spans="1:14" ht="17" customHeight="1" x14ac:dyDescent="0.2">
      <c r="A75" s="17">
        <f t="shared" si="3"/>
        <v>71</v>
      </c>
      <c r="B75" s="41" t="s">
        <v>37</v>
      </c>
      <c r="C75" s="11" t="s">
        <v>25</v>
      </c>
      <c r="D75" s="6"/>
      <c r="E75" s="11"/>
      <c r="F75" s="3" t="s">
        <v>35</v>
      </c>
      <c r="G75" s="3" t="s">
        <v>114</v>
      </c>
      <c r="H75" s="71">
        <f t="shared" si="2"/>
        <v>0.79999999999998295</v>
      </c>
      <c r="I75" s="4">
        <v>156.69999999999999</v>
      </c>
      <c r="J75" s="3"/>
      <c r="K75" s="6" t="s">
        <v>174</v>
      </c>
      <c r="L75" s="7"/>
      <c r="M75" s="18"/>
      <c r="N75" s="9"/>
    </row>
    <row r="76" spans="1:14" ht="17" customHeight="1" x14ac:dyDescent="0.2">
      <c r="A76" s="17">
        <f t="shared" si="3"/>
        <v>72</v>
      </c>
      <c r="B76" s="41" t="s">
        <v>37</v>
      </c>
      <c r="C76" s="11" t="s">
        <v>25</v>
      </c>
      <c r="D76" s="6"/>
      <c r="E76" s="11"/>
      <c r="F76" s="3" t="s">
        <v>35</v>
      </c>
      <c r="G76" s="3" t="s">
        <v>39</v>
      </c>
      <c r="H76" s="71">
        <f t="shared" si="2"/>
        <v>1.3000000000000114</v>
      </c>
      <c r="I76" s="4">
        <v>158</v>
      </c>
      <c r="J76" s="3"/>
      <c r="K76" s="6" t="s">
        <v>174</v>
      </c>
      <c r="L76" s="7"/>
      <c r="M76" s="18"/>
      <c r="N76" s="9"/>
    </row>
    <row r="77" spans="1:14" ht="17" customHeight="1" x14ac:dyDescent="0.2">
      <c r="A77" s="17">
        <f t="shared" si="3"/>
        <v>73</v>
      </c>
      <c r="B77" s="41" t="s">
        <v>18</v>
      </c>
      <c r="C77" s="11"/>
      <c r="D77" s="6"/>
      <c r="E77" s="11"/>
      <c r="F77" s="3" t="s">
        <v>36</v>
      </c>
      <c r="G77" s="3" t="s">
        <v>39</v>
      </c>
      <c r="H77" s="71">
        <f t="shared" si="2"/>
        <v>1.5999999999999943</v>
      </c>
      <c r="I77" s="4">
        <v>159.6</v>
      </c>
      <c r="J77" s="3"/>
      <c r="K77" s="6" t="s">
        <v>175</v>
      </c>
      <c r="L77" s="7"/>
      <c r="M77" s="18"/>
      <c r="N77" s="9"/>
    </row>
    <row r="78" spans="1:14" ht="47.5" customHeight="1" x14ac:dyDescent="0.2">
      <c r="A78" s="63">
        <f t="shared" si="3"/>
        <v>74</v>
      </c>
      <c r="B78" s="64" t="s">
        <v>37</v>
      </c>
      <c r="C78" s="65"/>
      <c r="D78" s="66" t="s">
        <v>119</v>
      </c>
      <c r="E78" s="65"/>
      <c r="F78" s="66" t="s">
        <v>23</v>
      </c>
      <c r="G78" s="66" t="s">
        <v>39</v>
      </c>
      <c r="H78" s="73">
        <f t="shared" si="2"/>
        <v>1.8000000000000114</v>
      </c>
      <c r="I78" s="68">
        <v>161.4</v>
      </c>
      <c r="J78" s="67"/>
      <c r="K78" s="66" t="s">
        <v>120</v>
      </c>
      <c r="L78" s="69"/>
      <c r="M78" s="18"/>
      <c r="N78" s="9"/>
    </row>
    <row r="79" spans="1:14" ht="17" customHeight="1" x14ac:dyDescent="0.2">
      <c r="A79" s="17">
        <f t="shared" si="3"/>
        <v>75</v>
      </c>
      <c r="B79" s="41" t="s">
        <v>28</v>
      </c>
      <c r="C79" s="11" t="s">
        <v>19</v>
      </c>
      <c r="D79" s="6"/>
      <c r="E79" s="11"/>
      <c r="F79" s="3" t="s">
        <v>35</v>
      </c>
      <c r="G79" s="3" t="s">
        <v>123</v>
      </c>
      <c r="H79" s="71">
        <f t="shared" si="2"/>
        <v>1.7999999999999829</v>
      </c>
      <c r="I79" s="4">
        <v>163.19999999999999</v>
      </c>
      <c r="J79" s="3"/>
      <c r="K79" s="19"/>
      <c r="L79" s="7"/>
      <c r="M79" s="18"/>
      <c r="N79" s="9"/>
    </row>
    <row r="80" spans="1:14" ht="47.5" customHeight="1" x14ac:dyDescent="0.2">
      <c r="A80" s="63">
        <f t="shared" si="3"/>
        <v>76</v>
      </c>
      <c r="B80" s="64" t="s">
        <v>34</v>
      </c>
      <c r="C80" s="65"/>
      <c r="D80" s="66" t="s">
        <v>124</v>
      </c>
      <c r="E80" s="65"/>
      <c r="F80" s="66" t="s">
        <v>26</v>
      </c>
      <c r="G80" s="66" t="s">
        <v>122</v>
      </c>
      <c r="H80" s="73">
        <f t="shared" si="2"/>
        <v>12.300000000000011</v>
      </c>
      <c r="I80" s="68">
        <v>175.5</v>
      </c>
      <c r="J80" s="67"/>
      <c r="K80" s="66" t="s">
        <v>176</v>
      </c>
      <c r="L80" s="69"/>
      <c r="M80" s="18"/>
      <c r="N80" s="9"/>
    </row>
    <row r="81" spans="1:20" ht="17" customHeight="1" x14ac:dyDescent="0.2">
      <c r="A81" s="17">
        <f t="shared" si="3"/>
        <v>77</v>
      </c>
      <c r="B81" s="41" t="s">
        <v>33</v>
      </c>
      <c r="C81" s="11" t="s">
        <v>19</v>
      </c>
      <c r="D81" s="6"/>
      <c r="E81" s="11"/>
      <c r="F81" s="3" t="s">
        <v>35</v>
      </c>
      <c r="G81" s="3" t="s">
        <v>125</v>
      </c>
      <c r="H81" s="71">
        <f t="shared" si="2"/>
        <v>0.69999999999998863</v>
      </c>
      <c r="I81" s="4">
        <v>176.2</v>
      </c>
      <c r="J81" s="3"/>
      <c r="K81" s="6" t="s">
        <v>177</v>
      </c>
      <c r="L81" s="7"/>
      <c r="M81" s="18"/>
      <c r="N81" s="9"/>
    </row>
    <row r="82" spans="1:20" ht="17" customHeight="1" x14ac:dyDescent="0.2">
      <c r="A82" s="17">
        <f t="shared" si="3"/>
        <v>78</v>
      </c>
      <c r="B82" s="41" t="s">
        <v>33</v>
      </c>
      <c r="C82" s="11" t="s">
        <v>19</v>
      </c>
      <c r="D82" s="6"/>
      <c r="E82" s="11"/>
      <c r="F82" s="3" t="s">
        <v>35</v>
      </c>
      <c r="G82" s="3" t="s">
        <v>126</v>
      </c>
      <c r="H82" s="71">
        <f t="shared" si="2"/>
        <v>15.200000000000017</v>
      </c>
      <c r="I82" s="4">
        <v>191.4</v>
      </c>
      <c r="J82" s="3"/>
      <c r="K82" s="19"/>
      <c r="L82" s="7"/>
      <c r="M82" s="18"/>
      <c r="N82" s="9"/>
    </row>
    <row r="83" spans="1:20" ht="17" customHeight="1" x14ac:dyDescent="0.2">
      <c r="A83" s="17">
        <f t="shared" si="3"/>
        <v>79</v>
      </c>
      <c r="B83" s="41" t="s">
        <v>28</v>
      </c>
      <c r="C83" s="11" t="s">
        <v>19</v>
      </c>
      <c r="D83" s="6"/>
      <c r="E83" s="11"/>
      <c r="F83" s="3" t="s">
        <v>35</v>
      </c>
      <c r="G83" s="3" t="s">
        <v>127</v>
      </c>
      <c r="H83" s="71">
        <f t="shared" si="2"/>
        <v>5.0999999999999943</v>
      </c>
      <c r="I83" s="4">
        <v>196.5</v>
      </c>
      <c r="J83" s="3"/>
      <c r="K83" s="6" t="s">
        <v>178</v>
      </c>
      <c r="L83" s="7"/>
      <c r="M83" s="18"/>
      <c r="N83" s="9"/>
    </row>
    <row r="84" spans="1:20" ht="17" customHeight="1" x14ac:dyDescent="0.2">
      <c r="A84" s="17">
        <f t="shared" si="3"/>
        <v>80</v>
      </c>
      <c r="B84" s="41" t="s">
        <v>15</v>
      </c>
      <c r="C84" s="11" t="s">
        <v>17</v>
      </c>
      <c r="D84" s="6" t="s">
        <v>128</v>
      </c>
      <c r="E84" s="11"/>
      <c r="F84" s="3" t="s">
        <v>36</v>
      </c>
      <c r="G84" s="3" t="s">
        <v>39</v>
      </c>
      <c r="H84" s="71">
        <f t="shared" si="2"/>
        <v>2.5999999999999943</v>
      </c>
      <c r="I84" s="4">
        <v>199.1</v>
      </c>
      <c r="J84" s="3"/>
      <c r="K84" s="6" t="s">
        <v>179</v>
      </c>
      <c r="L84" s="7"/>
      <c r="M84" s="18"/>
      <c r="N84" s="9"/>
    </row>
    <row r="85" spans="1:20" ht="55" customHeight="1" x14ac:dyDescent="0.2">
      <c r="A85" s="57">
        <f t="shared" si="3"/>
        <v>81</v>
      </c>
      <c r="B85" s="58" t="s">
        <v>34</v>
      </c>
      <c r="C85" s="59"/>
      <c r="D85" s="60" t="s">
        <v>130</v>
      </c>
      <c r="E85" s="59"/>
      <c r="F85" s="24" t="s">
        <v>26</v>
      </c>
      <c r="G85" s="24" t="s">
        <v>131</v>
      </c>
      <c r="H85" s="74">
        <f t="shared" si="2"/>
        <v>1.9000000000000057</v>
      </c>
      <c r="I85" s="61">
        <v>201</v>
      </c>
      <c r="J85" s="24"/>
      <c r="K85" s="60" t="s">
        <v>133</v>
      </c>
      <c r="L85" s="80">
        <f>I85-I64</f>
        <v>72.300000000000011</v>
      </c>
      <c r="M85" s="18"/>
      <c r="N85" s="9"/>
    </row>
    <row r="86" spans="1:20" ht="17" customHeight="1" x14ac:dyDescent="0.2">
      <c r="A86" s="17">
        <f t="shared" si="3"/>
        <v>82</v>
      </c>
      <c r="B86" s="41" t="s">
        <v>33</v>
      </c>
      <c r="C86" s="11" t="s">
        <v>17</v>
      </c>
      <c r="D86" s="6"/>
      <c r="E86" s="11"/>
      <c r="F86" s="3" t="s">
        <v>35</v>
      </c>
      <c r="G86" s="3" t="s">
        <v>39</v>
      </c>
      <c r="H86" s="71">
        <f t="shared" si="2"/>
        <v>-9.5999999999999943</v>
      </c>
      <c r="I86" s="4">
        <v>191.4</v>
      </c>
      <c r="J86" s="3"/>
      <c r="K86" s="19"/>
      <c r="L86" s="7"/>
      <c r="M86" s="18"/>
      <c r="N86" s="9"/>
    </row>
    <row r="87" spans="1:20" ht="67.75" customHeight="1" thickBot="1" x14ac:dyDescent="0.25">
      <c r="A87" s="28">
        <f t="shared" si="3"/>
        <v>83</v>
      </c>
      <c r="B87" s="29"/>
      <c r="C87" s="30"/>
      <c r="D87" s="31" t="s">
        <v>132</v>
      </c>
      <c r="E87" s="32" t="s">
        <v>24</v>
      </c>
      <c r="F87" s="33"/>
      <c r="G87" s="33"/>
      <c r="H87" s="76">
        <f t="shared" si="2"/>
        <v>10.799999999999983</v>
      </c>
      <c r="I87" s="34">
        <v>202.2</v>
      </c>
      <c r="J87" s="33"/>
      <c r="K87" s="35" t="s">
        <v>134</v>
      </c>
      <c r="L87" s="36" t="s">
        <v>19</v>
      </c>
    </row>
    <row r="90" spans="1:20" ht="17" customHeight="1" x14ac:dyDescent="0.2">
      <c r="K90" s="1" t="s">
        <v>22</v>
      </c>
    </row>
    <row r="92" spans="1:20" s="21" customFormat="1" ht="17" customHeight="1" x14ac:dyDescent="0.2">
      <c r="A92" s="2"/>
      <c r="B92" s="10"/>
      <c r="C92" s="10"/>
      <c r="D92" s="1"/>
      <c r="E92" s="10"/>
      <c r="F92" s="1"/>
      <c r="G92" s="13"/>
      <c r="H92" s="70"/>
      <c r="I92" s="12"/>
      <c r="J92" s="1"/>
      <c r="K92" s="1"/>
      <c r="L92" s="13"/>
      <c r="M92" s="1"/>
      <c r="N92" s="1"/>
      <c r="O92" s="1"/>
      <c r="P92" s="1"/>
      <c r="Q92" s="1"/>
      <c r="R92" s="1"/>
      <c r="S92" s="1"/>
      <c r="T92" s="1"/>
    </row>
    <row r="93" spans="1:20" s="21" customFormat="1" ht="17" customHeight="1" x14ac:dyDescent="0.2">
      <c r="A93" s="2"/>
      <c r="B93" s="10"/>
      <c r="C93" s="10"/>
      <c r="D93" s="1"/>
      <c r="E93" s="10"/>
      <c r="F93" s="1"/>
      <c r="G93" s="13"/>
      <c r="H93" s="70"/>
      <c r="I93" s="12"/>
      <c r="J93" s="1"/>
      <c r="K93" s="1"/>
      <c r="L93" s="13"/>
      <c r="M93" s="1"/>
      <c r="N93" s="1"/>
      <c r="O93" s="1"/>
      <c r="P93" s="1"/>
      <c r="Q93" s="1"/>
      <c r="R93" s="1"/>
      <c r="S93" s="1"/>
      <c r="T93" s="1"/>
    </row>
    <row r="94" spans="1:20" s="21" customFormat="1" ht="17" customHeight="1" x14ac:dyDescent="0.2">
      <c r="A94" s="2"/>
      <c r="B94" s="10"/>
      <c r="C94" s="10"/>
      <c r="D94" s="1"/>
      <c r="E94" s="10"/>
      <c r="F94" s="1"/>
      <c r="G94" s="13"/>
      <c r="H94" s="70"/>
      <c r="I94" s="12"/>
      <c r="J94" s="1"/>
      <c r="K94" s="1"/>
      <c r="L94" s="13"/>
      <c r="M94" s="1"/>
      <c r="N94" s="1"/>
      <c r="O94" s="1"/>
      <c r="P94" s="1"/>
      <c r="Q94" s="1"/>
      <c r="R94" s="1"/>
      <c r="S94" s="1"/>
      <c r="T94" s="1"/>
    </row>
    <row r="95" spans="1:20" s="21" customFormat="1" ht="17" customHeight="1" x14ac:dyDescent="0.2">
      <c r="A95" s="2"/>
      <c r="B95" s="10"/>
      <c r="C95" s="10"/>
      <c r="D95" s="1"/>
      <c r="E95" s="10"/>
      <c r="F95" s="1"/>
      <c r="G95" s="13"/>
      <c r="H95" s="70"/>
      <c r="I95" s="12"/>
      <c r="J95" s="1"/>
      <c r="K95" s="1"/>
      <c r="L95" s="13"/>
      <c r="M95" s="1"/>
      <c r="N95" s="1"/>
      <c r="O95" s="1"/>
      <c r="P95" s="1"/>
      <c r="Q95" s="1"/>
      <c r="R95" s="1"/>
      <c r="S95" s="1"/>
      <c r="T95" s="1"/>
    </row>
    <row r="96" spans="1:20" s="21" customFormat="1" ht="17" customHeight="1" x14ac:dyDescent="0.2">
      <c r="A96" s="2"/>
      <c r="B96" s="10"/>
      <c r="C96" s="10"/>
      <c r="D96" s="1"/>
      <c r="E96" s="10"/>
      <c r="F96" s="1"/>
      <c r="G96" s="13"/>
      <c r="H96" s="70"/>
      <c r="I96" s="12"/>
      <c r="J96" s="1"/>
      <c r="K96" s="1"/>
      <c r="L96" s="13"/>
      <c r="M96" s="1"/>
      <c r="N96" s="1"/>
      <c r="O96" s="1"/>
      <c r="P96" s="1"/>
      <c r="Q96" s="1"/>
      <c r="R96" s="1"/>
      <c r="S96" s="1"/>
      <c r="T96" s="1"/>
    </row>
    <row r="97" spans="1:20" s="21" customFormat="1" ht="17" customHeight="1" x14ac:dyDescent="0.2">
      <c r="A97" s="2"/>
      <c r="B97" s="10"/>
      <c r="C97" s="10"/>
      <c r="D97" s="1"/>
      <c r="E97" s="10"/>
      <c r="F97" s="1"/>
      <c r="G97" s="13"/>
      <c r="H97" s="70"/>
      <c r="I97" s="12"/>
      <c r="J97" s="1"/>
      <c r="K97" s="1"/>
      <c r="L97" s="13"/>
      <c r="M97" s="1"/>
      <c r="N97" s="1"/>
      <c r="O97" s="1"/>
      <c r="P97" s="1"/>
      <c r="Q97" s="1"/>
      <c r="R97" s="1"/>
      <c r="S97" s="1"/>
      <c r="T97" s="1"/>
    </row>
    <row r="98" spans="1:20" s="21" customFormat="1" ht="17" customHeight="1" x14ac:dyDescent="0.2">
      <c r="A98" s="2"/>
      <c r="B98" s="10"/>
      <c r="C98" s="10"/>
      <c r="D98" s="1"/>
      <c r="E98" s="10"/>
      <c r="F98" s="1"/>
      <c r="G98" s="13"/>
      <c r="H98" s="70"/>
      <c r="I98" s="12"/>
      <c r="J98" s="1"/>
      <c r="K98" s="1"/>
      <c r="L98" s="13"/>
      <c r="M98" s="1"/>
      <c r="N98" s="1"/>
      <c r="O98" s="1"/>
      <c r="P98" s="1"/>
      <c r="Q98" s="1"/>
      <c r="R98" s="1"/>
      <c r="S98" s="1"/>
      <c r="T98" s="1"/>
    </row>
    <row r="99" spans="1:20" s="21" customFormat="1" ht="17" customHeight="1" x14ac:dyDescent="0.2">
      <c r="A99" s="2"/>
      <c r="B99" s="10"/>
      <c r="C99" s="10"/>
      <c r="D99" s="1"/>
      <c r="E99" s="10"/>
      <c r="F99" s="1"/>
      <c r="G99" s="13"/>
      <c r="H99" s="70"/>
      <c r="I99" s="12"/>
      <c r="J99" s="1"/>
      <c r="K99" s="1"/>
      <c r="L99" s="13"/>
      <c r="M99" s="1"/>
      <c r="N99" s="1"/>
      <c r="O99" s="1"/>
      <c r="P99" s="1"/>
      <c r="Q99" s="1"/>
      <c r="R99" s="1"/>
      <c r="S99" s="1"/>
      <c r="T99" s="1"/>
    </row>
    <row r="100" spans="1:20" s="21" customFormat="1" ht="17" customHeight="1" x14ac:dyDescent="0.2">
      <c r="A100" s="2"/>
      <c r="B100" s="10"/>
      <c r="C100" s="10"/>
      <c r="D100" s="1"/>
      <c r="E100" s="10"/>
      <c r="F100" s="1"/>
      <c r="G100" s="13"/>
      <c r="H100" s="70"/>
      <c r="I100" s="12"/>
      <c r="J100" s="1"/>
      <c r="K100" s="1"/>
      <c r="L100" s="13"/>
      <c r="M100" s="1"/>
      <c r="N100" s="1"/>
      <c r="O100" s="1"/>
      <c r="P100" s="1"/>
      <c r="Q100" s="1"/>
      <c r="R100" s="1"/>
      <c r="S100" s="1"/>
      <c r="T100" s="1"/>
    </row>
    <row r="101" spans="1:20" s="21" customFormat="1" ht="17" customHeight="1" x14ac:dyDescent="0.2">
      <c r="A101" s="2"/>
      <c r="B101" s="10"/>
      <c r="C101" s="10"/>
      <c r="D101" s="1"/>
      <c r="E101" s="10"/>
      <c r="F101" s="1"/>
      <c r="G101" s="13"/>
      <c r="H101" s="70"/>
      <c r="I101" s="12"/>
      <c r="J101" s="1"/>
      <c r="K101" s="1"/>
      <c r="L101" s="13"/>
      <c r="M101" s="1"/>
      <c r="N101" s="1"/>
      <c r="O101" s="1"/>
      <c r="P101" s="1"/>
      <c r="Q101" s="1"/>
      <c r="R101" s="1"/>
      <c r="S101" s="1"/>
      <c r="T101" s="1"/>
    </row>
    <row r="102" spans="1:20" s="21" customFormat="1" ht="17" customHeight="1" x14ac:dyDescent="0.2">
      <c r="A102" s="2"/>
      <c r="B102" s="10"/>
      <c r="C102" s="10"/>
      <c r="D102" s="1"/>
      <c r="E102" s="10"/>
      <c r="F102" s="1"/>
      <c r="G102" s="13"/>
      <c r="H102" s="70"/>
      <c r="I102" s="12"/>
      <c r="J102" s="1"/>
      <c r="K102" s="1"/>
      <c r="L102" s="13"/>
      <c r="M102" s="1"/>
      <c r="N102" s="1"/>
      <c r="O102" s="1"/>
      <c r="P102" s="1"/>
      <c r="Q102" s="1"/>
      <c r="R102" s="1"/>
      <c r="S102" s="1"/>
      <c r="T102" s="1"/>
    </row>
    <row r="103" spans="1:20" s="21" customFormat="1" ht="17" customHeight="1" x14ac:dyDescent="0.2">
      <c r="A103" s="2"/>
      <c r="B103" s="10"/>
      <c r="C103" s="10"/>
      <c r="D103" s="1" t="s">
        <v>22</v>
      </c>
      <c r="E103" s="10"/>
      <c r="F103" s="1"/>
      <c r="G103" s="13"/>
      <c r="H103" s="70"/>
      <c r="I103" s="12"/>
      <c r="J103" s="1"/>
      <c r="K103" s="1"/>
      <c r="L103" s="13"/>
      <c r="M103" s="1"/>
      <c r="N103" s="1"/>
      <c r="O103" s="1"/>
      <c r="P103" s="1"/>
      <c r="Q103" s="1"/>
      <c r="R103" s="1"/>
      <c r="S103" s="1"/>
      <c r="T103" s="1"/>
    </row>
    <row r="104" spans="1:20" s="21" customFormat="1" ht="17" customHeight="1" x14ac:dyDescent="0.2">
      <c r="A104" s="2"/>
      <c r="B104" s="10"/>
      <c r="C104" s="10"/>
      <c r="D104" s="1" t="s">
        <v>180</v>
      </c>
      <c r="E104" s="10"/>
      <c r="F104" s="1"/>
      <c r="G104" s="13"/>
      <c r="H104" s="70"/>
      <c r="I104" s="12"/>
      <c r="J104" s="1"/>
      <c r="K104" s="1" t="s">
        <v>181</v>
      </c>
      <c r="L104" s="13"/>
      <c r="M104" s="1"/>
      <c r="N104" s="1"/>
      <c r="O104" s="1"/>
      <c r="P104" s="1"/>
      <c r="Q104" s="1"/>
      <c r="R104" s="1"/>
      <c r="S104" s="1"/>
      <c r="T104" s="1"/>
    </row>
    <row r="105" spans="1:20" s="21" customFormat="1" ht="17" customHeight="1" x14ac:dyDescent="0.2">
      <c r="A105" s="2"/>
      <c r="B105" s="10"/>
      <c r="C105" s="10"/>
      <c r="D105" s="1"/>
      <c r="E105" s="10"/>
      <c r="F105" s="1"/>
      <c r="G105" s="13"/>
      <c r="H105" s="70"/>
      <c r="I105" s="12"/>
      <c r="J105" s="1"/>
      <c r="K105" s="1"/>
      <c r="L105" s="13"/>
      <c r="M105" s="1"/>
      <c r="N105" s="1"/>
      <c r="O105" s="1"/>
      <c r="P105" s="1"/>
      <c r="Q105" s="1"/>
      <c r="R105" s="1"/>
      <c r="S105" s="1"/>
      <c r="T105" s="1"/>
    </row>
    <row r="106" spans="1:20" s="21" customFormat="1" ht="17" customHeight="1" x14ac:dyDescent="0.2">
      <c r="A106" s="2"/>
      <c r="B106" s="10"/>
      <c r="C106" s="10"/>
      <c r="D106" s="1"/>
      <c r="E106" s="10"/>
      <c r="F106" s="1"/>
      <c r="G106" s="13"/>
      <c r="H106" s="70"/>
      <c r="I106" s="12"/>
      <c r="J106" s="1"/>
      <c r="K106" s="1"/>
      <c r="L106" s="13"/>
      <c r="M106" s="1"/>
      <c r="N106" s="1"/>
      <c r="O106" s="1"/>
      <c r="P106" s="1"/>
      <c r="Q106" s="1"/>
      <c r="R106" s="1"/>
      <c r="S106" s="1"/>
      <c r="T106" s="1"/>
    </row>
    <row r="107" spans="1:20" s="21" customFormat="1" ht="17" customHeight="1" x14ac:dyDescent="0.2">
      <c r="A107" s="2"/>
      <c r="B107" s="10"/>
      <c r="C107" s="10"/>
      <c r="D107" s="1"/>
      <c r="E107" s="10"/>
      <c r="F107" s="1"/>
      <c r="G107" s="13"/>
      <c r="H107" s="70"/>
      <c r="I107" s="12"/>
      <c r="J107" s="1"/>
      <c r="K107" s="1"/>
      <c r="L107" s="13"/>
      <c r="M107" s="1"/>
      <c r="N107" s="1"/>
      <c r="O107" s="1"/>
      <c r="P107" s="1"/>
      <c r="Q107" s="1"/>
      <c r="R107" s="1"/>
      <c r="S107" s="1"/>
      <c r="T107" s="1"/>
    </row>
    <row r="108" spans="1:20" s="21" customFormat="1" ht="17" customHeight="1" x14ac:dyDescent="0.2">
      <c r="A108" s="2"/>
      <c r="B108" s="10"/>
      <c r="C108" s="10"/>
      <c r="D108" s="1"/>
      <c r="E108" s="10"/>
      <c r="F108" s="1"/>
      <c r="G108" s="13"/>
      <c r="H108" s="70"/>
      <c r="I108" s="12"/>
      <c r="J108" s="1"/>
      <c r="K108" s="1"/>
      <c r="L108" s="13"/>
      <c r="M108" s="1"/>
      <c r="N108" s="1"/>
      <c r="O108" s="1"/>
      <c r="P108" s="1"/>
      <c r="Q108" s="1"/>
      <c r="R108" s="1"/>
      <c r="S108" s="1"/>
      <c r="T108" s="1"/>
    </row>
    <row r="109" spans="1:20" s="21" customFormat="1" ht="17" customHeight="1" x14ac:dyDescent="0.2">
      <c r="A109" s="2"/>
      <c r="B109" s="10"/>
      <c r="C109" s="10"/>
      <c r="D109" s="1"/>
      <c r="E109" s="10"/>
      <c r="F109" s="1"/>
      <c r="G109" s="13"/>
      <c r="H109" s="70"/>
      <c r="I109" s="12"/>
      <c r="J109" s="1"/>
      <c r="K109" s="1"/>
      <c r="L109" s="13"/>
      <c r="M109" s="1"/>
      <c r="N109" s="1"/>
      <c r="O109" s="1"/>
      <c r="P109" s="1"/>
      <c r="Q109" s="1"/>
      <c r="R109" s="1"/>
      <c r="S109" s="1"/>
      <c r="T109" s="1"/>
    </row>
    <row r="110" spans="1:20" s="21" customFormat="1" ht="17" customHeight="1" x14ac:dyDescent="0.2">
      <c r="A110" s="2"/>
      <c r="B110" s="10"/>
      <c r="C110" s="10"/>
      <c r="D110" s="1"/>
      <c r="E110" s="10"/>
      <c r="F110" s="1"/>
      <c r="G110" s="13"/>
      <c r="H110" s="70"/>
      <c r="I110" s="12"/>
      <c r="J110" s="1"/>
      <c r="K110" s="1"/>
      <c r="L110" s="13"/>
      <c r="M110" s="1"/>
      <c r="N110" s="1"/>
      <c r="O110" s="1"/>
      <c r="P110" s="1"/>
      <c r="Q110" s="1"/>
      <c r="R110" s="1"/>
      <c r="S110" s="1"/>
      <c r="T110" s="1"/>
    </row>
    <row r="111" spans="1:20" s="21" customFormat="1" ht="17" customHeight="1" x14ac:dyDescent="0.2">
      <c r="A111" s="2"/>
      <c r="B111" s="10"/>
      <c r="C111" s="10"/>
      <c r="D111" s="1"/>
      <c r="E111" s="10"/>
      <c r="F111" s="1"/>
      <c r="G111" s="13"/>
      <c r="H111" s="70"/>
      <c r="I111" s="12"/>
      <c r="J111" s="1"/>
      <c r="K111" s="1"/>
      <c r="L111" s="13"/>
      <c r="M111" s="1"/>
      <c r="N111" s="1"/>
      <c r="O111" s="1"/>
      <c r="P111" s="1"/>
      <c r="Q111" s="1"/>
      <c r="R111" s="1"/>
      <c r="S111" s="1"/>
      <c r="T111" s="1"/>
    </row>
    <row r="112" spans="1:20" s="21" customFormat="1" ht="17" customHeight="1" x14ac:dyDescent="0.2">
      <c r="A112" s="2"/>
      <c r="B112" s="10"/>
      <c r="C112" s="10"/>
      <c r="D112" s="1"/>
      <c r="E112" s="10"/>
      <c r="F112" s="1"/>
      <c r="G112" s="13"/>
      <c r="H112" s="70"/>
      <c r="I112" s="12"/>
      <c r="J112" s="1"/>
      <c r="K112" s="1"/>
      <c r="L112" s="13"/>
      <c r="M112" s="1"/>
      <c r="N112" s="1"/>
      <c r="O112" s="1"/>
      <c r="P112" s="1"/>
      <c r="Q112" s="1"/>
      <c r="R112" s="1"/>
      <c r="S112" s="1"/>
      <c r="T112" s="1"/>
    </row>
    <row r="113" spans="1:20" s="21" customFormat="1" ht="17" customHeight="1" x14ac:dyDescent="0.2">
      <c r="A113" s="2"/>
      <c r="B113" s="10"/>
      <c r="C113" s="10"/>
      <c r="D113" s="1"/>
      <c r="E113" s="10"/>
      <c r="F113" s="1"/>
      <c r="G113" s="13"/>
      <c r="H113" s="70"/>
      <c r="I113" s="12"/>
      <c r="J113" s="1"/>
      <c r="K113" s="1"/>
      <c r="L113" s="13"/>
      <c r="M113" s="1"/>
      <c r="N113" s="1"/>
      <c r="O113" s="1"/>
      <c r="P113" s="1"/>
      <c r="Q113" s="1"/>
      <c r="R113" s="1"/>
      <c r="S113" s="1"/>
      <c r="T113" s="1"/>
    </row>
    <row r="114" spans="1:20" s="21" customFormat="1" ht="17" customHeight="1" x14ac:dyDescent="0.2">
      <c r="A114" s="2"/>
      <c r="B114" s="10"/>
      <c r="C114" s="10"/>
      <c r="D114" s="1"/>
      <c r="E114" s="10"/>
      <c r="F114" s="1"/>
      <c r="G114" s="13"/>
      <c r="H114" s="70"/>
      <c r="I114" s="12"/>
      <c r="J114" s="1"/>
      <c r="K114" s="1"/>
      <c r="L114" s="13"/>
      <c r="M114" s="1"/>
      <c r="N114" s="1"/>
      <c r="O114" s="1"/>
      <c r="P114" s="1"/>
      <c r="Q114" s="1"/>
      <c r="R114" s="1"/>
      <c r="S114" s="1"/>
      <c r="T114" s="1"/>
    </row>
    <row r="115" spans="1:20" s="21" customFormat="1" ht="17" customHeight="1" x14ac:dyDescent="0.2">
      <c r="A115" s="2"/>
      <c r="B115" s="10"/>
      <c r="C115" s="10"/>
      <c r="D115" s="1"/>
      <c r="E115" s="10"/>
      <c r="F115" s="1"/>
      <c r="G115" s="13"/>
      <c r="H115" s="70"/>
      <c r="I115" s="12"/>
      <c r="J115" s="1"/>
      <c r="K115" s="1"/>
      <c r="L115" s="13"/>
      <c r="M115" s="1"/>
      <c r="N115" s="1"/>
      <c r="O115" s="1"/>
      <c r="P115" s="1"/>
      <c r="Q115" s="1"/>
      <c r="R115" s="1"/>
      <c r="S115" s="1"/>
      <c r="T115" s="1"/>
    </row>
    <row r="116" spans="1:20" s="21" customFormat="1" ht="17" customHeight="1" x14ac:dyDescent="0.2">
      <c r="A116" s="2"/>
      <c r="B116" s="10"/>
      <c r="C116" s="10"/>
      <c r="D116" s="1"/>
      <c r="E116" s="10"/>
      <c r="F116" s="1"/>
      <c r="G116" s="13"/>
      <c r="H116" s="70"/>
      <c r="I116" s="12"/>
      <c r="J116" s="1"/>
      <c r="K116" s="1"/>
      <c r="L116" s="13"/>
      <c r="M116" s="1"/>
      <c r="N116" s="1"/>
      <c r="O116" s="1"/>
      <c r="P116" s="1"/>
      <c r="Q116" s="1"/>
      <c r="R116" s="1"/>
      <c r="S116" s="1"/>
      <c r="T116" s="1"/>
    </row>
    <row r="117" spans="1:20" s="21" customFormat="1" ht="17" customHeight="1" x14ac:dyDescent="0.2">
      <c r="A117" s="2"/>
      <c r="B117" s="10"/>
      <c r="C117" s="10"/>
      <c r="D117" s="1"/>
      <c r="E117" s="10"/>
      <c r="F117" s="1"/>
      <c r="G117" s="13"/>
      <c r="H117" s="70"/>
      <c r="I117" s="12"/>
      <c r="J117" s="1"/>
      <c r="K117" s="1"/>
      <c r="L117" s="13"/>
      <c r="M117" s="1"/>
      <c r="N117" s="1"/>
      <c r="O117" s="1"/>
      <c r="P117" s="1"/>
      <c r="Q117" s="1"/>
      <c r="R117" s="1"/>
      <c r="S117" s="1"/>
      <c r="T117" s="1"/>
    </row>
    <row r="118" spans="1:20" s="21" customFormat="1" ht="17" customHeight="1" x14ac:dyDescent="0.2">
      <c r="A118" s="2"/>
      <c r="B118" s="10"/>
      <c r="C118" s="10"/>
      <c r="D118" s="1"/>
      <c r="E118" s="10"/>
      <c r="F118" s="1"/>
      <c r="G118" s="13"/>
      <c r="H118" s="70"/>
      <c r="I118" s="12"/>
      <c r="J118" s="1"/>
      <c r="K118" s="1"/>
      <c r="L118" s="13"/>
      <c r="M118" s="1"/>
      <c r="N118" s="1"/>
      <c r="O118" s="1"/>
      <c r="P118" s="1"/>
      <c r="Q118" s="1"/>
      <c r="R118" s="1"/>
      <c r="S118" s="1"/>
      <c r="T118" s="1"/>
    </row>
    <row r="119" spans="1:20" s="21" customFormat="1" ht="17" customHeight="1" x14ac:dyDescent="0.2">
      <c r="A119" s="2"/>
      <c r="B119" s="10"/>
      <c r="C119" s="10"/>
      <c r="D119" s="1"/>
      <c r="E119" s="10"/>
      <c r="F119" s="1"/>
      <c r="G119" s="13"/>
      <c r="H119" s="70"/>
      <c r="I119" s="12"/>
      <c r="J119" s="1"/>
      <c r="K119" s="1"/>
      <c r="L119" s="13"/>
      <c r="M119" s="1"/>
      <c r="N119" s="1"/>
      <c r="O119" s="1"/>
      <c r="P119" s="1"/>
      <c r="Q119" s="1"/>
      <c r="R119" s="1"/>
      <c r="S119" s="1"/>
      <c r="T119" s="1"/>
    </row>
    <row r="120" spans="1:20" s="21" customFormat="1" ht="17" customHeight="1" x14ac:dyDescent="0.2">
      <c r="A120" s="2"/>
      <c r="B120" s="10"/>
      <c r="C120" s="10"/>
      <c r="D120" s="1"/>
      <c r="E120" s="10"/>
      <c r="F120" s="1"/>
      <c r="G120" s="13"/>
      <c r="H120" s="70"/>
      <c r="I120" s="12"/>
      <c r="J120" s="1"/>
      <c r="K120" s="1"/>
      <c r="L120" s="13"/>
      <c r="M120" s="1"/>
      <c r="N120" s="1"/>
      <c r="O120" s="1"/>
      <c r="P120" s="1"/>
      <c r="Q120" s="1"/>
      <c r="R120" s="1"/>
      <c r="S120" s="1"/>
      <c r="T120" s="1"/>
    </row>
    <row r="121" spans="1:20" s="21" customFormat="1" ht="17" customHeight="1" x14ac:dyDescent="0.2">
      <c r="A121" s="2"/>
      <c r="B121" s="10"/>
      <c r="C121" s="10"/>
      <c r="D121" s="1" t="s">
        <v>182</v>
      </c>
      <c r="E121" s="10"/>
      <c r="F121" s="1"/>
      <c r="G121" s="13"/>
      <c r="H121" s="70"/>
      <c r="I121" s="12"/>
      <c r="J121" s="1"/>
      <c r="K121" s="1" t="s">
        <v>183</v>
      </c>
      <c r="L121" s="13"/>
      <c r="M121" s="1"/>
      <c r="N121" s="1"/>
      <c r="O121" s="1"/>
      <c r="P121" s="1"/>
      <c r="Q121" s="1"/>
      <c r="R121" s="1"/>
      <c r="S121" s="1"/>
      <c r="T121" s="1"/>
    </row>
    <row r="122" spans="1:20" s="21" customFormat="1" ht="17" customHeight="1" x14ac:dyDescent="0.2">
      <c r="A122" s="2"/>
      <c r="B122" s="10"/>
      <c r="C122" s="10"/>
      <c r="D122" s="1"/>
      <c r="E122" s="10"/>
      <c r="F122" s="1"/>
      <c r="G122" s="13"/>
      <c r="H122" s="70"/>
      <c r="I122" s="12"/>
      <c r="J122" s="1"/>
      <c r="K122" s="1"/>
      <c r="L122" s="13"/>
      <c r="M122" s="1"/>
      <c r="N122" s="1"/>
      <c r="O122" s="1"/>
      <c r="P122" s="1"/>
      <c r="Q122" s="1"/>
      <c r="R122" s="1"/>
      <c r="S122" s="1"/>
      <c r="T122" s="1"/>
    </row>
    <row r="138" spans="4:11" ht="17" customHeight="1" x14ac:dyDescent="0.2">
      <c r="D138" s="1" t="s">
        <v>184</v>
      </c>
      <c r="K138" s="1" t="s">
        <v>185</v>
      </c>
    </row>
    <row r="155" spans="4:4" ht="17" customHeight="1" x14ac:dyDescent="0.2">
      <c r="D155" s="1" t="s">
        <v>186</v>
      </c>
    </row>
  </sheetData>
  <mergeCells count="9">
    <mergeCell ref="L3:L4"/>
    <mergeCell ref="C3:C4"/>
    <mergeCell ref="F3:G3"/>
    <mergeCell ref="H3:I3"/>
    <mergeCell ref="A3:A4"/>
    <mergeCell ref="D3:D4"/>
    <mergeCell ref="E3:E4"/>
    <mergeCell ref="B3:B4"/>
    <mergeCell ref="K3:K4"/>
  </mergeCells>
  <phoneticPr fontId="2"/>
  <pageMargins left="0.62992125984251968" right="0.23622047244094491" top="0.74803149606299213" bottom="0.74803149606299213" header="0.31496062992125984" footer="0.31496062992125984"/>
  <pageSetup paperSize="9" scale="49" fitToHeight="2" orientation="portrait" horizontalDpi="4294967293" verticalDpi="4294967293" r:id="rId1"/>
  <headerFooter alignWithMargins="0"/>
  <rowBreaks count="1" manualBreakCount="1">
    <brk id="54" max="11" man="1"/>
  </rowBreaks>
  <colBreaks count="1" manualBreakCount="1">
    <brk id="19" max="1048575" man="1"/>
  </colBreaks>
  <drawing r:id="rId2"/>
  <webPublishItems count="1">
    <webPublishItem id="25480" divId="京都600_BAK715_25480" sourceType="range" sourceRef="A1:L87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" x14ac:dyDescent="0.2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Ki きず</cp:lastModifiedBy>
  <cp:lastPrinted>2024-08-25T01:48:30Z</cp:lastPrinted>
  <dcterms:created xsi:type="dcterms:W3CDTF">2011-02-06T12:06:47Z</dcterms:created>
  <dcterms:modified xsi:type="dcterms:W3CDTF">2024-08-25T01:48:31Z</dcterms:modified>
</cp:coreProperties>
</file>