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4年\BRM921金沢200永平寺\"/>
    </mc:Choice>
  </mc:AlternateContent>
  <xr:revisionPtr revIDLastSave="0" documentId="13_ncr:1_{41493FCA-69D3-49F4-8B1B-38D2D67370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Sheet1!$A$1:$M$113</definedName>
  </definedNames>
  <calcPr calcId="191029"/>
</workbook>
</file>

<file path=xl/calcChain.xml><?xml version="1.0" encoding="utf-8"?>
<calcChain xmlns="http://schemas.openxmlformats.org/spreadsheetml/2006/main">
  <c r="H22" i="1" l="1"/>
  <c r="H23" i="1"/>
  <c r="H24" i="1"/>
  <c r="H16" i="1"/>
  <c r="H17" i="1"/>
  <c r="H78" i="1"/>
  <c r="H54" i="1"/>
  <c r="H55" i="1"/>
  <c r="H56" i="1"/>
  <c r="H5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70" i="1" l="1"/>
  <c r="H71" i="1"/>
  <c r="H67" i="1"/>
  <c r="H58" i="1"/>
  <c r="H49" i="1"/>
  <c r="H28" i="1"/>
  <c r="H65" i="1" l="1"/>
  <c r="H75" i="1"/>
  <c r="H64" i="1"/>
  <c r="H63" i="1"/>
  <c r="H59" i="1"/>
  <c r="H74" i="1" l="1"/>
  <c r="H68" i="1"/>
  <c r="H77" i="1"/>
  <c r="H76" i="1"/>
  <c r="H73" i="1"/>
  <c r="H72" i="1"/>
  <c r="H69" i="1"/>
  <c r="H66" i="1"/>
  <c r="H62" i="1"/>
  <c r="H61" i="1"/>
  <c r="H20" i="1" l="1"/>
  <c r="H19" i="1"/>
  <c r="H18" i="1"/>
  <c r="H15" i="1"/>
  <c r="H21" i="1"/>
  <c r="H25" i="1" l="1"/>
  <c r="H26" i="1" l="1"/>
  <c r="H27" i="1" l="1"/>
  <c r="H9" i="1" l="1"/>
  <c r="H60" i="1" l="1"/>
  <c r="H53" i="1"/>
  <c r="H52" i="1"/>
  <c r="H50" i="1"/>
  <c r="H8" i="1" l="1"/>
  <c r="H7" i="1"/>
  <c r="A6" i="1" l="1"/>
  <c r="H6" i="1"/>
  <c r="H10" i="1"/>
  <c r="H11" i="1"/>
  <c r="H12" i="1"/>
  <c r="H13" i="1"/>
  <c r="H14" i="1"/>
  <c r="H45" i="1"/>
  <c r="H46" i="1"/>
  <c r="H47" i="1"/>
  <c r="H48" i="1"/>
  <c r="H51" i="1"/>
  <c r="A7" i="1" l="1"/>
  <c r="A8" i="1" s="1"/>
  <c r="A9" i="1" l="1"/>
  <c r="A10" i="1" s="1"/>
  <c r="A11" i="1" s="1"/>
  <c r="A12" i="1" s="1"/>
  <c r="A13" i="1" s="1"/>
  <c r="A14" i="1" s="1"/>
  <c r="A15" i="1" l="1"/>
</calcChain>
</file>

<file path=xl/sharedStrings.xml><?xml version="1.0" encoding="utf-8"?>
<sst xmlns="http://schemas.openxmlformats.org/spreadsheetml/2006/main" count="415" uniqueCount="159">
  <si>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</si>
  <si>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</si>
  <si>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</si>
  <si>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</si>
  <si>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</si>
  <si>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</si>
  <si>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</si>
  <si>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</si>
  <si>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</si>
  <si>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</si>
  <si>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</si>
  <si>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</si>
  <si>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</si>
  <si>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</si>
  <si>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</si>
  <si>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</si>
  <si>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左側</t>
    <rPh sb="0" eb="2">
      <t>ヒダリガワ</t>
    </rPh>
    <phoneticPr fontId="2"/>
  </si>
  <si>
    <t>ト</t>
    <phoneticPr fontId="2"/>
  </si>
  <si>
    <t>S</t>
  </si>
  <si>
    <t>┤</t>
  </si>
  <si>
    <t>X</t>
    <phoneticPr fontId="2"/>
  </si>
  <si>
    <t>十</t>
    <rPh sb="0" eb="1">
      <t>ジュウ</t>
    </rPh>
    <phoneticPr fontId="9"/>
  </si>
  <si>
    <t>　</t>
    <phoneticPr fontId="2"/>
  </si>
  <si>
    <t>金沢駅</t>
    <rPh sb="0" eb="3">
      <t>カナザワエキ</t>
    </rPh>
    <phoneticPr fontId="2"/>
  </si>
  <si>
    <t>東へ</t>
    <rPh sb="0" eb="1">
      <t>ヒガシ</t>
    </rPh>
    <phoneticPr fontId="2"/>
  </si>
  <si>
    <t>武蔵</t>
    <rPh sb="0" eb="2">
      <t>ムサシ</t>
    </rPh>
    <phoneticPr fontId="2"/>
  </si>
  <si>
    <t>右折</t>
    <rPh sb="0" eb="2">
      <t>ウセツ</t>
    </rPh>
    <phoneticPr fontId="2"/>
  </si>
  <si>
    <t>K13</t>
    <phoneticPr fontId="2"/>
  </si>
  <si>
    <t>R157→K22</t>
    <phoneticPr fontId="2"/>
  </si>
  <si>
    <t>左折</t>
    <rPh sb="0" eb="2">
      <t>サセツ</t>
    </rPh>
    <phoneticPr fontId="2"/>
  </si>
  <si>
    <t>月橋</t>
    <rPh sb="0" eb="2">
      <t>ツキハシ</t>
    </rPh>
    <phoneticPr fontId="2"/>
  </si>
  <si>
    <t>宮竹</t>
    <rPh sb="0" eb="2">
      <t>ミヤタケ</t>
    </rPh>
    <phoneticPr fontId="2"/>
  </si>
  <si>
    <t>X</t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</si>
  <si>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</si>
  <si>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</si>
  <si>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右にローソンあり</t>
    <rPh sb="0" eb="1">
      <t>ミギ</t>
    </rPh>
    <phoneticPr fontId="2"/>
  </si>
  <si>
    <t>I</t>
    <phoneticPr fontId="2"/>
  </si>
  <si>
    <t>上久米田</t>
    <rPh sb="0" eb="4">
      <t>カミクメダ</t>
    </rPh>
    <phoneticPr fontId="2"/>
  </si>
  <si>
    <t>セブンイレブン側に渡って市道に入る</t>
    <rPh sb="7" eb="8">
      <t>ガワ</t>
    </rPh>
    <rPh sb="9" eb="10">
      <t>ワタ</t>
    </rPh>
    <rPh sb="12" eb="14">
      <t>シドウ</t>
    </rPh>
    <rPh sb="15" eb="16">
      <t>ハイ</t>
    </rPh>
    <phoneticPr fontId="2"/>
  </si>
  <si>
    <t>R364</t>
    <phoneticPr fontId="2"/>
  </si>
  <si>
    <t>鳴鹿橋を渡る</t>
    <rPh sb="0" eb="2">
      <t>ナルカ</t>
    </rPh>
    <rPh sb="2" eb="3">
      <t>バシ</t>
    </rPh>
    <rPh sb="4" eb="5">
      <t>ワタ</t>
    </rPh>
    <phoneticPr fontId="2"/>
  </si>
  <si>
    <t>集落に突っ込む</t>
    <rPh sb="0" eb="2">
      <t>シュウラク</t>
    </rPh>
    <rPh sb="3" eb="4">
      <t>ツ</t>
    </rPh>
    <rPh sb="5" eb="6">
      <t>コ</t>
    </rPh>
    <phoneticPr fontId="2"/>
  </si>
  <si>
    <t>左方向</t>
    <rPh sb="0" eb="1">
      <t>ヒダリ</t>
    </rPh>
    <rPh sb="1" eb="3">
      <t>ホウコウ</t>
    </rPh>
    <phoneticPr fontId="2"/>
  </si>
  <si>
    <t>田舎道を進む</t>
    <rPh sb="0" eb="3">
      <t>イナカミチ</t>
    </rPh>
    <rPh sb="4" eb="5">
      <t>スス</t>
    </rPh>
    <phoneticPr fontId="2"/>
  </si>
  <si>
    <t>R364→K245</t>
    <phoneticPr fontId="2"/>
  </si>
  <si>
    <t>通過チェック
永平寺</t>
    <rPh sb="0" eb="2">
      <t>ツウカ</t>
    </rPh>
    <rPh sb="7" eb="10">
      <t>エイヘイジ</t>
    </rPh>
    <phoneticPr fontId="2"/>
  </si>
  <si>
    <t>　市道</t>
    <rPh sb="1" eb="3">
      <t>シドウ</t>
    </rPh>
    <phoneticPr fontId="2"/>
  </si>
  <si>
    <t>　</t>
    <phoneticPr fontId="2"/>
  </si>
  <si>
    <t>この先の短い上り</t>
    <rPh sb="2" eb="3">
      <t>サキ</t>
    </rPh>
    <rPh sb="4" eb="5">
      <t>ミジカ</t>
    </rPh>
    <rPh sb="6" eb="7">
      <t>ノボ</t>
    </rPh>
    <phoneticPr fontId="2"/>
  </si>
  <si>
    <t>踏切を渡る</t>
    <rPh sb="0" eb="2">
      <t>フミキリ</t>
    </rPh>
    <rPh sb="3" eb="4">
      <t>ワタ</t>
    </rPh>
    <phoneticPr fontId="2"/>
  </si>
  <si>
    <t>右側</t>
    <rPh sb="0" eb="2">
      <t>ミギガワ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</si>
  <si>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</si>
  <si>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</si>
  <si>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　</t>
    <phoneticPr fontId="1"/>
  </si>
  <si>
    <t>　</t>
    <phoneticPr fontId="2"/>
  </si>
  <si>
    <t>浜坂</t>
    <rPh sb="0" eb="2">
      <t>ハマサカ</t>
    </rPh>
    <phoneticPr fontId="2"/>
  </si>
  <si>
    <t>左折すぐ右折</t>
    <rPh sb="0" eb="2">
      <t>サセツ</t>
    </rPh>
    <rPh sb="4" eb="6">
      <t>ウセツ</t>
    </rPh>
    <phoneticPr fontId="2"/>
  </si>
  <si>
    <t>この先で永平寺プリンやアップルパイで補給しときましょう</t>
    <rPh sb="2" eb="3">
      <t>サキ</t>
    </rPh>
    <rPh sb="4" eb="7">
      <t>エイヘイジ</t>
    </rPh>
    <rPh sb="18" eb="20">
      <t>ホキュウ</t>
    </rPh>
    <phoneticPr fontId="2"/>
  </si>
  <si>
    <t>左側</t>
    <rPh sb="0" eb="2">
      <t>ヒダリガワ</t>
    </rPh>
    <phoneticPr fontId="2"/>
  </si>
  <si>
    <t>上有松</t>
    <rPh sb="0" eb="1">
      <t>カミ</t>
    </rPh>
    <rPh sb="1" eb="3">
      <t>アリマツ</t>
    </rPh>
    <phoneticPr fontId="2"/>
  </si>
  <si>
    <t>右折</t>
  </si>
  <si>
    <t>曽屋北</t>
    <rPh sb="0" eb="3">
      <t>ソヤキタ</t>
    </rPh>
    <phoneticPr fontId="2"/>
  </si>
  <si>
    <t>K45</t>
  </si>
  <si>
    <t>小柳町北</t>
    <rPh sb="0" eb="4">
      <t>コヤナギマチキタ</t>
    </rPh>
    <phoneticPr fontId="2"/>
  </si>
  <si>
    <t>K103</t>
  </si>
  <si>
    <t>T</t>
  </si>
  <si>
    <t>西鶴</t>
    <rPh sb="0" eb="2">
      <t>ニシツル</t>
    </rPh>
    <phoneticPr fontId="2"/>
  </si>
  <si>
    <t>K105</t>
  </si>
  <si>
    <t>天狗橋</t>
    <rPh sb="0" eb="3">
      <t>テングバシ</t>
    </rPh>
    <phoneticPr fontId="2"/>
  </si>
  <si>
    <t>K45→K4</t>
  </si>
  <si>
    <t>K55</t>
  </si>
  <si>
    <t>X</t>
  </si>
  <si>
    <t>金野町</t>
    <rPh sb="0" eb="3">
      <t>カネノマチ</t>
    </rPh>
    <phoneticPr fontId="2"/>
  </si>
  <si>
    <t>R416</t>
  </si>
  <si>
    <t>粟津温泉北</t>
    <rPh sb="0" eb="4">
      <t>アワズオンセン</t>
    </rPh>
    <rPh sb="4" eb="5">
      <t>キタ</t>
    </rPh>
    <phoneticPr fontId="2"/>
  </si>
  <si>
    <t>K11</t>
  </si>
  <si>
    <t>右にファミマあり</t>
    <rPh sb="0" eb="1">
      <t>ミギ</t>
    </rPh>
    <phoneticPr fontId="2"/>
  </si>
  <si>
    <t>天狗橋を渡る</t>
    <rPh sb="0" eb="3">
      <t>テングバシ</t>
    </rPh>
    <rPh sb="4" eb="5">
      <t>ワタ</t>
    </rPh>
    <phoneticPr fontId="2"/>
  </si>
  <si>
    <t>BRM921近畿200km金沢</t>
    <rPh sb="6" eb="8">
      <t>キンキ</t>
    </rPh>
    <rPh sb="13" eb="15">
      <t>カナザワ</t>
    </rPh>
    <phoneticPr fontId="2"/>
  </si>
  <si>
    <t>K151</t>
    <phoneticPr fontId="2"/>
  </si>
  <si>
    <t>山城中橋</t>
    <rPh sb="0" eb="4">
      <t>ヤマシロナカハシ</t>
    </rPh>
    <phoneticPr fontId="2"/>
  </si>
  <si>
    <t>菅生</t>
    <rPh sb="0" eb="2">
      <t>スゴオ</t>
    </rPh>
    <phoneticPr fontId="2"/>
  </si>
  <si>
    <t>右方向</t>
    <rPh sb="0" eb="3">
      <t>ミギホウコウ</t>
    </rPh>
    <phoneticPr fontId="2"/>
  </si>
  <si>
    <t>市道→K166</t>
    <rPh sb="0" eb="2">
      <t>シドウ</t>
    </rPh>
    <phoneticPr fontId="2"/>
  </si>
  <si>
    <t>下り始めてすぐ左折見落とし注意</t>
    <rPh sb="0" eb="1">
      <t>クダ</t>
    </rPh>
    <rPh sb="2" eb="3">
      <t>ハジ</t>
    </rPh>
    <rPh sb="7" eb="9">
      <t>サセツ</t>
    </rPh>
    <rPh sb="9" eb="11">
      <t>ミオ</t>
    </rPh>
    <rPh sb="13" eb="15">
      <t>チュウイ</t>
    </rPh>
    <phoneticPr fontId="2"/>
  </si>
  <si>
    <t>フォトコントロール
あわら夢ぐるま公園</t>
    <rPh sb="13" eb="14">
      <t>ユメ</t>
    </rPh>
    <rPh sb="17" eb="19">
      <t>コウエン</t>
    </rPh>
    <phoneticPr fontId="2"/>
  </si>
  <si>
    <t>奥のほう</t>
    <rPh sb="0" eb="1">
      <t>オク</t>
    </rPh>
    <phoneticPr fontId="2"/>
  </si>
  <si>
    <t>展望台へ上がり赤い橋とブルべカードを撮影すること
チェック後折り返し</t>
    <rPh sb="0" eb="3">
      <t>テンボウダイ</t>
    </rPh>
    <rPh sb="4" eb="5">
      <t>ア</t>
    </rPh>
    <rPh sb="7" eb="8">
      <t>アカ</t>
    </rPh>
    <rPh sb="9" eb="10">
      <t>ハシ</t>
    </rPh>
    <rPh sb="18" eb="20">
      <t>サツエイ</t>
    </rPh>
    <rPh sb="29" eb="30">
      <t>ゴ</t>
    </rPh>
    <rPh sb="30" eb="31">
      <t>オ</t>
    </rPh>
    <rPh sb="32" eb="33">
      <t>カエ</t>
    </rPh>
    <phoneticPr fontId="2"/>
  </si>
  <si>
    <t>赤い橋を渡ってそのまま湖畔沿いに進む</t>
    <rPh sb="0" eb="1">
      <t>アカ</t>
    </rPh>
    <rPh sb="2" eb="3">
      <t>ハシ</t>
    </rPh>
    <rPh sb="4" eb="5">
      <t>ワタ</t>
    </rPh>
    <rPh sb="11" eb="13">
      <t>コハン</t>
    </rPh>
    <rPh sb="13" eb="14">
      <t>ゾ</t>
    </rPh>
    <rPh sb="16" eb="17">
      <t>スス</t>
    </rPh>
    <phoneticPr fontId="2"/>
  </si>
  <si>
    <t>公園から出る</t>
    <rPh sb="0" eb="2">
      <t>コウエン</t>
    </rPh>
    <rPh sb="4" eb="5">
      <t>デ</t>
    </rPh>
    <phoneticPr fontId="2"/>
  </si>
  <si>
    <t>K29</t>
    <phoneticPr fontId="2"/>
  </si>
  <si>
    <t>北金津</t>
    <rPh sb="0" eb="3">
      <t>キタカナヅ</t>
    </rPh>
    <phoneticPr fontId="2"/>
  </si>
  <si>
    <t>K153</t>
    <phoneticPr fontId="2"/>
  </si>
  <si>
    <t>青看板　芦原温泉駅へ</t>
    <rPh sb="0" eb="3">
      <t>アオカンバン</t>
    </rPh>
    <rPh sb="4" eb="9">
      <t>アワラオンセンエキ</t>
    </rPh>
    <phoneticPr fontId="2"/>
  </si>
  <si>
    <t>BigBelly過ぎてすぐ左折</t>
    <rPh sb="8" eb="9">
      <t>ス</t>
    </rPh>
    <rPh sb="13" eb="15">
      <t>サセツ</t>
    </rPh>
    <phoneticPr fontId="2"/>
  </si>
  <si>
    <t>K123→K258</t>
    <phoneticPr fontId="2"/>
  </si>
  <si>
    <t>交差点手前少しダート区間あり</t>
    <rPh sb="0" eb="3">
      <t>コウサテン</t>
    </rPh>
    <rPh sb="3" eb="5">
      <t>テマエ</t>
    </rPh>
    <rPh sb="5" eb="6">
      <t>スコ</t>
    </rPh>
    <rPh sb="10" eb="12">
      <t>クカン</t>
    </rPh>
    <phoneticPr fontId="2"/>
  </si>
  <si>
    <t>市道→K154</t>
    <rPh sb="0" eb="2">
      <t>シドウ</t>
    </rPh>
    <phoneticPr fontId="2"/>
  </si>
  <si>
    <t>農道</t>
    <rPh sb="0" eb="2">
      <t>ノウドウ</t>
    </rPh>
    <phoneticPr fontId="2"/>
  </si>
  <si>
    <t>ポールのある細い農道へ</t>
    <rPh sb="6" eb="7">
      <t>ホソ</t>
    </rPh>
    <rPh sb="8" eb="10">
      <t>ノウドウ</t>
    </rPh>
    <phoneticPr fontId="2"/>
  </si>
  <si>
    <t>K9→K17</t>
    <phoneticPr fontId="2"/>
  </si>
  <si>
    <t>R8をまたぐ</t>
    <phoneticPr fontId="2"/>
  </si>
  <si>
    <t>K110</t>
    <phoneticPr fontId="2"/>
  </si>
  <si>
    <t>青看板　勝山へ</t>
    <rPh sb="0" eb="3">
      <t>アオカンバン</t>
    </rPh>
    <rPh sb="4" eb="6">
      <t>カツヤマ</t>
    </rPh>
    <phoneticPr fontId="2"/>
  </si>
  <si>
    <t>右斜め</t>
    <rPh sb="0" eb="2">
      <t>ミギナナ</t>
    </rPh>
    <phoneticPr fontId="2"/>
  </si>
  <si>
    <t>永平寺に来たと分かる物と自転車を撮影する事
チェック　後折り返し</t>
    <rPh sb="0" eb="3">
      <t>エイヘイジ</t>
    </rPh>
    <rPh sb="4" eb="5">
      <t>キ</t>
    </rPh>
    <rPh sb="7" eb="8">
      <t>ワ</t>
    </rPh>
    <rPh sb="10" eb="11">
      <t>モノ</t>
    </rPh>
    <rPh sb="12" eb="15">
      <t>ジテンシャ</t>
    </rPh>
    <rPh sb="16" eb="18">
      <t>サツエイ</t>
    </rPh>
    <rPh sb="20" eb="21">
      <t>コト</t>
    </rPh>
    <rPh sb="27" eb="28">
      <t>ゴ</t>
    </rPh>
    <rPh sb="28" eb="29">
      <t>オ</t>
    </rPh>
    <rPh sb="30" eb="31">
      <t>カエ</t>
    </rPh>
    <phoneticPr fontId="1"/>
  </si>
  <si>
    <t>諏訪間</t>
    <rPh sb="0" eb="3">
      <t>スワマ</t>
    </rPh>
    <phoneticPr fontId="2"/>
  </si>
  <si>
    <t>右に上志比中学校あり</t>
    <rPh sb="0" eb="1">
      <t>ミギ</t>
    </rPh>
    <rPh sb="2" eb="5">
      <t>カミシヒ</t>
    </rPh>
    <rPh sb="5" eb="8">
      <t>チュウガッコウ</t>
    </rPh>
    <phoneticPr fontId="2"/>
  </si>
  <si>
    <t>K255</t>
    <phoneticPr fontId="2"/>
  </si>
  <si>
    <t>K168</t>
    <phoneticPr fontId="2"/>
  </si>
  <si>
    <t>K260</t>
    <phoneticPr fontId="2"/>
  </si>
  <si>
    <t>勝山恐竜橋南詰</t>
    <rPh sb="0" eb="5">
      <t>カツヤマキョウリュウバシ</t>
    </rPh>
    <rPh sb="5" eb="7">
      <t>ミナミヅメ</t>
    </rPh>
    <phoneticPr fontId="2"/>
  </si>
  <si>
    <t>K17</t>
    <phoneticPr fontId="2"/>
  </si>
  <si>
    <r>
      <t>青看板　東縦幹線へ　</t>
    </r>
    <r>
      <rPr>
        <b/>
        <sz val="10"/>
        <rFont val="ＭＳ Ｐゴシック"/>
        <family val="3"/>
        <charset val="128"/>
      </rPr>
      <t>１２５ｋｍポイント　白い恐竜がいる</t>
    </r>
    <rPh sb="0" eb="3">
      <t>アオカンバン</t>
    </rPh>
    <rPh sb="4" eb="7">
      <t>ヒガシタテカン</t>
    </rPh>
    <rPh sb="7" eb="8">
      <t>セン</t>
    </rPh>
    <rPh sb="20" eb="21">
      <t>シロ</t>
    </rPh>
    <rPh sb="22" eb="24">
      <t>キョウリュウ</t>
    </rPh>
    <phoneticPr fontId="2"/>
  </si>
  <si>
    <t>緑の恐竜がいる</t>
    <rPh sb="0" eb="1">
      <t>ミドリ</t>
    </rPh>
    <rPh sb="2" eb="4">
      <t>キョウリュウ</t>
    </rPh>
    <phoneticPr fontId="2"/>
  </si>
  <si>
    <t>道なり左折</t>
    <rPh sb="0" eb="1">
      <t>ミチ</t>
    </rPh>
    <rPh sb="3" eb="5">
      <t>サセツ</t>
    </rPh>
    <phoneticPr fontId="2"/>
  </si>
  <si>
    <t>正面</t>
    <rPh sb="0" eb="2">
      <t>ショウメン</t>
    </rPh>
    <phoneticPr fontId="2"/>
  </si>
  <si>
    <t>フォトコントロール
恐竜博物館</t>
    <rPh sb="10" eb="12">
      <t>キョウリュウ</t>
    </rPh>
    <rPh sb="12" eb="15">
      <t>ハクブツカン</t>
    </rPh>
    <phoneticPr fontId="2"/>
  </si>
  <si>
    <t>五差路</t>
    <rPh sb="0" eb="3">
      <t>ゴサロ</t>
    </rPh>
    <phoneticPr fontId="2"/>
  </si>
  <si>
    <t>10時の方向</t>
    <rPh sb="2" eb="3">
      <t>ジ</t>
    </rPh>
    <rPh sb="4" eb="6">
      <t>ホウコウ</t>
    </rPh>
    <phoneticPr fontId="2"/>
  </si>
  <si>
    <t>R157トンネル回避で旧道へ向かう</t>
    <rPh sb="8" eb="10">
      <t>カイヒ</t>
    </rPh>
    <rPh sb="11" eb="13">
      <t>キュウドウ</t>
    </rPh>
    <rPh sb="14" eb="15">
      <t>ム</t>
    </rPh>
    <phoneticPr fontId="2"/>
  </si>
  <si>
    <t>逆Y</t>
    <rPh sb="0" eb="1">
      <t>ギャク</t>
    </rPh>
    <phoneticPr fontId="2"/>
  </si>
  <si>
    <t>R157</t>
    <phoneticPr fontId="2"/>
  </si>
  <si>
    <t>左方向</t>
    <rPh sb="0" eb="3">
      <t>ヒダリホウコウ</t>
    </rPh>
    <phoneticPr fontId="2"/>
  </si>
  <si>
    <t>K135</t>
    <phoneticPr fontId="2"/>
  </si>
  <si>
    <t>旧道へ　そのまま直進してもよい（1.9㎞遠回り）</t>
    <rPh sb="0" eb="2">
      <t>キュウドウ</t>
    </rPh>
    <rPh sb="8" eb="10">
      <t>チョクシン</t>
    </rPh>
    <rPh sb="20" eb="22">
      <t>トオマワ</t>
    </rPh>
    <phoneticPr fontId="2"/>
  </si>
  <si>
    <t>青看板　白山白川郷ホワイトロードへ</t>
    <rPh sb="0" eb="1">
      <t>アオ</t>
    </rPh>
    <rPh sb="1" eb="3">
      <t>カンバン</t>
    </rPh>
    <rPh sb="4" eb="6">
      <t>ハクサン</t>
    </rPh>
    <rPh sb="6" eb="9">
      <t>シラカワゴウ</t>
    </rPh>
    <phoneticPr fontId="2"/>
  </si>
  <si>
    <t>R360</t>
    <phoneticPr fontId="2"/>
  </si>
  <si>
    <t>恐竜博物館に来たと分かる物と自転車を撮影する事
チェック後折り返し</t>
    <rPh sb="0" eb="2">
      <t>キョウリュウ</t>
    </rPh>
    <rPh sb="2" eb="5">
      <t>ハクブツカン</t>
    </rPh>
    <rPh sb="6" eb="7">
      <t>キ</t>
    </rPh>
    <rPh sb="9" eb="10">
      <t>ワ</t>
    </rPh>
    <rPh sb="12" eb="13">
      <t>モノ</t>
    </rPh>
    <rPh sb="14" eb="17">
      <t>ジテンシャ</t>
    </rPh>
    <rPh sb="18" eb="20">
      <t>サツエイ</t>
    </rPh>
    <rPh sb="22" eb="23">
      <t>コト</t>
    </rPh>
    <rPh sb="28" eb="29">
      <t>ゴ</t>
    </rPh>
    <rPh sb="29" eb="30">
      <t>オ</t>
    </rPh>
    <rPh sb="31" eb="32">
      <t>カエ</t>
    </rPh>
    <phoneticPr fontId="1"/>
  </si>
  <si>
    <t>木滑</t>
    <rPh sb="0" eb="2">
      <t>キスベリ</t>
    </rPh>
    <phoneticPr fontId="2"/>
  </si>
  <si>
    <t>165.5kmポイントを右折してキャニオンロードを進んでもよい</t>
    <rPh sb="12" eb="14">
      <t>ウセツ</t>
    </rPh>
    <rPh sb="25" eb="26">
      <t>スス</t>
    </rPh>
    <phoneticPr fontId="2"/>
  </si>
  <si>
    <t>K178→R360</t>
    <phoneticPr fontId="2"/>
  </si>
  <si>
    <t>青看板　金沢へ</t>
    <rPh sb="0" eb="3">
      <t>アオカンバン</t>
    </rPh>
    <rPh sb="4" eb="6">
      <t>カナザワ</t>
    </rPh>
    <phoneticPr fontId="2"/>
  </si>
  <si>
    <t>K44</t>
    <phoneticPr fontId="2"/>
  </si>
  <si>
    <t>白山町南</t>
    <rPh sb="0" eb="2">
      <t>ハクサン</t>
    </rPh>
    <rPh sb="2" eb="3">
      <t>チョウ</t>
    </rPh>
    <rPh sb="3" eb="4">
      <t>ミナミ</t>
    </rPh>
    <phoneticPr fontId="2"/>
  </si>
  <si>
    <t>左右にコンビニあり　</t>
    <rPh sb="0" eb="2">
      <t>サユウ</t>
    </rPh>
    <phoneticPr fontId="2"/>
  </si>
  <si>
    <t>K179</t>
    <phoneticPr fontId="2"/>
  </si>
  <si>
    <t>新町</t>
    <rPh sb="0" eb="2">
      <t>シンマチ</t>
    </rPh>
    <phoneticPr fontId="2"/>
  </si>
  <si>
    <t>K45</t>
    <phoneticPr fontId="2"/>
  </si>
  <si>
    <t>左に洋服の青山あり　この先細い路地</t>
    <rPh sb="0" eb="1">
      <t>ヒダリ</t>
    </rPh>
    <rPh sb="2" eb="4">
      <t>ヨウフク</t>
    </rPh>
    <rPh sb="5" eb="7">
      <t>アオヤマ</t>
    </rPh>
    <rPh sb="12" eb="14">
      <t>サキホソ</t>
    </rPh>
    <rPh sb="15" eb="17">
      <t>ロジ</t>
    </rPh>
    <phoneticPr fontId="2"/>
  </si>
  <si>
    <t>泉本町</t>
    <rPh sb="0" eb="1">
      <t>イズミ</t>
    </rPh>
    <rPh sb="1" eb="3">
      <t>ホンマチ</t>
    </rPh>
    <phoneticPr fontId="2"/>
  </si>
  <si>
    <t>K146</t>
    <phoneticPr fontId="2"/>
  </si>
  <si>
    <t>本町2丁目</t>
    <rPh sb="0" eb="2">
      <t>ホンマチ</t>
    </rPh>
    <rPh sb="3" eb="5">
      <t>チョウメ</t>
    </rPh>
    <phoneticPr fontId="2"/>
  </si>
  <si>
    <t>FINISH
療術師会ビル３F</t>
    <rPh sb="7" eb="8">
      <t>リョウ</t>
    </rPh>
    <rPh sb="8" eb="9">
      <t>ジュツ</t>
    </rPh>
    <rPh sb="9" eb="10">
      <t>シ</t>
    </rPh>
    <rPh sb="10" eb="11">
      <t>カイ</t>
    </rPh>
    <phoneticPr fontId="2"/>
  </si>
  <si>
    <t>OPEN/ 09:35 ～ 14:08 
レシート取得して通過時間を自分で記入。
チェック後右折　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6" eb="48">
      <t>ウセツ</t>
    </rPh>
    <phoneticPr fontId="1"/>
  </si>
  <si>
    <t>右折</t>
    <phoneticPr fontId="2"/>
  </si>
  <si>
    <r>
      <rPr>
        <b/>
        <sz val="9"/>
        <color rgb="FFFF0000"/>
        <rFont val="ＭＳ Ｐゴシック"/>
        <family val="3"/>
        <charset val="128"/>
      </rPr>
      <t>OPEN/ 11:53 ～　19:30</t>
    </r>
    <r>
      <rPr>
        <b/>
        <sz val="9"/>
        <rFont val="ＭＳ Ｐゴシック"/>
        <family val="3"/>
        <charset val="128"/>
      </rPr>
      <t xml:space="preserve"> 
受付OPEN　16:00頃 </t>
    </r>
    <r>
      <rPr>
        <b/>
        <sz val="9"/>
        <color theme="4" tint="-0.249977111117893"/>
        <rFont val="ＭＳ Ｐゴシック"/>
        <family val="3"/>
        <charset val="128"/>
      </rPr>
      <t xml:space="preserve">CLOSE/ 19:30頃
・ゴールのタイム、総走行時間を自分で記入。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21" eb="23">
      <t>ウケツケ</t>
    </rPh>
    <rPh sb="33" eb="34">
      <t>ゴロ</t>
    </rPh>
    <rPh sb="47" eb="48">
      <t>ゴロ</t>
    </rPh>
    <phoneticPr fontId="2"/>
  </si>
  <si>
    <t>保賀橋詰</t>
    <rPh sb="0" eb="1">
      <t>タモツ</t>
    </rPh>
    <rPh sb="1" eb="2">
      <t>ガ</t>
    </rPh>
    <rPh sb="2" eb="4">
      <t>ハシヅメ</t>
    </rPh>
    <phoneticPr fontId="2"/>
  </si>
  <si>
    <t>K166→K120</t>
    <phoneticPr fontId="2"/>
  </si>
  <si>
    <t>左は芦原温泉駅</t>
    <rPh sb="0" eb="1">
      <t>ヒダリ</t>
    </rPh>
    <rPh sb="2" eb="7">
      <t>アワラオンセンエキ</t>
    </rPh>
    <phoneticPr fontId="2"/>
  </si>
  <si>
    <t>女原</t>
    <rPh sb="0" eb="2">
      <t>オナハラ</t>
    </rPh>
    <phoneticPr fontId="2"/>
  </si>
  <si>
    <t>通過チェック
道の駅瀬女</t>
    <rPh sb="0" eb="2">
      <t>ツウカ</t>
    </rPh>
    <rPh sb="7" eb="8">
      <t>ミチ</t>
    </rPh>
    <rPh sb="9" eb="10">
      <t>エキ</t>
    </rPh>
    <rPh sb="10" eb="12">
      <t>セナ</t>
    </rPh>
    <phoneticPr fontId="2"/>
  </si>
  <si>
    <t>道の駅瀬女に来たと分かる物と自転車を撮影する事
チェック後直進　</t>
    <rPh sb="0" eb="1">
      <t>ミチ</t>
    </rPh>
    <rPh sb="2" eb="3">
      <t>エキ</t>
    </rPh>
    <rPh sb="3" eb="5">
      <t>セナ</t>
    </rPh>
    <rPh sb="6" eb="7">
      <t>キ</t>
    </rPh>
    <rPh sb="9" eb="10">
      <t>ワ</t>
    </rPh>
    <rPh sb="12" eb="13">
      <t>モノ</t>
    </rPh>
    <rPh sb="14" eb="17">
      <t>ジテンシャ</t>
    </rPh>
    <rPh sb="18" eb="20">
      <t>サツエイ</t>
    </rPh>
    <rPh sb="22" eb="23">
      <t>コト</t>
    </rPh>
    <rPh sb="28" eb="29">
      <t>ゴ</t>
    </rPh>
    <rPh sb="29" eb="31">
      <t>チョクシン</t>
    </rPh>
    <phoneticPr fontId="1"/>
  </si>
  <si>
    <t>曽谷北</t>
    <rPh sb="0" eb="2">
      <t>ソタニ</t>
    </rPh>
    <rPh sb="2" eb="3">
      <t>キタ</t>
    </rPh>
    <phoneticPr fontId="2"/>
  </si>
  <si>
    <t>OPEN/ 07:39 ～ 9:48  
レシート取得して通過時間を自分で記入。
チェック後直進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6" eb="48">
      <t>チョクシン</t>
    </rPh>
    <phoneticPr fontId="1"/>
  </si>
  <si>
    <t>右にローソンあり</t>
    <rPh sb="0" eb="1">
      <t>ミギ</t>
    </rPh>
    <phoneticPr fontId="1"/>
  </si>
  <si>
    <t xml:space="preserve">9/16
PC変更
</t>
    <rPh sb="7" eb="9">
      <t>ヘンコウ</t>
    </rPh>
    <phoneticPr fontId="2"/>
  </si>
  <si>
    <t>PC2
ファミリーマート勝山荒土町店</t>
    <rPh sb="12" eb="14">
      <t>カツヤマ</t>
    </rPh>
    <rPh sb="14" eb="16">
      <t>コウド</t>
    </rPh>
    <phoneticPr fontId="2"/>
  </si>
  <si>
    <t>PC1
ファミリーマート加賀南郷町店</t>
    <rPh sb="12" eb="14">
      <t>カガ</t>
    </rPh>
    <rPh sb="14" eb="17">
      <t>ナンゴウマチ</t>
    </rPh>
    <rPh sb="17" eb="18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</si>
</sst>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4" fillId="0" borderId="14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176" fontId="1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3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4" fontId="14" fillId="0" borderId="0" xfId="0" applyNumberFormat="1" applyFont="1">
      <alignment vertical="center"/>
    </xf>
    <xf numFmtId="0" fontId="1" fillId="0" borderId="14" xfId="0" applyFont="1" applyBorder="1">
      <alignment vertical="center"/>
    </xf>
    <xf numFmtId="176" fontId="12" fillId="0" borderId="14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76" fontId="15" fillId="0" borderId="0" xfId="0" applyNumberFormat="1" applyFont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77" fontId="13" fillId="0" borderId="0" xfId="0" applyNumberFormat="1" applyFont="1">
      <alignment vertical="center"/>
    </xf>
    <xf numFmtId="176" fontId="17" fillId="3" borderId="1" xfId="0" applyNumberFormat="1" applyFont="1" applyFill="1" applyBorder="1" applyAlignment="1">
      <alignment horizontal="left" vertical="center"/>
    </xf>
    <xf numFmtId="176" fontId="15" fillId="3" borderId="1" xfId="0" applyNumberFormat="1" applyFont="1" applyFill="1" applyBorder="1" applyAlignment="1">
      <alignment horizontal="right" vertical="center"/>
    </xf>
    <xf numFmtId="176" fontId="15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176" fontId="17" fillId="2" borderId="1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right" vertical="center"/>
    </xf>
    <xf numFmtId="176" fontId="15" fillId="2" borderId="3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>
      <alignment vertical="center"/>
    </xf>
    <xf numFmtId="176" fontId="17" fillId="2" borderId="5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76" fontId="12" fillId="4" borderId="1" xfId="0" applyNumberFormat="1" applyFont="1" applyFill="1" applyBorder="1" applyAlignment="1">
      <alignment horizontal="left" vertical="center"/>
    </xf>
    <xf numFmtId="176" fontId="11" fillId="4" borderId="1" xfId="0" applyNumberFormat="1" applyFont="1" applyFill="1" applyBorder="1" applyAlignment="1">
      <alignment horizontal="right" vertical="center"/>
    </xf>
    <xf numFmtId="176" fontId="1" fillId="4" borderId="3" xfId="0" applyNumberFormat="1" applyFont="1" applyFill="1" applyBorder="1">
      <alignment vertical="center"/>
    </xf>
    <xf numFmtId="0" fontId="13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0" fontId="11" fillId="0" borderId="0" xfId="0" applyFont="1">
      <alignment vertical="center"/>
    </xf>
    <xf numFmtId="177" fontId="13" fillId="4" borderId="0" xfId="0" applyNumberFormat="1" applyFont="1" applyFill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81</xdr:row>
      <xdr:rowOff>30480</xdr:rowOff>
    </xdr:from>
    <xdr:to>
      <xdr:col>6</xdr:col>
      <xdr:colOff>680720</xdr:colOff>
      <xdr:row>92</xdr:row>
      <xdr:rowOff>22860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7E7400-6A7B-D3B9-8960-2FF373BA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9606260"/>
          <a:ext cx="3119120" cy="2339340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</xdr:colOff>
      <xdr:row>81</xdr:row>
      <xdr:rowOff>0</xdr:rowOff>
    </xdr:from>
    <xdr:to>
      <xdr:col>10</xdr:col>
      <xdr:colOff>2735580</xdr:colOff>
      <xdr:row>92</xdr:row>
      <xdr:rowOff>36195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A70D42-51A3-023D-F1D9-F445EA86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19575780"/>
          <a:ext cx="3177540" cy="2383155"/>
        </a:xfrm>
        <a:prstGeom prst="rect">
          <a:avLst/>
        </a:prstGeom>
      </xdr:spPr>
    </xdr:pic>
    <xdr:clientData/>
  </xdr:twoCellAnchor>
  <xdr:twoCellAnchor editAs="oneCell">
    <xdr:from>
      <xdr:col>2</xdr:col>
      <xdr:colOff>195580</xdr:colOff>
      <xdr:row>96</xdr:row>
      <xdr:rowOff>129540</xdr:rowOff>
    </xdr:from>
    <xdr:to>
      <xdr:col>6</xdr:col>
      <xdr:colOff>480060</xdr:colOff>
      <xdr:row>107</xdr:row>
      <xdr:rowOff>53340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633228E-C336-ACC9-8BA2-32E8D7BF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22905720"/>
          <a:ext cx="3027680" cy="2270760"/>
        </a:xfrm>
        <a:prstGeom prst="rect">
          <a:avLst/>
        </a:prstGeom>
      </xdr:spPr>
    </xdr:pic>
    <xdr:clientData/>
  </xdr:twoCellAnchor>
  <xdr:twoCellAnchor editAs="oneCell">
    <xdr:from>
      <xdr:col>8</xdr:col>
      <xdr:colOff>321942</xdr:colOff>
      <xdr:row>96</xdr:row>
      <xdr:rowOff>144785</xdr:rowOff>
    </xdr:from>
    <xdr:to>
      <xdr:col>10</xdr:col>
      <xdr:colOff>2270760</xdr:colOff>
      <xdr:row>109</xdr:row>
      <xdr:rowOff>60966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B543F57-27A4-565E-A6AA-90D991A0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73990" y="23036217"/>
          <a:ext cx="2689861" cy="2459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29"/>
  <sheetViews>
    <sheetView tabSelected="1" topLeftCell="A20" zoomScaleNormal="100" zoomScaleSheetLayoutView="85" workbookViewId="0">
      <selection activeCell="N53" sqref="N53"/>
    </sheetView>
  </sheetViews>
  <sheetFormatPr defaultColWidth="7.77734375" defaultRowHeight="16.95" customHeight="1" x14ac:dyDescent="0.2"/>
  <cols>
    <col min="1" max="1" width="5.33203125" style="4" bestFit="1" customWidth="1"/>
    <col min="2" max="3" width="4.6640625" style="7" customWidth="1"/>
    <col min="4" max="4" width="25.44140625" style="1" customWidth="1"/>
    <col min="5" max="5" width="3.109375" style="7" customWidth="1"/>
    <col min="6" max="6" width="6.77734375" style="1" customWidth="1"/>
    <col min="7" max="7" width="17.88671875" style="8" customWidth="1"/>
    <col min="8" max="8" width="6" style="3" bestFit="1" customWidth="1"/>
    <col min="9" max="9" width="7.109375" style="35" bestFit="1" customWidth="1"/>
    <col min="10" max="10" width="0.33203125" style="1" customWidth="1"/>
    <col min="11" max="11" width="48.5546875" style="1" customWidth="1"/>
    <col min="12" max="12" width="7.33203125" style="8" bestFit="1" customWidth="1"/>
    <col min="13" max="13" width="7.44140625" style="1" customWidth="1"/>
    <col min="14" max="16384" width="7.77734375" style="1"/>
  </cols>
  <sheetData>
    <row r="1" spans="1:14" ht="16.95" customHeight="1" x14ac:dyDescent="0.2">
      <c r="B1" s="1"/>
      <c r="C1" s="1"/>
      <c r="D1" s="2"/>
      <c r="K1" s="4" t="s">
        <v>22</v>
      </c>
    </row>
    <row r="2" spans="1:14" ht="16.95" customHeight="1" thickBot="1" x14ac:dyDescent="0.25">
      <c r="B2" s="1"/>
      <c r="C2" s="1"/>
      <c r="D2" t="s">
        <v>78</v>
      </c>
      <c r="K2" s="31">
        <v>45551</v>
      </c>
    </row>
    <row r="3" spans="1:14" ht="16.95" customHeight="1" x14ac:dyDescent="0.2">
      <c r="A3" s="88"/>
      <c r="B3" s="82" t="s">
        <v>12</v>
      </c>
      <c r="C3" s="82" t="s">
        <v>11</v>
      </c>
      <c r="D3" s="90" t="s">
        <v>0</v>
      </c>
      <c r="E3" s="82" t="s">
        <v>5</v>
      </c>
      <c r="F3" s="84" t="s">
        <v>8</v>
      </c>
      <c r="G3" s="85"/>
      <c r="H3" s="86" t="s">
        <v>7</v>
      </c>
      <c r="I3" s="87"/>
      <c r="J3" s="12"/>
      <c r="K3" s="90" t="s">
        <v>4</v>
      </c>
      <c r="L3" s="80" t="s">
        <v>9</v>
      </c>
    </row>
    <row r="4" spans="1:14" ht="16.95" customHeight="1" x14ac:dyDescent="0.2">
      <c r="A4" s="89"/>
      <c r="B4" s="83"/>
      <c r="C4" s="83"/>
      <c r="D4" s="91"/>
      <c r="E4" s="83"/>
      <c r="F4" s="32" t="s">
        <v>6</v>
      </c>
      <c r="G4" s="32" t="s">
        <v>1</v>
      </c>
      <c r="H4" s="33" t="s">
        <v>2</v>
      </c>
      <c r="I4" s="36" t="s">
        <v>3</v>
      </c>
      <c r="J4" s="14"/>
      <c r="K4" s="91"/>
      <c r="L4" s="81"/>
    </row>
    <row r="5" spans="1:14" ht="16.95" customHeight="1" x14ac:dyDescent="0.2">
      <c r="A5" s="10">
        <v>1</v>
      </c>
      <c r="B5" s="15"/>
      <c r="C5" s="18"/>
      <c r="D5" s="19" t="s">
        <v>23</v>
      </c>
      <c r="E5" s="18"/>
      <c r="F5" s="20" t="s">
        <v>24</v>
      </c>
      <c r="G5" s="20" t="s">
        <v>27</v>
      </c>
      <c r="H5" s="21">
        <v>0</v>
      </c>
      <c r="I5" s="37"/>
      <c r="J5" s="20"/>
      <c r="K5" s="20" t="s">
        <v>24</v>
      </c>
      <c r="L5" s="22"/>
    </row>
    <row r="6" spans="1:14" ht="16.95" customHeight="1" x14ac:dyDescent="0.2">
      <c r="A6" s="9">
        <f t="shared" ref="A6:A15" si="0">A5+1</f>
        <v>2</v>
      </c>
      <c r="B6" s="16" t="s">
        <v>14</v>
      </c>
      <c r="C6" s="23" t="s">
        <v>13</v>
      </c>
      <c r="D6" s="24" t="s">
        <v>25</v>
      </c>
      <c r="E6" s="23"/>
      <c r="F6" s="24" t="s">
        <v>26</v>
      </c>
      <c r="G6" s="24" t="s">
        <v>28</v>
      </c>
      <c r="H6" s="25">
        <f>I6-I5</f>
        <v>0.8</v>
      </c>
      <c r="I6" s="38">
        <v>0.8</v>
      </c>
      <c r="J6" s="24"/>
      <c r="K6" s="24"/>
      <c r="L6" s="26"/>
    </row>
    <row r="7" spans="1:14" ht="16.95" customHeight="1" x14ac:dyDescent="0.2">
      <c r="A7" s="9">
        <f t="shared" si="0"/>
        <v>3</v>
      </c>
      <c r="B7" s="16" t="s">
        <v>14</v>
      </c>
      <c r="C7" s="23" t="s">
        <v>18</v>
      </c>
      <c r="D7" s="24" t="s">
        <v>59</v>
      </c>
      <c r="E7" s="23"/>
      <c r="F7" s="27" t="s">
        <v>60</v>
      </c>
      <c r="G7" s="24" t="s">
        <v>33</v>
      </c>
      <c r="H7" s="25">
        <f>I7-I6</f>
        <v>4</v>
      </c>
      <c r="I7" s="38">
        <v>4.8</v>
      </c>
      <c r="J7" s="24"/>
      <c r="K7" s="27"/>
      <c r="L7" s="26"/>
    </row>
    <row r="8" spans="1:14" ht="16.95" customHeight="1" x14ac:dyDescent="0.2">
      <c r="A8" s="9">
        <f t="shared" si="0"/>
        <v>4</v>
      </c>
      <c r="B8" s="16" t="s">
        <v>14</v>
      </c>
      <c r="C8" s="23" t="s">
        <v>18</v>
      </c>
      <c r="D8" s="24" t="s">
        <v>61</v>
      </c>
      <c r="E8" s="23"/>
      <c r="F8" s="24" t="s">
        <v>60</v>
      </c>
      <c r="G8" s="24" t="s">
        <v>62</v>
      </c>
      <c r="H8" s="25">
        <f>I8-I7</f>
        <v>6.0000000000000009</v>
      </c>
      <c r="I8" s="38">
        <v>10.8</v>
      </c>
      <c r="J8" s="24"/>
      <c r="K8" s="27" t="s">
        <v>76</v>
      </c>
      <c r="L8" s="26"/>
    </row>
    <row r="9" spans="1:14" ht="16.95" customHeight="1" x14ac:dyDescent="0.2">
      <c r="A9" s="9">
        <f t="shared" si="0"/>
        <v>5</v>
      </c>
      <c r="B9" s="17" t="s">
        <v>14</v>
      </c>
      <c r="C9" s="23" t="s">
        <v>18</v>
      </c>
      <c r="D9" s="24" t="s">
        <v>63</v>
      </c>
      <c r="E9" s="23"/>
      <c r="F9" s="24" t="s">
        <v>29</v>
      </c>
      <c r="G9" s="24" t="s">
        <v>62</v>
      </c>
      <c r="H9" s="25">
        <f t="shared" ref="H9:H62" si="1">I9-I8</f>
        <v>2.1999999999999993</v>
      </c>
      <c r="I9" s="38">
        <v>13</v>
      </c>
      <c r="J9" s="24"/>
      <c r="K9" s="27"/>
      <c r="L9" s="28"/>
      <c r="M9" s="5"/>
    </row>
    <row r="10" spans="1:14" ht="16.95" customHeight="1" x14ac:dyDescent="0.2">
      <c r="A10" s="9">
        <f t="shared" si="0"/>
        <v>6</v>
      </c>
      <c r="B10" s="16" t="s">
        <v>14</v>
      </c>
      <c r="C10" s="23" t="s">
        <v>18</v>
      </c>
      <c r="D10" s="24" t="s">
        <v>30</v>
      </c>
      <c r="E10" s="23"/>
      <c r="F10" s="24" t="s">
        <v>26</v>
      </c>
      <c r="G10" s="24" t="s">
        <v>64</v>
      </c>
      <c r="H10" s="25">
        <f t="shared" si="1"/>
        <v>1.9000000000000004</v>
      </c>
      <c r="I10" s="38">
        <v>14.9</v>
      </c>
      <c r="J10" s="24"/>
      <c r="K10" s="27"/>
      <c r="L10" s="28"/>
      <c r="M10" s="5"/>
    </row>
    <row r="11" spans="1:14" ht="16.95" customHeight="1" x14ac:dyDescent="0.2">
      <c r="A11" s="9">
        <f t="shared" si="0"/>
        <v>7</v>
      </c>
      <c r="B11" s="16" t="s">
        <v>65</v>
      </c>
      <c r="C11" s="23" t="s">
        <v>18</v>
      </c>
      <c r="D11" s="24" t="s">
        <v>66</v>
      </c>
      <c r="E11" s="23"/>
      <c r="F11" s="24" t="s">
        <v>29</v>
      </c>
      <c r="G11" s="24" t="s">
        <v>67</v>
      </c>
      <c r="H11" s="25">
        <f t="shared" si="1"/>
        <v>0.5</v>
      </c>
      <c r="I11" s="38">
        <v>15.4</v>
      </c>
      <c r="J11" s="24"/>
      <c r="K11" s="27"/>
      <c r="L11" s="28"/>
      <c r="M11" s="5"/>
    </row>
    <row r="12" spans="1:14" ht="16.95" customHeight="1" x14ac:dyDescent="0.2">
      <c r="A12" s="9">
        <f t="shared" si="0"/>
        <v>8</v>
      </c>
      <c r="B12" s="16" t="s">
        <v>14</v>
      </c>
      <c r="C12" s="23" t="s">
        <v>18</v>
      </c>
      <c r="D12" s="24" t="s">
        <v>68</v>
      </c>
      <c r="E12" s="23"/>
      <c r="F12" s="24" t="s">
        <v>60</v>
      </c>
      <c r="G12" s="24" t="s">
        <v>69</v>
      </c>
      <c r="H12" s="25">
        <f t="shared" si="1"/>
        <v>0.59999999999999964</v>
      </c>
      <c r="I12" s="38">
        <v>16</v>
      </c>
      <c r="J12" s="24"/>
      <c r="K12" s="27" t="s">
        <v>77</v>
      </c>
      <c r="L12" s="28"/>
      <c r="M12" s="5"/>
    </row>
    <row r="13" spans="1:14" ht="16.95" customHeight="1" x14ac:dyDescent="0.2">
      <c r="A13" s="9">
        <f t="shared" si="0"/>
        <v>9</v>
      </c>
      <c r="B13" s="16" t="s">
        <v>14</v>
      </c>
      <c r="C13" s="23" t="s">
        <v>18</v>
      </c>
      <c r="D13" s="24" t="s">
        <v>31</v>
      </c>
      <c r="E13" s="23"/>
      <c r="F13" s="24" t="s">
        <v>29</v>
      </c>
      <c r="G13" s="24" t="s">
        <v>70</v>
      </c>
      <c r="H13" s="25">
        <f t="shared" si="1"/>
        <v>2.6000000000000014</v>
      </c>
      <c r="I13" s="38">
        <v>18.600000000000001</v>
      </c>
      <c r="J13" s="24"/>
      <c r="K13" s="27"/>
      <c r="L13" s="26"/>
      <c r="M13" s="5"/>
      <c r="N13" s="6"/>
    </row>
    <row r="14" spans="1:14" ht="16.95" customHeight="1" x14ac:dyDescent="0.2">
      <c r="A14" s="9">
        <f t="shared" si="0"/>
        <v>10</v>
      </c>
      <c r="B14" s="16" t="s">
        <v>19</v>
      </c>
      <c r="C14" s="23"/>
      <c r="D14" s="24"/>
      <c r="E14" s="23" t="s">
        <v>71</v>
      </c>
      <c r="F14" s="24" t="s">
        <v>29</v>
      </c>
      <c r="G14" s="24" t="s">
        <v>33</v>
      </c>
      <c r="H14" s="25">
        <f t="shared" si="1"/>
        <v>10.799999999999997</v>
      </c>
      <c r="I14" s="38">
        <v>29.4</v>
      </c>
      <c r="J14" s="24"/>
      <c r="K14" s="27"/>
      <c r="L14" s="28"/>
      <c r="M14" s="5"/>
      <c r="N14" s="6"/>
    </row>
    <row r="15" spans="1:14" ht="16.8" customHeight="1" x14ac:dyDescent="0.2">
      <c r="A15" s="9">
        <f t="shared" si="0"/>
        <v>11</v>
      </c>
      <c r="B15" s="16" t="s">
        <v>14</v>
      </c>
      <c r="C15" s="23"/>
      <c r="D15" s="24"/>
      <c r="E15" s="23" t="s">
        <v>71</v>
      </c>
      <c r="F15" s="27" t="s">
        <v>145</v>
      </c>
      <c r="G15" s="24" t="s">
        <v>127</v>
      </c>
      <c r="H15" s="25">
        <f t="shared" si="1"/>
        <v>1.1000000000000014</v>
      </c>
      <c r="I15" s="38">
        <v>30.5</v>
      </c>
      <c r="J15" s="24"/>
      <c r="K15" s="27"/>
      <c r="L15" s="28"/>
      <c r="M15" s="5"/>
      <c r="N15" s="6"/>
    </row>
    <row r="16" spans="1:14" ht="16.8" customHeight="1" x14ac:dyDescent="0.2">
      <c r="A16" s="9">
        <v>12</v>
      </c>
      <c r="B16" s="16" t="s">
        <v>14</v>
      </c>
      <c r="C16" s="23"/>
      <c r="D16" s="24"/>
      <c r="E16" s="23" t="s">
        <v>20</v>
      </c>
      <c r="F16" s="27" t="s">
        <v>29</v>
      </c>
      <c r="G16" s="24" t="s">
        <v>33</v>
      </c>
      <c r="H16" s="25">
        <f t="shared" si="1"/>
        <v>0.30000000000000071</v>
      </c>
      <c r="I16" s="38">
        <v>30.8</v>
      </c>
      <c r="J16" s="24"/>
      <c r="K16" s="27"/>
      <c r="L16" s="28"/>
      <c r="M16" s="5"/>
      <c r="N16" s="6"/>
    </row>
    <row r="17" spans="1:14" ht="16.95" customHeight="1" x14ac:dyDescent="0.2">
      <c r="A17" s="9">
        <v>13</v>
      </c>
      <c r="B17" s="16" t="s">
        <v>65</v>
      </c>
      <c r="C17" s="23" t="s">
        <v>18</v>
      </c>
      <c r="D17" s="24" t="s">
        <v>72</v>
      </c>
      <c r="E17" s="23"/>
      <c r="F17" s="24" t="s">
        <v>60</v>
      </c>
      <c r="G17" s="24" t="s">
        <v>73</v>
      </c>
      <c r="H17" s="25">
        <f t="shared" si="1"/>
        <v>5.3000000000000007</v>
      </c>
      <c r="I17" s="38">
        <v>36.1</v>
      </c>
      <c r="J17" s="24"/>
      <c r="K17" s="27"/>
      <c r="L17" s="28"/>
      <c r="M17" s="5"/>
      <c r="N17" s="6"/>
    </row>
    <row r="18" spans="1:14" ht="16.95" customHeight="1" x14ac:dyDescent="0.2">
      <c r="A18" s="9">
        <v>14</v>
      </c>
      <c r="B18" s="16" t="s">
        <v>19</v>
      </c>
      <c r="C18" s="23"/>
      <c r="D18" s="27"/>
      <c r="E18" s="23" t="s">
        <v>71</v>
      </c>
      <c r="F18" s="24" t="s">
        <v>29</v>
      </c>
      <c r="G18" s="24" t="s">
        <v>33</v>
      </c>
      <c r="H18" s="25">
        <f t="shared" si="1"/>
        <v>0.89999999999999858</v>
      </c>
      <c r="I18" s="38">
        <v>37</v>
      </c>
      <c r="J18" s="24"/>
      <c r="K18" s="27"/>
      <c r="L18" s="28"/>
      <c r="M18" s="5"/>
      <c r="N18" s="6"/>
    </row>
    <row r="19" spans="1:14" ht="16.95" customHeight="1" x14ac:dyDescent="0.2">
      <c r="A19" s="9">
        <v>15</v>
      </c>
      <c r="B19" s="16" t="s">
        <v>14</v>
      </c>
      <c r="C19" s="23" t="s">
        <v>18</v>
      </c>
      <c r="D19" s="24" t="s">
        <v>74</v>
      </c>
      <c r="E19" s="23"/>
      <c r="F19" s="24" t="s">
        <v>29</v>
      </c>
      <c r="G19" s="24" t="s">
        <v>75</v>
      </c>
      <c r="H19" s="25">
        <f t="shared" si="1"/>
        <v>5.1000000000000014</v>
      </c>
      <c r="I19" s="38">
        <v>42.1</v>
      </c>
      <c r="J19" s="24"/>
      <c r="K19" s="29" t="s">
        <v>35</v>
      </c>
      <c r="L19" s="28"/>
      <c r="M19" s="5"/>
      <c r="N19" s="6"/>
    </row>
    <row r="20" spans="1:14" ht="18" customHeight="1" x14ac:dyDescent="0.2">
      <c r="A20" s="68">
        <v>16</v>
      </c>
      <c r="B20" s="69" t="s">
        <v>14</v>
      </c>
      <c r="C20" s="69" t="s">
        <v>22</v>
      </c>
      <c r="D20" s="70" t="s">
        <v>22</v>
      </c>
      <c r="E20" s="69" t="s">
        <v>20</v>
      </c>
      <c r="F20" s="70" t="s">
        <v>26</v>
      </c>
      <c r="G20" s="67" t="s">
        <v>79</v>
      </c>
      <c r="H20" s="71">
        <f t="shared" si="1"/>
        <v>9.1999999999999957</v>
      </c>
      <c r="I20" s="72">
        <v>51.3</v>
      </c>
      <c r="J20" s="67"/>
      <c r="K20" s="74" t="s">
        <v>155</v>
      </c>
      <c r="L20" s="73" t="s">
        <v>22</v>
      </c>
      <c r="M20" s="11"/>
      <c r="N20" s="6"/>
    </row>
    <row r="21" spans="1:14" ht="16.95" customHeight="1" x14ac:dyDescent="0.2">
      <c r="A21" s="9">
        <v>17</v>
      </c>
      <c r="B21" s="16" t="s">
        <v>14</v>
      </c>
      <c r="C21" s="23" t="s">
        <v>13</v>
      </c>
      <c r="D21" s="27" t="s">
        <v>80</v>
      </c>
      <c r="E21" s="23" t="s">
        <v>22</v>
      </c>
      <c r="F21" s="24" t="s">
        <v>26</v>
      </c>
      <c r="G21" s="24" t="s">
        <v>79</v>
      </c>
      <c r="H21" s="25">
        <f>I21-I20</f>
        <v>0.60000000000000142</v>
      </c>
      <c r="I21" s="38">
        <v>51.9</v>
      </c>
      <c r="J21" s="24"/>
      <c r="K21" s="27"/>
      <c r="L21" s="28"/>
      <c r="M21" s="11"/>
      <c r="N21" s="6"/>
    </row>
    <row r="22" spans="1:14" ht="16.95" customHeight="1" x14ac:dyDescent="0.2">
      <c r="A22" s="9">
        <v>18</v>
      </c>
      <c r="B22" s="16" t="s">
        <v>10</v>
      </c>
      <c r="C22" s="23" t="s">
        <v>13</v>
      </c>
      <c r="D22" s="27" t="s">
        <v>147</v>
      </c>
      <c r="E22" s="23"/>
      <c r="F22" s="24" t="s">
        <v>26</v>
      </c>
      <c r="G22" s="24" t="s">
        <v>39</v>
      </c>
      <c r="H22" s="25">
        <f t="shared" ref="H22:H24" si="2">I22-I21</f>
        <v>1.2000000000000028</v>
      </c>
      <c r="I22" s="38">
        <v>53.1</v>
      </c>
      <c r="J22" s="24"/>
      <c r="K22" s="27" t="s">
        <v>22</v>
      </c>
      <c r="L22" s="28"/>
      <c r="M22" s="11"/>
      <c r="N22" s="6"/>
    </row>
    <row r="23" spans="1:14" s="78" customFormat="1" ht="36.6" customHeight="1" x14ac:dyDescent="0.2">
      <c r="A23" s="57">
        <v>19</v>
      </c>
      <c r="B23" s="75" t="s">
        <v>36</v>
      </c>
      <c r="C23" s="76"/>
      <c r="D23" s="44" t="s">
        <v>158</v>
      </c>
      <c r="E23" s="49"/>
      <c r="F23" s="50" t="s">
        <v>50</v>
      </c>
      <c r="G23" s="50" t="s">
        <v>39</v>
      </c>
      <c r="H23" s="51">
        <f t="shared" si="2"/>
        <v>3</v>
      </c>
      <c r="I23" s="52">
        <v>56.1</v>
      </c>
      <c r="J23" s="50"/>
      <c r="K23" s="44" t="s">
        <v>154</v>
      </c>
      <c r="L23" s="53">
        <v>56.1</v>
      </c>
      <c r="M23" s="79" t="s">
        <v>156</v>
      </c>
      <c r="N23" s="77"/>
    </row>
    <row r="24" spans="1:14" ht="16.95" customHeight="1" x14ac:dyDescent="0.2">
      <c r="A24" s="9">
        <v>20</v>
      </c>
      <c r="B24" s="16" t="s">
        <v>19</v>
      </c>
      <c r="C24" s="23" t="s">
        <v>13</v>
      </c>
      <c r="D24" s="24" t="s">
        <v>81</v>
      </c>
      <c r="E24" s="23"/>
      <c r="F24" s="24" t="s">
        <v>29</v>
      </c>
      <c r="G24" s="24" t="s">
        <v>39</v>
      </c>
      <c r="H24" s="25">
        <f t="shared" si="2"/>
        <v>0.39999999999999858</v>
      </c>
      <c r="I24" s="38">
        <v>56.5</v>
      </c>
      <c r="J24" s="24"/>
      <c r="K24" s="27"/>
      <c r="L24" s="28"/>
      <c r="M24" s="11"/>
      <c r="N24" s="6"/>
    </row>
    <row r="25" spans="1:14" ht="16.95" customHeight="1" x14ac:dyDescent="0.2">
      <c r="A25" s="9">
        <v>21</v>
      </c>
      <c r="B25" s="16" t="s">
        <v>15</v>
      </c>
      <c r="C25" s="23" t="s">
        <v>13</v>
      </c>
      <c r="D25" s="24" t="s">
        <v>55</v>
      </c>
      <c r="E25" s="23" t="s">
        <v>22</v>
      </c>
      <c r="F25" s="24" t="s">
        <v>82</v>
      </c>
      <c r="G25" s="24" t="s">
        <v>83</v>
      </c>
      <c r="H25" s="25">
        <f t="shared" ref="H25:H27" si="3">I25-I24</f>
        <v>7.7999999999999972</v>
      </c>
      <c r="I25" s="38">
        <v>64.3</v>
      </c>
      <c r="J25" s="24"/>
      <c r="K25" s="27"/>
      <c r="L25" s="28"/>
      <c r="M25" s="11"/>
      <c r="N25" s="6"/>
    </row>
    <row r="26" spans="1:14" ht="16.95" customHeight="1" x14ac:dyDescent="0.2">
      <c r="A26" s="9">
        <v>22</v>
      </c>
      <c r="B26" s="16" t="s">
        <v>19</v>
      </c>
      <c r="C26" s="23" t="s">
        <v>22</v>
      </c>
      <c r="D26" s="24" t="s">
        <v>22</v>
      </c>
      <c r="E26" s="23" t="s">
        <v>20</v>
      </c>
      <c r="F26" s="24" t="s">
        <v>29</v>
      </c>
      <c r="G26" s="24" t="s">
        <v>33</v>
      </c>
      <c r="H26" s="25">
        <f t="shared" si="3"/>
        <v>3.2000000000000028</v>
      </c>
      <c r="I26" s="38">
        <v>67.5</v>
      </c>
      <c r="J26" s="24"/>
      <c r="K26" s="29" t="s">
        <v>84</v>
      </c>
      <c r="L26" s="26"/>
      <c r="M26" s="11"/>
      <c r="N26" s="6"/>
    </row>
    <row r="27" spans="1:14" ht="28.8" customHeight="1" x14ac:dyDescent="0.2">
      <c r="A27" s="59">
        <v>23</v>
      </c>
      <c r="B27" s="39" t="s">
        <v>36</v>
      </c>
      <c r="C27" s="40" t="s">
        <v>22</v>
      </c>
      <c r="D27" s="43" t="s">
        <v>85</v>
      </c>
      <c r="E27" s="40"/>
      <c r="F27" s="66" t="s">
        <v>86</v>
      </c>
      <c r="G27" s="41" t="s">
        <v>33</v>
      </c>
      <c r="H27" s="46">
        <f t="shared" si="3"/>
        <v>0.40000000000000568</v>
      </c>
      <c r="I27" s="47">
        <v>67.900000000000006</v>
      </c>
      <c r="J27" s="41"/>
      <c r="K27" s="43" t="s">
        <v>87</v>
      </c>
      <c r="L27" s="48"/>
      <c r="M27" s="11"/>
      <c r="N27" s="6"/>
    </row>
    <row r="28" spans="1:14" ht="17.399999999999999" customHeight="1" x14ac:dyDescent="0.2">
      <c r="A28" s="9">
        <v>24</v>
      </c>
      <c r="B28" s="16" t="s">
        <v>10</v>
      </c>
      <c r="C28" s="23" t="s">
        <v>22</v>
      </c>
      <c r="D28" s="34"/>
      <c r="E28" s="42" t="s">
        <v>20</v>
      </c>
      <c r="F28" s="24" t="s">
        <v>29</v>
      </c>
      <c r="G28" s="27" t="s">
        <v>148</v>
      </c>
      <c r="H28" s="25">
        <f>I28-I27</f>
        <v>0.39999999999999147</v>
      </c>
      <c r="I28" s="38">
        <v>68.3</v>
      </c>
      <c r="J28" s="24"/>
      <c r="K28" s="34" t="s">
        <v>53</v>
      </c>
      <c r="L28" s="28" t="s">
        <v>22</v>
      </c>
      <c r="M28" s="11"/>
      <c r="N28" s="6"/>
    </row>
    <row r="29" spans="1:14" ht="17.399999999999999" customHeight="1" x14ac:dyDescent="0.2">
      <c r="A29" s="9">
        <v>25</v>
      </c>
      <c r="B29" s="16" t="s">
        <v>17</v>
      </c>
      <c r="C29" s="23"/>
      <c r="D29" s="34"/>
      <c r="E29" s="42" t="s">
        <v>20</v>
      </c>
      <c r="F29" s="24" t="s">
        <v>26</v>
      </c>
      <c r="G29" s="27" t="s">
        <v>33</v>
      </c>
      <c r="H29" s="25">
        <f t="shared" ref="H29:H44" si="4">I29-I28</f>
        <v>1.1000000000000085</v>
      </c>
      <c r="I29" s="38">
        <v>69.400000000000006</v>
      </c>
      <c r="J29" s="24"/>
      <c r="K29" s="27" t="s">
        <v>88</v>
      </c>
      <c r="L29" s="28"/>
      <c r="M29" s="11"/>
      <c r="N29" s="6"/>
    </row>
    <row r="30" spans="1:14" ht="17.399999999999999" customHeight="1" x14ac:dyDescent="0.2">
      <c r="A30" s="9">
        <v>26</v>
      </c>
      <c r="B30" s="16" t="s">
        <v>10</v>
      </c>
      <c r="C30" s="23"/>
      <c r="D30" s="34"/>
      <c r="E30" s="42" t="s">
        <v>20</v>
      </c>
      <c r="F30" s="24" t="s">
        <v>29</v>
      </c>
      <c r="G30" s="27" t="s">
        <v>33</v>
      </c>
      <c r="H30" s="25">
        <f t="shared" si="4"/>
        <v>1.5999999999999943</v>
      </c>
      <c r="I30" s="38">
        <v>71</v>
      </c>
      <c r="J30" s="24"/>
      <c r="K30" s="27" t="s">
        <v>89</v>
      </c>
      <c r="L30" s="28"/>
      <c r="M30" s="11"/>
      <c r="N30" s="6"/>
    </row>
    <row r="31" spans="1:14" ht="17.399999999999999" customHeight="1" x14ac:dyDescent="0.2">
      <c r="A31" s="9">
        <v>27</v>
      </c>
      <c r="B31" s="16" t="s">
        <v>10</v>
      </c>
      <c r="C31" s="23"/>
      <c r="D31" s="34"/>
      <c r="E31" s="42" t="s">
        <v>20</v>
      </c>
      <c r="F31" s="24" t="s">
        <v>26</v>
      </c>
      <c r="G31" s="27" t="s">
        <v>90</v>
      </c>
      <c r="H31" s="25">
        <f t="shared" si="4"/>
        <v>2.9000000000000057</v>
      </c>
      <c r="I31" s="38">
        <v>73.900000000000006</v>
      </c>
      <c r="J31" s="24"/>
      <c r="K31" s="34"/>
      <c r="L31" s="28"/>
      <c r="M31" s="11"/>
      <c r="N31" s="6"/>
    </row>
    <row r="32" spans="1:14" ht="17.399999999999999" customHeight="1" x14ac:dyDescent="0.2">
      <c r="A32" s="9">
        <v>28</v>
      </c>
      <c r="B32" s="16" t="s">
        <v>14</v>
      </c>
      <c r="C32" s="23" t="s">
        <v>13</v>
      </c>
      <c r="D32" s="27" t="s">
        <v>91</v>
      </c>
      <c r="E32" s="42"/>
      <c r="F32" s="24" t="s">
        <v>29</v>
      </c>
      <c r="G32" s="27" t="s">
        <v>33</v>
      </c>
      <c r="H32" s="25">
        <f t="shared" si="4"/>
        <v>0.59999999999999432</v>
      </c>
      <c r="I32" s="38">
        <v>74.5</v>
      </c>
      <c r="J32" s="24"/>
      <c r="K32" s="34"/>
      <c r="L32" s="28"/>
      <c r="M32" s="11"/>
      <c r="N32" s="6"/>
    </row>
    <row r="33" spans="1:14" ht="17.399999999999999" customHeight="1" x14ac:dyDescent="0.2">
      <c r="A33" s="9">
        <v>29</v>
      </c>
      <c r="B33" s="16" t="s">
        <v>14</v>
      </c>
      <c r="C33" s="23" t="s">
        <v>13</v>
      </c>
      <c r="D33" s="34"/>
      <c r="E33" s="42"/>
      <c r="F33" s="24" t="s">
        <v>26</v>
      </c>
      <c r="G33" s="27" t="s">
        <v>92</v>
      </c>
      <c r="H33" s="25">
        <f t="shared" si="4"/>
        <v>1.2999999999999972</v>
      </c>
      <c r="I33" s="38">
        <v>75.8</v>
      </c>
      <c r="J33" s="24"/>
      <c r="K33" s="27" t="s">
        <v>93</v>
      </c>
      <c r="L33" s="28"/>
      <c r="M33" s="11"/>
      <c r="N33" s="6"/>
    </row>
    <row r="34" spans="1:14" ht="17.399999999999999" customHeight="1" x14ac:dyDescent="0.2">
      <c r="A34" s="9">
        <v>30</v>
      </c>
      <c r="B34" s="16" t="s">
        <v>14</v>
      </c>
      <c r="C34" s="23"/>
      <c r="D34" s="27"/>
      <c r="E34" s="42" t="s">
        <v>20</v>
      </c>
      <c r="F34" s="24" t="s">
        <v>29</v>
      </c>
      <c r="G34" s="27" t="s">
        <v>33</v>
      </c>
      <c r="H34" s="25">
        <f t="shared" si="4"/>
        <v>0.20000000000000284</v>
      </c>
      <c r="I34" s="38">
        <v>76</v>
      </c>
      <c r="J34" s="24"/>
      <c r="K34" s="27" t="s">
        <v>94</v>
      </c>
      <c r="L34" s="28"/>
      <c r="M34" s="11"/>
      <c r="N34" s="6"/>
    </row>
    <row r="35" spans="1:14" ht="18" customHeight="1" x14ac:dyDescent="0.2">
      <c r="A35" s="9">
        <v>31</v>
      </c>
      <c r="B35" s="16" t="s">
        <v>10</v>
      </c>
      <c r="C35" s="23" t="s">
        <v>13</v>
      </c>
      <c r="D35" s="27"/>
      <c r="E35" s="42"/>
      <c r="F35" s="24" t="s">
        <v>29</v>
      </c>
      <c r="G35" s="27" t="s">
        <v>95</v>
      </c>
      <c r="H35" s="25">
        <f t="shared" si="4"/>
        <v>0.40000000000000568</v>
      </c>
      <c r="I35" s="38">
        <v>76.400000000000006</v>
      </c>
      <c r="J35" s="24"/>
      <c r="K35" s="27" t="s">
        <v>149</v>
      </c>
      <c r="L35" s="28"/>
      <c r="M35" s="11"/>
      <c r="N35" s="6"/>
    </row>
    <row r="36" spans="1:14" ht="18" customHeight="1" x14ac:dyDescent="0.2">
      <c r="A36" s="9">
        <v>32</v>
      </c>
      <c r="B36" s="16" t="s">
        <v>17</v>
      </c>
      <c r="C36" s="23"/>
      <c r="D36" s="27"/>
      <c r="E36" s="42" t="s">
        <v>20</v>
      </c>
      <c r="F36" s="24" t="s">
        <v>34</v>
      </c>
      <c r="G36" s="27" t="s">
        <v>33</v>
      </c>
      <c r="H36" s="25">
        <f t="shared" si="4"/>
        <v>0.69999999999998863</v>
      </c>
      <c r="I36" s="38">
        <v>77.099999999999994</v>
      </c>
      <c r="J36" s="24"/>
      <c r="K36" s="27"/>
      <c r="L36" s="28"/>
      <c r="M36" s="11"/>
      <c r="N36" s="6"/>
    </row>
    <row r="37" spans="1:14" ht="27" customHeight="1" x14ac:dyDescent="0.2">
      <c r="A37" s="9">
        <v>33</v>
      </c>
      <c r="B37" s="16" t="s">
        <v>10</v>
      </c>
      <c r="C37" s="23"/>
      <c r="D37" s="27"/>
      <c r="E37" s="42" t="s">
        <v>20</v>
      </c>
      <c r="F37" s="42" t="s">
        <v>56</v>
      </c>
      <c r="G37" s="27" t="s">
        <v>97</v>
      </c>
      <c r="H37" s="25">
        <f t="shared" si="4"/>
        <v>1.6000000000000085</v>
      </c>
      <c r="I37" s="38">
        <v>78.7</v>
      </c>
      <c r="J37" s="24"/>
      <c r="K37" s="27" t="s">
        <v>96</v>
      </c>
      <c r="L37" s="28"/>
      <c r="M37" s="11"/>
      <c r="N37" s="6"/>
    </row>
    <row r="38" spans="1:14" ht="18" customHeight="1" x14ac:dyDescent="0.2">
      <c r="A38" s="9">
        <v>34</v>
      </c>
      <c r="B38" s="16" t="s">
        <v>14</v>
      </c>
      <c r="C38" s="23"/>
      <c r="D38" s="27"/>
      <c r="E38" s="42" t="s">
        <v>20</v>
      </c>
      <c r="F38" s="24" t="s">
        <v>34</v>
      </c>
      <c r="G38" s="27" t="s">
        <v>98</v>
      </c>
      <c r="H38" s="25">
        <f t="shared" si="4"/>
        <v>1</v>
      </c>
      <c r="I38" s="38">
        <v>79.7</v>
      </c>
      <c r="J38" s="24"/>
      <c r="K38" s="27" t="s">
        <v>99</v>
      </c>
      <c r="L38" s="28"/>
      <c r="M38" s="11"/>
      <c r="N38" s="6"/>
    </row>
    <row r="39" spans="1:14" ht="18" customHeight="1" x14ac:dyDescent="0.2">
      <c r="A39" s="9">
        <v>35</v>
      </c>
      <c r="B39" s="16" t="s">
        <v>10</v>
      </c>
      <c r="C39" s="23"/>
      <c r="D39" s="27"/>
      <c r="E39" s="42" t="s">
        <v>20</v>
      </c>
      <c r="F39" s="24" t="s">
        <v>29</v>
      </c>
      <c r="G39" s="27" t="s">
        <v>100</v>
      </c>
      <c r="H39" s="25">
        <f t="shared" si="4"/>
        <v>9.9999999999994316E-2</v>
      </c>
      <c r="I39" s="38">
        <v>79.8</v>
      </c>
      <c r="J39" s="24"/>
      <c r="K39" s="27" t="s">
        <v>101</v>
      </c>
      <c r="L39" s="28"/>
      <c r="M39" s="11"/>
      <c r="N39" s="6"/>
    </row>
    <row r="40" spans="1:14" ht="18" customHeight="1" x14ac:dyDescent="0.2">
      <c r="A40" s="9">
        <v>36</v>
      </c>
      <c r="B40" s="16" t="s">
        <v>14</v>
      </c>
      <c r="C40" s="23" t="s">
        <v>13</v>
      </c>
      <c r="D40" s="27"/>
      <c r="E40" s="42" t="s">
        <v>20</v>
      </c>
      <c r="F40" s="24" t="s">
        <v>26</v>
      </c>
      <c r="G40" s="27" t="s">
        <v>33</v>
      </c>
      <c r="H40" s="25">
        <f t="shared" si="4"/>
        <v>5.2999999999999972</v>
      </c>
      <c r="I40" s="38">
        <v>85.1</v>
      </c>
      <c r="J40" s="24"/>
      <c r="K40" s="27"/>
      <c r="L40" s="28"/>
      <c r="M40" s="11"/>
      <c r="N40" s="6"/>
    </row>
    <row r="41" spans="1:14" ht="18" customHeight="1" x14ac:dyDescent="0.2">
      <c r="A41" s="9">
        <v>37</v>
      </c>
      <c r="B41" s="16" t="s">
        <v>19</v>
      </c>
      <c r="C41" s="23"/>
      <c r="D41" s="27"/>
      <c r="E41" s="42" t="s">
        <v>20</v>
      </c>
      <c r="F41" s="24" t="s">
        <v>29</v>
      </c>
      <c r="G41" s="27" t="s">
        <v>33</v>
      </c>
      <c r="H41" s="25">
        <f t="shared" si="4"/>
        <v>1.9000000000000057</v>
      </c>
      <c r="I41" s="38">
        <v>87</v>
      </c>
      <c r="J41" s="24"/>
      <c r="K41" s="27"/>
      <c r="L41" s="28"/>
      <c r="M41" s="11"/>
      <c r="N41" s="6"/>
    </row>
    <row r="42" spans="1:14" ht="18" customHeight="1" x14ac:dyDescent="0.2">
      <c r="A42" s="9">
        <v>38</v>
      </c>
      <c r="B42" s="16" t="s">
        <v>10</v>
      </c>
      <c r="C42" s="23"/>
      <c r="D42" s="27"/>
      <c r="E42" s="42" t="s">
        <v>20</v>
      </c>
      <c r="F42" s="24" t="s">
        <v>26</v>
      </c>
      <c r="G42" s="27" t="s">
        <v>102</v>
      </c>
      <c r="H42" s="25">
        <f t="shared" si="4"/>
        <v>0.70000000000000284</v>
      </c>
      <c r="I42" s="38">
        <v>87.7</v>
      </c>
      <c r="J42" s="24"/>
      <c r="K42" s="27"/>
      <c r="L42" s="28"/>
      <c r="M42" s="11"/>
      <c r="N42" s="6"/>
    </row>
    <row r="43" spans="1:14" ht="18" customHeight="1" x14ac:dyDescent="0.2">
      <c r="A43" s="9">
        <v>39</v>
      </c>
      <c r="B43" s="16" t="s">
        <v>10</v>
      </c>
      <c r="C43" s="23"/>
      <c r="D43" s="27"/>
      <c r="E43" s="42"/>
      <c r="F43" s="24" t="s">
        <v>29</v>
      </c>
      <c r="G43" s="27" t="s">
        <v>102</v>
      </c>
      <c r="H43" s="25">
        <f t="shared" si="4"/>
        <v>2.7000000000000028</v>
      </c>
      <c r="I43" s="38">
        <v>90.4</v>
      </c>
      <c r="J43" s="24"/>
      <c r="K43" s="27" t="s">
        <v>103</v>
      </c>
      <c r="L43" s="28"/>
      <c r="M43" s="11"/>
      <c r="N43" s="6"/>
    </row>
    <row r="44" spans="1:14" ht="16.95" customHeight="1" x14ac:dyDescent="0.2">
      <c r="A44" s="9">
        <v>40</v>
      </c>
      <c r="B44" s="16" t="s">
        <v>14</v>
      </c>
      <c r="C44" s="23" t="s">
        <v>13</v>
      </c>
      <c r="D44" s="24" t="s">
        <v>37</v>
      </c>
      <c r="E44" s="23"/>
      <c r="F44" s="24" t="s">
        <v>104</v>
      </c>
      <c r="G44" s="27" t="s">
        <v>33</v>
      </c>
      <c r="H44" s="25">
        <f t="shared" si="4"/>
        <v>2.3999999999999915</v>
      </c>
      <c r="I44" s="38">
        <v>92.8</v>
      </c>
      <c r="J44" s="24"/>
      <c r="K44" s="24" t="s">
        <v>38</v>
      </c>
      <c r="L44" s="28"/>
      <c r="M44" s="11"/>
      <c r="N44" s="6"/>
    </row>
    <row r="45" spans="1:14" ht="16.95" customHeight="1" x14ac:dyDescent="0.2">
      <c r="A45" s="9">
        <v>41</v>
      </c>
      <c r="B45" s="16" t="s">
        <v>14</v>
      </c>
      <c r="C45" s="23" t="s">
        <v>13</v>
      </c>
      <c r="D45" s="27"/>
      <c r="E45" s="23"/>
      <c r="F45" s="24" t="s">
        <v>26</v>
      </c>
      <c r="G45" s="27" t="s">
        <v>39</v>
      </c>
      <c r="H45" s="25">
        <f t="shared" si="1"/>
        <v>1</v>
      </c>
      <c r="I45" s="38">
        <v>93.8</v>
      </c>
      <c r="J45" s="24"/>
      <c r="K45" s="24" t="s">
        <v>40</v>
      </c>
      <c r="L45" s="28"/>
      <c r="M45" s="11"/>
      <c r="N45" s="6"/>
    </row>
    <row r="46" spans="1:14" ht="16.95" customHeight="1" x14ac:dyDescent="0.2">
      <c r="A46" s="9">
        <v>42</v>
      </c>
      <c r="B46" s="16" t="s">
        <v>15</v>
      </c>
      <c r="C46" s="23" t="s">
        <v>22</v>
      </c>
      <c r="D46" s="24"/>
      <c r="E46" s="23" t="s">
        <v>32</v>
      </c>
      <c r="F46" s="24" t="s">
        <v>42</v>
      </c>
      <c r="G46" s="27" t="s">
        <v>33</v>
      </c>
      <c r="H46" s="25">
        <f t="shared" si="1"/>
        <v>1.2000000000000028</v>
      </c>
      <c r="I46" s="38">
        <v>95</v>
      </c>
      <c r="J46" s="24"/>
      <c r="K46" s="24" t="s">
        <v>41</v>
      </c>
      <c r="L46" s="26"/>
      <c r="M46" s="11"/>
      <c r="N46" s="6"/>
    </row>
    <row r="47" spans="1:14" ht="16.95" customHeight="1" x14ac:dyDescent="0.2">
      <c r="A47" s="9">
        <v>43</v>
      </c>
      <c r="B47" s="16" t="s">
        <v>17</v>
      </c>
      <c r="C47" s="23"/>
      <c r="D47" s="24"/>
      <c r="E47" s="23" t="s">
        <v>32</v>
      </c>
      <c r="F47" s="24" t="s">
        <v>26</v>
      </c>
      <c r="G47" s="27" t="s">
        <v>33</v>
      </c>
      <c r="H47" s="25">
        <f t="shared" si="1"/>
        <v>9.9999999999994316E-2</v>
      </c>
      <c r="I47" s="38">
        <v>95.1</v>
      </c>
      <c r="J47" s="24"/>
      <c r="K47" s="27" t="s">
        <v>43</v>
      </c>
      <c r="L47" s="26"/>
      <c r="M47" s="11"/>
      <c r="N47" s="6"/>
    </row>
    <row r="48" spans="1:14" ht="16.95" customHeight="1" x14ac:dyDescent="0.2">
      <c r="A48" s="9">
        <v>44</v>
      </c>
      <c r="B48" s="16" t="s">
        <v>14</v>
      </c>
      <c r="C48" s="23" t="s">
        <v>22</v>
      </c>
      <c r="D48" s="24"/>
      <c r="E48" s="23" t="s">
        <v>32</v>
      </c>
      <c r="F48" s="24" t="s">
        <v>29</v>
      </c>
      <c r="G48" s="27" t="s">
        <v>44</v>
      </c>
      <c r="H48" s="25">
        <f t="shared" si="1"/>
        <v>4.2000000000000028</v>
      </c>
      <c r="I48" s="38">
        <v>99.3</v>
      </c>
      <c r="J48" s="24"/>
      <c r="K48" s="30" t="s">
        <v>57</v>
      </c>
      <c r="L48" s="26"/>
      <c r="M48" s="11"/>
      <c r="N48" s="6"/>
    </row>
    <row r="49" spans="1:14" s="8" customFormat="1" ht="31.2" customHeight="1" x14ac:dyDescent="0.2">
      <c r="A49" s="59">
        <v>45</v>
      </c>
      <c r="B49" s="56"/>
      <c r="C49" s="56"/>
      <c r="D49" s="43" t="s">
        <v>45</v>
      </c>
      <c r="E49" s="56"/>
      <c r="F49" s="41" t="s">
        <v>16</v>
      </c>
      <c r="G49" s="41" t="s">
        <v>46</v>
      </c>
      <c r="H49" s="46">
        <f t="shared" ref="H49" si="5">I49-I48</f>
        <v>1.7999999999999972</v>
      </c>
      <c r="I49" s="47">
        <v>101.1</v>
      </c>
      <c r="J49" s="41"/>
      <c r="K49" s="43" t="s">
        <v>105</v>
      </c>
      <c r="L49" s="48" t="s">
        <v>47</v>
      </c>
      <c r="M49" s="54"/>
      <c r="N49" s="55"/>
    </row>
    <row r="50" spans="1:14" ht="16.95" customHeight="1" x14ac:dyDescent="0.2">
      <c r="A50" s="9">
        <v>46</v>
      </c>
      <c r="B50" s="16" t="s">
        <v>14</v>
      </c>
      <c r="C50" s="23" t="s">
        <v>13</v>
      </c>
      <c r="D50" s="24" t="s">
        <v>106</v>
      </c>
      <c r="E50" s="23" t="s">
        <v>22</v>
      </c>
      <c r="F50" s="24" t="s">
        <v>26</v>
      </c>
      <c r="G50" s="27" t="s">
        <v>33</v>
      </c>
      <c r="H50" s="25">
        <f t="shared" si="1"/>
        <v>5.1000000000000085</v>
      </c>
      <c r="I50" s="38">
        <v>106.2</v>
      </c>
      <c r="J50" s="24"/>
      <c r="K50" s="27" t="s">
        <v>48</v>
      </c>
      <c r="L50" s="28"/>
      <c r="M50" s="11"/>
      <c r="N50" s="6"/>
    </row>
    <row r="51" spans="1:14" ht="16.95" customHeight="1" x14ac:dyDescent="0.2">
      <c r="A51" s="9">
        <v>47</v>
      </c>
      <c r="B51" s="16" t="s">
        <v>19</v>
      </c>
      <c r="C51" s="23"/>
      <c r="D51" s="24"/>
      <c r="E51" s="23" t="s">
        <v>20</v>
      </c>
      <c r="F51" s="24" t="s">
        <v>29</v>
      </c>
      <c r="G51" s="27" t="s">
        <v>33</v>
      </c>
      <c r="H51" s="25">
        <f t="shared" si="1"/>
        <v>7.7000000000000028</v>
      </c>
      <c r="I51" s="38">
        <v>113.9</v>
      </c>
      <c r="J51" s="24"/>
      <c r="K51" s="27" t="s">
        <v>107</v>
      </c>
      <c r="L51" s="28"/>
      <c r="M51" s="11"/>
      <c r="N51" s="6"/>
    </row>
    <row r="52" spans="1:14" ht="16.95" customHeight="1" x14ac:dyDescent="0.2">
      <c r="A52" s="9">
        <v>48</v>
      </c>
      <c r="B52" s="16" t="s">
        <v>14</v>
      </c>
      <c r="C52" s="23" t="s">
        <v>13</v>
      </c>
      <c r="D52" s="24"/>
      <c r="E52" s="23" t="s">
        <v>20</v>
      </c>
      <c r="F52" s="24" t="s">
        <v>26</v>
      </c>
      <c r="G52" s="27" t="s">
        <v>108</v>
      </c>
      <c r="H52" s="25">
        <f t="shared" si="1"/>
        <v>0.19999999999998863</v>
      </c>
      <c r="I52" s="38">
        <v>114.1</v>
      </c>
      <c r="J52" s="24"/>
      <c r="K52" s="27" t="s">
        <v>22</v>
      </c>
      <c r="L52" s="28"/>
      <c r="M52" s="11"/>
      <c r="N52" s="6"/>
    </row>
    <row r="53" spans="1:14" ht="16.95" customHeight="1" x14ac:dyDescent="0.2">
      <c r="A53" s="9">
        <v>49</v>
      </c>
      <c r="B53" s="16" t="s">
        <v>15</v>
      </c>
      <c r="C53" s="23" t="s">
        <v>22</v>
      </c>
      <c r="D53" s="24"/>
      <c r="E53" s="23"/>
      <c r="F53" s="24" t="s">
        <v>82</v>
      </c>
      <c r="G53" s="27" t="s">
        <v>109</v>
      </c>
      <c r="H53" s="25">
        <f t="shared" si="1"/>
        <v>2.2000000000000028</v>
      </c>
      <c r="I53" s="38">
        <v>116.3</v>
      </c>
      <c r="J53" s="24"/>
      <c r="K53" s="27" t="s">
        <v>49</v>
      </c>
      <c r="L53" s="28"/>
      <c r="M53" s="11"/>
      <c r="N53" s="6"/>
    </row>
    <row r="54" spans="1:14" ht="16.95" customHeight="1" x14ac:dyDescent="0.2">
      <c r="A54" s="9">
        <v>50</v>
      </c>
      <c r="B54" s="16" t="s">
        <v>14</v>
      </c>
      <c r="C54" s="23" t="s">
        <v>13</v>
      </c>
      <c r="D54" s="24" t="s">
        <v>111</v>
      </c>
      <c r="E54" s="23"/>
      <c r="F54" s="24" t="s">
        <v>29</v>
      </c>
      <c r="G54" s="27" t="s">
        <v>110</v>
      </c>
      <c r="H54" s="25">
        <f t="shared" si="1"/>
        <v>5.6000000000000085</v>
      </c>
      <c r="I54" s="38">
        <v>121.9</v>
      </c>
      <c r="J54" s="24"/>
      <c r="K54" s="27"/>
      <c r="L54" s="28"/>
      <c r="M54" s="11"/>
      <c r="N54" s="6"/>
    </row>
    <row r="55" spans="1:14" s="8" customFormat="1" ht="35.4" customHeight="1" x14ac:dyDescent="0.2">
      <c r="A55" s="57">
        <v>51</v>
      </c>
      <c r="B55" s="49" t="s">
        <v>14</v>
      </c>
      <c r="C55" s="49" t="s">
        <v>13</v>
      </c>
      <c r="D55" s="44" t="s">
        <v>157</v>
      </c>
      <c r="E55" s="49"/>
      <c r="F55" s="44" t="s">
        <v>50</v>
      </c>
      <c r="G55" s="44" t="s">
        <v>112</v>
      </c>
      <c r="H55" s="51">
        <f t="shared" si="1"/>
        <v>0.5</v>
      </c>
      <c r="I55" s="52">
        <v>122.4</v>
      </c>
      <c r="J55" s="50"/>
      <c r="K55" s="44" t="s">
        <v>144</v>
      </c>
      <c r="L55" s="53">
        <v>66.3</v>
      </c>
      <c r="M55" s="54"/>
      <c r="N55" s="55"/>
    </row>
    <row r="56" spans="1:14" ht="16.95" customHeight="1" x14ac:dyDescent="0.2">
      <c r="A56" s="9">
        <v>52</v>
      </c>
      <c r="B56" s="16" t="s">
        <v>14</v>
      </c>
      <c r="C56" s="23" t="s">
        <v>13</v>
      </c>
      <c r="D56" s="24"/>
      <c r="E56" s="23" t="s">
        <v>32</v>
      </c>
      <c r="F56" s="27" t="s">
        <v>29</v>
      </c>
      <c r="G56" s="27" t="s">
        <v>33</v>
      </c>
      <c r="H56" s="25">
        <f t="shared" si="1"/>
        <v>1.5</v>
      </c>
      <c r="I56" s="38">
        <v>123.9</v>
      </c>
      <c r="J56" s="24"/>
      <c r="K56" s="27" t="s">
        <v>113</v>
      </c>
      <c r="L56" s="28"/>
      <c r="M56" s="11"/>
      <c r="N56" s="6"/>
    </row>
    <row r="57" spans="1:14" ht="16.95" customHeight="1" x14ac:dyDescent="0.2">
      <c r="A57" s="9">
        <v>53</v>
      </c>
      <c r="B57" s="16" t="s">
        <v>14</v>
      </c>
      <c r="C57" s="23" t="s">
        <v>13</v>
      </c>
      <c r="D57" s="24"/>
      <c r="E57" s="23" t="s">
        <v>32</v>
      </c>
      <c r="F57" s="27" t="s">
        <v>29</v>
      </c>
      <c r="G57" s="27" t="s">
        <v>33</v>
      </c>
      <c r="H57" s="25">
        <f t="shared" si="1"/>
        <v>2.0999999999999943</v>
      </c>
      <c r="I57" s="38">
        <v>126</v>
      </c>
      <c r="J57" s="24"/>
      <c r="K57" s="34" t="s">
        <v>114</v>
      </c>
      <c r="L57" s="28"/>
      <c r="M57" s="11"/>
      <c r="N57" s="6"/>
    </row>
    <row r="58" spans="1:14" ht="25.2" customHeight="1" x14ac:dyDescent="0.2">
      <c r="A58" s="9">
        <v>54</v>
      </c>
      <c r="B58" s="16" t="s">
        <v>19</v>
      </c>
      <c r="C58" s="23"/>
      <c r="D58" s="24"/>
      <c r="E58" s="23" t="s">
        <v>20</v>
      </c>
      <c r="F58" s="42" t="s">
        <v>115</v>
      </c>
      <c r="G58" s="27" t="s">
        <v>33</v>
      </c>
      <c r="H58" s="25">
        <f t="shared" ref="H58" si="6">I58-I57</f>
        <v>0.90000000000000568</v>
      </c>
      <c r="I58" s="38">
        <v>126.9</v>
      </c>
      <c r="J58" s="24"/>
      <c r="K58" s="27" t="s">
        <v>22</v>
      </c>
      <c r="L58" s="28"/>
      <c r="M58" s="11"/>
      <c r="N58" s="6"/>
    </row>
    <row r="59" spans="1:14" ht="28.2" customHeight="1" x14ac:dyDescent="0.2">
      <c r="A59" s="59">
        <v>55</v>
      </c>
      <c r="B59" s="56" t="s">
        <v>36</v>
      </c>
      <c r="C59" s="56" t="s">
        <v>22</v>
      </c>
      <c r="D59" s="43" t="s">
        <v>117</v>
      </c>
      <c r="E59" s="56" t="s">
        <v>22</v>
      </c>
      <c r="F59" s="41" t="s">
        <v>116</v>
      </c>
      <c r="G59" s="41" t="s">
        <v>33</v>
      </c>
      <c r="H59" s="46">
        <f t="shared" si="1"/>
        <v>9.9999999999994316E-2</v>
      </c>
      <c r="I59" s="47">
        <v>127</v>
      </c>
      <c r="J59" s="41"/>
      <c r="K59" s="43" t="s">
        <v>128</v>
      </c>
      <c r="L59" s="48"/>
      <c r="M59" s="11"/>
      <c r="N59" s="6"/>
    </row>
    <row r="60" spans="1:14" ht="16.95" customHeight="1" x14ac:dyDescent="0.2">
      <c r="A60" s="9">
        <v>56</v>
      </c>
      <c r="B60" s="16" t="s">
        <v>10</v>
      </c>
      <c r="C60" s="23" t="s">
        <v>22</v>
      </c>
      <c r="D60" s="24"/>
      <c r="E60" s="23" t="s">
        <v>20</v>
      </c>
      <c r="F60" s="24" t="s">
        <v>26</v>
      </c>
      <c r="G60" s="24" t="s">
        <v>33</v>
      </c>
      <c r="H60" s="25">
        <f t="shared" si="1"/>
        <v>9.9999999999994316E-2</v>
      </c>
      <c r="I60" s="38">
        <v>127.1</v>
      </c>
      <c r="J60" s="24"/>
      <c r="K60" s="27"/>
      <c r="L60" s="28"/>
      <c r="M60" s="11"/>
      <c r="N60" s="6"/>
    </row>
    <row r="61" spans="1:14" ht="16.95" customHeight="1" x14ac:dyDescent="0.2">
      <c r="A61" s="9">
        <v>57</v>
      </c>
      <c r="B61" s="16" t="s">
        <v>14</v>
      </c>
      <c r="C61" s="23" t="s">
        <v>13</v>
      </c>
      <c r="D61" s="27"/>
      <c r="E61" s="23" t="s">
        <v>20</v>
      </c>
      <c r="F61" s="24" t="s">
        <v>51</v>
      </c>
      <c r="G61" s="24" t="s">
        <v>33</v>
      </c>
      <c r="H61" s="25">
        <f t="shared" si="1"/>
        <v>0.90000000000000568</v>
      </c>
      <c r="I61" s="38">
        <v>128</v>
      </c>
      <c r="J61" s="24"/>
      <c r="K61" s="27"/>
      <c r="L61" s="28"/>
      <c r="M61" s="11"/>
      <c r="N61" s="6"/>
    </row>
    <row r="62" spans="1:14" ht="26.4" customHeight="1" x14ac:dyDescent="0.2">
      <c r="A62" s="9">
        <v>58</v>
      </c>
      <c r="B62" s="17" t="s">
        <v>118</v>
      </c>
      <c r="C62" s="23" t="s">
        <v>13</v>
      </c>
      <c r="D62" s="24"/>
      <c r="E62" s="23"/>
      <c r="F62" s="27" t="s">
        <v>119</v>
      </c>
      <c r="G62" s="24" t="s">
        <v>52</v>
      </c>
      <c r="H62" s="25">
        <f t="shared" si="1"/>
        <v>1.4000000000000057</v>
      </c>
      <c r="I62" s="38">
        <v>129.4</v>
      </c>
      <c r="J62" s="24"/>
      <c r="K62" s="27" t="s">
        <v>120</v>
      </c>
      <c r="L62" s="28"/>
      <c r="M62" s="11"/>
      <c r="N62" s="6"/>
    </row>
    <row r="63" spans="1:14" ht="16.95" customHeight="1" x14ac:dyDescent="0.2">
      <c r="A63" s="9">
        <v>59</v>
      </c>
      <c r="B63" s="16" t="s">
        <v>121</v>
      </c>
      <c r="C63" s="23" t="s">
        <v>13</v>
      </c>
      <c r="D63" s="27" t="s">
        <v>22</v>
      </c>
      <c r="E63" s="23" t="s">
        <v>20</v>
      </c>
      <c r="F63" s="24" t="s">
        <v>34</v>
      </c>
      <c r="G63" s="24" t="s">
        <v>122</v>
      </c>
      <c r="H63" s="25">
        <f t="shared" ref="H63:H78" si="7">I63-I62</f>
        <v>1.0999999999999943</v>
      </c>
      <c r="I63" s="38">
        <v>130.5</v>
      </c>
      <c r="J63" s="24"/>
      <c r="K63" s="27" t="s">
        <v>22</v>
      </c>
      <c r="L63" s="28"/>
      <c r="M63" s="11"/>
      <c r="N63" s="6"/>
    </row>
    <row r="64" spans="1:14" ht="16.95" customHeight="1" x14ac:dyDescent="0.2">
      <c r="A64" s="9">
        <v>60</v>
      </c>
      <c r="B64" s="16" t="s">
        <v>15</v>
      </c>
      <c r="C64" s="23" t="s">
        <v>22</v>
      </c>
      <c r="D64" s="24" t="s">
        <v>22</v>
      </c>
      <c r="E64" s="23" t="s">
        <v>22</v>
      </c>
      <c r="F64" s="24" t="s">
        <v>123</v>
      </c>
      <c r="G64" s="24" t="s">
        <v>124</v>
      </c>
      <c r="H64" s="25">
        <f t="shared" si="7"/>
        <v>2.6999999999999886</v>
      </c>
      <c r="I64" s="38">
        <v>133.19999999999999</v>
      </c>
      <c r="J64" s="24"/>
      <c r="K64" s="27" t="s">
        <v>125</v>
      </c>
      <c r="L64" s="28"/>
      <c r="M64" s="45"/>
      <c r="N64" s="6"/>
    </row>
    <row r="65" spans="1:14" ht="16.95" customHeight="1" x14ac:dyDescent="0.2">
      <c r="A65" s="9">
        <v>61</v>
      </c>
      <c r="B65" s="16" t="s">
        <v>14</v>
      </c>
      <c r="C65" s="23" t="s">
        <v>13</v>
      </c>
      <c r="D65" s="24" t="s">
        <v>150</v>
      </c>
      <c r="E65" s="23"/>
      <c r="F65" s="27" t="s">
        <v>26</v>
      </c>
      <c r="G65" s="24" t="s">
        <v>33</v>
      </c>
      <c r="H65" s="25">
        <f t="shared" si="7"/>
        <v>28.800000000000011</v>
      </c>
      <c r="I65" s="38">
        <v>162</v>
      </c>
      <c r="J65" s="24"/>
      <c r="K65" s="27" t="s">
        <v>126</v>
      </c>
      <c r="L65" s="28"/>
      <c r="M65" s="11"/>
      <c r="N65" s="6"/>
    </row>
    <row r="66" spans="1:14" s="8" customFormat="1" ht="27" customHeight="1" x14ac:dyDescent="0.2">
      <c r="A66" s="59">
        <v>62</v>
      </c>
      <c r="B66" s="39" t="s">
        <v>36</v>
      </c>
      <c r="C66" s="56" t="s">
        <v>22</v>
      </c>
      <c r="D66" s="43" t="s">
        <v>151</v>
      </c>
      <c r="E66" s="56"/>
      <c r="F66" s="41" t="s">
        <v>16</v>
      </c>
      <c r="G66" s="41" t="s">
        <v>127</v>
      </c>
      <c r="H66" s="46">
        <f t="shared" si="7"/>
        <v>0.69999999999998863</v>
      </c>
      <c r="I66" s="47">
        <v>162.69999999999999</v>
      </c>
      <c r="J66" s="41"/>
      <c r="K66" s="43" t="s">
        <v>152</v>
      </c>
      <c r="L66" s="48"/>
      <c r="M66" s="54"/>
      <c r="N66" s="55"/>
    </row>
    <row r="67" spans="1:14" ht="16.95" customHeight="1" x14ac:dyDescent="0.2">
      <c r="A67" s="9">
        <v>63</v>
      </c>
      <c r="B67" s="16" t="s">
        <v>19</v>
      </c>
      <c r="C67" s="23" t="s">
        <v>13</v>
      </c>
      <c r="D67" s="27" t="s">
        <v>129</v>
      </c>
      <c r="E67" s="23"/>
      <c r="F67" s="24" t="s">
        <v>29</v>
      </c>
      <c r="G67" s="24" t="s">
        <v>131</v>
      </c>
      <c r="H67" s="25">
        <f t="shared" si="7"/>
        <v>2.5</v>
      </c>
      <c r="I67" s="38">
        <v>165.2</v>
      </c>
      <c r="J67" s="24"/>
      <c r="K67" s="27" t="s">
        <v>130</v>
      </c>
      <c r="L67" s="28" t="s">
        <v>54</v>
      </c>
      <c r="M67" s="11"/>
      <c r="N67" s="6"/>
    </row>
    <row r="68" spans="1:14" ht="16.95" customHeight="1" x14ac:dyDescent="0.2">
      <c r="A68" s="9">
        <v>64</v>
      </c>
      <c r="B68" s="16" t="s">
        <v>17</v>
      </c>
      <c r="C68" s="23"/>
      <c r="D68" s="24"/>
      <c r="E68" s="23"/>
      <c r="F68" s="24" t="s">
        <v>26</v>
      </c>
      <c r="G68" s="24" t="s">
        <v>33</v>
      </c>
      <c r="H68" s="25">
        <f t="shared" si="7"/>
        <v>7.6000000000000227</v>
      </c>
      <c r="I68" s="38">
        <v>172.8</v>
      </c>
      <c r="J68" s="24"/>
      <c r="K68" s="27" t="s">
        <v>132</v>
      </c>
      <c r="L68" s="28"/>
      <c r="M68" s="11"/>
      <c r="N68" s="6"/>
    </row>
    <row r="69" spans="1:14" ht="16.95" customHeight="1" x14ac:dyDescent="0.2">
      <c r="A69" s="9">
        <v>65</v>
      </c>
      <c r="B69" s="16" t="s">
        <v>10</v>
      </c>
      <c r="C69" s="23" t="s">
        <v>22</v>
      </c>
      <c r="D69" s="24" t="s">
        <v>22</v>
      </c>
      <c r="E69" s="23" t="s">
        <v>20</v>
      </c>
      <c r="F69" s="24" t="s">
        <v>26</v>
      </c>
      <c r="G69" s="24" t="s">
        <v>133</v>
      </c>
      <c r="H69" s="25">
        <f t="shared" si="7"/>
        <v>3</v>
      </c>
      <c r="I69" s="38">
        <v>175.8</v>
      </c>
      <c r="J69" s="24"/>
      <c r="K69" s="27" t="s">
        <v>22</v>
      </c>
      <c r="L69" s="28"/>
      <c r="M69" s="11"/>
      <c r="N69" s="6"/>
    </row>
    <row r="70" spans="1:14" ht="18" customHeight="1" x14ac:dyDescent="0.2">
      <c r="A70" s="9">
        <v>66</v>
      </c>
      <c r="B70" s="16" t="s">
        <v>14</v>
      </c>
      <c r="C70" s="23" t="s">
        <v>13</v>
      </c>
      <c r="D70" s="27" t="s">
        <v>134</v>
      </c>
      <c r="E70" s="23"/>
      <c r="F70" s="24" t="s">
        <v>34</v>
      </c>
      <c r="G70" s="24" t="s">
        <v>136</v>
      </c>
      <c r="H70" s="25">
        <f t="shared" ref="H70:H71" si="8">I70-I69</f>
        <v>5.1999999999999886</v>
      </c>
      <c r="I70" s="38">
        <v>181</v>
      </c>
      <c r="J70" s="24"/>
      <c r="K70" s="27" t="s">
        <v>135</v>
      </c>
      <c r="L70" s="28"/>
      <c r="M70" s="11"/>
      <c r="N70" s="6"/>
    </row>
    <row r="71" spans="1:14" ht="24" customHeight="1" x14ac:dyDescent="0.2">
      <c r="A71" s="9">
        <v>67</v>
      </c>
      <c r="B71" s="16" t="s">
        <v>14</v>
      </c>
      <c r="C71" s="23" t="s">
        <v>13</v>
      </c>
      <c r="D71" s="24" t="s">
        <v>137</v>
      </c>
      <c r="E71" s="23" t="s">
        <v>22</v>
      </c>
      <c r="F71" s="27" t="s">
        <v>56</v>
      </c>
      <c r="G71" s="27" t="s">
        <v>136</v>
      </c>
      <c r="H71" s="25">
        <f t="shared" si="8"/>
        <v>2.5999999999999943</v>
      </c>
      <c r="I71" s="38">
        <v>183.6</v>
      </c>
      <c r="J71" s="24"/>
      <c r="K71" s="27"/>
      <c r="L71" s="28"/>
      <c r="M71" s="11"/>
      <c r="N71" s="6"/>
    </row>
    <row r="72" spans="1:14" ht="16.95" customHeight="1" x14ac:dyDescent="0.2">
      <c r="A72" s="9">
        <v>68</v>
      </c>
      <c r="B72" s="16" t="s">
        <v>14</v>
      </c>
      <c r="C72" s="23" t="s">
        <v>13</v>
      </c>
      <c r="D72" s="24" t="s">
        <v>63</v>
      </c>
      <c r="E72" s="23"/>
      <c r="F72" s="24" t="s">
        <v>26</v>
      </c>
      <c r="G72" s="27" t="s">
        <v>138</v>
      </c>
      <c r="H72" s="25">
        <f t="shared" si="7"/>
        <v>3.4000000000000057</v>
      </c>
      <c r="I72" s="38">
        <v>187</v>
      </c>
      <c r="J72" s="24"/>
      <c r="K72" s="27" t="s">
        <v>22</v>
      </c>
      <c r="L72" s="28"/>
      <c r="M72" s="11"/>
      <c r="N72" s="6"/>
    </row>
    <row r="73" spans="1:14" ht="16.95" customHeight="1" x14ac:dyDescent="0.2">
      <c r="A73" s="9">
        <v>69</v>
      </c>
      <c r="B73" s="16" t="s">
        <v>14</v>
      </c>
      <c r="C73" s="23" t="s">
        <v>13</v>
      </c>
      <c r="D73" s="24" t="s">
        <v>153</v>
      </c>
      <c r="E73" s="23" t="s">
        <v>22</v>
      </c>
      <c r="F73" s="24" t="s">
        <v>51</v>
      </c>
      <c r="G73" s="24" t="s">
        <v>33</v>
      </c>
      <c r="H73" s="25">
        <f t="shared" si="7"/>
        <v>2.0999999999999943</v>
      </c>
      <c r="I73" s="38">
        <v>189.1</v>
      </c>
      <c r="J73" s="24"/>
      <c r="K73" s="27" t="s">
        <v>76</v>
      </c>
      <c r="L73" s="28"/>
      <c r="M73" s="11"/>
      <c r="N73" s="6"/>
    </row>
    <row r="74" spans="1:14" ht="16.95" customHeight="1" x14ac:dyDescent="0.2">
      <c r="A74" s="9">
        <v>70</v>
      </c>
      <c r="B74" s="16" t="s">
        <v>19</v>
      </c>
      <c r="C74" s="23"/>
      <c r="D74" s="24"/>
      <c r="E74" s="23" t="s">
        <v>20</v>
      </c>
      <c r="F74" s="24" t="s">
        <v>29</v>
      </c>
      <c r="G74" s="24" t="s">
        <v>33</v>
      </c>
      <c r="H74" s="25">
        <f t="shared" si="7"/>
        <v>5.9000000000000057</v>
      </c>
      <c r="I74" s="38">
        <v>195</v>
      </c>
      <c r="J74" s="24"/>
      <c r="K74" s="27" t="s">
        <v>139</v>
      </c>
      <c r="L74" s="28"/>
      <c r="M74" s="11"/>
      <c r="N74" s="6"/>
    </row>
    <row r="75" spans="1:14" ht="16.95" customHeight="1" x14ac:dyDescent="0.2">
      <c r="A75" s="9">
        <v>71</v>
      </c>
      <c r="B75" s="16" t="s">
        <v>10</v>
      </c>
      <c r="C75" s="23"/>
      <c r="D75" s="24"/>
      <c r="E75" s="23" t="s">
        <v>20</v>
      </c>
      <c r="F75" s="24" t="s">
        <v>29</v>
      </c>
      <c r="G75" s="24" t="s">
        <v>33</v>
      </c>
      <c r="H75" s="25">
        <f t="shared" si="7"/>
        <v>1.3000000000000114</v>
      </c>
      <c r="I75" s="38">
        <v>196.3</v>
      </c>
      <c r="J75" s="24"/>
      <c r="K75" s="27"/>
      <c r="L75" s="28"/>
      <c r="M75" s="11"/>
      <c r="N75" s="6"/>
    </row>
    <row r="76" spans="1:14" ht="16.95" customHeight="1" x14ac:dyDescent="0.2">
      <c r="A76" s="9">
        <v>72</v>
      </c>
      <c r="B76" s="16" t="s">
        <v>14</v>
      </c>
      <c r="C76" s="23" t="s">
        <v>13</v>
      </c>
      <c r="D76" s="27" t="s">
        <v>140</v>
      </c>
      <c r="E76" s="23"/>
      <c r="F76" s="24" t="s">
        <v>26</v>
      </c>
      <c r="G76" s="24" t="s">
        <v>141</v>
      </c>
      <c r="H76" s="25">
        <f t="shared" ref="H76" si="9">I76-I75</f>
        <v>0.69999999999998863</v>
      </c>
      <c r="I76" s="38">
        <v>197</v>
      </c>
      <c r="J76" s="24"/>
      <c r="K76" s="27" t="s">
        <v>22</v>
      </c>
      <c r="L76" s="28"/>
      <c r="M76" s="11"/>
      <c r="N76" s="6"/>
    </row>
    <row r="77" spans="1:14" ht="16.95" customHeight="1" x14ac:dyDescent="0.2">
      <c r="A77" s="9">
        <v>73</v>
      </c>
      <c r="B77" s="16" t="s">
        <v>19</v>
      </c>
      <c r="C77" s="23" t="s">
        <v>13</v>
      </c>
      <c r="D77" s="24" t="s">
        <v>142</v>
      </c>
      <c r="E77" s="23"/>
      <c r="F77" s="24" t="s">
        <v>29</v>
      </c>
      <c r="G77" s="24" t="s">
        <v>33</v>
      </c>
      <c r="H77" s="25">
        <f t="shared" si="7"/>
        <v>3</v>
      </c>
      <c r="I77" s="38">
        <v>200</v>
      </c>
      <c r="J77" s="24"/>
      <c r="K77" s="27"/>
      <c r="L77" s="28"/>
      <c r="M77" s="11"/>
      <c r="N77" s="6"/>
    </row>
    <row r="78" spans="1:14" s="8" customFormat="1" ht="76.8" customHeight="1" thickBot="1" x14ac:dyDescent="0.25">
      <c r="A78" s="58">
        <v>74</v>
      </c>
      <c r="B78" s="61" t="s">
        <v>21</v>
      </c>
      <c r="C78" s="61" t="s">
        <v>18</v>
      </c>
      <c r="D78" s="60" t="s">
        <v>143</v>
      </c>
      <c r="E78" s="61"/>
      <c r="F78" s="62" t="s">
        <v>58</v>
      </c>
      <c r="G78" s="62"/>
      <c r="H78" s="63">
        <f t="shared" si="7"/>
        <v>0.5</v>
      </c>
      <c r="I78" s="64">
        <v>200.5</v>
      </c>
      <c r="J78" s="62"/>
      <c r="K78" s="60" t="s">
        <v>146</v>
      </c>
      <c r="L78" s="65">
        <v>78.099999999999994</v>
      </c>
      <c r="M78" s="54"/>
      <c r="N78" s="55"/>
    </row>
    <row r="79" spans="1:14" ht="16.95" customHeight="1" x14ac:dyDescent="0.2">
      <c r="H79" s="3" t="s">
        <v>22</v>
      </c>
      <c r="M79" s="11"/>
      <c r="N79" s="6"/>
    </row>
    <row r="80" spans="1:14" ht="16.95" customHeight="1" x14ac:dyDescent="0.2">
      <c r="M80" s="11"/>
      <c r="N80" s="6"/>
    </row>
    <row r="81" spans="1:15" ht="16.95" customHeight="1" x14ac:dyDescent="0.2">
      <c r="M81" s="11"/>
      <c r="N81" s="6"/>
    </row>
    <row r="82" spans="1:15" ht="16.95" customHeight="1" x14ac:dyDescent="0.2">
      <c r="M82" s="11"/>
      <c r="N82" s="6"/>
    </row>
    <row r="83" spans="1:15" ht="16.95" customHeight="1" x14ac:dyDescent="0.2">
      <c r="M83" s="11"/>
      <c r="N83" s="6"/>
    </row>
    <row r="84" spans="1:15" ht="16.95" customHeight="1" x14ac:dyDescent="0.2">
      <c r="M84" s="11"/>
      <c r="N84" s="6"/>
    </row>
    <row r="85" spans="1:15" ht="16.95" customHeight="1" x14ac:dyDescent="0.2">
      <c r="M85" s="11"/>
      <c r="N85" s="6"/>
    </row>
    <row r="86" spans="1:15" ht="16.95" customHeight="1" x14ac:dyDescent="0.2">
      <c r="M86" s="11"/>
      <c r="N86" s="6"/>
    </row>
    <row r="87" spans="1:15" ht="16.95" customHeight="1" x14ac:dyDescent="0.2">
      <c r="M87" s="11"/>
      <c r="N87" s="6"/>
    </row>
    <row r="88" spans="1:15" ht="16.95" customHeight="1" x14ac:dyDescent="0.2">
      <c r="M88" s="11"/>
      <c r="N88" s="6"/>
    </row>
    <row r="89" spans="1:15" ht="16.95" customHeight="1" x14ac:dyDescent="0.2">
      <c r="M89" s="11"/>
      <c r="N89" s="6"/>
    </row>
    <row r="90" spans="1:15" ht="16.95" customHeight="1" x14ac:dyDescent="0.2">
      <c r="M90" s="11"/>
      <c r="N90" s="6"/>
    </row>
    <row r="91" spans="1:15" s="13" customFormat="1" ht="16.95" customHeight="1" x14ac:dyDescent="0.2">
      <c r="A91" s="4"/>
      <c r="B91" s="7"/>
      <c r="C91" s="7"/>
      <c r="D91" s="1"/>
      <c r="E91" s="7"/>
      <c r="F91" s="1"/>
      <c r="G91" s="8"/>
      <c r="H91" s="3"/>
      <c r="I91" s="35"/>
      <c r="J91" s="1"/>
      <c r="K91" s="1"/>
      <c r="L91" s="8"/>
      <c r="M91" s="11"/>
      <c r="N91" s="6"/>
      <c r="O91" s="1"/>
    </row>
    <row r="92" spans="1:15" s="13" customFormat="1" ht="16.95" customHeight="1" x14ac:dyDescent="0.2">
      <c r="A92" s="4"/>
      <c r="B92" s="7"/>
      <c r="C92" s="7"/>
      <c r="D92" s="1"/>
      <c r="E92" s="7"/>
      <c r="F92" s="1"/>
      <c r="G92" s="8"/>
      <c r="H92" s="3"/>
      <c r="I92" s="35"/>
      <c r="J92" s="1"/>
      <c r="K92" s="1"/>
      <c r="L92" s="8"/>
      <c r="M92" s="11"/>
      <c r="N92" s="6"/>
      <c r="O92" s="1"/>
    </row>
    <row r="93" spans="1:15" s="13" customFormat="1" ht="16.95" customHeight="1" x14ac:dyDescent="0.2">
      <c r="A93" s="4"/>
      <c r="B93" s="7"/>
      <c r="C93" s="7"/>
      <c r="D93" s="1"/>
      <c r="E93" s="7"/>
      <c r="F93" s="1"/>
      <c r="G93" s="8"/>
      <c r="H93" s="3"/>
      <c r="I93" s="35"/>
      <c r="J93" s="1"/>
      <c r="K93" s="1"/>
      <c r="L93" s="8"/>
      <c r="M93" s="11"/>
      <c r="N93" s="6"/>
      <c r="O93" s="1"/>
    </row>
    <row r="94" spans="1:15" s="13" customFormat="1" ht="16.95" customHeight="1" x14ac:dyDescent="0.2">
      <c r="A94" s="4"/>
      <c r="B94" s="7"/>
      <c r="C94" s="7"/>
      <c r="D94" s="1"/>
      <c r="E94" s="7"/>
      <c r="F94" s="1"/>
      <c r="G94" s="8"/>
      <c r="H94" s="3"/>
      <c r="I94" s="35"/>
      <c r="J94" s="1"/>
      <c r="K94" s="1"/>
      <c r="L94" s="8"/>
      <c r="M94" s="11"/>
      <c r="N94" s="6"/>
      <c r="O94" s="1"/>
    </row>
    <row r="95" spans="1:15" s="13" customFormat="1" ht="16.95" customHeight="1" x14ac:dyDescent="0.2">
      <c r="A95" s="4"/>
      <c r="B95" s="7"/>
      <c r="C95" s="7"/>
      <c r="D95" s="1"/>
      <c r="E95" s="7"/>
      <c r="F95" s="1"/>
      <c r="G95" s="8"/>
      <c r="H95" s="3"/>
      <c r="I95" s="35"/>
      <c r="J95" s="1"/>
      <c r="K95" s="1"/>
      <c r="L95" s="8"/>
      <c r="M95" s="11"/>
      <c r="N95" s="6"/>
      <c r="O95" s="1"/>
    </row>
    <row r="96" spans="1:15" s="13" customFormat="1" ht="16.95" customHeight="1" x14ac:dyDescent="0.2">
      <c r="A96" s="4"/>
      <c r="B96" s="7"/>
      <c r="C96" s="7"/>
      <c r="D96" s="1"/>
      <c r="E96" s="7"/>
      <c r="F96" s="1"/>
      <c r="G96" s="8"/>
      <c r="H96" s="3"/>
      <c r="I96" s="35"/>
      <c r="J96" s="1"/>
      <c r="K96" s="1"/>
      <c r="L96" s="8"/>
      <c r="M96" s="11"/>
      <c r="N96" s="6"/>
      <c r="O96" s="1"/>
    </row>
    <row r="97" spans="1:15" s="13" customFormat="1" ht="16.95" customHeight="1" x14ac:dyDescent="0.2">
      <c r="A97" s="4"/>
      <c r="B97" s="7"/>
      <c r="C97" s="7"/>
      <c r="D97" s="1"/>
      <c r="E97" s="7"/>
      <c r="F97" s="1"/>
      <c r="G97" s="8"/>
      <c r="H97" s="3"/>
      <c r="I97" s="35"/>
      <c r="J97" s="1"/>
      <c r="K97" s="1"/>
      <c r="L97" s="8"/>
      <c r="M97" s="11"/>
      <c r="N97" s="6"/>
      <c r="O97" s="1"/>
    </row>
    <row r="98" spans="1:15" s="13" customFormat="1" ht="16.95" customHeight="1" x14ac:dyDescent="0.2">
      <c r="A98" s="4"/>
      <c r="B98" s="7"/>
      <c r="C98" s="7"/>
      <c r="D98" s="1"/>
      <c r="E98" s="7"/>
      <c r="F98" s="1"/>
      <c r="G98" s="8"/>
      <c r="H98" s="3"/>
      <c r="I98" s="35"/>
      <c r="J98" s="1"/>
      <c r="K98" s="1"/>
      <c r="L98" s="8"/>
      <c r="M98" s="11"/>
      <c r="N98" s="6"/>
      <c r="O98" s="1"/>
    </row>
    <row r="99" spans="1:15" s="13" customFormat="1" ht="16.95" customHeight="1" x14ac:dyDescent="0.2">
      <c r="A99" s="4"/>
      <c r="B99" s="7"/>
      <c r="C99" s="7"/>
      <c r="D99" s="1"/>
      <c r="E99" s="7"/>
      <c r="F99" s="1"/>
      <c r="G99" s="8"/>
      <c r="H99" s="3"/>
      <c r="I99" s="35"/>
      <c r="J99" s="1"/>
      <c r="K99" s="1"/>
      <c r="L99" s="8"/>
      <c r="M99" s="11"/>
      <c r="N99" s="6"/>
      <c r="O99" s="1"/>
    </row>
    <row r="100" spans="1:15" s="13" customFormat="1" ht="16.95" customHeight="1" x14ac:dyDescent="0.2">
      <c r="A100" s="4"/>
      <c r="B100" s="7"/>
      <c r="C100" s="7"/>
      <c r="D100" s="1"/>
      <c r="E100" s="7"/>
      <c r="F100" s="1"/>
      <c r="G100" s="8"/>
      <c r="H100" s="3"/>
      <c r="I100" s="35"/>
      <c r="J100" s="1"/>
      <c r="K100" s="1"/>
      <c r="L100" s="8"/>
      <c r="M100" s="11"/>
      <c r="N100" s="6"/>
      <c r="O100" s="1"/>
    </row>
    <row r="101" spans="1:15" s="13" customFormat="1" ht="16.95" customHeight="1" x14ac:dyDescent="0.2">
      <c r="A101" s="4"/>
      <c r="B101" s="7"/>
      <c r="C101" s="7"/>
      <c r="D101" s="1"/>
      <c r="E101" s="7"/>
      <c r="F101" s="1"/>
      <c r="G101" s="8"/>
      <c r="H101" s="3"/>
      <c r="I101" s="35"/>
      <c r="J101" s="1"/>
      <c r="K101" s="1"/>
      <c r="L101" s="8"/>
      <c r="M101" s="11"/>
      <c r="N101" s="6"/>
      <c r="O101" s="1"/>
    </row>
    <row r="102" spans="1:15" s="13" customFormat="1" ht="16.95" customHeight="1" x14ac:dyDescent="0.2">
      <c r="A102" s="4"/>
      <c r="B102" s="7"/>
      <c r="C102" s="7"/>
      <c r="D102" s="1"/>
      <c r="E102" s="7"/>
      <c r="F102" s="1"/>
      <c r="G102" s="8"/>
      <c r="H102" s="3"/>
      <c r="I102" s="35"/>
      <c r="J102" s="1"/>
      <c r="K102" s="1"/>
      <c r="L102" s="8"/>
      <c r="M102" s="11"/>
      <c r="N102" s="6"/>
      <c r="O102" s="1"/>
    </row>
    <row r="103" spans="1:15" s="13" customFormat="1" ht="16.95" customHeight="1" x14ac:dyDescent="0.2">
      <c r="A103" s="4"/>
      <c r="B103" s="7"/>
      <c r="C103" s="7"/>
      <c r="D103" s="1"/>
      <c r="E103" s="7"/>
      <c r="F103" s="1"/>
      <c r="G103" s="8"/>
      <c r="H103" s="3"/>
      <c r="I103" s="35"/>
      <c r="J103" s="1"/>
      <c r="K103" s="1"/>
      <c r="L103" s="8"/>
      <c r="M103" s="11"/>
      <c r="N103" s="6"/>
      <c r="O103" s="1"/>
    </row>
    <row r="104" spans="1:15" s="13" customFormat="1" ht="16.95" customHeight="1" x14ac:dyDescent="0.2">
      <c r="A104" s="4"/>
      <c r="B104" s="7"/>
      <c r="C104" s="7"/>
      <c r="D104" s="1"/>
      <c r="E104" s="7"/>
      <c r="F104" s="1"/>
      <c r="G104" s="8"/>
      <c r="H104" s="3"/>
      <c r="I104" s="35"/>
      <c r="J104" s="1"/>
      <c r="K104" s="1"/>
      <c r="L104" s="8"/>
      <c r="M104" s="11"/>
      <c r="N104" s="6"/>
      <c r="O104" s="1"/>
    </row>
    <row r="105" spans="1:15" s="13" customFormat="1" ht="16.95" customHeight="1" x14ac:dyDescent="0.2">
      <c r="A105" s="4"/>
      <c r="B105" s="7"/>
      <c r="C105" s="7"/>
      <c r="D105" s="1"/>
      <c r="E105" s="7"/>
      <c r="F105" s="1"/>
      <c r="G105" s="8"/>
      <c r="H105" s="3"/>
      <c r="I105" s="35"/>
      <c r="J105" s="1"/>
      <c r="K105" s="1"/>
      <c r="L105" s="8"/>
      <c r="M105" s="11"/>
      <c r="N105" s="6"/>
      <c r="O105" s="1"/>
    </row>
    <row r="106" spans="1:15" s="13" customFormat="1" ht="16.95" customHeight="1" x14ac:dyDescent="0.2">
      <c r="A106" s="4"/>
      <c r="B106" s="7"/>
      <c r="C106" s="7"/>
      <c r="D106" s="1"/>
      <c r="E106" s="7"/>
      <c r="F106" s="1"/>
      <c r="G106" s="8"/>
      <c r="H106" s="3"/>
      <c r="I106" s="35"/>
      <c r="J106" s="1"/>
      <c r="K106" s="1"/>
      <c r="L106" s="8"/>
      <c r="M106" s="11"/>
      <c r="N106" s="6"/>
      <c r="O106" s="1"/>
    </row>
    <row r="107" spans="1:15" s="13" customFormat="1" ht="16.95" customHeight="1" x14ac:dyDescent="0.2">
      <c r="A107" s="4"/>
      <c r="B107" s="7"/>
      <c r="C107" s="7"/>
      <c r="D107" s="1"/>
      <c r="E107" s="7"/>
      <c r="F107" s="1"/>
      <c r="G107" s="8"/>
      <c r="H107" s="3"/>
      <c r="I107" s="35"/>
      <c r="J107" s="1"/>
      <c r="K107" s="1"/>
      <c r="L107" s="8"/>
      <c r="M107" s="11"/>
      <c r="N107" s="6"/>
      <c r="O107" s="1"/>
    </row>
    <row r="108" spans="1:15" s="13" customFormat="1" ht="16.95" customHeight="1" x14ac:dyDescent="0.2">
      <c r="A108" s="4"/>
      <c r="B108" s="7"/>
      <c r="C108" s="7"/>
      <c r="D108" s="1"/>
      <c r="E108" s="7"/>
      <c r="F108" s="1"/>
      <c r="G108" s="8"/>
      <c r="H108" s="3"/>
      <c r="I108" s="35"/>
      <c r="J108" s="1"/>
      <c r="K108" s="1"/>
      <c r="L108" s="8"/>
      <c r="M108" s="11"/>
      <c r="N108" s="6"/>
      <c r="O108" s="1"/>
    </row>
    <row r="109" spans="1:15" s="13" customFormat="1" ht="16.95" customHeight="1" x14ac:dyDescent="0.2">
      <c r="A109" s="4"/>
      <c r="B109" s="7"/>
      <c r="C109" s="7"/>
      <c r="D109" s="1"/>
      <c r="E109" s="7"/>
      <c r="F109" s="1"/>
      <c r="G109" s="8"/>
      <c r="H109" s="3"/>
      <c r="I109" s="35"/>
      <c r="J109" s="1"/>
      <c r="K109" s="1"/>
      <c r="L109" s="8"/>
      <c r="M109" s="11"/>
      <c r="N109" s="6"/>
      <c r="O109" s="1"/>
    </row>
    <row r="110" spans="1:15" s="13" customFormat="1" ht="16.95" customHeight="1" x14ac:dyDescent="0.2">
      <c r="A110" s="4"/>
      <c r="B110" s="7"/>
      <c r="C110" s="7"/>
      <c r="D110" s="1"/>
      <c r="E110" s="7"/>
      <c r="F110" s="1"/>
      <c r="G110" s="8"/>
      <c r="H110" s="3"/>
      <c r="I110" s="35"/>
      <c r="J110" s="1"/>
      <c r="K110" s="1"/>
      <c r="L110" s="8"/>
      <c r="M110" s="11"/>
      <c r="N110" s="6"/>
      <c r="O110" s="1"/>
    </row>
    <row r="111" spans="1:15" s="13" customFormat="1" ht="16.95" customHeight="1" x14ac:dyDescent="0.2">
      <c r="A111" s="4"/>
      <c r="B111" s="7"/>
      <c r="C111" s="7"/>
      <c r="D111" s="1"/>
      <c r="E111" s="7"/>
      <c r="F111" s="1"/>
      <c r="G111" s="8"/>
      <c r="H111" s="3"/>
      <c r="I111" s="35"/>
      <c r="J111" s="1"/>
      <c r="K111" s="1"/>
      <c r="L111" s="8"/>
      <c r="M111" s="11"/>
      <c r="N111" s="6"/>
      <c r="O111" s="1"/>
    </row>
    <row r="112" spans="1:15" s="13" customFormat="1" ht="16.95" customHeight="1" x14ac:dyDescent="0.2">
      <c r="A112" s="4"/>
      <c r="B112" s="7"/>
      <c r="C112" s="7"/>
      <c r="D112" s="1"/>
      <c r="E112" s="7"/>
      <c r="F112" s="1"/>
      <c r="G112" s="8"/>
      <c r="H112" s="3"/>
      <c r="I112" s="35"/>
      <c r="J112" s="1"/>
      <c r="K112" s="1"/>
      <c r="L112" s="8"/>
      <c r="M112" s="11"/>
      <c r="N112" s="6"/>
      <c r="O112" s="1"/>
    </row>
    <row r="113" spans="1:16" s="13" customFormat="1" ht="16.95" customHeight="1" x14ac:dyDescent="0.2">
      <c r="A113" s="4"/>
      <c r="B113" s="7"/>
      <c r="C113" s="7"/>
      <c r="D113" s="1"/>
      <c r="E113" s="7"/>
      <c r="F113" s="1"/>
      <c r="G113" s="8"/>
      <c r="H113" s="3"/>
      <c r="I113" s="35"/>
      <c r="J113" s="1"/>
      <c r="K113" s="1"/>
      <c r="L113" s="8"/>
      <c r="M113" s="11"/>
      <c r="N113" s="6"/>
      <c r="O113" s="1"/>
    </row>
    <row r="114" spans="1:16" s="13" customFormat="1" ht="16.95" customHeight="1" x14ac:dyDescent="0.2">
      <c r="A114" s="4"/>
      <c r="B114" s="7"/>
      <c r="C114" s="7"/>
      <c r="D114" s="1"/>
      <c r="E114" s="7"/>
      <c r="F114" s="1"/>
      <c r="G114" s="8"/>
      <c r="H114" s="3"/>
      <c r="I114" s="35"/>
      <c r="J114" s="1"/>
      <c r="K114" s="1"/>
      <c r="L114" s="8"/>
      <c r="M114" s="11"/>
      <c r="N114" s="6"/>
      <c r="O114" s="1"/>
    </row>
    <row r="115" spans="1:16" s="13" customFormat="1" ht="16.95" customHeight="1" x14ac:dyDescent="0.2">
      <c r="A115" s="4"/>
      <c r="B115" s="7"/>
      <c r="C115" s="7"/>
      <c r="D115" s="1"/>
      <c r="E115" s="7"/>
      <c r="F115" s="1"/>
      <c r="G115" s="8"/>
      <c r="H115" s="3"/>
      <c r="I115" s="35"/>
      <c r="J115" s="1"/>
      <c r="K115" s="1"/>
      <c r="L115" s="8"/>
      <c r="M115" s="11"/>
      <c r="N115" s="6"/>
      <c r="O115" s="1"/>
    </row>
    <row r="116" spans="1:16" s="13" customFormat="1" ht="16.95" customHeight="1" x14ac:dyDescent="0.2">
      <c r="A116" s="4"/>
      <c r="B116" s="7"/>
      <c r="C116" s="7"/>
      <c r="D116" s="1"/>
      <c r="E116" s="7"/>
      <c r="F116" s="1"/>
      <c r="G116" s="8"/>
      <c r="H116" s="3"/>
      <c r="I116" s="35"/>
      <c r="J116" s="1"/>
      <c r="K116" s="1"/>
      <c r="L116" s="8"/>
      <c r="M116" s="11"/>
      <c r="N116" s="6"/>
      <c r="O116" s="1"/>
    </row>
    <row r="117" spans="1:16" s="13" customFormat="1" ht="16.95" customHeight="1" x14ac:dyDescent="0.2">
      <c r="A117" s="4"/>
      <c r="B117" s="7"/>
      <c r="C117" s="7"/>
      <c r="D117" s="1"/>
      <c r="E117" s="7"/>
      <c r="F117" s="1"/>
      <c r="G117" s="8"/>
      <c r="H117" s="3"/>
      <c r="I117" s="35"/>
      <c r="J117" s="1"/>
      <c r="K117" s="1"/>
      <c r="L117" s="8"/>
      <c r="M117" s="11"/>
      <c r="N117" s="6"/>
      <c r="O117" s="1"/>
    </row>
    <row r="118" spans="1:16" s="13" customFormat="1" ht="16.95" customHeight="1" x14ac:dyDescent="0.2">
      <c r="A118" s="4"/>
      <c r="B118" s="7"/>
      <c r="C118" s="7"/>
      <c r="D118" s="1"/>
      <c r="E118" s="7"/>
      <c r="F118" s="1"/>
      <c r="G118" s="8"/>
      <c r="H118" s="3"/>
      <c r="I118" s="35"/>
      <c r="J118" s="1"/>
      <c r="K118" s="1"/>
      <c r="L118" s="8"/>
      <c r="M118" s="11"/>
      <c r="N118" s="6"/>
      <c r="O118" s="1"/>
    </row>
    <row r="119" spans="1:16" s="13" customFormat="1" ht="16.95" customHeight="1" x14ac:dyDescent="0.2">
      <c r="A119" s="4"/>
      <c r="B119" s="7"/>
      <c r="C119" s="7"/>
      <c r="D119" s="1"/>
      <c r="E119" s="7"/>
      <c r="F119" s="1"/>
      <c r="G119" s="8"/>
      <c r="H119" s="3"/>
      <c r="I119" s="35"/>
      <c r="J119" s="1"/>
      <c r="K119" s="1"/>
      <c r="L119" s="8"/>
      <c r="M119" s="11"/>
      <c r="N119" s="6"/>
      <c r="O119" s="1"/>
    </row>
    <row r="120" spans="1:16" s="13" customFormat="1" ht="16.95" customHeight="1" x14ac:dyDescent="0.2">
      <c r="A120" s="4"/>
      <c r="B120" s="7"/>
      <c r="C120" s="7"/>
      <c r="D120" s="1"/>
      <c r="E120" s="7"/>
      <c r="F120" s="1"/>
      <c r="G120" s="8"/>
      <c r="H120" s="3"/>
      <c r="I120" s="35"/>
      <c r="J120" s="1"/>
      <c r="K120" s="1"/>
      <c r="L120" s="8"/>
      <c r="M120" s="11"/>
      <c r="N120" s="6"/>
      <c r="O120" s="1"/>
    </row>
    <row r="121" spans="1:16" s="13" customFormat="1" ht="16.95" customHeight="1" x14ac:dyDescent="0.2">
      <c r="A121" s="4"/>
      <c r="B121" s="7"/>
      <c r="C121" s="7"/>
      <c r="D121" s="1"/>
      <c r="E121" s="7"/>
      <c r="F121" s="1"/>
      <c r="G121" s="8"/>
      <c r="H121" s="3"/>
      <c r="I121" s="35"/>
      <c r="J121" s="1"/>
      <c r="K121" s="1"/>
      <c r="L121" s="8"/>
      <c r="M121" s="11"/>
      <c r="N121" s="6"/>
      <c r="O121" s="1"/>
    </row>
    <row r="122" spans="1:16" ht="16.95" customHeight="1" x14ac:dyDescent="0.2">
      <c r="M122" s="11"/>
      <c r="N122" s="6"/>
    </row>
    <row r="123" spans="1:16" ht="16.95" customHeight="1" x14ac:dyDescent="0.2">
      <c r="M123" s="11"/>
      <c r="N123" s="6"/>
      <c r="P123" s="11"/>
    </row>
    <row r="124" spans="1:16" ht="16.95" customHeight="1" x14ac:dyDescent="0.2">
      <c r="M124" s="11"/>
      <c r="N124" s="6"/>
      <c r="P124" s="11"/>
    </row>
    <row r="125" spans="1:16" ht="16.95" customHeight="1" x14ac:dyDescent="0.2">
      <c r="M125" s="11"/>
      <c r="N125" s="6"/>
      <c r="P125" s="11"/>
    </row>
    <row r="126" spans="1:16" ht="16.95" customHeight="1" x14ac:dyDescent="0.2">
      <c r="M126" s="11"/>
      <c r="N126" s="6"/>
      <c r="P126" s="11"/>
    </row>
    <row r="127" spans="1:16" ht="16.95" customHeight="1" x14ac:dyDescent="0.2">
      <c r="M127" s="11"/>
      <c r="N127" s="6"/>
      <c r="P127" s="11"/>
    </row>
    <row r="128" spans="1:16" ht="16.95" customHeight="1" x14ac:dyDescent="0.2">
      <c r="M128" s="11"/>
      <c r="N128" s="6"/>
      <c r="P128" s="11"/>
    </row>
    <row r="129" spans="13:16" ht="16.95" customHeight="1" x14ac:dyDescent="0.2">
      <c r="M129" s="11"/>
      <c r="N129" s="6"/>
      <c r="P129" s="11"/>
    </row>
  </sheetData>
  <mergeCells count="9">
    <mergeCell ref="L3:L4"/>
    <mergeCell ref="C3:C4"/>
    <mergeCell ref="F3:G3"/>
    <mergeCell ref="H3:I3"/>
    <mergeCell ref="A3:A4"/>
    <mergeCell ref="D3:D4"/>
    <mergeCell ref="E3:E4"/>
    <mergeCell ref="B3:B4"/>
    <mergeCell ref="K3:K4"/>
  </mergeCells>
  <phoneticPr fontId="2"/>
  <pageMargins left="0.25" right="0.25" top="0.75" bottom="0.75" header="0.3" footer="0.3"/>
  <pageSetup paperSize="9" scale="69" fitToHeight="0" orientation="portrait" horizontalDpi="4294967293" verticalDpi="4294967293" r:id="rId1"/>
  <headerFooter alignWithMargins="0"/>
  <drawing r:id="rId2"/>
  <webPublishItems count="1">
    <webPublishItem id="25480" divId="京都600_BAK715_25480" sourceType="range" sourceRef="A1:L78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2024-09-16T09:18:34Z</cp:lastPrinted>
  <dcterms:created xsi:type="dcterms:W3CDTF">2011-02-06T12:06:47Z</dcterms:created>
  <dcterms:modified xsi:type="dcterms:W3CDTF">2024-09-17T22:58:42Z</dcterms:modified>
</cp:coreProperties>
</file>