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BRM2024年\BRM922金沢400のといち\"/>
    </mc:Choice>
  </mc:AlternateContent>
  <xr:revisionPtr revIDLastSave="0" documentId="13_ncr:1_{E1FAE365-C45C-408F-B27E-96003ABF34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H35" i="1"/>
  <c r="H75" i="1"/>
  <c r="H76" i="1"/>
  <c r="H96" i="1"/>
  <c r="A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H6" i="1"/>
  <c r="A6" i="1"/>
</calcChain>
</file>

<file path=xl/sharedStrings.xml><?xml version="1.0" encoding="utf-8"?>
<sst xmlns="http://schemas.openxmlformats.org/spreadsheetml/2006/main" count="518" uniqueCount="198">
  <si>
    <t>ポイント</t>
    <phoneticPr fontId="2"/>
  </si>
  <si>
    <t>道路</t>
    <rPh sb="0" eb="2">
      <t>ドウロ</t>
    </rPh>
    <phoneticPr fontId="2"/>
  </si>
  <si>
    <t>区間</t>
    <rPh sb="0" eb="2">
      <t>クカン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</si>
  <si>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</si>
  <si>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</si>
  <si>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標識</t>
    <rPh sb="0" eb="2">
      <t>ヒョウシキ</t>
    </rPh>
    <phoneticPr fontId="2"/>
  </si>
  <si>
    <t>方角</t>
    <rPh sb="0" eb="2">
      <t>ホウガク</t>
    </rPh>
    <phoneticPr fontId="2"/>
  </si>
  <si>
    <t>現在地までの</t>
    <rPh sb="0" eb="3">
      <t>ゲンザイチ</t>
    </rPh>
    <phoneticPr fontId="2"/>
  </si>
  <si>
    <t>現在地からの進行先</t>
    <rPh sb="0" eb="3">
      <t>ゲンザイチ</t>
    </rPh>
    <rPh sb="6" eb="8">
      <t>シンコウ</t>
    </rPh>
    <rPh sb="8" eb="9">
      <t>サキ</t>
    </rPh>
    <phoneticPr fontId="2"/>
  </si>
  <si>
    <t>PC間</t>
    <rPh sb="2" eb="3">
      <t>アイダ</t>
    </rPh>
    <phoneticPr fontId="2"/>
  </si>
  <si>
    <t>T</t>
    <phoneticPr fontId="2"/>
  </si>
  <si>
    <t>信号</t>
    <rPh sb="0" eb="2">
      <t>シンゴウ</t>
    </rPh>
    <phoneticPr fontId="2"/>
  </si>
  <si>
    <t>形状</t>
    <rPh sb="0" eb="2">
      <t>ケイジョウ</t>
    </rPh>
    <phoneticPr fontId="2"/>
  </si>
  <si>
    <t>S</t>
    <phoneticPr fontId="2"/>
  </si>
  <si>
    <t>十</t>
    <rPh sb="0" eb="1">
      <t>ジュウ</t>
    </rPh>
    <phoneticPr fontId="2"/>
  </si>
  <si>
    <t>Y</t>
    <phoneticPr fontId="2"/>
  </si>
  <si>
    <t>ト</t>
  </si>
  <si>
    <t>ト</t>
    <phoneticPr fontId="2"/>
  </si>
  <si>
    <t>逆Y</t>
    <rPh sb="0" eb="1">
      <t>ギャク</t>
    </rPh>
    <phoneticPr fontId="2"/>
  </si>
  <si>
    <t>S</t>
  </si>
  <si>
    <t>右側</t>
    <rPh sb="0" eb="2">
      <t>ミギガワ</t>
    </rPh>
    <phoneticPr fontId="2"/>
  </si>
  <si>
    <t>T</t>
  </si>
  <si>
    <t>┤</t>
  </si>
  <si>
    <t>X</t>
  </si>
  <si>
    <t>X</t>
    <phoneticPr fontId="2"/>
  </si>
  <si>
    <t>十</t>
    <rPh sb="0" eb="1">
      <t>ジュウ</t>
    </rPh>
    <phoneticPr fontId="13"/>
  </si>
  <si>
    <t>金沢駅</t>
  </si>
  <si>
    <t>十</t>
  </si>
  <si>
    <t>堀川町</t>
  </si>
  <si>
    <t>左折</t>
  </si>
  <si>
    <t>K200→市道</t>
  </si>
  <si>
    <t>右方向</t>
  </si>
  <si>
    <t>市道</t>
  </si>
  <si>
    <t>踏切を渡る</t>
  </si>
  <si>
    <t>アカシア</t>
  </si>
  <si>
    <t>右折</t>
  </si>
  <si>
    <t>市道→K162→K227</t>
  </si>
  <si>
    <t>二ツ屋</t>
  </si>
  <si>
    <t>R159→R249</t>
  </si>
  <si>
    <t>　</t>
  </si>
  <si>
    <t>　</t>
    <phoneticPr fontId="2"/>
  </si>
  <si>
    <t>左折</t>
    <rPh sb="0" eb="2">
      <t>サセツ</t>
    </rPh>
    <phoneticPr fontId="2"/>
  </si>
  <si>
    <t>市道</t>
    <rPh sb="0" eb="2">
      <t>シドウ</t>
    </rPh>
    <phoneticPr fontId="2"/>
  </si>
  <si>
    <t>S</t>
    <phoneticPr fontId="2"/>
  </si>
  <si>
    <t>左側</t>
  </si>
  <si>
    <t>矢田新町</t>
  </si>
  <si>
    <t>R160</t>
  </si>
  <si>
    <t>大田</t>
  </si>
  <si>
    <t>K373</t>
  </si>
  <si>
    <t>ディリーヤマザキ過ぎてすぐ</t>
  </si>
  <si>
    <t>間島（北）</t>
  </si>
  <si>
    <t>市道→K302</t>
  </si>
  <si>
    <t>１ｋｍほどで道の駅氷見あり</t>
  </si>
  <si>
    <t>南大町</t>
  </si>
  <si>
    <t>上泉東</t>
  </si>
  <si>
    <t>市道→k373→市道</t>
  </si>
  <si>
    <t>東海老坂</t>
  </si>
  <si>
    <t>右折</t>
    <phoneticPr fontId="2"/>
  </si>
  <si>
    <t>X</t>
    <phoneticPr fontId="2"/>
  </si>
  <si>
    <t>直進</t>
    <rPh sb="0" eb="2">
      <t>チョクシン</t>
    </rPh>
    <phoneticPr fontId="2"/>
  </si>
  <si>
    <t>R249</t>
    <phoneticPr fontId="2"/>
  </si>
  <si>
    <t>I</t>
    <phoneticPr fontId="2"/>
  </si>
  <si>
    <t>　</t>
    <phoneticPr fontId="2"/>
  </si>
  <si>
    <t>左側</t>
    <rPh sb="0" eb="2">
      <t>ヒダリガワ</t>
    </rPh>
    <phoneticPr fontId="2"/>
  </si>
  <si>
    <t>　</t>
    <phoneticPr fontId="1"/>
  </si>
  <si>
    <t>　</t>
    <phoneticPr fontId="2"/>
  </si>
  <si>
    <t>S</t>
    <phoneticPr fontId="2"/>
  </si>
  <si>
    <t>左折</t>
    <rPh sb="0" eb="2">
      <t>サセツ</t>
    </rPh>
    <phoneticPr fontId="2"/>
  </si>
  <si>
    <t>市道</t>
    <rPh sb="0" eb="2">
      <t>シドウ</t>
    </rPh>
    <phoneticPr fontId="2"/>
  </si>
  <si>
    <t>右折</t>
    <phoneticPr fontId="2"/>
  </si>
  <si>
    <t>K35</t>
    <phoneticPr fontId="2"/>
  </si>
  <si>
    <t>総合運動公園前</t>
    <rPh sb="0" eb="2">
      <t>ソウゴウ</t>
    </rPh>
    <rPh sb="2" eb="4">
      <t>ウンドウ</t>
    </rPh>
    <rPh sb="4" eb="6">
      <t>コウエン</t>
    </rPh>
    <rPh sb="6" eb="7">
      <t>マエ</t>
    </rPh>
    <phoneticPr fontId="2"/>
  </si>
  <si>
    <t>小木高瀬口</t>
    <rPh sb="0" eb="2">
      <t>オギ</t>
    </rPh>
    <rPh sb="2" eb="3">
      <t>タカ</t>
    </rPh>
    <rPh sb="3" eb="5">
      <t>セグチ</t>
    </rPh>
    <phoneticPr fontId="2"/>
  </si>
  <si>
    <t>トンネルあり</t>
    <phoneticPr fontId="2"/>
  </si>
  <si>
    <t>縄文真脇</t>
    <rPh sb="0" eb="4">
      <t>ジョウモンマワキ</t>
    </rPh>
    <phoneticPr fontId="2"/>
  </si>
  <si>
    <t>町中に向かう</t>
    <rPh sb="0" eb="2">
      <t>マチナカ</t>
    </rPh>
    <rPh sb="3" eb="4">
      <t>ム</t>
    </rPh>
    <phoneticPr fontId="2"/>
  </si>
  <si>
    <t>右側</t>
    <rPh sb="0" eb="2">
      <t>ミギガワ</t>
    </rPh>
    <phoneticPr fontId="2"/>
  </si>
  <si>
    <t>宇出津新町</t>
    <rPh sb="0" eb="3">
      <t>ウシツ</t>
    </rPh>
    <rPh sb="3" eb="5">
      <t>シンマチ</t>
    </rPh>
    <phoneticPr fontId="2"/>
  </si>
  <si>
    <t>市道→R249</t>
    <rPh sb="0" eb="2">
      <t>シドウ</t>
    </rPh>
    <phoneticPr fontId="2"/>
  </si>
  <si>
    <t>十</t>
    <rPh sb="0" eb="1">
      <t>ジュウ</t>
    </rPh>
    <phoneticPr fontId="2"/>
  </si>
  <si>
    <t>鵜川駅前</t>
    <rPh sb="0" eb="2">
      <t>ウカワ</t>
    </rPh>
    <rPh sb="2" eb="3">
      <t>エキ</t>
    </rPh>
    <rPh sb="3" eb="4">
      <t>マエ</t>
    </rPh>
    <phoneticPr fontId="2"/>
  </si>
  <si>
    <t>K34</t>
    <phoneticPr fontId="2"/>
  </si>
  <si>
    <t>左折</t>
    <rPh sb="0" eb="2">
      <t>サセツ</t>
    </rPh>
    <phoneticPr fontId="2"/>
  </si>
  <si>
    <t>金毘羅</t>
    <rPh sb="0" eb="3">
      <t>コンピラ</t>
    </rPh>
    <phoneticPr fontId="2"/>
  </si>
  <si>
    <t>　</t>
    <phoneticPr fontId="2"/>
  </si>
  <si>
    <t>海沿いには帝国ホテル多数あり</t>
    <rPh sb="0" eb="2">
      <t>ウミゾ</t>
    </rPh>
    <rPh sb="5" eb="7">
      <t>テイコク</t>
    </rPh>
    <rPh sb="10" eb="12">
      <t>タスウ</t>
    </rPh>
    <phoneticPr fontId="2"/>
  </si>
  <si>
    <t>鳴和</t>
    <rPh sb="0" eb="2">
      <t>ナルワ</t>
    </rPh>
    <phoneticPr fontId="2"/>
  </si>
  <si>
    <t>K159</t>
    <phoneticPr fontId="2"/>
  </si>
  <si>
    <t>FINISH　　　　　　　　　　　　　　　　　　　　ファミリーマート金沢本町二丁目店</t>
    <rPh sb="34" eb="36">
      <t>カナザワ</t>
    </rPh>
    <rPh sb="36" eb="38">
      <t>ホンマチ</t>
    </rPh>
    <rPh sb="38" eb="41">
      <t>２チョウメ</t>
    </rPh>
    <rPh sb="41" eb="42">
      <t>テン</t>
    </rPh>
    <phoneticPr fontId="2"/>
  </si>
  <si>
    <t>左側</t>
    <rPh sb="0" eb="2">
      <t>ヒダリガワ</t>
    </rPh>
    <phoneticPr fontId="2"/>
  </si>
  <si>
    <t>市道</t>
    <rPh sb="0" eb="2">
      <t>シドウ</t>
    </rPh>
    <phoneticPr fontId="2"/>
  </si>
  <si>
    <t>右方向</t>
    <phoneticPr fontId="2"/>
  </si>
  <si>
    <t>左折すぐ右折</t>
    <rPh sb="0" eb="2">
      <t>サセツ</t>
    </rPh>
    <rPh sb="4" eb="6">
      <t>ウセツ</t>
    </rPh>
    <phoneticPr fontId="2"/>
  </si>
  <si>
    <t>T</t>
    <phoneticPr fontId="2"/>
  </si>
  <si>
    <t>右折すぐ左折</t>
    <rPh sb="0" eb="2">
      <t>ウセツ</t>
    </rPh>
    <rPh sb="4" eb="6">
      <t>サセツ</t>
    </rPh>
    <phoneticPr fontId="2"/>
  </si>
  <si>
    <t>右折後100ｍで左折</t>
    <rPh sb="0" eb="2">
      <t>ウセツ</t>
    </rPh>
    <rPh sb="2" eb="3">
      <t>ゴ</t>
    </rPh>
    <rPh sb="8" eb="10">
      <t>サセツ</t>
    </rPh>
    <phoneticPr fontId="2"/>
  </si>
  <si>
    <t>左折後100ｍで右折</t>
    <rPh sb="0" eb="2">
      <t>サセツ</t>
    </rPh>
    <rPh sb="2" eb="3">
      <t>ゴ</t>
    </rPh>
    <rPh sb="8" eb="10">
      <t>ウセツ</t>
    </rPh>
    <phoneticPr fontId="2"/>
  </si>
  <si>
    <t>左折</t>
    <phoneticPr fontId="2"/>
  </si>
  <si>
    <t>右折</t>
    <rPh sb="0" eb="2">
      <t>ウセツ</t>
    </rPh>
    <phoneticPr fontId="2"/>
  </si>
  <si>
    <t>05:00スタート　　</t>
    <phoneticPr fontId="2"/>
  </si>
  <si>
    <t>6時スタート＋1時間</t>
    <rPh sb="1" eb="2">
      <t>ジ</t>
    </rPh>
    <rPh sb="8" eb="10">
      <t>ジカン</t>
    </rPh>
    <phoneticPr fontId="2"/>
  </si>
  <si>
    <t>青看板　穴水へ</t>
    <rPh sb="0" eb="3">
      <t>アオカンバン</t>
    </rPh>
    <rPh sb="4" eb="6">
      <t>アナミズ</t>
    </rPh>
    <phoneticPr fontId="2"/>
  </si>
  <si>
    <t>K32</t>
    <phoneticPr fontId="2"/>
  </si>
  <si>
    <t>PC1 ファミリーマート志賀高浜店
(イートインあり）</t>
    <rPh sb="12" eb="14">
      <t>シガ</t>
    </rPh>
    <rPh sb="14" eb="16">
      <t>タカハマ</t>
    </rPh>
    <rPh sb="16" eb="17">
      <t>テン</t>
    </rPh>
    <phoneticPr fontId="2"/>
  </si>
  <si>
    <t>道なり直進</t>
    <rPh sb="0" eb="1">
      <t>ミチ</t>
    </rPh>
    <rPh sb="3" eb="5">
      <t>チョクシン</t>
    </rPh>
    <phoneticPr fontId="2"/>
  </si>
  <si>
    <t>通過チェック　鹿波看板</t>
    <rPh sb="0" eb="2">
      <t>ツウカ</t>
    </rPh>
    <rPh sb="7" eb="9">
      <t>カナミ</t>
    </rPh>
    <rPh sb="9" eb="11">
      <t>カンバン</t>
    </rPh>
    <phoneticPr fontId="2"/>
  </si>
  <si>
    <t>鹿波看板と自分の自転車を撮影する事　（見落とし注意）　　　　　
チェック後直進</t>
    <rPh sb="0" eb="4">
      <t>カナミカンバン</t>
    </rPh>
    <rPh sb="5" eb="7">
      <t>ジブン</t>
    </rPh>
    <rPh sb="8" eb="11">
      <t>ジテンシャ</t>
    </rPh>
    <rPh sb="12" eb="14">
      <t>サツエイ</t>
    </rPh>
    <rPh sb="16" eb="17">
      <t>コト</t>
    </rPh>
    <rPh sb="19" eb="21">
      <t>ミオ</t>
    </rPh>
    <rPh sb="23" eb="25">
      <t>チュウイ</t>
    </rPh>
    <rPh sb="36" eb="37">
      <t>ゴ</t>
    </rPh>
    <rPh sb="37" eb="39">
      <t>チョクシン</t>
    </rPh>
    <phoneticPr fontId="2"/>
  </si>
  <si>
    <t>OPEN/ 06:35 ～ 08:42  
レシート取得して通過時間を自分で記入。
チェック後　直進</t>
    <rPh sb="26" eb="28">
      <t>シュトク</t>
    </rPh>
    <rPh sb="30" eb="32">
      <t>ツウカ</t>
    </rPh>
    <rPh sb="32" eb="34">
      <t>ジカン</t>
    </rPh>
    <rPh sb="35" eb="37">
      <t>ジブン</t>
    </rPh>
    <rPh sb="38" eb="40">
      <t>キニュウ</t>
    </rPh>
    <rPh sb="46" eb="47">
      <t>ゴ</t>
    </rPh>
    <rPh sb="48" eb="50">
      <t>チョクシン</t>
    </rPh>
    <phoneticPr fontId="1"/>
  </si>
  <si>
    <t>西海老坂</t>
    <rPh sb="0" eb="4">
      <t>ニシエビサカ</t>
    </rPh>
    <phoneticPr fontId="2"/>
  </si>
  <si>
    <t>BRM922近畿400km金沢</t>
    <rPh sb="11" eb="13">
      <t>カナザワ</t>
    </rPh>
    <phoneticPr fontId="2"/>
  </si>
  <si>
    <t>土田小前</t>
    <rPh sb="0" eb="4">
      <t>ツチダショウマエ</t>
    </rPh>
    <phoneticPr fontId="2"/>
  </si>
  <si>
    <t>K3</t>
    <phoneticPr fontId="2"/>
  </si>
  <si>
    <t>右にファミマあり</t>
    <rPh sb="0" eb="1">
      <t>ミギ</t>
    </rPh>
    <phoneticPr fontId="2"/>
  </si>
  <si>
    <t>大津</t>
    <rPh sb="0" eb="2">
      <t>オオツ</t>
    </rPh>
    <phoneticPr fontId="2"/>
  </si>
  <si>
    <t>手前にファミマ２店舗あり　</t>
    <rPh sb="0" eb="2">
      <t>テマエ</t>
    </rPh>
    <rPh sb="8" eb="10">
      <t>テンポ</t>
    </rPh>
    <phoneticPr fontId="2"/>
  </si>
  <si>
    <t>藤波</t>
    <rPh sb="0" eb="2">
      <t>フジナミ</t>
    </rPh>
    <phoneticPr fontId="2"/>
  </si>
  <si>
    <t>宇出津の町に突入　１１４．５ｋｍポイント能登パンあり</t>
    <rPh sb="0" eb="3">
      <t>ウシツ</t>
    </rPh>
    <rPh sb="4" eb="5">
      <t>マチ</t>
    </rPh>
    <rPh sb="6" eb="8">
      <t>トツニュウ</t>
    </rPh>
    <rPh sb="20" eb="22">
      <t>ノト</t>
    </rPh>
    <phoneticPr fontId="2"/>
  </si>
  <si>
    <t>左折３００ｍでファミマあり</t>
    <rPh sb="0" eb="2">
      <t>サセツ</t>
    </rPh>
    <phoneticPr fontId="2"/>
  </si>
  <si>
    <t>PC2
イカの駅つくモール</t>
    <rPh sb="7" eb="8">
      <t>エキ</t>
    </rPh>
    <phoneticPr fontId="2"/>
  </si>
  <si>
    <t>総合運動公園前</t>
    <rPh sb="0" eb="7">
      <t>ソウゴウウンドウコウエンマエ</t>
    </rPh>
    <phoneticPr fontId="2"/>
  </si>
  <si>
    <t>内浦庁舎前</t>
    <rPh sb="0" eb="5">
      <t>ウチウラチョウシャマエ</t>
    </rPh>
    <phoneticPr fontId="2"/>
  </si>
  <si>
    <t>右折すぐ左折</t>
    <rPh sb="4" eb="6">
      <t>サセツ</t>
    </rPh>
    <phoneticPr fontId="2"/>
  </si>
  <si>
    <t>見附島口</t>
    <rPh sb="0" eb="4">
      <t>ミツケジマグチ</t>
    </rPh>
    <phoneticPr fontId="2"/>
  </si>
  <si>
    <t>フォトコントロール
見附島</t>
    <rPh sb="10" eb="13">
      <t>ミツケジマ</t>
    </rPh>
    <phoneticPr fontId="2"/>
  </si>
  <si>
    <t>見附島に来たと分かる物と自転車を撮影すること
チェック後折り返し</t>
    <rPh sb="0" eb="3">
      <t>ミツケジマ</t>
    </rPh>
    <rPh sb="4" eb="5">
      <t>キ</t>
    </rPh>
    <rPh sb="7" eb="8">
      <t>ワ</t>
    </rPh>
    <rPh sb="10" eb="11">
      <t>モノ</t>
    </rPh>
    <rPh sb="12" eb="15">
      <t>ジテンシャ</t>
    </rPh>
    <rPh sb="16" eb="18">
      <t>サツエイ</t>
    </rPh>
    <rPh sb="27" eb="28">
      <t>ゴ</t>
    </rPh>
    <rPh sb="28" eb="29">
      <t>オ</t>
    </rPh>
    <rPh sb="30" eb="31">
      <t>カエ</t>
    </rPh>
    <phoneticPr fontId="2"/>
  </si>
  <si>
    <t>１３８ｋｍ過ぎてから未舗装部分数か所あり　気を付けて</t>
    <rPh sb="5" eb="6">
      <t>ス</t>
    </rPh>
    <rPh sb="10" eb="13">
      <t>ミホソウ</t>
    </rPh>
    <rPh sb="13" eb="15">
      <t>ブブン</t>
    </rPh>
    <rPh sb="15" eb="16">
      <t>スウ</t>
    </rPh>
    <rPh sb="17" eb="18">
      <t>ショ</t>
    </rPh>
    <rPh sb="21" eb="22">
      <t>キ</t>
    </rPh>
    <rPh sb="23" eb="24">
      <t>ツ</t>
    </rPh>
    <phoneticPr fontId="2"/>
  </si>
  <si>
    <t>内浦庁舎前</t>
    <rPh sb="0" eb="2">
      <t>ウチウラ</t>
    </rPh>
    <rPh sb="2" eb="4">
      <t>チョウシャ</t>
    </rPh>
    <rPh sb="4" eb="5">
      <t>マエ</t>
    </rPh>
    <phoneticPr fontId="2"/>
  </si>
  <si>
    <t>直進３００ｍでファミマあり</t>
    <rPh sb="0" eb="2">
      <t>チョクシン</t>
    </rPh>
    <phoneticPr fontId="2"/>
  </si>
  <si>
    <t>穴水市街へ　コンビニ数件あり　ゴミ回収不可の店舗あり</t>
    <rPh sb="0" eb="2">
      <t>アナミズ</t>
    </rPh>
    <rPh sb="2" eb="4">
      <t>シガイ</t>
    </rPh>
    <rPh sb="10" eb="12">
      <t>スウケン</t>
    </rPh>
    <rPh sb="17" eb="19">
      <t>カイシュウ</t>
    </rPh>
    <rPh sb="19" eb="21">
      <t>フカ</t>
    </rPh>
    <rPh sb="22" eb="24">
      <t>テンポ</t>
    </rPh>
    <phoneticPr fontId="2"/>
  </si>
  <si>
    <t>塩津</t>
    <rPh sb="0" eb="2">
      <t>シオツ</t>
    </rPh>
    <phoneticPr fontId="2"/>
  </si>
  <si>
    <t>変則交差点　踏切を渡る</t>
    <rPh sb="0" eb="2">
      <t>ヘンソク</t>
    </rPh>
    <rPh sb="2" eb="5">
      <t>コウサテン</t>
    </rPh>
    <rPh sb="6" eb="8">
      <t>フミキリ</t>
    </rPh>
    <rPh sb="9" eb="10">
      <t>ワタ</t>
    </rPh>
    <phoneticPr fontId="2"/>
  </si>
  <si>
    <t>K253→市道</t>
    <rPh sb="5" eb="7">
      <t>シドウ</t>
    </rPh>
    <phoneticPr fontId="2"/>
  </si>
  <si>
    <t>五差路</t>
    <rPh sb="0" eb="3">
      <t>ゴサロ</t>
    </rPh>
    <phoneticPr fontId="2"/>
  </si>
  <si>
    <t>K1</t>
    <phoneticPr fontId="2"/>
  </si>
  <si>
    <t>和倉温泉西</t>
    <rPh sb="0" eb="5">
      <t>ワクラオンセンニシ</t>
    </rPh>
    <phoneticPr fontId="2"/>
  </si>
  <si>
    <t>津向町</t>
    <phoneticPr fontId="2"/>
  </si>
  <si>
    <t>左方向</t>
    <phoneticPr fontId="2"/>
  </si>
  <si>
    <t>PC3
セブンイレブン七尾大田店</t>
    <rPh sb="11" eb="16">
      <t>ナナオオオタテン</t>
    </rPh>
    <phoneticPr fontId="2"/>
  </si>
  <si>
    <t>R160</t>
    <phoneticPr fontId="2"/>
  </si>
  <si>
    <t>高架橋あり</t>
    <phoneticPr fontId="2"/>
  </si>
  <si>
    <t>　</t>
    <phoneticPr fontId="12"/>
  </si>
  <si>
    <t>守護町</t>
    <rPh sb="0" eb="3">
      <t>シュゴマチ</t>
    </rPh>
    <phoneticPr fontId="2"/>
  </si>
  <si>
    <t>K57</t>
    <phoneticPr fontId="2"/>
  </si>
  <si>
    <t>中曽根神社（南）</t>
    <rPh sb="0" eb="5">
      <t>ナカソネジンジャ</t>
    </rPh>
    <rPh sb="6" eb="7">
      <t>ミナミ</t>
    </rPh>
    <phoneticPr fontId="2"/>
  </si>
  <si>
    <t>K11</t>
    <phoneticPr fontId="2"/>
  </si>
  <si>
    <t>中曾根神社（北）</t>
    <rPh sb="0" eb="3">
      <t>ナカソネ</t>
    </rPh>
    <rPh sb="3" eb="5">
      <t>ジンジャ</t>
    </rPh>
    <rPh sb="6" eb="7">
      <t>キタ</t>
    </rPh>
    <phoneticPr fontId="2"/>
  </si>
  <si>
    <t>R415</t>
    <phoneticPr fontId="2"/>
  </si>
  <si>
    <t>新港の森（西）</t>
    <rPh sb="0" eb="2">
      <t>シンコウ</t>
    </rPh>
    <rPh sb="3" eb="4">
      <t>モリ</t>
    </rPh>
    <rPh sb="5" eb="6">
      <t>ニシ</t>
    </rPh>
    <phoneticPr fontId="2"/>
  </si>
  <si>
    <t>摺出寺</t>
    <rPh sb="0" eb="1">
      <t>ス</t>
    </rPh>
    <rPh sb="1" eb="2">
      <t>デ</t>
    </rPh>
    <rPh sb="2" eb="3">
      <t>テラ</t>
    </rPh>
    <phoneticPr fontId="2"/>
  </si>
  <si>
    <t>T</t>
    <phoneticPr fontId="13"/>
  </si>
  <si>
    <t>市道→K322</t>
    <rPh sb="0" eb="2">
      <t>シドウ</t>
    </rPh>
    <phoneticPr fontId="2"/>
  </si>
  <si>
    <t>K204</t>
    <phoneticPr fontId="2"/>
  </si>
  <si>
    <t>K207</t>
    <phoneticPr fontId="2"/>
  </si>
  <si>
    <t>北代</t>
    <rPh sb="0" eb="1">
      <t>キタ</t>
    </rPh>
    <rPh sb="1" eb="2">
      <t>ダイ</t>
    </rPh>
    <phoneticPr fontId="2"/>
  </si>
  <si>
    <t>K208</t>
    <phoneticPr fontId="2"/>
  </si>
  <si>
    <t>石坂</t>
    <rPh sb="0" eb="2">
      <t>イシサカ</t>
    </rPh>
    <phoneticPr fontId="2"/>
  </si>
  <si>
    <t>正面にセブンイレブンあり</t>
    <rPh sb="0" eb="2">
      <t>ショウメン</t>
    </rPh>
    <phoneticPr fontId="2"/>
  </si>
  <si>
    <t>田刈屋</t>
    <rPh sb="0" eb="1">
      <t>タ</t>
    </rPh>
    <rPh sb="1" eb="3">
      <t>カリヤ</t>
    </rPh>
    <phoneticPr fontId="2"/>
  </si>
  <si>
    <t>ここから田んぼ道　どぼちょん注意</t>
    <rPh sb="4" eb="5">
      <t>タ</t>
    </rPh>
    <rPh sb="7" eb="8">
      <t>ミチ</t>
    </rPh>
    <rPh sb="14" eb="16">
      <t>チュウイ</t>
    </rPh>
    <phoneticPr fontId="2"/>
  </si>
  <si>
    <t>牛島新町</t>
    <rPh sb="0" eb="4">
      <t>ウシジマシンマチ</t>
    </rPh>
    <phoneticPr fontId="2"/>
  </si>
  <si>
    <t>市道→K43</t>
    <rPh sb="0" eb="2">
      <t>シドウ</t>
    </rPh>
    <phoneticPr fontId="2"/>
  </si>
  <si>
    <t>大町</t>
    <rPh sb="0" eb="2">
      <t>オオマチ</t>
    </rPh>
    <phoneticPr fontId="2"/>
  </si>
  <si>
    <t>本郷新</t>
    <rPh sb="0" eb="2">
      <t>ホンゴウ</t>
    </rPh>
    <rPh sb="2" eb="3">
      <t>アラタ</t>
    </rPh>
    <phoneticPr fontId="2"/>
  </si>
  <si>
    <t>K179</t>
    <phoneticPr fontId="2"/>
  </si>
  <si>
    <t>三室荒屋（北）</t>
    <rPh sb="0" eb="4">
      <t>ミムロアラヤ</t>
    </rPh>
    <rPh sb="5" eb="6">
      <t>キタ</t>
    </rPh>
    <phoneticPr fontId="2"/>
  </si>
  <si>
    <t>下田</t>
    <rPh sb="0" eb="2">
      <t>シモダ</t>
    </rPh>
    <phoneticPr fontId="2"/>
  </si>
  <si>
    <t>K43</t>
    <phoneticPr fontId="2"/>
  </si>
  <si>
    <t>K15</t>
    <phoneticPr fontId="2"/>
  </si>
  <si>
    <t>東中野新</t>
    <rPh sb="0" eb="1">
      <t>ヒガシ</t>
    </rPh>
    <rPh sb="1" eb="3">
      <t>ナカノ</t>
    </rPh>
    <rPh sb="3" eb="4">
      <t>アラタ</t>
    </rPh>
    <phoneticPr fontId="2"/>
  </si>
  <si>
    <t>K6</t>
    <phoneticPr fontId="2"/>
  </si>
  <si>
    <t>PC4
セブンイレブン立山アルペン村店</t>
    <rPh sb="11" eb="13">
      <t>タテヤマ</t>
    </rPh>
    <rPh sb="17" eb="19">
      <t>ムラテン</t>
    </rPh>
    <phoneticPr fontId="2"/>
  </si>
  <si>
    <t>Y</t>
  </si>
  <si>
    <t>青看板　月岡へ</t>
    <rPh sb="0" eb="3">
      <t>アオカンバン</t>
    </rPh>
    <rPh sb="4" eb="6">
      <t>ツキオカ</t>
    </rPh>
    <phoneticPr fontId="2"/>
  </si>
  <si>
    <t>市道→K68</t>
    <rPh sb="0" eb="2">
      <t>シドウ</t>
    </rPh>
    <phoneticPr fontId="2"/>
  </si>
  <si>
    <t>上栄</t>
    <rPh sb="0" eb="2">
      <t>カミサカエ</t>
    </rPh>
    <phoneticPr fontId="2"/>
  </si>
  <si>
    <t>K68</t>
    <phoneticPr fontId="2"/>
  </si>
  <si>
    <t>外輪野</t>
    <rPh sb="0" eb="3">
      <t>ソトワノ</t>
    </rPh>
    <phoneticPr fontId="2"/>
  </si>
  <si>
    <t>R359</t>
  </si>
  <si>
    <t>三合</t>
    <rPh sb="0" eb="1">
      <t>ミ</t>
    </rPh>
    <rPh sb="1" eb="2">
      <t>ゴウ</t>
    </rPh>
    <phoneticPr fontId="2"/>
  </si>
  <si>
    <t>安川</t>
    <rPh sb="0" eb="2">
      <t>ヤスカワ</t>
    </rPh>
    <phoneticPr fontId="2"/>
  </si>
  <si>
    <t>K11</t>
  </si>
  <si>
    <t>左方向</t>
    <rPh sb="0" eb="3">
      <t>ヒダリホウコウ</t>
    </rPh>
    <phoneticPr fontId="2"/>
  </si>
  <si>
    <t>六角堂</t>
    <rPh sb="0" eb="3">
      <t>ロッカクドウ</t>
    </rPh>
    <phoneticPr fontId="2"/>
  </si>
  <si>
    <t>K27</t>
  </si>
  <si>
    <t>五領島</t>
    <rPh sb="0" eb="3">
      <t>ゴリョウジマ</t>
    </rPh>
    <phoneticPr fontId="2"/>
  </si>
  <si>
    <t>K27→R304</t>
  </si>
  <si>
    <t>この先交通量多い　縦溝注意</t>
    <rPh sb="2" eb="3">
      <t>サキ</t>
    </rPh>
    <rPh sb="3" eb="7">
      <t>コウツウリョウオオ</t>
    </rPh>
    <rPh sb="9" eb="10">
      <t>タテ</t>
    </rPh>
    <rPh sb="10" eb="11">
      <t>ミゾ</t>
    </rPh>
    <rPh sb="11" eb="13">
      <t>チュウイ</t>
    </rPh>
    <phoneticPr fontId="2"/>
  </si>
  <si>
    <t>森本</t>
    <rPh sb="0" eb="2">
      <t>モリモト</t>
    </rPh>
    <phoneticPr fontId="2"/>
  </si>
  <si>
    <t>OPEN/  12:10 ～  21:04
レシート取得して通過時間を自分で記入。
チェック後　直進</t>
    <rPh sb="48" eb="50">
      <t>チョクシン</t>
    </rPh>
    <phoneticPr fontId="12"/>
  </si>
  <si>
    <t>OPEN/  17:08～ 9/23 08:00
レシート取得して通過時間を自分で記入。
チェック後　右折</t>
    <rPh sb="29" eb="31">
      <t>シュトク</t>
    </rPh>
    <rPh sb="33" eb="35">
      <t>ツウカ</t>
    </rPh>
    <rPh sb="35" eb="37">
      <t>ジカン</t>
    </rPh>
    <rPh sb="38" eb="40">
      <t>ジブン</t>
    </rPh>
    <rPh sb="41" eb="43">
      <t>キニュウ</t>
    </rPh>
    <rPh sb="49" eb="50">
      <t>ゴ</t>
    </rPh>
    <rPh sb="51" eb="53">
      <t>ウセツ</t>
    </rPh>
    <phoneticPr fontId="1"/>
  </si>
  <si>
    <t>OPEN/ 0:00頃　CLOSE/ 9/23 10:00頃 　　　　　　　　　　　　
・メダルの購入か否かを記入（メダル代1000円）
・完走の署名
カード提出お願いします。</t>
    <phoneticPr fontId="2"/>
  </si>
  <si>
    <t>OPEN/ 08:44～ 13:28   
レシート取得して通過時間を自分で記入。
チェック後　直進 　　(イカと遊べ！）</t>
    <rPh sb="26" eb="28">
      <t>シュトク</t>
    </rPh>
    <rPh sb="30" eb="32">
      <t>ツウカ</t>
    </rPh>
    <rPh sb="32" eb="34">
      <t>ジカン</t>
    </rPh>
    <rPh sb="35" eb="37">
      <t>ジブン</t>
    </rPh>
    <rPh sb="38" eb="40">
      <t>キニュウ</t>
    </rPh>
    <rPh sb="46" eb="47">
      <t>ゴ</t>
    </rPh>
    <rPh sb="48" eb="50">
      <t>チョクシン</t>
    </rPh>
    <rPh sb="57" eb="58">
      <t>アソ</t>
    </rPh>
    <phoneticPr fontId="1"/>
  </si>
  <si>
    <t>OPEN/  14:47 ～ 9/23 02:36
レシート取得して通過時間を自分で記入。
チェック後　折り返し</t>
    <rPh sb="52" eb="53">
      <t>オ</t>
    </rPh>
    <rPh sb="54" eb="55">
      <t>カエ</t>
    </rPh>
    <phoneticPr fontId="12"/>
  </si>
  <si>
    <t>308.6kmポイント左折1.8㎞でスーパー銭湯あり</t>
    <rPh sb="11" eb="13">
      <t>サセツ</t>
    </rPh>
    <rPh sb="22" eb="24">
      <t>セントウ</t>
    </rPh>
    <phoneticPr fontId="2"/>
  </si>
  <si>
    <t>FINISH受付　
療術師会館ビル　３F</t>
    <phoneticPr fontId="2"/>
  </si>
  <si>
    <t>交通量多い　注意</t>
    <rPh sb="0" eb="4">
      <t>コウツウリョウオオ</t>
    </rPh>
    <rPh sb="6" eb="8">
      <t>チュウイ</t>
    </rPh>
    <phoneticPr fontId="2"/>
  </si>
  <si>
    <t>レシートを取得すること　
チェック後直進</t>
    <rPh sb="5" eb="7">
      <t>シュトク</t>
    </rPh>
    <rPh sb="17" eb="18">
      <t>ゴ</t>
    </rPh>
    <rPh sb="18" eb="20">
      <t>チョクシン</t>
    </rPh>
    <phoneticPr fontId="2"/>
  </si>
  <si>
    <t>通過チェック
ファミリーマート南砺井波店
（イートインあり）</t>
    <rPh sb="0" eb="2">
      <t>ツウカ</t>
    </rPh>
    <rPh sb="15" eb="17">
      <t>ナント</t>
    </rPh>
    <rPh sb="17" eb="19">
      <t>イナミ</t>
    </rPh>
    <rPh sb="19" eb="20">
      <t>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</si>
</sst>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19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SｺﾞｼｯｸE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b/>
      <sz val="10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HGSｺﾞｼｯｸE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>
      <alignment vertical="center"/>
    </xf>
    <xf numFmtId="176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176" fontId="4" fillId="0" borderId="3" xfId="0" applyNumberFormat="1" applyFont="1" applyBorder="1">
      <alignment vertical="center"/>
    </xf>
    <xf numFmtId="22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left" vertical="center"/>
    </xf>
    <xf numFmtId="0" fontId="4" fillId="2" borderId="6" xfId="0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left" vertical="center"/>
    </xf>
    <xf numFmtId="0" fontId="4" fillId="2" borderId="7" xfId="0" applyFont="1" applyFill="1" applyBorder="1">
      <alignment vertical="center"/>
    </xf>
    <xf numFmtId="176" fontId="3" fillId="0" borderId="1" xfId="0" applyNumberFormat="1" applyFont="1" applyBorder="1" applyAlignment="1">
      <alignment horizontal="left" vertical="center"/>
    </xf>
    <xf numFmtId="0" fontId="4" fillId="2" borderId="8" xfId="0" applyFont="1" applyFill="1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176" fontId="4" fillId="2" borderId="9" xfId="0" applyNumberFormat="1" applyFont="1" applyFill="1" applyBorder="1">
      <alignment vertical="center"/>
    </xf>
    <xf numFmtId="14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4" fillId="0" borderId="11" xfId="0" applyFont="1" applyBorder="1">
      <alignment vertical="center"/>
    </xf>
    <xf numFmtId="176" fontId="3" fillId="0" borderId="11" xfId="0" applyNumberFormat="1" applyFont="1" applyBorder="1" applyAlignment="1">
      <alignment horizontal="left" vertical="center"/>
    </xf>
    <xf numFmtId="0" fontId="1" fillId="0" borderId="13" xfId="0" applyFont="1" applyBorder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12" fillId="0" borderId="0" xfId="0" applyFont="1">
      <alignment vertical="center"/>
    </xf>
    <xf numFmtId="0" fontId="8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76" fontId="3" fillId="2" borderId="8" xfId="0" applyNumberFormat="1" applyFont="1" applyFill="1" applyBorder="1" applyAlignment="1">
      <alignment horizontal="left" vertical="center"/>
    </xf>
    <xf numFmtId="0" fontId="5" fillId="2" borderId="6" xfId="0" applyFont="1" applyFill="1" applyBorder="1">
      <alignment vertical="center"/>
    </xf>
    <xf numFmtId="0" fontId="5" fillId="0" borderId="1" xfId="0" applyFont="1" applyBorder="1">
      <alignment vertical="center"/>
    </xf>
    <xf numFmtId="176" fontId="5" fillId="0" borderId="11" xfId="0" applyNumberFormat="1" applyFont="1" applyBorder="1" applyAlignment="1">
      <alignment horizontal="right" vertical="center"/>
    </xf>
    <xf numFmtId="176" fontId="5" fillId="2" borderId="6" xfId="0" applyNumberFormat="1" applyFont="1" applyFill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right" vertical="center"/>
    </xf>
    <xf numFmtId="176" fontId="5" fillId="2" borderId="8" xfId="0" applyNumberFormat="1" applyFont="1" applyFill="1" applyBorder="1" applyAlignment="1">
      <alignment horizontal="right" vertical="center"/>
    </xf>
    <xf numFmtId="22" fontId="12" fillId="0" borderId="0" xfId="0" applyNumberFormat="1" applyFont="1">
      <alignment vertical="center"/>
    </xf>
    <xf numFmtId="0" fontId="5" fillId="2" borderId="1" xfId="0" applyFont="1" applyFill="1" applyBorder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176" fontId="3" fillId="3" borderId="1" xfId="0" applyNumberFormat="1" applyFont="1" applyFill="1" applyBorder="1" applyAlignment="1">
      <alignment horizontal="left" vertical="center"/>
    </xf>
    <xf numFmtId="176" fontId="5" fillId="3" borderId="1" xfId="0" applyNumberFormat="1" applyFont="1" applyFill="1" applyBorder="1" applyAlignment="1">
      <alignment horizontal="right" vertical="center"/>
    </xf>
    <xf numFmtId="176" fontId="4" fillId="3" borderId="3" xfId="0" applyNumberFormat="1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2" borderId="1" xfId="1" applyFont="1" applyFill="1" applyBorder="1" applyAlignment="1">
      <alignment vertical="center" wrapText="1"/>
    </xf>
    <xf numFmtId="0" fontId="5" fillId="2" borderId="8" xfId="1" applyFont="1" applyFill="1" applyBorder="1" applyAlignment="1">
      <alignment vertical="center" wrapText="1"/>
    </xf>
    <xf numFmtId="177" fontId="14" fillId="0" borderId="0" xfId="0" applyNumberFormat="1" applyFo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177" fontId="18" fillId="0" borderId="0" xfId="0" applyNumberFormat="1" applyFont="1">
      <alignment vertical="center"/>
    </xf>
    <xf numFmtId="176" fontId="18" fillId="0" borderId="0" xfId="0" applyNumberFormat="1" applyFont="1">
      <alignment vertical="center"/>
    </xf>
    <xf numFmtId="0" fontId="18" fillId="0" borderId="0" xfId="0" applyFont="1">
      <alignment vertical="center"/>
    </xf>
    <xf numFmtId="0" fontId="5" fillId="2" borderId="2" xfId="0" applyFont="1" applyFill="1" applyBorder="1" applyAlignment="1">
      <alignment horizontal="right" vertical="center"/>
    </xf>
    <xf numFmtId="0" fontId="15" fillId="2" borderId="22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176" fontId="16" fillId="2" borderId="1" xfId="0" applyNumberFormat="1" applyFont="1" applyFill="1" applyBorder="1" applyAlignment="1">
      <alignment horizontal="left" vertical="center"/>
    </xf>
    <xf numFmtId="176" fontId="5" fillId="2" borderId="3" xfId="0" applyNumberFormat="1" applyFont="1" applyFill="1" applyBorder="1">
      <alignment vertical="center"/>
    </xf>
    <xf numFmtId="0" fontId="17" fillId="0" borderId="22" xfId="0" applyFont="1" applyBorder="1" applyAlignment="1">
      <alignment horizontal="center" vertical="center"/>
    </xf>
    <xf numFmtId="0" fontId="4" fillId="0" borderId="22" xfId="0" applyFont="1" applyBorder="1">
      <alignment vertical="center"/>
    </xf>
    <xf numFmtId="0" fontId="4" fillId="4" borderId="1" xfId="0" applyFont="1" applyFill="1" applyBorder="1">
      <alignment vertical="center"/>
    </xf>
    <xf numFmtId="0" fontId="5" fillId="3" borderId="2" xfId="0" applyFont="1" applyFill="1" applyBorder="1" applyAlignment="1">
      <alignment horizontal="right" vertical="center"/>
    </xf>
    <xf numFmtId="0" fontId="15" fillId="3" borderId="22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16" fillId="3" borderId="1" xfId="0" applyNumberFormat="1" applyFont="1" applyFill="1" applyBorder="1" applyAlignment="1">
      <alignment horizontal="left" vertical="center"/>
    </xf>
    <xf numFmtId="176" fontId="5" fillId="3" borderId="3" xfId="0" applyNumberFormat="1" applyFont="1" applyFill="1" applyBorder="1">
      <alignment vertical="center"/>
    </xf>
    <xf numFmtId="0" fontId="5" fillId="3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944880</xdr:colOff>
      <xdr:row>100</xdr:row>
      <xdr:rowOff>182880</xdr:rowOff>
    </xdr:from>
    <xdr:to>
      <xdr:col>10</xdr:col>
      <xdr:colOff>1920240</xdr:colOff>
      <xdr:row>111</xdr:row>
      <xdr:rowOff>53340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DA5F135-FB86-EA5E-D8C4-5DE361FB9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2460" y="23591520"/>
          <a:ext cx="2956560" cy="2217420"/>
        </a:xfrm>
        <a:prstGeom prst="rect">
          <a:avLst/>
        </a:prstGeom>
      </xdr:spPr>
    </xdr:pic>
    <xdr:clientData/>
  </xdr:twoCellAnchor>
  <xdr:twoCellAnchor editAs="oneCell">
    <xdr:from>
      <xdr:col>1</xdr:col>
      <xdr:colOff>259080</xdr:colOff>
      <xdr:row>98</xdr:row>
      <xdr:rowOff>99060</xdr:rowOff>
    </xdr:from>
    <xdr:to>
      <xdr:col>5</xdr:col>
      <xdr:colOff>22860</xdr:colOff>
      <xdr:row>113</xdr:row>
      <xdr:rowOff>210820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3378107-3EE6-5099-5CB9-05C5FD3A8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" y="23080980"/>
          <a:ext cx="2484120" cy="3312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75"/>
  <sheetViews>
    <sheetView tabSelected="1" zoomScaleNormal="100" zoomScaleSheetLayoutView="85" workbookViewId="0">
      <selection activeCell="D88" sqref="D88"/>
    </sheetView>
  </sheetViews>
  <sheetFormatPr defaultColWidth="7.77734375" defaultRowHeight="16.95" customHeight="1" x14ac:dyDescent="0.2"/>
  <cols>
    <col min="1" max="1" width="5.33203125" style="3" bestFit="1" customWidth="1"/>
    <col min="2" max="3" width="4.6640625" style="10" customWidth="1"/>
    <col min="4" max="4" width="27.21875" style="1" customWidth="1"/>
    <col min="5" max="5" width="3.109375" style="10" customWidth="1"/>
    <col min="6" max="6" width="6" style="1" customWidth="1"/>
    <col min="7" max="7" width="16" style="13" bestFit="1" customWidth="1"/>
    <col min="8" max="8" width="5.88671875" style="2" bestFit="1" customWidth="1"/>
    <col min="9" max="9" width="6.6640625" style="12" bestFit="1" customWidth="1"/>
    <col min="10" max="10" width="0.33203125" style="1" customWidth="1"/>
    <col min="11" max="11" width="51.44140625" style="1" customWidth="1"/>
    <col min="12" max="12" width="7.21875" style="13" bestFit="1" customWidth="1"/>
    <col min="13" max="13" width="9.33203125" style="1" customWidth="1"/>
    <col min="14" max="16384" width="7.77734375" style="1"/>
  </cols>
  <sheetData>
    <row r="1" spans="1:14" ht="16.95" customHeight="1" x14ac:dyDescent="0.2">
      <c r="B1" s="1"/>
      <c r="C1" s="1"/>
      <c r="D1" s="1" t="s">
        <v>109</v>
      </c>
      <c r="K1" s="28">
        <v>45545</v>
      </c>
    </row>
    <row r="2" spans="1:14" ht="16.95" customHeight="1" thickBot="1" x14ac:dyDescent="0.25">
      <c r="K2" s="57" t="s">
        <v>100</v>
      </c>
    </row>
    <row r="3" spans="1:14" ht="16.95" customHeight="1" x14ac:dyDescent="0.2">
      <c r="A3" s="97"/>
      <c r="B3" s="103" t="s">
        <v>12</v>
      </c>
      <c r="C3" s="103" t="s">
        <v>11</v>
      </c>
      <c r="D3" s="99" t="s">
        <v>0</v>
      </c>
      <c r="E3" s="101" t="s">
        <v>5</v>
      </c>
      <c r="F3" s="107" t="s">
        <v>8</v>
      </c>
      <c r="G3" s="108"/>
      <c r="H3" s="109" t="s">
        <v>7</v>
      </c>
      <c r="I3" s="110"/>
      <c r="J3" s="32"/>
      <c r="K3" s="99" t="s">
        <v>4</v>
      </c>
      <c r="L3" s="105" t="s">
        <v>9</v>
      </c>
    </row>
    <row r="4" spans="1:14" ht="16.95" customHeight="1" thickBot="1" x14ac:dyDescent="0.25">
      <c r="A4" s="98"/>
      <c r="B4" s="104"/>
      <c r="C4" s="104"/>
      <c r="D4" s="100"/>
      <c r="E4" s="102"/>
      <c r="F4" s="30" t="s">
        <v>6</v>
      </c>
      <c r="G4" s="30" t="s">
        <v>1</v>
      </c>
      <c r="H4" s="31" t="s">
        <v>2</v>
      </c>
      <c r="I4" s="50" t="s">
        <v>3</v>
      </c>
      <c r="J4" s="30"/>
      <c r="K4" s="100"/>
      <c r="L4" s="106"/>
    </row>
    <row r="5" spans="1:14" ht="16.95" customHeight="1" thickTop="1" x14ac:dyDescent="0.2">
      <c r="A5" s="26">
        <v>1</v>
      </c>
      <c r="B5" s="36"/>
      <c r="C5" s="33"/>
      <c r="D5" s="48" t="s">
        <v>26</v>
      </c>
      <c r="E5" s="18"/>
      <c r="F5" s="17"/>
      <c r="G5" s="17"/>
      <c r="H5" s="19">
        <v>0</v>
      </c>
      <c r="I5" s="51">
        <v>0</v>
      </c>
      <c r="J5" s="17"/>
      <c r="K5" s="48" t="s">
        <v>99</v>
      </c>
      <c r="L5" s="20"/>
    </row>
    <row r="6" spans="1:14" ht="16.95" customHeight="1" x14ac:dyDescent="0.2">
      <c r="A6" s="24">
        <f t="shared" ref="A6:A18" si="0">A5+1</f>
        <v>2</v>
      </c>
      <c r="B6" s="44" t="s">
        <v>27</v>
      </c>
      <c r="C6" s="40" t="s">
        <v>19</v>
      </c>
      <c r="D6" s="4" t="s">
        <v>28</v>
      </c>
      <c r="E6" s="11"/>
      <c r="F6" s="4" t="s">
        <v>29</v>
      </c>
      <c r="G6" s="4" t="s">
        <v>30</v>
      </c>
      <c r="H6" s="21">
        <f>SUM(I6-I5)</f>
        <v>0.1</v>
      </c>
      <c r="I6" s="52">
        <v>0.1</v>
      </c>
      <c r="J6" s="4"/>
      <c r="K6" s="4"/>
      <c r="L6" s="5"/>
    </row>
    <row r="7" spans="1:14" ht="16.95" customHeight="1" x14ac:dyDescent="0.2">
      <c r="A7" s="24">
        <f t="shared" si="0"/>
        <v>3</v>
      </c>
      <c r="B7" s="44" t="s">
        <v>16</v>
      </c>
      <c r="C7" s="40"/>
      <c r="D7" s="4"/>
      <c r="E7" s="11"/>
      <c r="F7" s="6" t="s">
        <v>31</v>
      </c>
      <c r="G7" s="4" t="s">
        <v>32</v>
      </c>
      <c r="H7" s="21">
        <f t="shared" ref="H7:H55" si="1">SUM(I7-I6)</f>
        <v>6.6000000000000005</v>
      </c>
      <c r="I7" s="52">
        <v>6.7</v>
      </c>
      <c r="J7" s="4"/>
      <c r="K7" s="6" t="s">
        <v>33</v>
      </c>
      <c r="L7" s="5"/>
    </row>
    <row r="8" spans="1:14" ht="16.95" customHeight="1" x14ac:dyDescent="0.2">
      <c r="A8" s="24">
        <f t="shared" si="0"/>
        <v>4</v>
      </c>
      <c r="B8" s="44" t="s">
        <v>27</v>
      </c>
      <c r="C8" s="40" t="s">
        <v>19</v>
      </c>
      <c r="D8" s="4" t="s">
        <v>34</v>
      </c>
      <c r="E8" s="11"/>
      <c r="F8" s="4" t="s">
        <v>35</v>
      </c>
      <c r="G8" s="4" t="s">
        <v>36</v>
      </c>
      <c r="H8" s="21">
        <f t="shared" si="1"/>
        <v>0.29999999999999982</v>
      </c>
      <c r="I8" s="52">
        <v>7</v>
      </c>
      <c r="J8" s="4"/>
      <c r="K8" s="6"/>
      <c r="L8" s="5"/>
    </row>
    <row r="9" spans="1:14" ht="16.95" customHeight="1" x14ac:dyDescent="0.2">
      <c r="A9" s="24">
        <f t="shared" si="0"/>
        <v>5</v>
      </c>
      <c r="B9" s="44" t="s">
        <v>21</v>
      </c>
      <c r="C9" s="40" t="s">
        <v>19</v>
      </c>
      <c r="D9" s="4" t="s">
        <v>37</v>
      </c>
      <c r="E9" s="11"/>
      <c r="F9" s="4" t="s">
        <v>29</v>
      </c>
      <c r="G9" s="4" t="s">
        <v>38</v>
      </c>
      <c r="H9" s="21">
        <f t="shared" si="1"/>
        <v>20.2</v>
      </c>
      <c r="I9" s="52">
        <v>27.2</v>
      </c>
      <c r="J9" s="4"/>
      <c r="K9" s="6"/>
      <c r="L9" s="7"/>
      <c r="M9" s="8"/>
    </row>
    <row r="10" spans="1:14" ht="33" customHeight="1" x14ac:dyDescent="0.2">
      <c r="A10" s="25">
        <f t="shared" si="0"/>
        <v>6</v>
      </c>
      <c r="B10" s="37" t="s">
        <v>14</v>
      </c>
      <c r="C10" s="34"/>
      <c r="D10" s="56" t="s">
        <v>103</v>
      </c>
      <c r="E10" s="15"/>
      <c r="F10" s="14" t="s">
        <v>63</v>
      </c>
      <c r="G10" s="14" t="s">
        <v>60</v>
      </c>
      <c r="H10" s="16">
        <f t="shared" si="1"/>
        <v>26.400000000000002</v>
      </c>
      <c r="I10" s="53">
        <v>53.6</v>
      </c>
      <c r="J10" s="14"/>
      <c r="K10" s="70" t="s">
        <v>107</v>
      </c>
      <c r="L10" s="83">
        <v>53.6</v>
      </c>
      <c r="M10" s="8"/>
    </row>
    <row r="11" spans="1:14" ht="16.95" customHeight="1" x14ac:dyDescent="0.2">
      <c r="A11" s="24">
        <f t="shared" si="0"/>
        <v>7</v>
      </c>
      <c r="B11" s="44" t="s">
        <v>14</v>
      </c>
      <c r="C11" s="40" t="s">
        <v>13</v>
      </c>
      <c r="D11" s="4" t="s">
        <v>110</v>
      </c>
      <c r="E11" s="11"/>
      <c r="F11" s="4" t="s">
        <v>57</v>
      </c>
      <c r="G11" s="4" t="s">
        <v>111</v>
      </c>
      <c r="H11" s="21">
        <f t="shared" si="1"/>
        <v>8.1999999999999957</v>
      </c>
      <c r="I11" s="52">
        <v>61.8</v>
      </c>
      <c r="J11" s="4"/>
      <c r="K11" s="6" t="s">
        <v>112</v>
      </c>
      <c r="L11" s="7"/>
      <c r="M11" s="8"/>
    </row>
    <row r="12" spans="1:14" ht="16.95" customHeight="1" x14ac:dyDescent="0.2">
      <c r="A12" s="24">
        <f t="shared" si="0"/>
        <v>8</v>
      </c>
      <c r="B12" s="44" t="s">
        <v>10</v>
      </c>
      <c r="C12" s="40" t="s">
        <v>43</v>
      </c>
      <c r="D12" s="4" t="s">
        <v>113</v>
      </c>
      <c r="E12" s="11"/>
      <c r="F12" s="4" t="s">
        <v>97</v>
      </c>
      <c r="G12" s="4" t="s">
        <v>60</v>
      </c>
      <c r="H12" s="21">
        <f t="shared" si="1"/>
        <v>3.5</v>
      </c>
      <c r="I12" s="52">
        <v>65.3</v>
      </c>
      <c r="J12" s="4"/>
      <c r="K12" s="6"/>
      <c r="L12" s="7"/>
      <c r="M12" s="8"/>
    </row>
    <row r="13" spans="1:14" ht="16.95" customHeight="1" x14ac:dyDescent="0.2">
      <c r="A13" s="24">
        <f t="shared" si="0"/>
        <v>9</v>
      </c>
      <c r="B13" s="44" t="s">
        <v>14</v>
      </c>
      <c r="C13" s="40" t="s">
        <v>43</v>
      </c>
      <c r="D13" s="4" t="s">
        <v>83</v>
      </c>
      <c r="E13" s="11"/>
      <c r="F13" s="4" t="s">
        <v>57</v>
      </c>
      <c r="G13" s="4" t="s">
        <v>60</v>
      </c>
      <c r="H13" s="21">
        <f t="shared" si="1"/>
        <v>21.700000000000003</v>
      </c>
      <c r="I13" s="52">
        <v>87</v>
      </c>
      <c r="J13" s="4"/>
      <c r="K13" s="6" t="s">
        <v>114</v>
      </c>
      <c r="L13" s="5"/>
      <c r="M13" s="8"/>
      <c r="N13" s="9"/>
    </row>
    <row r="14" spans="1:14" ht="16.95" customHeight="1" x14ac:dyDescent="0.2">
      <c r="A14" s="24">
        <f t="shared" si="0"/>
        <v>10</v>
      </c>
      <c r="B14" s="44" t="s">
        <v>14</v>
      </c>
      <c r="C14" s="40" t="s">
        <v>13</v>
      </c>
      <c r="D14" s="4" t="s">
        <v>115</v>
      </c>
      <c r="E14" s="11" t="s">
        <v>40</v>
      </c>
      <c r="F14" s="4" t="s">
        <v>59</v>
      </c>
      <c r="G14" s="4" t="s">
        <v>42</v>
      </c>
      <c r="H14" s="21">
        <f t="shared" si="1"/>
        <v>29.200000000000003</v>
      </c>
      <c r="I14" s="52">
        <v>116.2</v>
      </c>
      <c r="J14" s="4"/>
      <c r="K14" s="6" t="s">
        <v>116</v>
      </c>
      <c r="L14" s="7"/>
      <c r="M14" s="55"/>
      <c r="N14" s="9"/>
    </row>
    <row r="15" spans="1:14" ht="16.95" customHeight="1" x14ac:dyDescent="0.2">
      <c r="A15" s="24">
        <f t="shared" si="0"/>
        <v>11</v>
      </c>
      <c r="B15" s="44" t="s">
        <v>14</v>
      </c>
      <c r="C15" s="40" t="s">
        <v>13</v>
      </c>
      <c r="D15" s="4" t="s">
        <v>77</v>
      </c>
      <c r="E15" s="11" t="s">
        <v>40</v>
      </c>
      <c r="F15" s="4" t="s">
        <v>57</v>
      </c>
      <c r="G15" s="4" t="s">
        <v>42</v>
      </c>
      <c r="H15" s="21">
        <f t="shared" si="1"/>
        <v>1.0999999999999943</v>
      </c>
      <c r="I15" s="52">
        <v>117.3</v>
      </c>
      <c r="J15" s="4"/>
      <c r="K15" s="6" t="s">
        <v>117</v>
      </c>
      <c r="L15" s="7"/>
      <c r="M15" s="8"/>
      <c r="N15" s="9"/>
    </row>
    <row r="16" spans="1:14" ht="16.95" customHeight="1" x14ac:dyDescent="0.2">
      <c r="A16" s="24">
        <f t="shared" si="0"/>
        <v>12</v>
      </c>
      <c r="B16" s="44" t="s">
        <v>10</v>
      </c>
      <c r="C16" s="40" t="s">
        <v>40</v>
      </c>
      <c r="D16" s="4"/>
      <c r="E16" s="11" t="s">
        <v>58</v>
      </c>
      <c r="F16" s="4" t="s">
        <v>97</v>
      </c>
      <c r="G16" s="4" t="s">
        <v>42</v>
      </c>
      <c r="H16" s="21">
        <f t="shared" si="1"/>
        <v>0.20000000000000284</v>
      </c>
      <c r="I16" s="52">
        <v>117.5</v>
      </c>
      <c r="J16" s="4"/>
      <c r="K16" s="6"/>
      <c r="L16" s="7"/>
      <c r="M16" s="8"/>
      <c r="N16" s="9"/>
    </row>
    <row r="17" spans="1:14" ht="16.95" customHeight="1" x14ac:dyDescent="0.2">
      <c r="A17" s="24">
        <f t="shared" si="0"/>
        <v>13</v>
      </c>
      <c r="B17" s="44" t="s">
        <v>22</v>
      </c>
      <c r="C17" s="40" t="s">
        <v>40</v>
      </c>
      <c r="D17" s="6"/>
      <c r="E17" s="11" t="s">
        <v>58</v>
      </c>
      <c r="F17" s="4" t="s">
        <v>97</v>
      </c>
      <c r="G17" s="4" t="s">
        <v>42</v>
      </c>
      <c r="H17" s="21">
        <f t="shared" si="1"/>
        <v>0.29999999999999716</v>
      </c>
      <c r="I17" s="52">
        <v>117.8</v>
      </c>
      <c r="J17" s="4"/>
      <c r="K17" s="6" t="s">
        <v>40</v>
      </c>
      <c r="L17" s="7"/>
      <c r="M17" s="8"/>
      <c r="N17" s="9"/>
    </row>
    <row r="18" spans="1:14" ht="16.95" customHeight="1" x14ac:dyDescent="0.2">
      <c r="A18" s="24">
        <f t="shared" si="0"/>
        <v>14</v>
      </c>
      <c r="B18" s="44" t="s">
        <v>18</v>
      </c>
      <c r="C18" s="40" t="s">
        <v>40</v>
      </c>
      <c r="D18" s="4"/>
      <c r="E18" s="11" t="s">
        <v>58</v>
      </c>
      <c r="F18" s="4" t="s">
        <v>59</v>
      </c>
      <c r="G18" s="4" t="s">
        <v>70</v>
      </c>
      <c r="H18" s="21">
        <f t="shared" si="1"/>
        <v>0.10000000000000853</v>
      </c>
      <c r="I18" s="52">
        <v>117.9</v>
      </c>
      <c r="J18" s="4"/>
      <c r="K18" s="41"/>
      <c r="L18" s="7"/>
      <c r="M18" s="8"/>
      <c r="N18" s="9"/>
    </row>
    <row r="19" spans="1:14" ht="16.95" customHeight="1" x14ac:dyDescent="0.2">
      <c r="A19" s="24">
        <f t="shared" ref="A19:A25" si="2">A18+1</f>
        <v>15</v>
      </c>
      <c r="B19" s="44" t="s">
        <v>10</v>
      </c>
      <c r="C19" s="40" t="s">
        <v>13</v>
      </c>
      <c r="D19" s="4" t="s">
        <v>74</v>
      </c>
      <c r="E19" s="11"/>
      <c r="F19" s="6" t="s">
        <v>57</v>
      </c>
      <c r="G19" s="4" t="s">
        <v>70</v>
      </c>
      <c r="H19" s="21">
        <f t="shared" si="1"/>
        <v>5.8999999999999915</v>
      </c>
      <c r="I19" s="52">
        <v>123.8</v>
      </c>
      <c r="J19" s="4"/>
      <c r="K19" s="6"/>
      <c r="L19" s="7"/>
      <c r="M19" s="29"/>
      <c r="N19" s="9"/>
    </row>
    <row r="20" spans="1:14" ht="16.95" customHeight="1" x14ac:dyDescent="0.2">
      <c r="A20" s="24">
        <f t="shared" si="2"/>
        <v>16</v>
      </c>
      <c r="B20" s="44" t="s">
        <v>14</v>
      </c>
      <c r="C20" s="40" t="s">
        <v>13</v>
      </c>
      <c r="D20" s="6" t="s">
        <v>72</v>
      </c>
      <c r="E20" s="11"/>
      <c r="F20" s="4" t="s">
        <v>41</v>
      </c>
      <c r="G20" s="4" t="s">
        <v>42</v>
      </c>
      <c r="H20" s="21">
        <f t="shared" si="1"/>
        <v>1</v>
      </c>
      <c r="I20" s="52">
        <v>124.8</v>
      </c>
      <c r="J20" s="4"/>
      <c r="K20" s="6"/>
      <c r="L20" s="7"/>
      <c r="M20" s="29"/>
      <c r="N20" s="9"/>
    </row>
    <row r="21" spans="1:14" ht="16.95" customHeight="1" x14ac:dyDescent="0.2">
      <c r="A21" s="24">
        <f t="shared" si="2"/>
        <v>17</v>
      </c>
      <c r="B21" s="44" t="s">
        <v>10</v>
      </c>
      <c r="C21" s="40" t="s">
        <v>40</v>
      </c>
      <c r="D21" s="6" t="s">
        <v>40</v>
      </c>
      <c r="E21" s="11" t="s">
        <v>24</v>
      </c>
      <c r="F21" s="4" t="s">
        <v>97</v>
      </c>
      <c r="G21" s="4" t="s">
        <v>70</v>
      </c>
      <c r="H21" s="21">
        <f t="shared" si="1"/>
        <v>1</v>
      </c>
      <c r="I21" s="52">
        <v>125.8</v>
      </c>
      <c r="J21" s="4"/>
      <c r="K21" s="73"/>
      <c r="L21" s="7"/>
      <c r="M21" s="29"/>
      <c r="N21" s="9"/>
    </row>
    <row r="22" spans="1:14" s="76" customFormat="1" ht="37.200000000000003" customHeight="1" x14ac:dyDescent="0.2">
      <c r="A22" s="77">
        <f t="shared" si="2"/>
        <v>18</v>
      </c>
      <c r="B22" s="78" t="s">
        <v>61</v>
      </c>
      <c r="C22" s="79" t="s">
        <v>40</v>
      </c>
      <c r="D22" s="56" t="s">
        <v>118</v>
      </c>
      <c r="E22" s="80"/>
      <c r="F22" s="81" t="s">
        <v>20</v>
      </c>
      <c r="G22" s="81" t="s">
        <v>70</v>
      </c>
      <c r="H22" s="82">
        <f t="shared" si="1"/>
        <v>0.70000000000000284</v>
      </c>
      <c r="I22" s="53">
        <v>126.5</v>
      </c>
      <c r="J22" s="81"/>
      <c r="K22" s="56" t="s">
        <v>191</v>
      </c>
      <c r="L22" s="83">
        <v>72.900000000000006</v>
      </c>
      <c r="M22" s="74"/>
      <c r="N22" s="75"/>
    </row>
    <row r="23" spans="1:14" ht="16.95" customHeight="1" x14ac:dyDescent="0.2">
      <c r="A23" s="24">
        <f t="shared" si="2"/>
        <v>19</v>
      </c>
      <c r="B23" s="44" t="s">
        <v>22</v>
      </c>
      <c r="C23" s="40" t="s">
        <v>13</v>
      </c>
      <c r="D23" s="4" t="s">
        <v>119</v>
      </c>
      <c r="E23" s="11"/>
      <c r="F23" s="4" t="s">
        <v>41</v>
      </c>
      <c r="G23" s="4" t="s">
        <v>70</v>
      </c>
      <c r="H23" s="21">
        <f t="shared" si="1"/>
        <v>7.6999999999999886</v>
      </c>
      <c r="I23" s="52">
        <v>134.19999999999999</v>
      </c>
      <c r="J23" s="4"/>
      <c r="K23" s="6"/>
      <c r="L23" s="7"/>
      <c r="M23" s="29"/>
      <c r="N23" s="9"/>
    </row>
    <row r="24" spans="1:14" ht="16.95" customHeight="1" x14ac:dyDescent="0.2">
      <c r="A24" s="24">
        <f t="shared" si="2"/>
        <v>20</v>
      </c>
      <c r="B24" s="44" t="s">
        <v>15</v>
      </c>
      <c r="C24" s="40" t="s">
        <v>40</v>
      </c>
      <c r="D24" s="4"/>
      <c r="E24" s="11"/>
      <c r="F24" s="4" t="s">
        <v>91</v>
      </c>
      <c r="G24" s="4" t="s">
        <v>42</v>
      </c>
      <c r="H24" s="21">
        <f t="shared" si="1"/>
        <v>1.1000000000000227</v>
      </c>
      <c r="I24" s="52">
        <v>135.30000000000001</v>
      </c>
      <c r="J24" s="4"/>
      <c r="K24" s="6" t="s">
        <v>40</v>
      </c>
      <c r="L24" s="5"/>
      <c r="M24" s="29"/>
      <c r="N24" s="9"/>
    </row>
    <row r="25" spans="1:14" ht="16.95" customHeight="1" x14ac:dyDescent="0.2">
      <c r="A25" s="24">
        <f t="shared" si="2"/>
        <v>21</v>
      </c>
      <c r="B25" s="44" t="s">
        <v>10</v>
      </c>
      <c r="C25" s="40" t="s">
        <v>13</v>
      </c>
      <c r="D25" s="4" t="s">
        <v>120</v>
      </c>
      <c r="E25" s="11"/>
      <c r="F25" s="4" t="s">
        <v>97</v>
      </c>
      <c r="G25" s="4" t="s">
        <v>42</v>
      </c>
      <c r="H25" s="21">
        <f t="shared" si="1"/>
        <v>0.29999999999998295</v>
      </c>
      <c r="I25" s="52">
        <v>135.6</v>
      </c>
      <c r="J25" s="4"/>
      <c r="K25" s="6"/>
      <c r="L25" s="7"/>
      <c r="M25" s="29"/>
      <c r="N25" s="9"/>
    </row>
    <row r="26" spans="1:14" ht="16.95" customHeight="1" x14ac:dyDescent="0.2">
      <c r="A26" s="24">
        <v>22</v>
      </c>
      <c r="B26" s="44" t="s">
        <v>17</v>
      </c>
      <c r="C26" s="40"/>
      <c r="D26" s="49"/>
      <c r="E26" s="11" t="s">
        <v>24</v>
      </c>
      <c r="F26" s="6" t="s">
        <v>121</v>
      </c>
      <c r="G26" s="4" t="s">
        <v>42</v>
      </c>
      <c r="H26" s="21">
        <f t="shared" si="1"/>
        <v>0.5</v>
      </c>
      <c r="I26" s="52">
        <v>136.1</v>
      </c>
      <c r="J26" s="4"/>
      <c r="K26" s="41" t="s">
        <v>125</v>
      </c>
      <c r="L26" s="7"/>
      <c r="M26" s="29"/>
      <c r="N26" s="9"/>
    </row>
    <row r="27" spans="1:14" ht="16.95" customHeight="1" x14ac:dyDescent="0.2">
      <c r="A27" s="24">
        <v>23</v>
      </c>
      <c r="B27" s="44" t="s">
        <v>14</v>
      </c>
      <c r="C27" s="40" t="s">
        <v>13</v>
      </c>
      <c r="D27" s="4" t="s">
        <v>122</v>
      </c>
      <c r="E27" s="11"/>
      <c r="F27" s="4" t="s">
        <v>98</v>
      </c>
      <c r="G27" s="6" t="s">
        <v>42</v>
      </c>
      <c r="H27" s="21">
        <f t="shared" si="1"/>
        <v>5.3000000000000114</v>
      </c>
      <c r="I27" s="52">
        <v>141.4</v>
      </c>
      <c r="J27" s="4"/>
      <c r="K27" s="4"/>
      <c r="L27" s="7"/>
      <c r="M27" s="29"/>
      <c r="N27" s="9"/>
    </row>
    <row r="28" spans="1:14" s="76" customFormat="1" ht="31.8" customHeight="1" x14ac:dyDescent="0.2">
      <c r="A28" s="87">
        <v>24</v>
      </c>
      <c r="B28" s="88" t="s">
        <v>61</v>
      </c>
      <c r="C28" s="89" t="s">
        <v>40</v>
      </c>
      <c r="D28" s="60" t="s">
        <v>123</v>
      </c>
      <c r="E28" s="90" t="s">
        <v>40</v>
      </c>
      <c r="F28" s="66" t="s">
        <v>20</v>
      </c>
      <c r="G28" s="60" t="s">
        <v>42</v>
      </c>
      <c r="H28" s="91">
        <f t="shared" si="1"/>
        <v>0.29999999999998295</v>
      </c>
      <c r="I28" s="64">
        <v>141.69999999999999</v>
      </c>
      <c r="J28" s="66"/>
      <c r="K28" s="60" t="s">
        <v>124</v>
      </c>
      <c r="L28" s="92"/>
      <c r="M28" s="74"/>
      <c r="N28" s="75" t="s">
        <v>62</v>
      </c>
    </row>
    <row r="29" spans="1:14" ht="16.95" customHeight="1" x14ac:dyDescent="0.2">
      <c r="A29" s="24">
        <v>25</v>
      </c>
      <c r="B29" s="44" t="s">
        <v>14</v>
      </c>
      <c r="C29" s="40" t="s">
        <v>13</v>
      </c>
      <c r="D29" s="6" t="s">
        <v>122</v>
      </c>
      <c r="E29" s="11" t="s">
        <v>40</v>
      </c>
      <c r="F29" s="4" t="s">
        <v>97</v>
      </c>
      <c r="G29" s="6" t="s">
        <v>42</v>
      </c>
      <c r="H29" s="21">
        <f t="shared" si="1"/>
        <v>0.40000000000000568</v>
      </c>
      <c r="I29" s="52">
        <v>142.1</v>
      </c>
      <c r="J29" s="4"/>
      <c r="K29" s="39"/>
      <c r="L29" s="7"/>
      <c r="M29" s="29"/>
      <c r="N29" s="9"/>
    </row>
    <row r="30" spans="1:14" ht="16.95" customHeight="1" x14ac:dyDescent="0.2">
      <c r="A30" s="24">
        <v>26</v>
      </c>
      <c r="B30" s="44" t="s">
        <v>17</v>
      </c>
      <c r="C30" s="40" t="s">
        <v>40</v>
      </c>
      <c r="D30" s="4"/>
      <c r="E30" s="11" t="s">
        <v>58</v>
      </c>
      <c r="F30" s="6" t="s">
        <v>94</v>
      </c>
      <c r="G30" s="6" t="s">
        <v>42</v>
      </c>
      <c r="H30" s="21">
        <f t="shared" si="1"/>
        <v>5.2000000000000171</v>
      </c>
      <c r="I30" s="52">
        <v>147.30000000000001</v>
      </c>
      <c r="J30" s="4"/>
      <c r="K30" s="4"/>
      <c r="L30" s="5"/>
      <c r="M30" s="29"/>
      <c r="N30" s="9"/>
    </row>
    <row r="31" spans="1:14" ht="16.95" customHeight="1" x14ac:dyDescent="0.2">
      <c r="A31" s="24">
        <v>27</v>
      </c>
      <c r="B31" s="44" t="s">
        <v>17</v>
      </c>
      <c r="C31" s="40" t="s">
        <v>66</v>
      </c>
      <c r="D31" s="4" t="s">
        <v>126</v>
      </c>
      <c r="E31" s="11"/>
      <c r="F31" s="4" t="s">
        <v>98</v>
      </c>
      <c r="G31" s="6" t="s">
        <v>42</v>
      </c>
      <c r="H31" s="21">
        <f t="shared" si="1"/>
        <v>0.5</v>
      </c>
      <c r="I31" s="52">
        <v>147.80000000000001</v>
      </c>
      <c r="J31" s="4"/>
      <c r="K31" s="46" t="s">
        <v>40</v>
      </c>
      <c r="L31" s="7"/>
      <c r="M31" s="29"/>
      <c r="N31" s="9"/>
    </row>
    <row r="32" spans="1:14" ht="16.95" customHeight="1" x14ac:dyDescent="0.2">
      <c r="A32" s="24">
        <v>28</v>
      </c>
      <c r="B32" s="44" t="s">
        <v>10</v>
      </c>
      <c r="C32" s="40" t="s">
        <v>40</v>
      </c>
      <c r="D32" s="4" t="s">
        <v>40</v>
      </c>
      <c r="E32" s="11" t="s">
        <v>24</v>
      </c>
      <c r="F32" s="4" t="s">
        <v>97</v>
      </c>
      <c r="G32" s="6" t="s">
        <v>70</v>
      </c>
      <c r="H32" s="21">
        <f t="shared" si="1"/>
        <v>0.29999999999998295</v>
      </c>
      <c r="I32" s="52">
        <v>148.1</v>
      </c>
      <c r="J32" s="4"/>
      <c r="K32" s="46" t="s">
        <v>40</v>
      </c>
      <c r="L32" s="7"/>
      <c r="M32" s="29"/>
      <c r="N32" s="9"/>
    </row>
    <row r="33" spans="1:14" ht="16.95" customHeight="1" x14ac:dyDescent="0.2">
      <c r="A33" s="24">
        <v>29</v>
      </c>
      <c r="B33" s="44" t="s">
        <v>14</v>
      </c>
      <c r="C33" s="40" t="s">
        <v>66</v>
      </c>
      <c r="D33" s="4" t="s">
        <v>71</v>
      </c>
      <c r="E33" s="11"/>
      <c r="F33" s="6" t="s">
        <v>69</v>
      </c>
      <c r="G33" s="6" t="s">
        <v>70</v>
      </c>
      <c r="H33" s="21">
        <f t="shared" si="1"/>
        <v>1.0999999999999943</v>
      </c>
      <c r="I33" s="52">
        <v>149.19999999999999</v>
      </c>
      <c r="J33" s="4"/>
      <c r="K33" s="6"/>
      <c r="L33" s="7"/>
      <c r="M33" s="29"/>
      <c r="N33" s="9"/>
    </row>
    <row r="34" spans="1:14" ht="16.95" customHeight="1" x14ac:dyDescent="0.2">
      <c r="A34" s="24">
        <v>30</v>
      </c>
      <c r="B34" s="44" t="s">
        <v>15</v>
      </c>
      <c r="C34" s="40"/>
      <c r="D34" s="4"/>
      <c r="E34" s="11" t="s">
        <v>24</v>
      </c>
      <c r="F34" s="6" t="s">
        <v>181</v>
      </c>
      <c r="G34" s="6" t="s">
        <v>70</v>
      </c>
      <c r="H34" s="21">
        <f t="shared" si="1"/>
        <v>3.3000000000000114</v>
      </c>
      <c r="I34" s="52">
        <v>152.5</v>
      </c>
      <c r="J34" s="4"/>
      <c r="K34" s="6"/>
      <c r="L34" s="7"/>
      <c r="M34" s="29"/>
      <c r="N34" s="9"/>
    </row>
    <row r="35" spans="1:14" ht="16.95" customHeight="1" x14ac:dyDescent="0.2">
      <c r="A35" s="24">
        <v>31</v>
      </c>
      <c r="B35" s="44" t="s">
        <v>17</v>
      </c>
      <c r="C35" s="40" t="s">
        <v>40</v>
      </c>
      <c r="D35" s="4"/>
      <c r="E35" s="11"/>
      <c r="F35" s="4" t="s">
        <v>98</v>
      </c>
      <c r="G35" s="4" t="s">
        <v>68</v>
      </c>
      <c r="H35" s="21">
        <f t="shared" si="1"/>
        <v>5.0999999999999943</v>
      </c>
      <c r="I35" s="52">
        <v>157.6</v>
      </c>
      <c r="J35" s="4"/>
      <c r="K35" s="6" t="s">
        <v>101</v>
      </c>
      <c r="L35" s="7"/>
      <c r="M35" s="29"/>
      <c r="N35" s="9"/>
    </row>
    <row r="36" spans="1:14" ht="16.95" customHeight="1" x14ac:dyDescent="0.2">
      <c r="A36" s="24">
        <v>32</v>
      </c>
      <c r="B36" s="44" t="s">
        <v>14</v>
      </c>
      <c r="C36" s="40" t="s">
        <v>13</v>
      </c>
      <c r="D36" s="6" t="s">
        <v>72</v>
      </c>
      <c r="E36" s="11"/>
      <c r="F36" s="4" t="s">
        <v>69</v>
      </c>
      <c r="G36" s="4" t="s">
        <v>70</v>
      </c>
      <c r="H36" s="21">
        <f t="shared" si="1"/>
        <v>1.0999999999999943</v>
      </c>
      <c r="I36" s="52">
        <v>158.69999999999999</v>
      </c>
      <c r="J36" s="4"/>
      <c r="K36" s="6" t="s">
        <v>73</v>
      </c>
      <c r="L36" s="7"/>
      <c r="M36" s="29"/>
      <c r="N36" s="9"/>
    </row>
    <row r="37" spans="1:14" ht="16.95" customHeight="1" x14ac:dyDescent="0.2">
      <c r="A37" s="24">
        <v>33</v>
      </c>
      <c r="B37" s="44" t="s">
        <v>61</v>
      </c>
      <c r="C37" s="40" t="s">
        <v>40</v>
      </c>
      <c r="D37" s="4"/>
      <c r="E37" s="11" t="s">
        <v>24</v>
      </c>
      <c r="F37" s="4" t="s">
        <v>59</v>
      </c>
      <c r="G37" s="4" t="s">
        <v>70</v>
      </c>
      <c r="H37" s="21">
        <f t="shared" si="1"/>
        <v>0.5</v>
      </c>
      <c r="I37" s="52">
        <v>159.19999999999999</v>
      </c>
      <c r="J37" s="4"/>
      <c r="K37" s="6" t="s">
        <v>104</v>
      </c>
      <c r="L37" s="7"/>
      <c r="M37" s="29"/>
      <c r="N37" s="9"/>
    </row>
    <row r="38" spans="1:14" ht="16.95" customHeight="1" x14ac:dyDescent="0.2">
      <c r="A38" s="24">
        <v>34</v>
      </c>
      <c r="B38" s="44" t="s">
        <v>14</v>
      </c>
      <c r="C38" s="40" t="s">
        <v>13</v>
      </c>
      <c r="D38" s="6" t="s">
        <v>74</v>
      </c>
      <c r="E38" s="11"/>
      <c r="F38" s="4" t="s">
        <v>67</v>
      </c>
      <c r="G38" s="4" t="s">
        <v>70</v>
      </c>
      <c r="H38" s="21">
        <f t="shared" si="1"/>
        <v>0.30000000000001137</v>
      </c>
      <c r="I38" s="52">
        <v>159.5</v>
      </c>
      <c r="J38" s="4"/>
      <c r="K38" s="6"/>
      <c r="L38" s="7"/>
      <c r="M38" s="29"/>
      <c r="N38" s="9"/>
    </row>
    <row r="39" spans="1:14" ht="22.8" customHeight="1" x14ac:dyDescent="0.2">
      <c r="A39" s="24">
        <v>35</v>
      </c>
      <c r="B39" s="44" t="s">
        <v>22</v>
      </c>
      <c r="C39" s="40"/>
      <c r="D39" s="6"/>
      <c r="E39" s="11" t="s">
        <v>24</v>
      </c>
      <c r="F39" s="71" t="s">
        <v>92</v>
      </c>
      <c r="G39" s="4" t="s">
        <v>42</v>
      </c>
      <c r="H39" s="21">
        <f t="shared" si="1"/>
        <v>6</v>
      </c>
      <c r="I39" s="52">
        <v>165.5</v>
      </c>
      <c r="J39" s="4"/>
      <c r="K39" s="6" t="s">
        <v>96</v>
      </c>
      <c r="L39" s="7"/>
      <c r="M39" s="29"/>
      <c r="N39" s="9"/>
    </row>
    <row r="40" spans="1:14" ht="16.95" customHeight="1" x14ac:dyDescent="0.2">
      <c r="A40" s="24">
        <v>36</v>
      </c>
      <c r="B40" s="44" t="s">
        <v>17</v>
      </c>
      <c r="C40" s="40" t="s">
        <v>40</v>
      </c>
      <c r="D40" s="4"/>
      <c r="E40" s="11" t="s">
        <v>24</v>
      </c>
      <c r="F40" s="4" t="s">
        <v>69</v>
      </c>
      <c r="G40" s="4" t="s">
        <v>42</v>
      </c>
      <c r="H40" s="21">
        <f t="shared" si="1"/>
        <v>9.9999999999994316E-2</v>
      </c>
      <c r="I40" s="52">
        <v>165.6</v>
      </c>
      <c r="J40" s="4"/>
      <c r="K40" s="6" t="s">
        <v>75</v>
      </c>
      <c r="L40" s="7"/>
      <c r="M40" s="29"/>
      <c r="N40" s="9"/>
    </row>
    <row r="41" spans="1:14" ht="16.95" customHeight="1" x14ac:dyDescent="0.2">
      <c r="A41" s="24">
        <v>37</v>
      </c>
      <c r="B41" s="44" t="s">
        <v>14</v>
      </c>
      <c r="C41" s="40" t="s">
        <v>13</v>
      </c>
      <c r="D41" s="4" t="s">
        <v>77</v>
      </c>
      <c r="E41" s="11"/>
      <c r="F41" s="4" t="s">
        <v>97</v>
      </c>
      <c r="G41" s="4" t="s">
        <v>78</v>
      </c>
      <c r="H41" s="21">
        <f t="shared" si="1"/>
        <v>0.5</v>
      </c>
      <c r="I41" s="52">
        <v>166.1</v>
      </c>
      <c r="J41" s="4"/>
      <c r="K41" s="6" t="s">
        <v>127</v>
      </c>
      <c r="L41" s="7"/>
      <c r="M41" s="29"/>
      <c r="N41" s="9"/>
    </row>
    <row r="42" spans="1:14" ht="16.95" customHeight="1" x14ac:dyDescent="0.2">
      <c r="A42" s="24">
        <v>38</v>
      </c>
      <c r="B42" s="44" t="s">
        <v>79</v>
      </c>
      <c r="C42" s="40" t="s">
        <v>66</v>
      </c>
      <c r="D42" s="6" t="s">
        <v>80</v>
      </c>
      <c r="E42" s="11"/>
      <c r="F42" s="4" t="s">
        <v>41</v>
      </c>
      <c r="G42" s="4" t="s">
        <v>81</v>
      </c>
      <c r="H42" s="21">
        <f t="shared" si="1"/>
        <v>9.4000000000000057</v>
      </c>
      <c r="I42" s="52">
        <v>175.5</v>
      </c>
      <c r="J42" s="4"/>
      <c r="K42" s="6" t="s">
        <v>64</v>
      </c>
      <c r="L42" s="7" t="s">
        <v>65</v>
      </c>
      <c r="M42" s="29"/>
      <c r="N42" s="9"/>
    </row>
    <row r="43" spans="1:14" ht="24" customHeight="1" x14ac:dyDescent="0.2">
      <c r="A43" s="24">
        <v>39</v>
      </c>
      <c r="B43" s="44" t="s">
        <v>93</v>
      </c>
      <c r="C43" s="40"/>
      <c r="D43" s="6"/>
      <c r="E43" s="11" t="s">
        <v>24</v>
      </c>
      <c r="F43" s="6" t="s">
        <v>94</v>
      </c>
      <c r="G43" s="4" t="s">
        <v>81</v>
      </c>
      <c r="H43" s="21">
        <f t="shared" si="1"/>
        <v>5.4000000000000057</v>
      </c>
      <c r="I43" s="52">
        <v>180.9</v>
      </c>
      <c r="J43" s="4"/>
      <c r="K43" s="6" t="s">
        <v>95</v>
      </c>
      <c r="L43" s="7"/>
      <c r="M43" s="29"/>
      <c r="N43" s="9"/>
    </row>
    <row r="44" spans="1:14" ht="28.2" customHeight="1" x14ac:dyDescent="0.2">
      <c r="A44" s="87">
        <v>40</v>
      </c>
      <c r="B44" s="58" t="s">
        <v>61</v>
      </c>
      <c r="C44" s="59" t="s">
        <v>40</v>
      </c>
      <c r="D44" s="66" t="s">
        <v>105</v>
      </c>
      <c r="E44" s="61"/>
      <c r="F44" s="62" t="s">
        <v>76</v>
      </c>
      <c r="G44" s="62" t="s">
        <v>81</v>
      </c>
      <c r="H44" s="63">
        <f t="shared" si="1"/>
        <v>9.5</v>
      </c>
      <c r="I44" s="64">
        <v>190.4</v>
      </c>
      <c r="J44" s="62"/>
      <c r="K44" s="60" t="s">
        <v>106</v>
      </c>
      <c r="L44" s="65"/>
      <c r="M44" s="69"/>
      <c r="N44" s="9"/>
    </row>
    <row r="45" spans="1:14" ht="16.95" customHeight="1" x14ac:dyDescent="0.2">
      <c r="A45" s="24">
        <v>41</v>
      </c>
      <c r="B45" s="44" t="s">
        <v>10</v>
      </c>
      <c r="C45" s="40"/>
      <c r="D45" s="4"/>
      <c r="E45" s="11" t="s">
        <v>24</v>
      </c>
      <c r="F45" s="4" t="s">
        <v>82</v>
      </c>
      <c r="G45" s="4" t="s">
        <v>60</v>
      </c>
      <c r="H45" s="21">
        <f t="shared" si="1"/>
        <v>9</v>
      </c>
      <c r="I45" s="52">
        <v>199.4</v>
      </c>
      <c r="J45" s="4"/>
      <c r="K45" s="6"/>
      <c r="L45" s="7"/>
      <c r="M45" s="29"/>
      <c r="N45" s="9"/>
    </row>
    <row r="46" spans="1:14" ht="16.95" customHeight="1" x14ac:dyDescent="0.2">
      <c r="A46" s="24">
        <v>42</v>
      </c>
      <c r="B46" s="44" t="s">
        <v>14</v>
      </c>
      <c r="C46" s="40" t="s">
        <v>13</v>
      </c>
      <c r="D46" s="4" t="s">
        <v>83</v>
      </c>
      <c r="E46" s="11"/>
      <c r="F46" s="4" t="s">
        <v>41</v>
      </c>
      <c r="G46" s="86" t="s">
        <v>60</v>
      </c>
      <c r="H46" s="21">
        <f t="shared" si="1"/>
        <v>6.0999999999999943</v>
      </c>
      <c r="I46" s="52">
        <v>205.5</v>
      </c>
      <c r="J46" s="4"/>
      <c r="K46" s="46" t="s">
        <v>128</v>
      </c>
      <c r="L46" s="7"/>
      <c r="M46" s="29"/>
      <c r="N46" s="9"/>
    </row>
    <row r="47" spans="1:14" ht="16.95" customHeight="1" x14ac:dyDescent="0.2">
      <c r="A47" s="24">
        <v>43</v>
      </c>
      <c r="B47" s="44" t="s">
        <v>14</v>
      </c>
      <c r="C47" s="40" t="s">
        <v>13</v>
      </c>
      <c r="D47" s="4" t="s">
        <v>129</v>
      </c>
      <c r="E47" s="11" t="s">
        <v>40</v>
      </c>
      <c r="F47" s="4" t="s">
        <v>82</v>
      </c>
      <c r="G47" s="6" t="s">
        <v>131</v>
      </c>
      <c r="H47" s="21">
        <f t="shared" si="1"/>
        <v>20.300000000000011</v>
      </c>
      <c r="I47" s="52">
        <v>225.8</v>
      </c>
      <c r="J47" s="4"/>
      <c r="K47" s="6" t="s">
        <v>130</v>
      </c>
      <c r="L47" s="7"/>
      <c r="M47" s="29"/>
      <c r="N47" s="9"/>
    </row>
    <row r="48" spans="1:14" ht="16.95" customHeight="1" x14ac:dyDescent="0.2">
      <c r="A48" s="24">
        <v>44</v>
      </c>
      <c r="B48" s="44" t="s">
        <v>10</v>
      </c>
      <c r="C48" s="40"/>
      <c r="D48" s="4"/>
      <c r="E48" s="11" t="s">
        <v>24</v>
      </c>
      <c r="F48" s="4" t="s">
        <v>98</v>
      </c>
      <c r="G48" s="6" t="s">
        <v>42</v>
      </c>
      <c r="H48" s="21">
        <f t="shared" si="1"/>
        <v>6.0999999999999943</v>
      </c>
      <c r="I48" s="52">
        <v>231.9</v>
      </c>
      <c r="J48" s="4"/>
      <c r="K48" s="6"/>
      <c r="L48" s="7"/>
      <c r="M48" s="29"/>
      <c r="N48" s="9"/>
    </row>
    <row r="49" spans="1:14" ht="16.95" customHeight="1" x14ac:dyDescent="0.2">
      <c r="A49" s="24">
        <v>45</v>
      </c>
      <c r="B49" s="84" t="s">
        <v>132</v>
      </c>
      <c r="C49" s="40" t="s">
        <v>13</v>
      </c>
      <c r="D49" s="4" t="s">
        <v>134</v>
      </c>
      <c r="E49" s="11" t="s">
        <v>40</v>
      </c>
      <c r="F49" s="4" t="s">
        <v>59</v>
      </c>
      <c r="G49" s="4" t="s">
        <v>133</v>
      </c>
      <c r="H49" s="21">
        <f t="shared" si="1"/>
        <v>0.79999999999998295</v>
      </c>
      <c r="I49" s="52">
        <v>232.7</v>
      </c>
      <c r="J49" s="4"/>
      <c r="K49" s="41"/>
      <c r="L49" s="7"/>
      <c r="M49" s="29"/>
      <c r="N49" s="9"/>
    </row>
    <row r="50" spans="1:14" ht="16.95" customHeight="1" x14ac:dyDescent="0.2">
      <c r="A50" s="24">
        <v>46</v>
      </c>
      <c r="B50" s="44" t="s">
        <v>15</v>
      </c>
      <c r="C50" s="40" t="s">
        <v>13</v>
      </c>
      <c r="D50" s="85" t="s">
        <v>135</v>
      </c>
      <c r="E50" s="4"/>
      <c r="F50" s="4" t="s">
        <v>136</v>
      </c>
      <c r="G50" s="4" t="s">
        <v>42</v>
      </c>
      <c r="H50" s="21">
        <f t="shared" si="1"/>
        <v>3.7000000000000171</v>
      </c>
      <c r="I50" s="52">
        <v>236.4</v>
      </c>
      <c r="J50" s="4"/>
      <c r="K50" s="6" t="s">
        <v>40</v>
      </c>
      <c r="L50" s="7" t="s">
        <v>40</v>
      </c>
      <c r="M50" s="29"/>
      <c r="N50" s="9"/>
    </row>
    <row r="51" spans="1:14" ht="16.95" customHeight="1" x14ac:dyDescent="0.2">
      <c r="A51" s="24">
        <v>47</v>
      </c>
      <c r="B51" s="44" t="s">
        <v>16</v>
      </c>
      <c r="C51" s="40"/>
      <c r="D51" s="4"/>
      <c r="E51" s="11" t="s">
        <v>24</v>
      </c>
      <c r="F51" s="6" t="s">
        <v>98</v>
      </c>
      <c r="G51" s="4" t="s">
        <v>42</v>
      </c>
      <c r="H51" s="21">
        <f t="shared" si="1"/>
        <v>2.4000000000000057</v>
      </c>
      <c r="I51" s="52">
        <v>238.8</v>
      </c>
      <c r="J51" s="4"/>
      <c r="K51" s="6" t="s">
        <v>39</v>
      </c>
      <c r="L51" s="7"/>
      <c r="M51" s="29"/>
      <c r="N51" s="9"/>
    </row>
    <row r="52" spans="1:14" ht="16.95" customHeight="1" x14ac:dyDescent="0.2">
      <c r="A52" s="24">
        <v>48</v>
      </c>
      <c r="B52" s="44" t="s">
        <v>21</v>
      </c>
      <c r="C52" s="40" t="s">
        <v>19</v>
      </c>
      <c r="D52" s="4" t="s">
        <v>45</v>
      </c>
      <c r="E52" s="11"/>
      <c r="F52" s="6" t="s">
        <v>29</v>
      </c>
      <c r="G52" s="4" t="s">
        <v>46</v>
      </c>
      <c r="H52" s="21">
        <f t="shared" si="1"/>
        <v>9.9999999999994316E-2</v>
      </c>
      <c r="I52" s="52">
        <v>238.9</v>
      </c>
      <c r="J52" s="4"/>
      <c r="K52" s="46"/>
      <c r="L52" s="7"/>
      <c r="M52" s="29"/>
      <c r="N52" s="9"/>
    </row>
    <row r="53" spans="1:14" ht="35.4" customHeight="1" x14ac:dyDescent="0.2">
      <c r="A53" s="77">
        <v>49</v>
      </c>
      <c r="B53" s="78" t="s">
        <v>61</v>
      </c>
      <c r="C53" s="79"/>
      <c r="D53" s="56" t="s">
        <v>137</v>
      </c>
      <c r="E53" s="80"/>
      <c r="F53" s="81" t="s">
        <v>20</v>
      </c>
      <c r="G53" s="81" t="s">
        <v>138</v>
      </c>
      <c r="H53" s="16">
        <f t="shared" si="1"/>
        <v>2.2999999999999829</v>
      </c>
      <c r="I53" s="53">
        <v>241.2</v>
      </c>
      <c r="J53" s="81"/>
      <c r="K53" s="56" t="s">
        <v>188</v>
      </c>
      <c r="L53" s="83">
        <v>114.7</v>
      </c>
      <c r="M53" s="29"/>
      <c r="N53" s="9"/>
    </row>
    <row r="54" spans="1:14" ht="16.95" customHeight="1" x14ac:dyDescent="0.2">
      <c r="A54" s="24">
        <v>50</v>
      </c>
      <c r="B54" s="44" t="s">
        <v>16</v>
      </c>
      <c r="C54" s="40" t="s">
        <v>19</v>
      </c>
      <c r="D54" s="4" t="s">
        <v>47</v>
      </c>
      <c r="E54" s="11"/>
      <c r="F54" s="6" t="s">
        <v>35</v>
      </c>
      <c r="G54" s="4" t="s">
        <v>46</v>
      </c>
      <c r="H54" s="21">
        <f t="shared" si="1"/>
        <v>0.30000000000001137</v>
      </c>
      <c r="I54" s="52">
        <v>241.5</v>
      </c>
      <c r="J54" s="4"/>
      <c r="K54" s="46" t="s">
        <v>85</v>
      </c>
      <c r="L54" s="7"/>
      <c r="M54" s="29"/>
      <c r="N54" s="9"/>
    </row>
    <row r="55" spans="1:14" ht="16.95" customHeight="1" x14ac:dyDescent="0.2">
      <c r="A55" s="24">
        <v>51</v>
      </c>
      <c r="B55" s="44" t="s">
        <v>22</v>
      </c>
      <c r="C55" s="40"/>
      <c r="D55" s="4"/>
      <c r="E55" s="11" t="s">
        <v>23</v>
      </c>
      <c r="F55" s="4" t="s">
        <v>29</v>
      </c>
      <c r="G55" s="6" t="s">
        <v>48</v>
      </c>
      <c r="H55" s="21">
        <f t="shared" si="1"/>
        <v>26.199999999999989</v>
      </c>
      <c r="I55" s="52">
        <v>267.7</v>
      </c>
      <c r="J55" s="4"/>
      <c r="K55" s="42" t="s">
        <v>49</v>
      </c>
      <c r="L55" s="7"/>
      <c r="M55" s="29"/>
      <c r="N55" s="9"/>
    </row>
    <row r="56" spans="1:14" ht="16.95" customHeight="1" x14ac:dyDescent="0.2">
      <c r="A56" s="24">
        <v>52</v>
      </c>
      <c r="B56" s="44" t="s">
        <v>27</v>
      </c>
      <c r="C56" s="40" t="s">
        <v>19</v>
      </c>
      <c r="D56" s="4" t="s">
        <v>50</v>
      </c>
      <c r="E56" s="11"/>
      <c r="F56" s="4" t="s">
        <v>29</v>
      </c>
      <c r="G56" s="4" t="s">
        <v>51</v>
      </c>
      <c r="H56" s="21">
        <f t="shared" ref="H56:H95" si="3">SUM(I56-I55)</f>
        <v>2</v>
      </c>
      <c r="I56" s="52">
        <v>269.7</v>
      </c>
      <c r="J56" s="4"/>
      <c r="K56" s="42" t="s">
        <v>52</v>
      </c>
      <c r="L56" s="7"/>
      <c r="M56" s="29"/>
      <c r="N56" s="9"/>
    </row>
    <row r="57" spans="1:14" ht="16.95" customHeight="1" x14ac:dyDescent="0.2">
      <c r="A57" s="24">
        <v>53</v>
      </c>
      <c r="B57" s="44" t="s">
        <v>27</v>
      </c>
      <c r="C57" s="40" t="s">
        <v>19</v>
      </c>
      <c r="D57" s="4" t="s">
        <v>53</v>
      </c>
      <c r="E57" s="11"/>
      <c r="F57" s="4" t="s">
        <v>29</v>
      </c>
      <c r="G57" s="4" t="s">
        <v>32</v>
      </c>
      <c r="H57" s="21">
        <f t="shared" si="3"/>
        <v>2.3000000000000114</v>
      </c>
      <c r="I57" s="52">
        <v>272</v>
      </c>
      <c r="J57" s="4"/>
      <c r="K57" s="42"/>
      <c r="L57" s="7"/>
      <c r="M57" s="29"/>
      <c r="N57" s="9"/>
    </row>
    <row r="58" spans="1:14" ht="16.95" customHeight="1" x14ac:dyDescent="0.2">
      <c r="A58" s="24">
        <v>54</v>
      </c>
      <c r="B58" s="44" t="s">
        <v>16</v>
      </c>
      <c r="C58" s="40"/>
      <c r="D58" s="4"/>
      <c r="E58" s="11" t="s">
        <v>23</v>
      </c>
      <c r="F58" s="4" t="s">
        <v>35</v>
      </c>
      <c r="G58" s="4" t="s">
        <v>32</v>
      </c>
      <c r="H58" s="21">
        <f t="shared" si="3"/>
        <v>2.8000000000000114</v>
      </c>
      <c r="I58" s="52">
        <v>274.8</v>
      </c>
      <c r="J58" s="4"/>
      <c r="K58" s="42" t="s">
        <v>139</v>
      </c>
      <c r="L58" s="7"/>
      <c r="M58" s="29"/>
      <c r="N58" s="9"/>
    </row>
    <row r="59" spans="1:14" ht="16.95" customHeight="1" x14ac:dyDescent="0.2">
      <c r="A59" s="24">
        <v>55</v>
      </c>
      <c r="B59" s="44" t="s">
        <v>27</v>
      </c>
      <c r="C59" s="40" t="s">
        <v>19</v>
      </c>
      <c r="D59" s="4" t="s">
        <v>54</v>
      </c>
      <c r="E59" s="11" t="s">
        <v>39</v>
      </c>
      <c r="F59" s="4" t="s">
        <v>29</v>
      </c>
      <c r="G59" s="4" t="s">
        <v>55</v>
      </c>
      <c r="H59" s="21">
        <f t="shared" si="3"/>
        <v>1.5999999999999659</v>
      </c>
      <c r="I59" s="52">
        <v>276.39999999999998</v>
      </c>
      <c r="J59" s="4"/>
      <c r="K59" s="42" t="s">
        <v>39</v>
      </c>
      <c r="L59" s="7"/>
      <c r="M59" s="29"/>
      <c r="N59" s="9"/>
    </row>
    <row r="60" spans="1:14" ht="16.95" customHeight="1" x14ac:dyDescent="0.2">
      <c r="A60" s="24">
        <v>56</v>
      </c>
      <c r="B60" s="44" t="s">
        <v>27</v>
      </c>
      <c r="C60" s="40" t="s">
        <v>19</v>
      </c>
      <c r="D60" s="6" t="s">
        <v>56</v>
      </c>
      <c r="E60" s="11" t="s">
        <v>39</v>
      </c>
      <c r="F60" s="4" t="s">
        <v>29</v>
      </c>
      <c r="G60" s="4" t="s">
        <v>46</v>
      </c>
      <c r="H60" s="21">
        <f t="shared" si="3"/>
        <v>3.6000000000000227</v>
      </c>
      <c r="I60" s="52">
        <v>280</v>
      </c>
      <c r="J60" s="4"/>
      <c r="K60" s="6" t="s">
        <v>195</v>
      </c>
      <c r="L60" s="7" t="s">
        <v>84</v>
      </c>
      <c r="M60" s="29"/>
      <c r="N60" s="9"/>
    </row>
    <row r="61" spans="1:14" ht="16.95" customHeight="1" x14ac:dyDescent="0.2">
      <c r="A61" s="24">
        <v>57</v>
      </c>
      <c r="B61" s="44" t="s">
        <v>14</v>
      </c>
      <c r="C61" s="40" t="s">
        <v>13</v>
      </c>
      <c r="D61" s="72" t="s">
        <v>108</v>
      </c>
      <c r="E61" s="11"/>
      <c r="F61" s="4" t="s">
        <v>97</v>
      </c>
      <c r="G61" s="4" t="s">
        <v>102</v>
      </c>
      <c r="H61" s="21">
        <f t="shared" si="3"/>
        <v>1.6999999999999886</v>
      </c>
      <c r="I61" s="52">
        <v>281.7</v>
      </c>
      <c r="J61" s="4"/>
      <c r="K61" s="6"/>
      <c r="L61" s="7"/>
      <c r="M61" s="29"/>
      <c r="N61" s="9"/>
    </row>
    <row r="62" spans="1:14" ht="16.95" customHeight="1" x14ac:dyDescent="0.2">
      <c r="A62" s="24">
        <v>58</v>
      </c>
      <c r="B62" s="44" t="s">
        <v>27</v>
      </c>
      <c r="C62" s="40" t="s">
        <v>19</v>
      </c>
      <c r="D62" s="72" t="s">
        <v>141</v>
      </c>
      <c r="E62" s="4"/>
      <c r="F62" s="4" t="s">
        <v>44</v>
      </c>
      <c r="G62" s="4" t="s">
        <v>142</v>
      </c>
      <c r="H62" s="21">
        <f t="shared" si="3"/>
        <v>1.3000000000000114</v>
      </c>
      <c r="I62" s="52">
        <v>283</v>
      </c>
      <c r="J62" s="4"/>
      <c r="K62" s="42" t="s">
        <v>140</v>
      </c>
      <c r="L62" s="7" t="s">
        <v>40</v>
      </c>
      <c r="M62" s="29"/>
      <c r="N62" s="9"/>
    </row>
    <row r="63" spans="1:14" ht="16.95" customHeight="1" x14ac:dyDescent="0.2">
      <c r="A63" s="24">
        <v>59</v>
      </c>
      <c r="B63" s="44" t="s">
        <v>10</v>
      </c>
      <c r="C63" s="40" t="s">
        <v>19</v>
      </c>
      <c r="D63" s="4" t="s">
        <v>143</v>
      </c>
      <c r="E63" s="11"/>
      <c r="F63" s="4" t="s">
        <v>97</v>
      </c>
      <c r="G63" s="4" t="s">
        <v>144</v>
      </c>
      <c r="H63" s="21">
        <f t="shared" si="3"/>
        <v>5.6999999999999886</v>
      </c>
      <c r="I63" s="52">
        <v>288.7</v>
      </c>
      <c r="J63" s="4"/>
      <c r="K63" s="42" t="s">
        <v>40</v>
      </c>
      <c r="L63" s="7"/>
      <c r="M63" s="29"/>
      <c r="N63" s="9"/>
    </row>
    <row r="64" spans="1:14" ht="16.95" customHeight="1" x14ac:dyDescent="0.2">
      <c r="A64" s="24">
        <v>60</v>
      </c>
      <c r="B64" s="44" t="s">
        <v>27</v>
      </c>
      <c r="C64" s="40" t="s">
        <v>19</v>
      </c>
      <c r="D64" s="4" t="s">
        <v>145</v>
      </c>
      <c r="E64" s="11"/>
      <c r="F64" s="4" t="s">
        <v>98</v>
      </c>
      <c r="G64" s="4" t="s">
        <v>42</v>
      </c>
      <c r="H64" s="21">
        <f t="shared" si="3"/>
        <v>0.10000000000002274</v>
      </c>
      <c r="I64" s="52">
        <v>288.8</v>
      </c>
      <c r="J64" s="4"/>
      <c r="K64" s="42"/>
      <c r="L64" s="7"/>
      <c r="M64" s="29"/>
      <c r="N64" s="9"/>
    </row>
    <row r="65" spans="1:14" ht="16.95" customHeight="1" x14ac:dyDescent="0.2">
      <c r="A65" s="24">
        <v>61</v>
      </c>
      <c r="B65" s="44" t="s">
        <v>27</v>
      </c>
      <c r="C65" s="40" t="s">
        <v>40</v>
      </c>
      <c r="D65" s="6" t="s">
        <v>40</v>
      </c>
      <c r="E65" s="11" t="s">
        <v>24</v>
      </c>
      <c r="F65" s="4" t="s">
        <v>35</v>
      </c>
      <c r="G65" s="6" t="s">
        <v>146</v>
      </c>
      <c r="H65" s="21">
        <f t="shared" si="3"/>
        <v>1.5</v>
      </c>
      <c r="I65" s="52">
        <v>290.3</v>
      </c>
      <c r="J65" s="4"/>
      <c r="K65" s="42"/>
      <c r="L65" s="7"/>
      <c r="M65" s="29"/>
      <c r="N65" s="9"/>
    </row>
    <row r="66" spans="1:14" ht="16.95" customHeight="1" x14ac:dyDescent="0.2">
      <c r="A66" s="24">
        <v>62</v>
      </c>
      <c r="B66" s="44" t="s">
        <v>14</v>
      </c>
      <c r="C66" s="40" t="s">
        <v>19</v>
      </c>
      <c r="D66" s="4" t="s">
        <v>147</v>
      </c>
      <c r="E66" s="11"/>
      <c r="F66" s="4" t="s">
        <v>29</v>
      </c>
      <c r="G66" s="6" t="s">
        <v>146</v>
      </c>
      <c r="H66" s="21">
        <f t="shared" si="3"/>
        <v>0.39999999999997726</v>
      </c>
      <c r="I66" s="52">
        <v>290.7</v>
      </c>
      <c r="J66" s="4"/>
      <c r="K66" s="42"/>
      <c r="L66" s="7"/>
      <c r="M66" s="29"/>
      <c r="N66" s="9"/>
    </row>
    <row r="67" spans="1:14" ht="16.95" customHeight="1" x14ac:dyDescent="0.2">
      <c r="A67" s="24">
        <v>63</v>
      </c>
      <c r="B67" s="44" t="s">
        <v>149</v>
      </c>
      <c r="C67" s="40" t="s">
        <v>13</v>
      </c>
      <c r="D67" s="4" t="s">
        <v>148</v>
      </c>
      <c r="E67" s="45"/>
      <c r="F67" s="6" t="s">
        <v>57</v>
      </c>
      <c r="G67" s="4" t="s">
        <v>42</v>
      </c>
      <c r="H67" s="21">
        <f t="shared" si="3"/>
        <v>4.1000000000000227</v>
      </c>
      <c r="I67" s="52">
        <v>294.8</v>
      </c>
      <c r="J67" s="4"/>
      <c r="K67" s="42" t="s">
        <v>40</v>
      </c>
      <c r="L67" s="7"/>
      <c r="M67" s="29"/>
      <c r="N67" s="9"/>
    </row>
    <row r="68" spans="1:14" ht="16.95" customHeight="1" x14ac:dyDescent="0.2">
      <c r="A68" s="24">
        <v>64</v>
      </c>
      <c r="B68" s="44" t="s">
        <v>22</v>
      </c>
      <c r="C68" s="40" t="s">
        <v>40</v>
      </c>
      <c r="D68" s="4" t="s">
        <v>40</v>
      </c>
      <c r="E68" s="11" t="s">
        <v>24</v>
      </c>
      <c r="F68" s="4" t="s">
        <v>97</v>
      </c>
      <c r="G68" s="4" t="s">
        <v>150</v>
      </c>
      <c r="H68" s="21">
        <f t="shared" si="3"/>
        <v>0.19999999999998863</v>
      </c>
      <c r="I68" s="52">
        <v>295</v>
      </c>
      <c r="J68" s="4"/>
      <c r="K68" s="42" t="s">
        <v>158</v>
      </c>
      <c r="L68" s="7"/>
      <c r="M68" s="29"/>
      <c r="N68" s="9"/>
    </row>
    <row r="69" spans="1:14" ht="16.95" customHeight="1" x14ac:dyDescent="0.2">
      <c r="A69" s="24">
        <v>65</v>
      </c>
      <c r="B69" s="44" t="s">
        <v>14</v>
      </c>
      <c r="C69" s="40"/>
      <c r="D69" s="4" t="s">
        <v>40</v>
      </c>
      <c r="E69" s="11" t="s">
        <v>24</v>
      </c>
      <c r="F69" s="4" t="s">
        <v>97</v>
      </c>
      <c r="G69" s="4" t="s">
        <v>151</v>
      </c>
      <c r="H69" s="21">
        <f t="shared" si="3"/>
        <v>1.3999999999999773</v>
      </c>
      <c r="I69" s="52">
        <v>296.39999999999998</v>
      </c>
      <c r="J69" s="4"/>
      <c r="K69" s="42" t="s">
        <v>40</v>
      </c>
      <c r="L69" s="7"/>
    </row>
    <row r="70" spans="1:14" ht="16.95" customHeight="1" x14ac:dyDescent="0.2">
      <c r="A70" s="24">
        <v>66</v>
      </c>
      <c r="B70" s="44" t="s">
        <v>17</v>
      </c>
      <c r="C70" s="40" t="s">
        <v>40</v>
      </c>
      <c r="D70" s="4" t="s">
        <v>40</v>
      </c>
      <c r="E70" s="11" t="s">
        <v>24</v>
      </c>
      <c r="F70" s="4" t="s">
        <v>98</v>
      </c>
      <c r="G70" s="4" t="s">
        <v>150</v>
      </c>
      <c r="H70" s="21">
        <f t="shared" si="3"/>
        <v>1.3000000000000114</v>
      </c>
      <c r="I70" s="52">
        <v>297.7</v>
      </c>
      <c r="J70" s="4"/>
      <c r="K70" s="42"/>
      <c r="L70" s="7"/>
    </row>
    <row r="71" spans="1:14" ht="16.95" customHeight="1" x14ac:dyDescent="0.2">
      <c r="A71" s="24">
        <v>67</v>
      </c>
      <c r="B71" s="44" t="s">
        <v>10</v>
      </c>
      <c r="C71" s="40"/>
      <c r="D71" s="4"/>
      <c r="E71" s="11" t="s">
        <v>24</v>
      </c>
      <c r="F71" s="4" t="s">
        <v>98</v>
      </c>
      <c r="G71" s="4" t="s">
        <v>152</v>
      </c>
      <c r="H71" s="21">
        <f t="shared" si="3"/>
        <v>2.6999999999999886</v>
      </c>
      <c r="I71" s="52">
        <v>300.39999999999998</v>
      </c>
      <c r="J71" s="4"/>
      <c r="K71" s="42"/>
      <c r="L71" s="7"/>
    </row>
    <row r="72" spans="1:14" ht="16.95" customHeight="1" x14ac:dyDescent="0.2">
      <c r="A72" s="24">
        <v>68</v>
      </c>
      <c r="B72" s="44" t="s">
        <v>14</v>
      </c>
      <c r="C72" s="40" t="s">
        <v>13</v>
      </c>
      <c r="D72" s="4" t="s">
        <v>153</v>
      </c>
      <c r="E72" s="11"/>
      <c r="F72" s="4" t="s">
        <v>97</v>
      </c>
      <c r="G72" s="4" t="s">
        <v>154</v>
      </c>
      <c r="H72" s="21">
        <f t="shared" si="3"/>
        <v>1.6000000000000227</v>
      </c>
      <c r="I72" s="52">
        <v>302</v>
      </c>
      <c r="J72" s="4"/>
      <c r="K72" s="42"/>
      <c r="L72" s="7"/>
    </row>
    <row r="73" spans="1:14" ht="16.95" customHeight="1" x14ac:dyDescent="0.2">
      <c r="A73" s="24">
        <v>69</v>
      </c>
      <c r="B73" s="44" t="s">
        <v>10</v>
      </c>
      <c r="C73" s="40" t="s">
        <v>13</v>
      </c>
      <c r="D73" s="4" t="s">
        <v>155</v>
      </c>
      <c r="E73" s="11"/>
      <c r="F73" s="4" t="s">
        <v>98</v>
      </c>
      <c r="G73" s="4" t="s">
        <v>154</v>
      </c>
      <c r="H73" s="21">
        <f t="shared" si="3"/>
        <v>1.6999999999999886</v>
      </c>
      <c r="I73" s="52">
        <v>303.7</v>
      </c>
      <c r="J73" s="4"/>
      <c r="K73" s="42" t="s">
        <v>156</v>
      </c>
      <c r="L73" s="7"/>
    </row>
    <row r="74" spans="1:14" ht="16.95" customHeight="1" x14ac:dyDescent="0.2">
      <c r="A74" s="24">
        <v>70</v>
      </c>
      <c r="B74" s="44" t="s">
        <v>14</v>
      </c>
      <c r="C74" s="40" t="s">
        <v>13</v>
      </c>
      <c r="D74" s="4" t="s">
        <v>157</v>
      </c>
      <c r="E74" s="11"/>
      <c r="F74" s="4" t="s">
        <v>97</v>
      </c>
      <c r="G74" s="4" t="s">
        <v>154</v>
      </c>
      <c r="H74" s="21">
        <f t="shared" si="3"/>
        <v>0.30000000000001137</v>
      </c>
      <c r="I74" s="52">
        <v>304</v>
      </c>
      <c r="J74" s="4"/>
      <c r="K74" s="42"/>
      <c r="L74" s="7"/>
    </row>
    <row r="75" spans="1:14" ht="16.95" customHeight="1" x14ac:dyDescent="0.2">
      <c r="A75" s="24">
        <v>71</v>
      </c>
      <c r="B75" s="44" t="s">
        <v>17</v>
      </c>
      <c r="C75" s="40" t="s">
        <v>13</v>
      </c>
      <c r="D75" s="4" t="s">
        <v>159</v>
      </c>
      <c r="E75" s="11"/>
      <c r="F75" s="4" t="s">
        <v>98</v>
      </c>
      <c r="G75" s="4" t="s">
        <v>160</v>
      </c>
      <c r="H75" s="21">
        <f t="shared" si="3"/>
        <v>1.8999999999999773</v>
      </c>
      <c r="I75" s="52">
        <v>305.89999999999998</v>
      </c>
      <c r="J75" s="4"/>
      <c r="K75" s="94" t="s">
        <v>193</v>
      </c>
      <c r="L75" s="7"/>
    </row>
    <row r="76" spans="1:14" ht="16.95" customHeight="1" x14ac:dyDescent="0.2">
      <c r="A76" s="24">
        <v>72</v>
      </c>
      <c r="B76" s="44" t="s">
        <v>14</v>
      </c>
      <c r="C76" s="40" t="s">
        <v>13</v>
      </c>
      <c r="D76" s="4" t="s">
        <v>161</v>
      </c>
      <c r="E76" s="11"/>
      <c r="F76" s="4" t="s">
        <v>97</v>
      </c>
      <c r="G76" s="4" t="s">
        <v>42</v>
      </c>
      <c r="H76" s="21">
        <f t="shared" si="3"/>
        <v>4.1000000000000227</v>
      </c>
      <c r="I76" s="52">
        <v>310</v>
      </c>
      <c r="J76" s="4"/>
      <c r="K76" s="42"/>
      <c r="L76" s="7"/>
    </row>
    <row r="77" spans="1:14" ht="16.95" customHeight="1" x14ac:dyDescent="0.2">
      <c r="A77" s="24">
        <v>73</v>
      </c>
      <c r="B77" s="44" t="s">
        <v>14</v>
      </c>
      <c r="C77" s="40" t="s">
        <v>13</v>
      </c>
      <c r="D77" s="4" t="s">
        <v>162</v>
      </c>
      <c r="E77" s="11"/>
      <c r="F77" s="4" t="s">
        <v>98</v>
      </c>
      <c r="G77" s="4" t="s">
        <v>163</v>
      </c>
      <c r="H77" s="21">
        <f t="shared" si="3"/>
        <v>0.60000000000002274</v>
      </c>
      <c r="I77" s="52">
        <v>310.60000000000002</v>
      </c>
      <c r="J77" s="4"/>
      <c r="K77" s="42"/>
      <c r="L77" s="7"/>
    </row>
    <row r="78" spans="1:14" ht="16.95" customHeight="1" x14ac:dyDescent="0.2">
      <c r="A78" s="24">
        <v>74</v>
      </c>
      <c r="B78" s="44" t="s">
        <v>18</v>
      </c>
      <c r="C78" s="40" t="s">
        <v>13</v>
      </c>
      <c r="D78" s="4" t="s">
        <v>164</v>
      </c>
      <c r="E78" s="11"/>
      <c r="F78" s="4" t="s">
        <v>59</v>
      </c>
      <c r="G78" s="4" t="s">
        <v>166</v>
      </c>
      <c r="H78" s="21">
        <f t="shared" si="3"/>
        <v>8.2999999999999545</v>
      </c>
      <c r="I78" s="52">
        <v>318.89999999999998</v>
      </c>
      <c r="J78" s="4"/>
      <c r="K78" s="42"/>
      <c r="L78" s="7"/>
    </row>
    <row r="79" spans="1:14" ht="16.95" customHeight="1" x14ac:dyDescent="0.2">
      <c r="A79" s="24">
        <v>75</v>
      </c>
      <c r="B79" s="44" t="s">
        <v>14</v>
      </c>
      <c r="C79" s="40" t="s">
        <v>13</v>
      </c>
      <c r="D79" s="4" t="s">
        <v>165</v>
      </c>
      <c r="E79" s="11"/>
      <c r="F79" s="4" t="s">
        <v>98</v>
      </c>
      <c r="G79" s="4" t="s">
        <v>167</v>
      </c>
      <c r="H79" s="21">
        <f t="shared" si="3"/>
        <v>3</v>
      </c>
      <c r="I79" s="52">
        <v>321.89999999999998</v>
      </c>
      <c r="J79" s="4"/>
      <c r="K79" s="42"/>
      <c r="L79" s="7"/>
    </row>
    <row r="80" spans="1:14" ht="16.95" customHeight="1" x14ac:dyDescent="0.2">
      <c r="A80" s="24">
        <v>76</v>
      </c>
      <c r="B80" s="44" t="s">
        <v>10</v>
      </c>
      <c r="C80" s="40" t="s">
        <v>13</v>
      </c>
      <c r="D80" s="4" t="s">
        <v>168</v>
      </c>
      <c r="E80" s="11"/>
      <c r="F80" s="4" t="s">
        <v>98</v>
      </c>
      <c r="G80" s="4" t="s">
        <v>169</v>
      </c>
      <c r="H80" s="21">
        <f t="shared" si="3"/>
        <v>2.1000000000000227</v>
      </c>
      <c r="I80" s="52">
        <v>324</v>
      </c>
      <c r="J80" s="4"/>
      <c r="K80" s="42"/>
      <c r="L80" s="7"/>
    </row>
    <row r="81" spans="1:12" ht="33.6" customHeight="1" x14ac:dyDescent="0.2">
      <c r="A81" s="77">
        <v>77</v>
      </c>
      <c r="B81" s="78" t="s">
        <v>61</v>
      </c>
      <c r="C81" s="79"/>
      <c r="D81" s="56" t="s">
        <v>170</v>
      </c>
      <c r="E81" s="80"/>
      <c r="F81" s="81" t="s">
        <v>63</v>
      </c>
      <c r="G81" s="81" t="s">
        <v>169</v>
      </c>
      <c r="H81" s="82">
        <f t="shared" si="3"/>
        <v>0.30000000000001137</v>
      </c>
      <c r="I81" s="53">
        <v>324.3</v>
      </c>
      <c r="J81" s="81"/>
      <c r="K81" s="67" t="s">
        <v>192</v>
      </c>
      <c r="L81" s="83">
        <v>83.1</v>
      </c>
    </row>
    <row r="82" spans="1:12" ht="16.95" customHeight="1" x14ac:dyDescent="0.2">
      <c r="A82" s="24">
        <v>78</v>
      </c>
      <c r="B82" s="44" t="s">
        <v>22</v>
      </c>
      <c r="C82" s="40" t="s">
        <v>13</v>
      </c>
      <c r="D82" s="4" t="s">
        <v>168</v>
      </c>
      <c r="E82" s="11"/>
      <c r="F82" s="4" t="s">
        <v>97</v>
      </c>
      <c r="G82" s="4" t="s">
        <v>167</v>
      </c>
      <c r="H82" s="21">
        <f t="shared" si="3"/>
        <v>0.30000000000001137</v>
      </c>
      <c r="I82" s="52">
        <v>324.60000000000002</v>
      </c>
      <c r="J82" s="4"/>
      <c r="K82" s="42"/>
      <c r="L82" s="7"/>
    </row>
    <row r="83" spans="1:12" ht="16.95" customHeight="1" x14ac:dyDescent="0.2">
      <c r="A83" s="24">
        <v>79</v>
      </c>
      <c r="B83" s="44" t="s">
        <v>14</v>
      </c>
      <c r="C83" s="40" t="s">
        <v>13</v>
      </c>
      <c r="D83" s="4" t="s">
        <v>165</v>
      </c>
      <c r="E83" s="11"/>
      <c r="F83" s="4" t="s">
        <v>97</v>
      </c>
      <c r="G83" s="4" t="s">
        <v>166</v>
      </c>
      <c r="H83" s="21">
        <f t="shared" si="3"/>
        <v>2</v>
      </c>
      <c r="I83" s="52">
        <v>326.60000000000002</v>
      </c>
      <c r="J83" s="4"/>
      <c r="K83" s="42"/>
      <c r="L83" s="7"/>
    </row>
    <row r="84" spans="1:12" ht="16.95" customHeight="1" x14ac:dyDescent="0.2">
      <c r="A84" s="24">
        <v>80</v>
      </c>
      <c r="B84" s="44" t="s">
        <v>15</v>
      </c>
      <c r="C84" s="40"/>
      <c r="D84" s="4"/>
      <c r="E84" s="11" t="s">
        <v>40</v>
      </c>
      <c r="F84" s="4" t="s">
        <v>136</v>
      </c>
      <c r="G84" s="4" t="s">
        <v>173</v>
      </c>
      <c r="H84" s="21">
        <f t="shared" si="3"/>
        <v>5.5</v>
      </c>
      <c r="I84" s="52">
        <v>332.1</v>
      </c>
      <c r="J84" s="4"/>
      <c r="K84" s="42" t="s">
        <v>172</v>
      </c>
      <c r="L84" s="7"/>
    </row>
    <row r="85" spans="1:12" ht="16.95" customHeight="1" x14ac:dyDescent="0.2">
      <c r="A85" s="24">
        <v>81</v>
      </c>
      <c r="B85" s="44" t="s">
        <v>10</v>
      </c>
      <c r="C85" s="40" t="s">
        <v>13</v>
      </c>
      <c r="D85" s="4" t="s">
        <v>174</v>
      </c>
      <c r="E85" s="11"/>
      <c r="F85" s="4" t="s">
        <v>97</v>
      </c>
      <c r="G85" s="4" t="s">
        <v>175</v>
      </c>
      <c r="H85" s="21">
        <f t="shared" si="3"/>
        <v>3.0999999999999659</v>
      </c>
      <c r="I85" s="52">
        <v>335.2</v>
      </c>
      <c r="J85" s="4"/>
      <c r="K85" s="42"/>
      <c r="L85" s="7"/>
    </row>
    <row r="86" spans="1:12" ht="16.95" customHeight="1" x14ac:dyDescent="0.2">
      <c r="A86" s="24">
        <v>82</v>
      </c>
      <c r="B86" s="44" t="s">
        <v>21</v>
      </c>
      <c r="C86" s="40" t="s">
        <v>19</v>
      </c>
      <c r="D86" s="4" t="s">
        <v>176</v>
      </c>
      <c r="E86" s="11"/>
      <c r="F86" s="4" t="s">
        <v>41</v>
      </c>
      <c r="G86" s="4" t="s">
        <v>177</v>
      </c>
      <c r="H86" s="21">
        <f t="shared" si="3"/>
        <v>13</v>
      </c>
      <c r="I86" s="52">
        <v>348.2</v>
      </c>
      <c r="J86" s="4"/>
      <c r="K86" s="42" t="s">
        <v>186</v>
      </c>
      <c r="L86" s="7"/>
    </row>
    <row r="87" spans="1:12" ht="16.95" customHeight="1" x14ac:dyDescent="0.2">
      <c r="A87" s="24">
        <v>83</v>
      </c>
      <c r="B87" s="44" t="s">
        <v>14</v>
      </c>
      <c r="C87" s="40" t="s">
        <v>19</v>
      </c>
      <c r="D87" s="4" t="s">
        <v>178</v>
      </c>
      <c r="E87" s="11"/>
      <c r="F87" s="4" t="s">
        <v>41</v>
      </c>
      <c r="G87" s="4" t="s">
        <v>177</v>
      </c>
      <c r="H87" s="21">
        <f t="shared" si="3"/>
        <v>7.4000000000000341</v>
      </c>
      <c r="I87" s="52">
        <v>355.6</v>
      </c>
      <c r="J87" s="4"/>
      <c r="K87" s="42"/>
      <c r="L87" s="7"/>
    </row>
    <row r="88" spans="1:12" ht="16.95" customHeight="1" x14ac:dyDescent="0.2">
      <c r="A88" s="24">
        <v>84</v>
      </c>
      <c r="B88" s="44" t="s">
        <v>14</v>
      </c>
      <c r="C88" s="40" t="s">
        <v>19</v>
      </c>
      <c r="D88" s="4" t="s">
        <v>179</v>
      </c>
      <c r="E88" s="11" t="s">
        <v>39</v>
      </c>
      <c r="F88" s="4" t="s">
        <v>41</v>
      </c>
      <c r="G88" s="4" t="s">
        <v>180</v>
      </c>
      <c r="H88" s="21">
        <f t="shared" si="3"/>
        <v>1.5999999999999659</v>
      </c>
      <c r="I88" s="52">
        <v>357.2</v>
      </c>
      <c r="J88" s="4"/>
      <c r="K88" s="42" t="s">
        <v>39</v>
      </c>
      <c r="L88" s="7"/>
    </row>
    <row r="89" spans="1:12" ht="16.95" customHeight="1" x14ac:dyDescent="0.2">
      <c r="A89" s="24">
        <v>85</v>
      </c>
      <c r="B89" s="44" t="s">
        <v>171</v>
      </c>
      <c r="C89" s="40" t="s">
        <v>39</v>
      </c>
      <c r="D89" s="4" t="s">
        <v>39</v>
      </c>
      <c r="E89" s="11" t="s">
        <v>23</v>
      </c>
      <c r="F89" s="4" t="s">
        <v>181</v>
      </c>
      <c r="G89" s="4" t="s">
        <v>42</v>
      </c>
      <c r="H89" s="21">
        <f t="shared" si="3"/>
        <v>4.5</v>
      </c>
      <c r="I89" s="52">
        <v>361.7</v>
      </c>
      <c r="J89" s="4"/>
      <c r="K89" s="42"/>
      <c r="L89" s="7"/>
    </row>
    <row r="90" spans="1:12" ht="34.200000000000003" customHeight="1" x14ac:dyDescent="0.2">
      <c r="A90" s="87">
        <v>86</v>
      </c>
      <c r="B90" s="88" t="s">
        <v>14</v>
      </c>
      <c r="C90" s="89" t="s">
        <v>19</v>
      </c>
      <c r="D90" s="60" t="s">
        <v>197</v>
      </c>
      <c r="E90" s="90"/>
      <c r="F90" s="66" t="s">
        <v>63</v>
      </c>
      <c r="G90" s="66" t="s">
        <v>42</v>
      </c>
      <c r="H90" s="91">
        <f t="shared" si="3"/>
        <v>3.1000000000000227</v>
      </c>
      <c r="I90" s="64">
        <v>364.8</v>
      </c>
      <c r="J90" s="66"/>
      <c r="K90" s="93" t="s">
        <v>196</v>
      </c>
      <c r="L90" s="92"/>
    </row>
    <row r="91" spans="1:12" ht="16.95" customHeight="1" x14ac:dyDescent="0.2">
      <c r="A91" s="24">
        <v>87</v>
      </c>
      <c r="B91" s="44" t="s">
        <v>14</v>
      </c>
      <c r="C91" s="40" t="s">
        <v>19</v>
      </c>
      <c r="D91" s="4" t="s">
        <v>182</v>
      </c>
      <c r="E91" s="11"/>
      <c r="F91" s="4" t="s">
        <v>41</v>
      </c>
      <c r="G91" s="4" t="s">
        <v>183</v>
      </c>
      <c r="H91" s="21">
        <f t="shared" si="3"/>
        <v>0.69999999999998863</v>
      </c>
      <c r="I91" s="52">
        <v>365.5</v>
      </c>
      <c r="J91" s="4"/>
      <c r="K91" s="42"/>
      <c r="L91" s="7"/>
    </row>
    <row r="92" spans="1:12" ht="16.95" customHeight="1" x14ac:dyDescent="0.2">
      <c r="A92" s="24">
        <v>88</v>
      </c>
      <c r="B92" s="44" t="s">
        <v>14</v>
      </c>
      <c r="C92" s="40" t="s">
        <v>19</v>
      </c>
      <c r="D92" s="4" t="s">
        <v>184</v>
      </c>
      <c r="E92" s="11"/>
      <c r="F92" s="4" t="s">
        <v>98</v>
      </c>
      <c r="G92" s="4" t="s">
        <v>185</v>
      </c>
      <c r="H92" s="21">
        <f t="shared" si="3"/>
        <v>1.5</v>
      </c>
      <c r="I92" s="52">
        <v>367</v>
      </c>
      <c r="J92" s="4"/>
      <c r="K92" s="42"/>
      <c r="L92" s="7"/>
    </row>
    <row r="93" spans="1:12" ht="16.95" customHeight="1" x14ac:dyDescent="0.2">
      <c r="A93" s="24">
        <v>89</v>
      </c>
      <c r="B93" s="44" t="s">
        <v>21</v>
      </c>
      <c r="C93" s="40" t="s">
        <v>19</v>
      </c>
      <c r="D93" s="4" t="s">
        <v>187</v>
      </c>
      <c r="E93" s="11" t="s">
        <v>39</v>
      </c>
      <c r="F93" s="4" t="s">
        <v>41</v>
      </c>
      <c r="G93" s="4" t="s">
        <v>177</v>
      </c>
      <c r="H93" s="21">
        <f t="shared" si="3"/>
        <v>28.399999999999977</v>
      </c>
      <c r="I93" s="52">
        <v>395.4</v>
      </c>
      <c r="J93" s="4"/>
      <c r="K93" s="42"/>
      <c r="L93" s="7"/>
    </row>
    <row r="94" spans="1:12" ht="16.95" customHeight="1" x14ac:dyDescent="0.2">
      <c r="A94" s="24">
        <v>90</v>
      </c>
      <c r="B94" s="44" t="s">
        <v>25</v>
      </c>
      <c r="C94" s="40" t="s">
        <v>19</v>
      </c>
      <c r="D94" s="4" t="s">
        <v>86</v>
      </c>
      <c r="E94" s="11"/>
      <c r="F94" s="4" t="s">
        <v>57</v>
      </c>
      <c r="G94" s="4" t="s">
        <v>87</v>
      </c>
      <c r="H94" s="21">
        <f t="shared" si="3"/>
        <v>3.3000000000000114</v>
      </c>
      <c r="I94" s="52">
        <v>398.7</v>
      </c>
      <c r="J94" s="4"/>
      <c r="K94" s="42"/>
      <c r="L94" s="7"/>
    </row>
    <row r="95" spans="1:12" ht="39" customHeight="1" x14ac:dyDescent="0.2">
      <c r="A95" s="77">
        <v>91</v>
      </c>
      <c r="B95" s="37" t="s">
        <v>16</v>
      </c>
      <c r="C95" s="34" t="s">
        <v>13</v>
      </c>
      <c r="D95" s="56" t="s">
        <v>88</v>
      </c>
      <c r="E95" s="15"/>
      <c r="F95" s="14" t="s">
        <v>89</v>
      </c>
      <c r="G95" s="14" t="s">
        <v>90</v>
      </c>
      <c r="H95" s="16">
        <f t="shared" si="3"/>
        <v>2.6000000000000227</v>
      </c>
      <c r="I95" s="53">
        <v>401.3</v>
      </c>
      <c r="J95" s="14"/>
      <c r="K95" s="67" t="s">
        <v>189</v>
      </c>
      <c r="L95" s="83">
        <v>77</v>
      </c>
    </row>
    <row r="96" spans="1:12" ht="53.4" customHeight="1" thickBot="1" x14ac:dyDescent="0.25">
      <c r="A96" s="95">
        <f>A95+1</f>
        <v>92</v>
      </c>
      <c r="B96" s="38"/>
      <c r="C96" s="35"/>
      <c r="D96" s="96" t="s">
        <v>194</v>
      </c>
      <c r="E96" s="23"/>
      <c r="F96" s="22" t="s">
        <v>63</v>
      </c>
      <c r="G96" s="22"/>
      <c r="H96" s="47">
        <f>SUM(I96-I95)</f>
        <v>0.5</v>
      </c>
      <c r="I96" s="54">
        <v>401.8</v>
      </c>
      <c r="J96" s="22"/>
      <c r="K96" s="68" t="s">
        <v>190</v>
      </c>
      <c r="L96" s="27"/>
    </row>
    <row r="97" spans="1:12" ht="16.95" customHeight="1" x14ac:dyDescent="0.2">
      <c r="A97" s="29"/>
      <c r="B97" s="9"/>
      <c r="C97" s="1"/>
      <c r="E97" s="1"/>
      <c r="G97" s="1"/>
      <c r="H97" s="1"/>
      <c r="I97" s="1"/>
      <c r="L97" s="1"/>
    </row>
    <row r="98" spans="1:12" ht="16.95" customHeight="1" x14ac:dyDescent="0.2">
      <c r="A98" s="29"/>
      <c r="B98" s="9"/>
      <c r="C98" s="1"/>
      <c r="E98" s="1"/>
      <c r="G98" s="1"/>
      <c r="H98" s="1"/>
      <c r="I98" s="1"/>
      <c r="L98" s="1"/>
    </row>
    <row r="99" spans="1:12" ht="16.95" customHeight="1" x14ac:dyDescent="0.2">
      <c r="A99" s="29"/>
      <c r="B99" s="9"/>
      <c r="C99" s="1"/>
      <c r="E99" s="1"/>
      <c r="G99" s="1"/>
      <c r="H99" s="1"/>
      <c r="I99" s="1"/>
      <c r="L99" s="1"/>
    </row>
    <row r="100" spans="1:12" ht="16.95" customHeight="1" x14ac:dyDescent="0.2">
      <c r="A100" s="29"/>
      <c r="B100" s="9"/>
      <c r="C100" s="1"/>
      <c r="E100" s="1"/>
      <c r="G100" s="1"/>
      <c r="H100" s="1"/>
      <c r="I100" s="1"/>
      <c r="L100" s="1"/>
    </row>
    <row r="101" spans="1:12" ht="16.95" customHeight="1" x14ac:dyDescent="0.2">
      <c r="A101" s="29"/>
      <c r="B101" s="9"/>
      <c r="C101" s="1"/>
      <c r="E101" s="1"/>
      <c r="G101" s="1"/>
      <c r="H101" s="1"/>
      <c r="I101" s="1"/>
      <c r="L101" s="1"/>
    </row>
    <row r="102" spans="1:12" s="43" customFormat="1" ht="16.95" customHeight="1" x14ac:dyDescent="0.2">
      <c r="A102" s="29"/>
      <c r="B102" s="9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s="43" customFormat="1" ht="16.95" customHeight="1" x14ac:dyDescent="0.2">
      <c r="A103" s="29"/>
      <c r="B103" s="9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s="43" customFormat="1" ht="16.95" customHeight="1" x14ac:dyDescent="0.2">
      <c r="A104" s="29"/>
      <c r="B104" s="9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s="43" customFormat="1" ht="16.95" customHeight="1" x14ac:dyDescent="0.2">
      <c r="A105" s="29"/>
      <c r="B105" s="9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s="43" customFormat="1" ht="16.95" customHeight="1" x14ac:dyDescent="0.2">
      <c r="A106" s="29"/>
      <c r="B106" s="9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s="43" customFormat="1" ht="16.95" customHeight="1" x14ac:dyDescent="0.2">
      <c r="A107" s="29"/>
      <c r="B107" s="9"/>
      <c r="C107" s="1"/>
    </row>
    <row r="108" spans="1:12" s="43" customFormat="1" ht="16.95" customHeight="1" x14ac:dyDescent="0.2">
      <c r="A108" s="29"/>
      <c r="B108" s="9"/>
      <c r="C108" s="1"/>
    </row>
    <row r="109" spans="1:12" s="43" customFormat="1" ht="16.95" customHeight="1" x14ac:dyDescent="0.2">
      <c r="A109" s="29"/>
      <c r="B109" s="9"/>
      <c r="C109" s="1"/>
    </row>
    <row r="110" spans="1:12" s="43" customFormat="1" ht="16.95" customHeight="1" x14ac:dyDescent="0.2">
      <c r="A110" s="29"/>
      <c r="B110" s="9"/>
      <c r="C110" s="1"/>
    </row>
    <row r="111" spans="1:12" s="43" customFormat="1" ht="16.95" customHeight="1" x14ac:dyDescent="0.2">
      <c r="A111" s="29"/>
      <c r="B111" s="9"/>
      <c r="C111" s="1"/>
    </row>
    <row r="112" spans="1:12" s="43" customFormat="1" ht="16.95" customHeight="1" x14ac:dyDescent="0.2">
      <c r="A112" s="29"/>
      <c r="B112" s="9"/>
      <c r="C112" s="1"/>
    </row>
    <row r="113" spans="1:3" s="43" customFormat="1" ht="16.95" customHeight="1" x14ac:dyDescent="0.2">
      <c r="A113" s="29"/>
      <c r="B113" s="9"/>
      <c r="C113" s="1"/>
    </row>
    <row r="114" spans="1:3" s="43" customFormat="1" ht="16.95" customHeight="1" x14ac:dyDescent="0.2">
      <c r="A114" s="29"/>
      <c r="B114" s="9"/>
      <c r="C114" s="1"/>
    </row>
    <row r="115" spans="1:3" s="43" customFormat="1" ht="16.95" customHeight="1" x14ac:dyDescent="0.2">
      <c r="A115" s="29"/>
      <c r="B115" s="9"/>
      <c r="C115" s="1"/>
    </row>
    <row r="116" spans="1:3" s="43" customFormat="1" ht="16.95" customHeight="1" x14ac:dyDescent="0.2">
      <c r="A116" s="29"/>
      <c r="B116" s="9"/>
      <c r="C116" s="1"/>
    </row>
    <row r="117" spans="1:3" s="43" customFormat="1" ht="16.95" customHeight="1" x14ac:dyDescent="0.2">
      <c r="A117" s="29"/>
      <c r="B117" s="9"/>
      <c r="C117" s="1"/>
    </row>
    <row r="118" spans="1:3" s="43" customFormat="1" ht="16.95" customHeight="1" x14ac:dyDescent="0.2">
      <c r="A118" s="29"/>
      <c r="B118" s="9"/>
      <c r="C118" s="1"/>
    </row>
    <row r="119" spans="1:3" s="43" customFormat="1" ht="16.95" customHeight="1" x14ac:dyDescent="0.2">
      <c r="A119" s="29"/>
      <c r="B119" s="9"/>
      <c r="C119" s="1"/>
    </row>
    <row r="120" spans="1:3" s="43" customFormat="1" ht="16.95" customHeight="1" x14ac:dyDescent="0.2">
      <c r="A120" s="29"/>
      <c r="B120" s="9"/>
      <c r="C120" s="1"/>
    </row>
    <row r="121" spans="1:3" s="43" customFormat="1" ht="16.95" customHeight="1" x14ac:dyDescent="0.2">
      <c r="A121" s="29"/>
      <c r="B121" s="9"/>
      <c r="C121" s="1"/>
    </row>
    <row r="122" spans="1:3" s="43" customFormat="1" ht="16.95" customHeight="1" x14ac:dyDescent="0.2">
      <c r="A122" s="29"/>
      <c r="B122" s="9"/>
      <c r="C122" s="1"/>
    </row>
    <row r="123" spans="1:3" s="43" customFormat="1" ht="16.95" customHeight="1" x14ac:dyDescent="0.2">
      <c r="A123" s="29"/>
      <c r="B123" s="9"/>
      <c r="C123" s="1"/>
    </row>
    <row r="124" spans="1:3" s="43" customFormat="1" ht="16.95" customHeight="1" x14ac:dyDescent="0.2">
      <c r="A124" s="29"/>
      <c r="B124" s="9"/>
      <c r="C124" s="1"/>
    </row>
    <row r="125" spans="1:3" s="43" customFormat="1" ht="16.95" customHeight="1" x14ac:dyDescent="0.2">
      <c r="A125" s="29"/>
      <c r="B125" s="9"/>
      <c r="C125" s="1"/>
    </row>
    <row r="126" spans="1:3" s="43" customFormat="1" ht="16.95" customHeight="1" x14ac:dyDescent="0.2">
      <c r="A126" s="29"/>
      <c r="B126" s="9"/>
      <c r="C126" s="1"/>
    </row>
    <row r="127" spans="1:3" s="43" customFormat="1" ht="16.95" customHeight="1" x14ac:dyDescent="0.2">
      <c r="A127" s="29"/>
      <c r="B127" s="9"/>
      <c r="C127" s="1"/>
    </row>
    <row r="128" spans="1:3" s="43" customFormat="1" ht="16.95" customHeight="1" x14ac:dyDescent="0.2">
      <c r="A128" s="29"/>
      <c r="B128" s="9"/>
      <c r="C128" s="1"/>
    </row>
    <row r="129" spans="1:12" s="43" customFormat="1" ht="16.95" customHeight="1" x14ac:dyDescent="0.2">
      <c r="A129" s="29"/>
      <c r="B129" s="9"/>
      <c r="C129" s="1"/>
    </row>
    <row r="130" spans="1:12" s="43" customFormat="1" ht="16.95" customHeight="1" x14ac:dyDescent="0.2">
      <c r="A130" s="29"/>
      <c r="B130" s="9"/>
      <c r="C130" s="1"/>
    </row>
    <row r="131" spans="1:12" s="43" customFormat="1" ht="16.95" customHeight="1" x14ac:dyDescent="0.2">
      <c r="A131" s="29"/>
      <c r="B131" s="9"/>
      <c r="C131" s="1"/>
    </row>
    <row r="132" spans="1:12" s="43" customFormat="1" ht="16.95" customHeight="1" x14ac:dyDescent="0.2">
      <c r="A132" s="29"/>
      <c r="B132" s="9"/>
      <c r="C132" s="1"/>
    </row>
    <row r="133" spans="1:12" ht="16.95" customHeight="1" x14ac:dyDescent="0.2">
      <c r="A133" s="29"/>
      <c r="B133" s="9"/>
      <c r="C133" s="1"/>
      <c r="D133" s="43"/>
      <c r="E133" s="43"/>
      <c r="F133" s="43"/>
      <c r="G133" s="43"/>
      <c r="H133" s="43"/>
      <c r="I133" s="43"/>
      <c r="J133" s="43"/>
      <c r="K133" s="43"/>
      <c r="L133" s="43"/>
    </row>
    <row r="134" spans="1:12" ht="16.95" customHeight="1" x14ac:dyDescent="0.2">
      <c r="A134" s="29"/>
      <c r="B134" s="9"/>
      <c r="C134" s="1"/>
      <c r="D134" s="43"/>
      <c r="E134" s="43"/>
      <c r="F134" s="43"/>
      <c r="G134" s="43"/>
      <c r="H134" s="43"/>
      <c r="I134" s="43"/>
      <c r="J134" s="43"/>
      <c r="K134" s="43"/>
      <c r="L134" s="43"/>
    </row>
    <row r="135" spans="1:12" ht="16.95" customHeight="1" x14ac:dyDescent="0.2">
      <c r="A135" s="29"/>
      <c r="B135" s="9"/>
      <c r="C135" s="1"/>
      <c r="D135" s="43"/>
      <c r="E135" s="43"/>
      <c r="F135" s="43"/>
      <c r="G135" s="43"/>
      <c r="H135" s="43"/>
      <c r="I135" s="43"/>
      <c r="J135" s="43"/>
      <c r="K135" s="43"/>
      <c r="L135" s="43"/>
    </row>
    <row r="136" spans="1:12" ht="16.95" customHeight="1" x14ac:dyDescent="0.2">
      <c r="A136" s="29"/>
      <c r="B136" s="9"/>
      <c r="C136" s="1"/>
      <c r="D136" s="43"/>
      <c r="E136" s="43"/>
      <c r="F136" s="43"/>
      <c r="G136" s="43"/>
      <c r="H136" s="43"/>
      <c r="I136" s="43"/>
      <c r="J136" s="43"/>
      <c r="K136" s="43"/>
      <c r="L136" s="43"/>
    </row>
    <row r="137" spans="1:12" ht="16.95" customHeight="1" x14ac:dyDescent="0.2">
      <c r="A137" s="29"/>
      <c r="B137" s="9"/>
      <c r="C137" s="1"/>
      <c r="D137" s="43"/>
      <c r="E137" s="43"/>
      <c r="F137" s="43"/>
      <c r="G137" s="43"/>
      <c r="H137" s="43"/>
      <c r="I137" s="43"/>
      <c r="J137" s="43"/>
      <c r="K137" s="43"/>
      <c r="L137" s="43"/>
    </row>
    <row r="138" spans="1:12" ht="16.95" customHeight="1" x14ac:dyDescent="0.2">
      <c r="A138" s="29"/>
      <c r="B138" s="9"/>
      <c r="C138" s="1"/>
      <c r="E138" s="1"/>
      <c r="G138" s="1"/>
      <c r="H138" s="1"/>
      <c r="I138" s="1"/>
      <c r="L138" s="1"/>
    </row>
    <row r="139" spans="1:12" ht="16.95" customHeight="1" x14ac:dyDescent="0.2">
      <c r="A139" s="29"/>
      <c r="B139" s="9"/>
      <c r="C139" s="1"/>
      <c r="D139" s="29"/>
      <c r="E139" s="1"/>
      <c r="G139" s="1"/>
      <c r="H139" s="1"/>
      <c r="I139" s="1"/>
      <c r="L139" s="1"/>
    </row>
    <row r="140" spans="1:12" ht="16.95" customHeight="1" x14ac:dyDescent="0.2">
      <c r="A140" s="29"/>
      <c r="B140" s="9"/>
      <c r="C140" s="1"/>
      <c r="D140" s="29"/>
      <c r="E140" s="1"/>
      <c r="G140" s="1"/>
      <c r="H140" s="1"/>
      <c r="I140" s="1"/>
      <c r="L140" s="1"/>
    </row>
    <row r="141" spans="1:12" ht="16.95" customHeight="1" x14ac:dyDescent="0.2">
      <c r="A141" s="29"/>
      <c r="B141" s="9"/>
      <c r="C141" s="1"/>
      <c r="D141" s="29"/>
      <c r="E141" s="1"/>
      <c r="G141" s="1"/>
      <c r="H141" s="1"/>
      <c r="I141" s="1"/>
      <c r="L141" s="1"/>
    </row>
    <row r="142" spans="1:12" ht="16.95" customHeight="1" x14ac:dyDescent="0.2">
      <c r="A142" s="29"/>
      <c r="B142" s="9"/>
      <c r="C142" s="1"/>
      <c r="D142" s="29"/>
      <c r="E142" s="1"/>
      <c r="G142" s="1"/>
      <c r="H142" s="1"/>
      <c r="I142" s="1"/>
      <c r="L142" s="1"/>
    </row>
    <row r="143" spans="1:12" ht="16.95" customHeight="1" x14ac:dyDescent="0.2">
      <c r="A143" s="29"/>
      <c r="B143" s="9"/>
      <c r="C143" s="1"/>
      <c r="D143" s="29"/>
      <c r="E143" s="1"/>
      <c r="G143" s="1"/>
      <c r="H143" s="1"/>
      <c r="I143" s="1"/>
      <c r="L143" s="1"/>
    </row>
    <row r="144" spans="1:12" ht="16.95" customHeight="1" x14ac:dyDescent="0.2">
      <c r="A144" s="29"/>
      <c r="B144" s="9"/>
      <c r="C144" s="1"/>
      <c r="D144" s="29"/>
      <c r="E144" s="1"/>
      <c r="G144" s="1"/>
      <c r="H144" s="1"/>
      <c r="I144" s="1"/>
      <c r="L144" s="1"/>
    </row>
    <row r="145" spans="1:12" ht="16.95" customHeight="1" x14ac:dyDescent="0.2">
      <c r="A145" s="29"/>
      <c r="B145" s="9"/>
      <c r="C145" s="1"/>
      <c r="D145" s="29"/>
      <c r="E145" s="1"/>
      <c r="G145" s="1"/>
      <c r="H145" s="1"/>
      <c r="I145" s="1"/>
      <c r="L145" s="1"/>
    </row>
    <row r="146" spans="1:12" ht="16.95" customHeight="1" x14ac:dyDescent="0.2">
      <c r="A146" s="1"/>
      <c r="B146" s="1"/>
      <c r="C146" s="1"/>
      <c r="E146" s="1"/>
      <c r="G146" s="1"/>
      <c r="H146" s="1"/>
      <c r="I146" s="1"/>
      <c r="L146" s="1"/>
    </row>
    <row r="147" spans="1:12" ht="16.95" customHeight="1" x14ac:dyDescent="0.2">
      <c r="A147" s="1"/>
      <c r="B147" s="1"/>
      <c r="C147" s="1"/>
      <c r="E147" s="1"/>
      <c r="G147" s="1"/>
      <c r="H147" s="1"/>
      <c r="I147" s="1"/>
      <c r="L147" s="1"/>
    </row>
    <row r="148" spans="1:12" ht="16.95" customHeight="1" x14ac:dyDescent="0.2">
      <c r="A148" s="1"/>
      <c r="B148" s="1"/>
      <c r="C148" s="1"/>
      <c r="E148" s="1"/>
      <c r="G148" s="1"/>
      <c r="H148" s="1"/>
      <c r="I148" s="1"/>
      <c r="L148" s="1"/>
    </row>
    <row r="149" spans="1:12" ht="16.95" customHeight="1" x14ac:dyDescent="0.2">
      <c r="A149" s="1"/>
      <c r="B149" s="1"/>
      <c r="C149" s="1"/>
      <c r="E149" s="1"/>
      <c r="G149" s="1"/>
      <c r="H149" s="1"/>
      <c r="I149" s="1"/>
      <c r="L149" s="1"/>
    </row>
    <row r="150" spans="1:12" ht="16.95" customHeight="1" x14ac:dyDescent="0.2">
      <c r="A150" s="1"/>
      <c r="B150" s="1"/>
      <c r="C150" s="1"/>
      <c r="E150" s="1"/>
      <c r="G150" s="1"/>
      <c r="H150" s="1"/>
      <c r="I150" s="1"/>
      <c r="L150" s="1"/>
    </row>
    <row r="151" spans="1:12" ht="16.95" customHeight="1" x14ac:dyDescent="0.2">
      <c r="A151" s="1"/>
      <c r="B151" s="1"/>
      <c r="C151" s="1"/>
      <c r="E151" s="1"/>
      <c r="G151" s="1"/>
      <c r="H151" s="1"/>
      <c r="I151" s="1"/>
      <c r="L151" s="1"/>
    </row>
    <row r="152" spans="1:12" ht="16.95" customHeight="1" x14ac:dyDescent="0.2">
      <c r="A152" s="1"/>
      <c r="B152" s="1"/>
      <c r="C152" s="1"/>
      <c r="E152" s="1"/>
      <c r="G152" s="1"/>
      <c r="H152" s="1"/>
      <c r="I152" s="1"/>
      <c r="L152" s="1"/>
    </row>
    <row r="153" spans="1:12" ht="16.95" customHeight="1" x14ac:dyDescent="0.2">
      <c r="A153" s="1"/>
      <c r="B153" s="1"/>
      <c r="C153" s="1"/>
      <c r="E153" s="1"/>
      <c r="G153" s="1"/>
      <c r="H153" s="1"/>
      <c r="I153" s="1"/>
      <c r="L153" s="1"/>
    </row>
    <row r="154" spans="1:12" ht="16.95" customHeight="1" x14ac:dyDescent="0.2">
      <c r="A154" s="1"/>
      <c r="B154" s="1"/>
      <c r="C154" s="1"/>
      <c r="E154" s="1"/>
      <c r="G154" s="1"/>
      <c r="H154" s="1"/>
      <c r="I154" s="1"/>
      <c r="L154" s="1"/>
    </row>
    <row r="155" spans="1:12" ht="16.95" customHeight="1" x14ac:dyDescent="0.2">
      <c r="A155" s="1"/>
      <c r="B155" s="1"/>
      <c r="C155" s="1"/>
      <c r="E155" s="1"/>
      <c r="G155" s="1"/>
      <c r="H155" s="1"/>
      <c r="I155" s="1"/>
      <c r="L155" s="1"/>
    </row>
    <row r="156" spans="1:12" ht="16.95" customHeight="1" x14ac:dyDescent="0.2">
      <c r="A156" s="1"/>
      <c r="B156" s="1"/>
      <c r="C156" s="1"/>
      <c r="E156" s="1"/>
      <c r="G156" s="1"/>
      <c r="H156" s="1"/>
      <c r="I156" s="1"/>
      <c r="L156" s="1"/>
    </row>
    <row r="157" spans="1:12" ht="16.95" customHeight="1" x14ac:dyDescent="0.2">
      <c r="A157" s="1"/>
      <c r="B157" s="1"/>
      <c r="C157" s="1"/>
      <c r="E157" s="1"/>
      <c r="G157" s="1"/>
      <c r="H157" s="1"/>
      <c r="I157" s="1"/>
      <c r="L157" s="1"/>
    </row>
    <row r="158" spans="1:12" ht="16.95" customHeight="1" x14ac:dyDescent="0.2">
      <c r="A158" s="1"/>
      <c r="B158" s="1"/>
      <c r="C158" s="1"/>
      <c r="E158" s="1"/>
      <c r="G158" s="1"/>
      <c r="H158" s="1"/>
      <c r="I158" s="1"/>
      <c r="L158" s="1"/>
    </row>
    <row r="159" spans="1:12" ht="16.95" customHeight="1" x14ac:dyDescent="0.2">
      <c r="A159" s="1"/>
      <c r="B159" s="1"/>
      <c r="C159" s="1"/>
      <c r="E159" s="1"/>
      <c r="G159" s="1"/>
      <c r="H159" s="1"/>
      <c r="I159" s="1"/>
      <c r="L159" s="1"/>
    </row>
    <row r="160" spans="1:12" ht="16.95" customHeight="1" x14ac:dyDescent="0.2">
      <c r="A160" s="1"/>
      <c r="B160" s="1"/>
      <c r="C160" s="1"/>
      <c r="E160" s="1"/>
      <c r="G160" s="1"/>
      <c r="H160" s="1"/>
      <c r="I160" s="1"/>
      <c r="L160" s="1"/>
    </row>
    <row r="161" s="1" customFormat="1" ht="16.95" customHeight="1" x14ac:dyDescent="0.2"/>
    <row r="162" s="1" customFormat="1" ht="16.95" customHeight="1" x14ac:dyDescent="0.2"/>
    <row r="163" s="1" customFormat="1" ht="16.95" customHeight="1" x14ac:dyDescent="0.2"/>
    <row r="164" s="1" customFormat="1" ht="16.95" customHeight="1" x14ac:dyDescent="0.2"/>
    <row r="165" s="1" customFormat="1" ht="16.95" customHeight="1" x14ac:dyDescent="0.2"/>
    <row r="166" s="1" customFormat="1" ht="16.95" customHeight="1" x14ac:dyDescent="0.2"/>
    <row r="167" s="1" customFormat="1" ht="16.95" customHeight="1" x14ac:dyDescent="0.2"/>
    <row r="168" s="1" customFormat="1" ht="16.95" customHeight="1" x14ac:dyDescent="0.2"/>
    <row r="169" s="1" customFormat="1" ht="16.95" customHeight="1" x14ac:dyDescent="0.2"/>
    <row r="170" s="1" customFormat="1" ht="16.95" customHeight="1" x14ac:dyDescent="0.2"/>
    <row r="171" s="1" customFormat="1" ht="16.95" customHeight="1" x14ac:dyDescent="0.2"/>
    <row r="172" s="1" customFormat="1" ht="16.95" customHeight="1" x14ac:dyDescent="0.2"/>
    <row r="173" s="1" customFormat="1" ht="16.95" customHeight="1" x14ac:dyDescent="0.2"/>
    <row r="174" s="1" customFormat="1" ht="16.95" customHeight="1" x14ac:dyDescent="0.2"/>
    <row r="175" s="1" customFormat="1" ht="16.95" customHeight="1" x14ac:dyDescent="0.2"/>
  </sheetData>
  <mergeCells count="9">
    <mergeCell ref="A3:A4"/>
    <mergeCell ref="D3:D4"/>
    <mergeCell ref="E3:E4"/>
    <mergeCell ref="B3:B4"/>
    <mergeCell ref="L3:L4"/>
    <mergeCell ref="K3:K4"/>
    <mergeCell ref="C3:C4"/>
    <mergeCell ref="F3:G3"/>
    <mergeCell ref="H3:I3"/>
  </mergeCells>
  <phoneticPr fontId="2"/>
  <pageMargins left="0.25" right="0.25" top="0.75" bottom="0.75" header="0.3" footer="0.3"/>
  <pageSetup paperSize="9" scale="73" fitToHeight="0" orientation="portrait" r:id="rId1"/>
  <headerFooter alignWithMargins="0"/>
  <drawing r:id="rId2"/>
  <webPublishItems count="1">
    <webPublishItem id="25480" divId="京都600_BAK715_25480" sourceType="range" sourceRef="A1:L97" destinationFile="H:\Users\ZIN\Documents\BRM2012京都\2012-715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Smith</dc:creator>
  <cp:lastModifiedBy>KONISHI KAZUYA</cp:lastModifiedBy>
  <cp:lastPrinted>2024-09-09T07:25:40Z</cp:lastPrinted>
  <dcterms:created xsi:type="dcterms:W3CDTF">2011-02-06T12:06:47Z</dcterms:created>
  <dcterms:modified xsi:type="dcterms:W3CDTF">2024-09-09T07:31:33Z</dcterms:modified>
</cp:coreProperties>
</file>