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ttps://d.docs.live.net/e8be978a3f19559f/ドキュメント/2024/1103/1103/"/>
    </mc:Choice>
  </mc:AlternateContent>
  <xr:revisionPtr revIDLastSave="774" documentId="8_{C6833BFC-C78B-4C95-9DCC-ACB7655A0539}" xr6:coauthVersionLast="47" xr6:coauthVersionMax="47" xr10:uidLastSave="{2FBC85BD-BEEC-470D-913D-8E36C10D64D6}"/>
  <bookViews>
    <workbookView xWindow="7500" yWindow="408" windowWidth="14904" windowHeight="11604" tabRatio="662" xr2:uid="{00000000-000D-0000-FFFF-FFFF00000000}"/>
  </bookViews>
  <sheets>
    <sheet name="500" sheetId="1" r:id="rId1"/>
    <sheet name="改定箇所" sheetId="20" r:id="rId2"/>
  </sheets>
  <definedNames>
    <definedName name="_xlnm.Print_Area" localSheetId="0">'500'!$A$1:$K$215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5" i="1" l="1"/>
  <c r="H96"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97" i="1"/>
  <c r="H91" i="1"/>
  <c r="H92" i="1"/>
  <c r="H93" i="1"/>
  <c r="H94" i="1"/>
  <c r="H70" i="1"/>
  <c r="H71" i="1"/>
  <c r="H72" i="1"/>
  <c r="H73" i="1"/>
  <c r="H74" i="1"/>
  <c r="H75" i="1"/>
  <c r="H76" i="1"/>
  <c r="H77" i="1"/>
  <c r="H78" i="1"/>
  <c r="H79" i="1"/>
  <c r="H80" i="1"/>
  <c r="H81" i="1"/>
  <c r="H82" i="1"/>
  <c r="H83" i="1"/>
  <c r="H84" i="1"/>
  <c r="H85" i="1"/>
  <c r="H86" i="1"/>
  <c r="H87" i="1"/>
  <c r="H88" i="1"/>
  <c r="H89" i="1"/>
  <c r="H90" i="1"/>
  <c r="H69" i="1"/>
  <c r="H68"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 i="1"/>
  <c r="K30" i="1"/>
  <c r="K43" i="1"/>
  <c r="A64" i="1" l="1"/>
  <c r="K65" i="1"/>
  <c r="G64" i="1" l="1"/>
</calcChain>
</file>

<file path=xl/sharedStrings.xml><?xml version="1.0" encoding="utf-8"?>
<sst xmlns="http://schemas.openxmlformats.org/spreadsheetml/2006/main" count="675" uniqueCount="357">
  <si>
    <t>1/2</t>
    <phoneticPr fontId="2"/>
  </si>
  <si>
    <t>×</t>
  </si>
  <si>
    <t>←標識・案内看板等なし</t>
  </si>
  <si>
    <t>形状</t>
    <rPh sb="0" eb="2">
      <t>ケイジョウ</t>
    </rPh>
    <phoneticPr fontId="4"/>
  </si>
  <si>
    <t>信号</t>
    <rPh sb="0" eb="2">
      <t>シンゴウ</t>
    </rPh>
    <phoneticPr fontId="4"/>
  </si>
  <si>
    <t>ポイント</t>
    <phoneticPr fontId="4"/>
  </si>
  <si>
    <t>標識</t>
    <rPh sb="0" eb="2">
      <t>ヒョウシキ</t>
    </rPh>
    <phoneticPr fontId="4"/>
  </si>
  <si>
    <t>現在地からの進行先</t>
    <rPh sb="0" eb="3">
      <t>ゲンザイチ</t>
    </rPh>
    <rPh sb="6" eb="8">
      <t>シンコウ</t>
    </rPh>
    <rPh sb="8" eb="9">
      <t>サキ</t>
    </rPh>
    <phoneticPr fontId="4"/>
  </si>
  <si>
    <t>現在地までの</t>
    <rPh sb="0" eb="3">
      <t>ゲンザイチ</t>
    </rPh>
    <phoneticPr fontId="4"/>
  </si>
  <si>
    <t>備考</t>
    <rPh sb="0" eb="2">
      <t>ビコウ</t>
    </rPh>
    <phoneticPr fontId="4"/>
  </si>
  <si>
    <t>PC間</t>
    <rPh sb="2" eb="3">
      <t>アイダ</t>
    </rPh>
    <phoneticPr fontId="4"/>
  </si>
  <si>
    <t>方角</t>
    <rPh sb="0" eb="2">
      <t>ホウガク</t>
    </rPh>
    <phoneticPr fontId="4"/>
  </si>
  <si>
    <t>道路</t>
    <rPh sb="0" eb="2">
      <t>ドウロ</t>
    </rPh>
    <phoneticPr fontId="4"/>
  </si>
  <si>
    <t>区間</t>
    <rPh sb="0" eb="2">
      <t>クカン</t>
    </rPh>
    <phoneticPr fontId="4"/>
  </si>
  <si>
    <t>合計</t>
    <rPh sb="0" eb="2">
      <t>ゴウケイ</t>
    </rPh>
    <phoneticPr fontId="4"/>
  </si>
  <si>
    <t>S</t>
  </si>
  <si>
    <t>Y</t>
  </si>
  <si>
    <t>旧Qシート#</t>
    <rPh sb="0" eb="1">
      <t>キュウ</t>
    </rPh>
    <phoneticPr fontId="2"/>
  </si>
  <si>
    <t>改定箇所</t>
    <rPh sb="0" eb="2">
      <t>カイテイ</t>
    </rPh>
    <rPh sb="2" eb="4">
      <t>カショ</t>
    </rPh>
    <phoneticPr fontId="2"/>
  </si>
  <si>
    <t>改定前</t>
    <rPh sb="0" eb="2">
      <t>カイテイ</t>
    </rPh>
    <rPh sb="2" eb="3">
      <t>マエ</t>
    </rPh>
    <phoneticPr fontId="2"/>
  </si>
  <si>
    <t>改定後</t>
    <rPh sb="0" eb="2">
      <t>カイテイ</t>
    </rPh>
    <rPh sb="2" eb="3">
      <t>ゴ</t>
    </rPh>
    <phoneticPr fontId="2"/>
  </si>
  <si>
    <t xml:space="preserve">┼ </t>
  </si>
  <si>
    <t>右折</t>
  </si>
  <si>
    <t>K234</t>
  </si>
  <si>
    <t>左方向</t>
  </si>
  <si>
    <t>K234&gt;K556</t>
  </si>
  <si>
    <t>踏切直後を左折。新幹線の高架下。</t>
    <rPh sb="0" eb="2">
      <t>フミキリ</t>
    </rPh>
    <rPh sb="2" eb="4">
      <t>チョクゴ</t>
    </rPh>
    <rPh sb="5" eb="7">
      <t>サセツ</t>
    </rPh>
    <rPh sb="8" eb="11">
      <t>シンカンセン</t>
    </rPh>
    <rPh sb="12" eb="15">
      <t>コウカシタ</t>
    </rPh>
    <phoneticPr fontId="1"/>
  </si>
  <si>
    <t>十</t>
    <rPh sb="0" eb="1">
      <t>ジュウ</t>
    </rPh>
    <phoneticPr fontId="1"/>
  </si>
  <si>
    <t>左折</t>
  </si>
  <si>
    <t>R8</t>
  </si>
  <si>
    <t>T</t>
  </si>
  <si>
    <t>青看板「←福井 越前、→」、「北陸道 左折 ←」</t>
    <rPh sb="0" eb="1">
      <t>アオ</t>
    </rPh>
    <rPh sb="1" eb="3">
      <t>カンバン</t>
    </rPh>
    <rPh sb="5" eb="7">
      <t>フクイ</t>
    </rPh>
    <rPh sb="8" eb="10">
      <t>エチゼン</t>
    </rPh>
    <rPh sb="15" eb="17">
      <t>ホクリク</t>
    </rPh>
    <rPh sb="17" eb="18">
      <t>ドウ</t>
    </rPh>
    <rPh sb="19" eb="21">
      <t>サセツ</t>
    </rPh>
    <phoneticPr fontId="1"/>
  </si>
  <si>
    <t>R365(北国街道)</t>
    <rPh sb="5" eb="7">
      <t>キタグニ</t>
    </rPh>
    <rPh sb="7" eb="9">
      <t>カイドウ</t>
    </rPh>
    <phoneticPr fontId="1"/>
  </si>
  <si>
    <t xml:space="preserve">├ </t>
  </si>
  <si>
    <t>R365(北国街道)</t>
  </si>
  <si>
    <t>左手前 地下道入り口。</t>
    <rPh sb="0" eb="2">
      <t>ヒダリテ</t>
    </rPh>
    <rPh sb="2" eb="3">
      <t>マエ</t>
    </rPh>
    <rPh sb="4" eb="7">
      <t>チカドウ</t>
    </rPh>
    <rPh sb="7" eb="8">
      <t>イ</t>
    </rPh>
    <rPh sb="9" eb="10">
      <t>グチ</t>
    </rPh>
    <phoneticPr fontId="1"/>
  </si>
  <si>
    <t>右方向</t>
  </si>
  <si>
    <t>青看板「←鯖江 鯖江IC、↑福井、→河和田」
白看板「めがね会館」「鯖江市」</t>
    <rPh sb="0" eb="1">
      <t>アオ</t>
    </rPh>
    <rPh sb="1" eb="3">
      <t>カンバン</t>
    </rPh>
    <rPh sb="5" eb="7">
      <t>サバエ</t>
    </rPh>
    <rPh sb="8" eb="10">
      <t>サバエ</t>
    </rPh>
    <rPh sb="14" eb="16">
      <t>フクイ</t>
    </rPh>
    <rPh sb="18" eb="19">
      <t>カワ</t>
    </rPh>
    <rPh sb="19" eb="21">
      <t>ワダ</t>
    </rPh>
    <rPh sb="23" eb="24">
      <t>シロ</t>
    </rPh>
    <rPh sb="24" eb="26">
      <t>カンバン</t>
    </rPh>
    <rPh sb="30" eb="32">
      <t>カイカン</t>
    </rPh>
    <rPh sb="34" eb="36">
      <t>サバエ</t>
    </rPh>
    <rPh sb="36" eb="37">
      <t>シ</t>
    </rPh>
    <phoneticPr fontId="1"/>
  </si>
  <si>
    <t>K18&gt;K25</t>
  </si>
  <si>
    <t>青看板「←福井、↑河和田、→」、白看板「うるしの里」左手の消防署の直後を左折。</t>
    <rPh sb="0" eb="1">
      <t>アオ</t>
    </rPh>
    <rPh sb="1" eb="3">
      <t>カンバン</t>
    </rPh>
    <rPh sb="5" eb="7">
      <t>フクイ</t>
    </rPh>
    <rPh sb="9" eb="10">
      <t>カワ</t>
    </rPh>
    <rPh sb="10" eb="12">
      <t>ワダ</t>
    </rPh>
    <rPh sb="16" eb="17">
      <t>シロ</t>
    </rPh>
    <rPh sb="17" eb="19">
      <t>カンバン</t>
    </rPh>
    <rPh sb="24" eb="25">
      <t>サト</t>
    </rPh>
    <rPh sb="26" eb="28">
      <t>ヒダリテ</t>
    </rPh>
    <rPh sb="29" eb="32">
      <t>ショウボウショ</t>
    </rPh>
    <rPh sb="33" eb="35">
      <t>チョクゴ</t>
    </rPh>
    <rPh sb="36" eb="38">
      <t>サセツ</t>
    </rPh>
    <phoneticPr fontId="1"/>
  </si>
  <si>
    <t>K238&gt;K18</t>
  </si>
  <si>
    <t>K18</t>
  </si>
  <si>
    <t>青看板「↑福井市街、→大野」、白看板「↑永平寺」</t>
    <rPh sb="0" eb="1">
      <t>アオ</t>
    </rPh>
    <rPh sb="1" eb="3">
      <t>カンバン</t>
    </rPh>
    <rPh sb="5" eb="7">
      <t>フクイ</t>
    </rPh>
    <rPh sb="7" eb="9">
      <t>シガイ</t>
    </rPh>
    <rPh sb="11" eb="13">
      <t>オオノ</t>
    </rPh>
    <rPh sb="15" eb="16">
      <t>シロ</t>
    </rPh>
    <rPh sb="16" eb="18">
      <t>カンバン</t>
    </rPh>
    <rPh sb="20" eb="23">
      <t>エイヘイジ</t>
    </rPh>
    <phoneticPr fontId="1"/>
  </si>
  <si>
    <t>R158(美濃街道)</t>
  </si>
  <si>
    <t>左手 橋。右手 HOTELブルーシャトー。</t>
    <rPh sb="0" eb="2">
      <t>ヒダリテ</t>
    </rPh>
    <rPh sb="3" eb="4">
      <t>ハシ</t>
    </rPh>
    <rPh sb="5" eb="6">
      <t>ミギ</t>
    </rPh>
    <rPh sb="6" eb="7">
      <t>テ</t>
    </rPh>
    <phoneticPr fontId="1"/>
  </si>
  <si>
    <t>┤</t>
  </si>
  <si>
    <t>青看板「←、↑大野、↓福井市街 福井IC」
バイパスには入らず、緑色の橋を渡る。</t>
    <rPh sb="0" eb="1">
      <t>アオ</t>
    </rPh>
    <rPh sb="1" eb="3">
      <t>カンバン</t>
    </rPh>
    <rPh sb="7" eb="9">
      <t>オオノ</t>
    </rPh>
    <rPh sb="11" eb="13">
      <t>フクイ</t>
    </rPh>
    <rPh sb="13" eb="15">
      <t>シガイ</t>
    </rPh>
    <rPh sb="16" eb="18">
      <t>フクイ</t>
    </rPh>
    <rPh sb="28" eb="29">
      <t>ハイ</t>
    </rPh>
    <rPh sb="32" eb="34">
      <t>ミドリイロ</t>
    </rPh>
    <rPh sb="35" eb="36">
      <t>ハシ</t>
    </rPh>
    <rPh sb="37" eb="38">
      <t>ワタ</t>
    </rPh>
    <phoneticPr fontId="1"/>
  </si>
  <si>
    <t>R158(美濃街道)&gt;K172</t>
  </si>
  <si>
    <t>これより自動車通行量増。</t>
    <rPh sb="4" eb="7">
      <t>ジドウシャ</t>
    </rPh>
    <rPh sb="7" eb="9">
      <t>ツウコウ</t>
    </rPh>
    <rPh sb="9" eb="10">
      <t>リョウ</t>
    </rPh>
    <rPh sb="10" eb="11">
      <t>ゾウ</t>
    </rPh>
    <phoneticPr fontId="1"/>
  </si>
  <si>
    <t>市道</t>
  </si>
  <si>
    <t>青看板「↑、→金沢 勝山 大野IC」、正面に石碑</t>
    <rPh sb="0" eb="1">
      <t>アオ</t>
    </rPh>
    <rPh sb="1" eb="3">
      <t>カンバン</t>
    </rPh>
    <rPh sb="7" eb="9">
      <t>カナザワ</t>
    </rPh>
    <rPh sb="10" eb="12">
      <t>カツヤマ</t>
    </rPh>
    <rPh sb="13" eb="15">
      <t>オオノ</t>
    </rPh>
    <rPh sb="19" eb="21">
      <t>ショウメン</t>
    </rPh>
    <rPh sb="22" eb="24">
      <t>セキヒ</t>
    </rPh>
    <phoneticPr fontId="1"/>
  </si>
  <si>
    <t>R157</t>
  </si>
  <si>
    <t>R157に合流。</t>
    <rPh sb="5" eb="7">
      <t>ゴウリュウ</t>
    </rPh>
    <phoneticPr fontId="1"/>
  </si>
  <si>
    <t>K135</t>
  </si>
  <si>
    <t>青看板「←金沢 鶴来、→白山スーパー林道 一里野 中宮 瀬女」。左奥 駐在所。</t>
  </si>
  <si>
    <t>R159&gt;R249</t>
  </si>
  <si>
    <t>K232</t>
  </si>
  <si>
    <t>-</t>
    <phoneticPr fontId="2"/>
  </si>
  <si>
    <t xml:space="preserve">├ </t>
    <phoneticPr fontId="2"/>
  </si>
  <si>
    <t>S</t>
    <phoneticPr fontId="2"/>
  </si>
  <si>
    <t>右折</t>
    <phoneticPr fontId="1"/>
  </si>
  <si>
    <t>市道&gt;R476</t>
    <rPh sb="0" eb="2">
      <t>シドウ</t>
    </rPh>
    <phoneticPr fontId="2"/>
  </si>
  <si>
    <t>左折</t>
    <phoneticPr fontId="2"/>
  </si>
  <si>
    <t>左側</t>
    <rPh sb="0" eb="2">
      <t>ヒダリガワ</t>
    </rPh>
    <phoneticPr fontId="2"/>
  </si>
  <si>
    <t>|</t>
    <phoneticPr fontId="2"/>
  </si>
  <si>
    <t xml:space="preserve">┼ </t>
    <phoneticPr fontId="2"/>
  </si>
  <si>
    <t>K240</t>
    <phoneticPr fontId="2"/>
  </si>
  <si>
    <t>三番六間S</t>
    <rPh sb="2" eb="3">
      <t>ロク</t>
    </rPh>
    <rPh sb="3" eb="4">
      <t>アイダ</t>
    </rPh>
    <phoneticPr fontId="2"/>
  </si>
  <si>
    <t>R157&gt;(鶴来バイパス)&gt;K8</t>
    <rPh sb="6" eb="8">
      <t>ツルギ</t>
    </rPh>
    <phoneticPr fontId="2"/>
  </si>
  <si>
    <t>専光寺S</t>
    <rPh sb="0" eb="3">
      <t>センコウジ</t>
    </rPh>
    <phoneticPr fontId="2"/>
  </si>
  <si>
    <t>K8</t>
    <phoneticPr fontId="2"/>
  </si>
  <si>
    <t>右折</t>
    <phoneticPr fontId="2"/>
  </si>
  <si>
    <t>市道</t>
    <rPh sb="0" eb="2">
      <t>シドウ</t>
    </rPh>
    <phoneticPr fontId="2"/>
  </si>
  <si>
    <t>市道&gt;K162</t>
    <rPh sb="0" eb="2">
      <t>シドウ</t>
    </rPh>
    <phoneticPr fontId="2"/>
  </si>
  <si>
    <t>┬</t>
    <phoneticPr fontId="2"/>
  </si>
  <si>
    <t>市道</t>
    <phoneticPr fontId="2"/>
  </si>
  <si>
    <t>R249</t>
    <phoneticPr fontId="2"/>
  </si>
  <si>
    <t>K2</t>
    <phoneticPr fontId="2"/>
  </si>
  <si>
    <t>猫の目S</t>
    <rPh sb="0" eb="1">
      <t>ネコ</t>
    </rPh>
    <rPh sb="2" eb="3">
      <t>メ</t>
    </rPh>
    <phoneticPr fontId="2"/>
  </si>
  <si>
    <t>青看板「←志賀、→輪島 和倉温泉」</t>
    <rPh sb="0" eb="1">
      <t>アオ</t>
    </rPh>
    <rPh sb="1" eb="3">
      <t>カンバン</t>
    </rPh>
    <rPh sb="5" eb="7">
      <t>シガ</t>
    </rPh>
    <rPh sb="9" eb="11">
      <t>ワジマ</t>
    </rPh>
    <rPh sb="12" eb="16">
      <t>ワクラオンセン</t>
    </rPh>
    <phoneticPr fontId="2"/>
  </si>
  <si>
    <t>西下S</t>
    <rPh sb="0" eb="1">
      <t>ニシ</t>
    </rPh>
    <phoneticPr fontId="2"/>
  </si>
  <si>
    <t>K18</t>
    <phoneticPr fontId="2"/>
  </si>
  <si>
    <t>K18&gt;R249</t>
    <phoneticPr fontId="2"/>
  </si>
  <si>
    <t>田鶴浜東S</t>
    <rPh sb="0" eb="1">
      <t>タ</t>
    </rPh>
    <rPh sb="1" eb="3">
      <t>ツルハマ</t>
    </rPh>
    <rPh sb="3" eb="4">
      <t>ヒガシ</t>
    </rPh>
    <phoneticPr fontId="2"/>
  </si>
  <si>
    <t>K1</t>
    <phoneticPr fontId="2"/>
  </si>
  <si>
    <t>和倉温泉西S</t>
    <rPh sb="0" eb="4">
      <t>ワクラオンセン</t>
    </rPh>
    <rPh sb="4" eb="5">
      <t>ニシ</t>
    </rPh>
    <phoneticPr fontId="2"/>
  </si>
  <si>
    <t>左直進</t>
    <rPh sb="0" eb="1">
      <t>ヒダリ</t>
    </rPh>
    <rPh sb="1" eb="3">
      <t>チョクシン</t>
    </rPh>
    <phoneticPr fontId="2"/>
  </si>
  <si>
    <t>K47</t>
    <phoneticPr fontId="2"/>
  </si>
  <si>
    <t>┼</t>
    <phoneticPr fontId="2"/>
  </si>
  <si>
    <t>和倉温泉東S</t>
    <rPh sb="0" eb="4">
      <t>ワクラオンセン</t>
    </rPh>
    <rPh sb="4" eb="5">
      <t>ヒガシ</t>
    </rPh>
    <phoneticPr fontId="2"/>
  </si>
  <si>
    <t>左折</t>
    <rPh sb="0" eb="2">
      <t>サセツ</t>
    </rPh>
    <phoneticPr fontId="2"/>
  </si>
  <si>
    <t>K248</t>
    <phoneticPr fontId="2"/>
  </si>
  <si>
    <t>和倉温泉駅前S</t>
    <rPh sb="0" eb="4">
      <t>ワクラオンセン</t>
    </rPh>
    <rPh sb="4" eb="6">
      <t>エキマエ</t>
    </rPh>
    <phoneticPr fontId="2"/>
  </si>
  <si>
    <t>川原町S</t>
    <rPh sb="0" eb="3">
      <t>カワラマチ</t>
    </rPh>
    <phoneticPr fontId="2"/>
  </si>
  <si>
    <t>右折</t>
    <rPh sb="0" eb="2">
      <t>ウセツ</t>
    </rPh>
    <phoneticPr fontId="2"/>
  </si>
  <si>
    <t>R159(七尾街道)</t>
    <rPh sb="5" eb="7">
      <t>ナナオ</t>
    </rPh>
    <rPh sb="7" eb="9">
      <t>カイドウ</t>
    </rPh>
    <phoneticPr fontId="2"/>
  </si>
  <si>
    <t>古府町S</t>
    <rPh sb="0" eb="1">
      <t>フル</t>
    </rPh>
    <rPh sb="1" eb="2">
      <t>フ</t>
    </rPh>
    <rPh sb="2" eb="3">
      <t>マチ</t>
    </rPh>
    <phoneticPr fontId="2"/>
  </si>
  <si>
    <t>八幡S</t>
    <rPh sb="0" eb="2">
      <t>ハチマン</t>
    </rPh>
    <phoneticPr fontId="2"/>
  </si>
  <si>
    <t>芹川S</t>
    <rPh sb="0" eb="2">
      <t>セリカワ</t>
    </rPh>
    <phoneticPr fontId="2"/>
  </si>
  <si>
    <t>阿尾城跡口S</t>
    <rPh sb="0" eb="2">
      <t>アオ</t>
    </rPh>
    <rPh sb="2" eb="3">
      <t>ジョウ</t>
    </rPh>
    <rPh sb="3" eb="4">
      <t>アト</t>
    </rPh>
    <rPh sb="4" eb="5">
      <t>グチ</t>
    </rPh>
    <phoneticPr fontId="2"/>
  </si>
  <si>
    <t>K373</t>
    <phoneticPr fontId="2"/>
  </si>
  <si>
    <t>東海老坂S</t>
    <rPh sb="0" eb="1">
      <t>ヒガシ</t>
    </rPh>
    <rPh sb="1" eb="3">
      <t>エビ</t>
    </rPh>
    <rPh sb="3" eb="4">
      <t>ザカ</t>
    </rPh>
    <phoneticPr fontId="2"/>
  </si>
  <si>
    <t>R160(氷見街道)</t>
    <rPh sb="5" eb="7">
      <t>ヒミ</t>
    </rPh>
    <rPh sb="7" eb="9">
      <t>カイドウ</t>
    </rPh>
    <phoneticPr fontId="2"/>
  </si>
  <si>
    <t>四屋S</t>
    <rPh sb="0" eb="2">
      <t>ヨツヤ</t>
    </rPh>
    <phoneticPr fontId="2"/>
  </si>
  <si>
    <t>R8</t>
    <phoneticPr fontId="2"/>
  </si>
  <si>
    <t>横田本町S</t>
    <rPh sb="0" eb="2">
      <t>ヨコタ</t>
    </rPh>
    <rPh sb="2" eb="4">
      <t>ホンマチ</t>
    </rPh>
    <phoneticPr fontId="2"/>
  </si>
  <si>
    <t>市道&gt;K254</t>
    <rPh sb="0" eb="2">
      <t>シドウ</t>
    </rPh>
    <phoneticPr fontId="2"/>
  </si>
  <si>
    <t>鴨嶋S</t>
    <rPh sb="0" eb="2">
      <t>カモシマ</t>
    </rPh>
    <phoneticPr fontId="2"/>
  </si>
  <si>
    <t>R156</t>
    <phoneticPr fontId="2"/>
  </si>
  <si>
    <t>清水町S</t>
    <rPh sb="0" eb="2">
      <t>シミズ</t>
    </rPh>
    <rPh sb="2" eb="3">
      <t>マチ</t>
    </rPh>
    <phoneticPr fontId="2"/>
  </si>
  <si>
    <t>関町S</t>
    <rPh sb="0" eb="2">
      <t>セキマチ</t>
    </rPh>
    <phoneticPr fontId="2"/>
  </si>
  <si>
    <t>K40</t>
    <phoneticPr fontId="2"/>
  </si>
  <si>
    <t>K40&gt;市道</t>
    <rPh sb="4" eb="6">
      <t>シドウ</t>
    </rPh>
    <phoneticPr fontId="2"/>
  </si>
  <si>
    <t>├</t>
    <phoneticPr fontId="2"/>
  </si>
  <si>
    <t>萩町S</t>
    <rPh sb="0" eb="1">
      <t>ハギ</t>
    </rPh>
    <rPh sb="1" eb="2">
      <t>マチ</t>
    </rPh>
    <phoneticPr fontId="2"/>
  </si>
  <si>
    <t>直進</t>
    <rPh sb="0" eb="2">
      <t>チョクシン</t>
    </rPh>
    <phoneticPr fontId="2"/>
  </si>
  <si>
    <t>牧戸S</t>
    <rPh sb="0" eb="2">
      <t>マキド</t>
    </rPh>
    <phoneticPr fontId="2"/>
  </si>
  <si>
    <t>5叉</t>
    <rPh sb="1" eb="2">
      <t>マタ</t>
    </rPh>
    <phoneticPr fontId="2"/>
  </si>
  <si>
    <t>K80</t>
    <phoneticPr fontId="2"/>
  </si>
  <si>
    <t>右方向</t>
    <rPh sb="0" eb="1">
      <t>ミギ</t>
    </rPh>
    <rPh sb="1" eb="3">
      <t>ホウコウ</t>
    </rPh>
    <phoneticPr fontId="2"/>
  </si>
  <si>
    <t>R417</t>
    <phoneticPr fontId="2"/>
  </si>
  <si>
    <t>Y</t>
    <phoneticPr fontId="2"/>
  </si>
  <si>
    <t>北新町S (変形十字路)</t>
    <rPh sb="6" eb="8">
      <t>ヘンケイ</t>
    </rPh>
    <rPh sb="8" eb="10">
      <t>ジュウジ</t>
    </rPh>
    <rPh sb="10" eb="11">
      <t>ロ</t>
    </rPh>
    <phoneticPr fontId="1"/>
  </si>
  <si>
    <t>木之本S</t>
    <phoneticPr fontId="2"/>
  </si>
  <si>
    <t>木之本I.C口S</t>
    <phoneticPr fontId="2"/>
  </si>
  <si>
    <t>長山町S</t>
    <phoneticPr fontId="2"/>
  </si>
  <si>
    <t>瀬戸野S</t>
    <phoneticPr fontId="2"/>
  </si>
  <si>
    <t>二ツ屋S</t>
    <phoneticPr fontId="2"/>
  </si>
  <si>
    <t>兵庫町S</t>
    <phoneticPr fontId="2"/>
  </si>
  <si>
    <t>長慶寺北S</t>
    <rPh sb="0" eb="2">
      <t>チョウケイ</t>
    </rPh>
    <rPh sb="2" eb="3">
      <t>テラ</t>
    </rPh>
    <rPh sb="3" eb="4">
      <t>キタ</t>
    </rPh>
    <phoneticPr fontId="2"/>
  </si>
  <si>
    <t>2/2</t>
    <phoneticPr fontId="2"/>
  </si>
  <si>
    <t>青看板「←金沢 高岡、↑和倉温泉駅、→輪島」</t>
    <rPh sb="0" eb="1">
      <t>アオ</t>
    </rPh>
    <rPh sb="1" eb="3">
      <t>カンバン</t>
    </rPh>
    <rPh sb="5" eb="7">
      <t>カナザワ</t>
    </rPh>
    <rPh sb="8" eb="10">
      <t>タカオカ</t>
    </rPh>
    <rPh sb="12" eb="17">
      <t>ワクラオンセンエキ</t>
    </rPh>
    <rPh sb="19" eb="21">
      <t>ワジマ</t>
    </rPh>
    <phoneticPr fontId="2"/>
  </si>
  <si>
    <t>津向町S</t>
    <rPh sb="0" eb="1">
      <t>ツ</t>
    </rPh>
    <phoneticPr fontId="2"/>
  </si>
  <si>
    <t>青看板「↑高岡 氷見、→金沢 羽咋」、緑看板「→能越道」</t>
    <rPh sb="0" eb="1">
      <t>アオ</t>
    </rPh>
    <rPh sb="1" eb="3">
      <t>カンバン</t>
    </rPh>
    <rPh sb="5" eb="7">
      <t>タカオカ</t>
    </rPh>
    <rPh sb="8" eb="10">
      <t>ヒミ</t>
    </rPh>
    <rPh sb="12" eb="14">
      <t>カナザワ</t>
    </rPh>
    <rPh sb="15" eb="17">
      <t>ハクイ</t>
    </rPh>
    <rPh sb="19" eb="20">
      <t>ミドリ</t>
    </rPh>
    <rPh sb="20" eb="22">
      <t>カンバン</t>
    </rPh>
    <rPh sb="24" eb="26">
      <t>ノウエツ</t>
    </rPh>
    <rPh sb="26" eb="27">
      <t>ドウ</t>
    </rPh>
    <phoneticPr fontId="2"/>
  </si>
  <si>
    <t>左奥 ワークマン、右手前 7-11</t>
    <rPh sb="0" eb="1">
      <t>ヒダリ</t>
    </rPh>
    <rPh sb="1" eb="2">
      <t>オク</t>
    </rPh>
    <rPh sb="9" eb="10">
      <t>ミギ</t>
    </rPh>
    <rPh sb="10" eb="12">
      <t>テマエ</t>
    </rPh>
    <phoneticPr fontId="2"/>
  </si>
  <si>
    <t>K244(七尾街道)</t>
    <phoneticPr fontId="2"/>
  </si>
  <si>
    <t>青看板「←若林、↑金沢 羽咋、→細口」</t>
    <rPh sb="0" eb="1">
      <t>アオ</t>
    </rPh>
    <rPh sb="1" eb="3">
      <t>カンバン</t>
    </rPh>
    <rPh sb="5" eb="7">
      <t>ワカバヤシ</t>
    </rPh>
    <rPh sb="9" eb="11">
      <t>カナザワ</t>
    </rPh>
    <rPh sb="12" eb="14">
      <t>ハクイ</t>
    </rPh>
    <rPh sb="16" eb="18">
      <t>ホソクチ</t>
    </rPh>
    <phoneticPr fontId="2"/>
  </si>
  <si>
    <t>左手 協和ファーマケミカル、右手前 ローソン</t>
    <rPh sb="0" eb="2">
      <t>ヒダリテ</t>
    </rPh>
    <rPh sb="3" eb="5">
      <t>キョウワ</t>
    </rPh>
    <rPh sb="14" eb="15">
      <t>ミギ</t>
    </rPh>
    <rPh sb="15" eb="17">
      <t>テマエ</t>
    </rPh>
    <phoneticPr fontId="2"/>
  </si>
  <si>
    <t>右手前 クリーニング店</t>
    <rPh sb="0" eb="1">
      <t>ミギ</t>
    </rPh>
    <rPh sb="1" eb="3">
      <t>テマエ</t>
    </rPh>
    <rPh sb="10" eb="11">
      <t>ミセ</t>
    </rPh>
    <phoneticPr fontId="2"/>
  </si>
  <si>
    <t>左手前 ガスト、左奥 びっくりドンキー</t>
    <rPh sb="0" eb="1">
      <t>ヒダリ</t>
    </rPh>
    <rPh sb="1" eb="3">
      <t>テマエ</t>
    </rPh>
    <rPh sb="8" eb="9">
      <t>ヒダリ</t>
    </rPh>
    <rPh sb="9" eb="10">
      <t>オク</t>
    </rPh>
    <phoneticPr fontId="2"/>
  </si>
  <si>
    <t>青看板「↑高山市街、→岐阜 郡上」、左手前 GS</t>
    <rPh sb="0" eb="1">
      <t>アオ</t>
    </rPh>
    <rPh sb="1" eb="3">
      <t>カンバン</t>
    </rPh>
    <rPh sb="5" eb="7">
      <t>タカヤマ</t>
    </rPh>
    <rPh sb="7" eb="9">
      <t>シガイ</t>
    </rPh>
    <rPh sb="11" eb="13">
      <t>ギフ</t>
    </rPh>
    <rPh sb="14" eb="16">
      <t>グジョウ</t>
    </rPh>
    <rPh sb="18" eb="19">
      <t>ヒダリ</t>
    </rPh>
    <rPh sb="19" eb="21">
      <t>テマエ</t>
    </rPh>
    <phoneticPr fontId="2"/>
  </si>
  <si>
    <t>左折</t>
    <rPh sb="0" eb="1">
      <t>ヒダリ</t>
    </rPh>
    <phoneticPr fontId="2"/>
  </si>
  <si>
    <t>米原駅西口　東横INN周辺</t>
    <rPh sb="0" eb="2">
      <t>マイハラ</t>
    </rPh>
    <rPh sb="2" eb="3">
      <t>エキ</t>
    </rPh>
    <rPh sb="3" eb="5">
      <t>ニシグチ</t>
    </rPh>
    <rPh sb="6" eb="8">
      <t>トウヨコ</t>
    </rPh>
    <rPh sb="11" eb="13">
      <t>シュウヘン</t>
    </rPh>
    <phoneticPr fontId="1"/>
  </si>
  <si>
    <t>「止まれ」。左手 赤看板「ビューティー美香」
右手 高圧鉄塔。</t>
    <rPh sb="1" eb="2">
      <t>ト</t>
    </rPh>
    <rPh sb="6" eb="8">
      <t>ヒダリテ</t>
    </rPh>
    <rPh sb="9" eb="10">
      <t>アカ</t>
    </rPh>
    <rPh sb="10" eb="12">
      <t>カンバン</t>
    </rPh>
    <rPh sb="19" eb="21">
      <t>ミカ</t>
    </rPh>
    <rPh sb="23" eb="25">
      <t>ミギテ</t>
    </rPh>
    <rPh sb="26" eb="28">
      <t>コウアツ</t>
    </rPh>
    <rPh sb="28" eb="30">
      <t>テットウ</t>
    </rPh>
    <phoneticPr fontId="1"/>
  </si>
  <si>
    <t>K25</t>
    <phoneticPr fontId="2"/>
  </si>
  <si>
    <t>K40&gt;R359&gt;K40</t>
    <phoneticPr fontId="2"/>
  </si>
  <si>
    <t>北六呂師</t>
    <rPh sb="0" eb="1">
      <t>キタ</t>
    </rPh>
    <rPh sb="1" eb="2">
      <t>ロク</t>
    </rPh>
    <rPh sb="2" eb="3">
      <t>ロ</t>
    </rPh>
    <rPh sb="3" eb="4">
      <t>シ</t>
    </rPh>
    <phoneticPr fontId="1"/>
  </si>
  <si>
    <t>PC1　結ステーション時計台</t>
    <rPh sb="4" eb="5">
      <t>ユイ</t>
    </rPh>
    <rPh sb="11" eb="14">
      <t>トケイダイ</t>
    </rPh>
    <phoneticPr fontId="2"/>
  </si>
  <si>
    <t>Т</t>
    <phoneticPr fontId="2"/>
  </si>
  <si>
    <t>湊二丁目S</t>
    <rPh sb="0" eb="1">
      <t>ミナト</t>
    </rPh>
    <rPh sb="1" eb="2">
      <t>ニ</t>
    </rPh>
    <rPh sb="2" eb="4">
      <t>チョウメ</t>
    </rPh>
    <phoneticPr fontId="2"/>
  </si>
  <si>
    <t>向陽台一丁目S</t>
    <rPh sb="0" eb="3">
      <t>コウヨウダイ</t>
    </rPh>
    <rPh sb="3" eb="4">
      <t>イチ</t>
    </rPh>
    <rPh sb="4" eb="6">
      <t>チョウメ</t>
    </rPh>
    <phoneticPr fontId="2"/>
  </si>
  <si>
    <t>K200</t>
    <phoneticPr fontId="2"/>
  </si>
  <si>
    <t>羽板S</t>
    <rPh sb="0" eb="2">
      <t>ハネイタ</t>
    </rPh>
    <phoneticPr fontId="2"/>
  </si>
  <si>
    <t>5叉</t>
    <rPh sb="1" eb="2">
      <t>マタ</t>
    </rPh>
    <phoneticPr fontId="2"/>
  </si>
  <si>
    <t>S</t>
    <phoneticPr fontId="2"/>
  </si>
  <si>
    <t>┤</t>
    <phoneticPr fontId="2"/>
  </si>
  <si>
    <t>柳田S</t>
    <rPh sb="0" eb="2">
      <t>ヤナギダ</t>
    </rPh>
    <phoneticPr fontId="2"/>
  </si>
  <si>
    <t>直進</t>
    <rPh sb="0" eb="2">
      <t>チョクシン</t>
    </rPh>
    <phoneticPr fontId="2"/>
  </si>
  <si>
    <t>K373&gt;市道</t>
    <phoneticPr fontId="2"/>
  </si>
  <si>
    <t>&gt; ver.1.0.0</t>
    <phoneticPr fontId="2"/>
  </si>
  <si>
    <t>OPEN: 5:00、CLOSE: 5:30</t>
    <phoneticPr fontId="2"/>
  </si>
  <si>
    <t>右側
(右折)</t>
    <rPh sb="0" eb="2">
      <t>ミギガワ</t>
    </rPh>
    <phoneticPr fontId="1"/>
  </si>
  <si>
    <t>PC2 道の駅 のと千里浜</t>
    <rPh sb="4" eb="5">
      <t>ミチ</t>
    </rPh>
    <rPh sb="6" eb="7">
      <t>エキ</t>
    </rPh>
    <rPh sb="10" eb="13">
      <t>チリハマ</t>
    </rPh>
    <phoneticPr fontId="3"/>
  </si>
  <si>
    <t>左折</t>
    <rPh sb="0" eb="2">
      <t>サセツ</t>
    </rPh>
    <phoneticPr fontId="1"/>
  </si>
  <si>
    <t>これよりスノーシェ-ド多数、日中でも尾灯点灯。</t>
    <rPh sb="11" eb="12">
      <t>オオ</t>
    </rPh>
    <rPh sb="12" eb="13">
      <t>カズ</t>
    </rPh>
    <rPh sb="14" eb="16">
      <t>ニッチュウ</t>
    </rPh>
    <rPh sb="18" eb="20">
      <t>ビトウ</t>
    </rPh>
    <rPh sb="20" eb="22">
      <t>テントウ</t>
    </rPh>
    <phoneticPr fontId="2"/>
  </si>
  <si>
    <t>Photo control-1 能登島郵便局</t>
    <rPh sb="16" eb="19">
      <t>ノトジマ</t>
    </rPh>
    <rPh sb="19" eb="22">
      <t>ユウビンキョク</t>
    </rPh>
    <phoneticPr fontId="2"/>
  </si>
  <si>
    <t>右側
(折返)</t>
    <rPh sb="0" eb="2">
      <t>ミギガワ</t>
    </rPh>
    <rPh sb="4" eb="6">
      <t>オリカエ</t>
    </rPh>
    <phoneticPr fontId="2"/>
  </si>
  <si>
    <t>S</t>
    <phoneticPr fontId="2"/>
  </si>
  <si>
    <t>R158&gt;R476</t>
    <phoneticPr fontId="2"/>
  </si>
  <si>
    <t>R476</t>
    <phoneticPr fontId="2"/>
  </si>
  <si>
    <t>大川町北S</t>
    <phoneticPr fontId="2"/>
  </si>
  <si>
    <t>PC1 結ステーション時計台</t>
    <rPh sb="4" eb="5">
      <t>ユイ</t>
    </rPh>
    <rPh sb="11" eb="14">
      <t>トケイダイ</t>
    </rPh>
    <phoneticPr fontId="2"/>
  </si>
  <si>
    <t>Photo-2 うだつの町並み</t>
    <rPh sb="12" eb="14">
      <t>マチナ</t>
    </rPh>
    <phoneticPr fontId="2"/>
  </si>
  <si>
    <t>(十六銀行 美濃支店)</t>
    <rPh sb="1" eb="5">
      <t>ジュウロクギンコウ</t>
    </rPh>
    <rPh sb="6" eb="10">
      <t>ミノシテン</t>
    </rPh>
    <phoneticPr fontId="2"/>
  </si>
  <si>
    <t>Photo-1 能登島郵便局</t>
    <phoneticPr fontId="2"/>
  </si>
  <si>
    <t>2024BRM1103近畿600km米原"海の郷 山の里(紅葉)"</t>
    <rPh sb="11" eb="13">
      <t>キンキ</t>
    </rPh>
    <rPh sb="18" eb="20">
      <t>マイバラ</t>
    </rPh>
    <rPh sb="29" eb="31">
      <t>コウヨウ</t>
    </rPh>
    <phoneticPr fontId="2"/>
  </si>
  <si>
    <t>ver.1.0.0</t>
    <phoneticPr fontId="4"/>
  </si>
  <si>
    <t>十</t>
    <rPh sb="0" eb="1">
      <t>ジュウ</t>
    </rPh>
    <phoneticPr fontId="2"/>
  </si>
  <si>
    <t>南条駅入口S</t>
    <rPh sb="0" eb="3">
      <t>ナンジョウエキ</t>
    </rPh>
    <rPh sb="3" eb="5">
      <t>イリグチ</t>
    </rPh>
    <phoneticPr fontId="2"/>
  </si>
  <si>
    <t>K203</t>
    <phoneticPr fontId="2"/>
  </si>
  <si>
    <t>青看板「←南条駅、↑越前市、→南条SA」</t>
    <rPh sb="0" eb="3">
      <t>アオカンバン</t>
    </rPh>
    <rPh sb="5" eb="7">
      <t>ナンジョウ</t>
    </rPh>
    <rPh sb="7" eb="8">
      <t>エキ</t>
    </rPh>
    <rPh sb="10" eb="13">
      <t>エチゼンシ</t>
    </rPh>
    <rPh sb="15" eb="17">
      <t>ナンジョウ</t>
    </rPh>
    <phoneticPr fontId="2"/>
  </si>
  <si>
    <t>K202</t>
    <phoneticPr fontId="2"/>
  </si>
  <si>
    <t>左手前 体育館、右手前 南越前文化会館</t>
    <rPh sb="0" eb="3">
      <t>ヒダリテマエ</t>
    </rPh>
    <rPh sb="4" eb="7">
      <t>タイイクカン</t>
    </rPh>
    <rPh sb="8" eb="9">
      <t>ミギ</t>
    </rPh>
    <rPh sb="9" eb="11">
      <t>テマエ</t>
    </rPh>
    <rPh sb="12" eb="13">
      <t>ミナミ</t>
    </rPh>
    <rPh sb="13" eb="15">
      <t>エチゼン</t>
    </rPh>
    <rPh sb="15" eb="19">
      <t>ブンカカイカン</t>
    </rPh>
    <phoneticPr fontId="2"/>
  </si>
  <si>
    <t>道なり右折した後の"止まれ"を左折</t>
    <rPh sb="0" eb="1">
      <t>ミチ</t>
    </rPh>
    <rPh sb="3" eb="5">
      <t>ウセツ</t>
    </rPh>
    <rPh sb="7" eb="8">
      <t>ノチ</t>
    </rPh>
    <rPh sb="10" eb="11">
      <t>ト</t>
    </rPh>
    <rPh sb="15" eb="17">
      <t>サセツ</t>
    </rPh>
    <phoneticPr fontId="2"/>
  </si>
  <si>
    <t>向新保S</t>
    <rPh sb="0" eb="1">
      <t>ム</t>
    </rPh>
    <rPh sb="1" eb="2">
      <t>シン</t>
    </rPh>
    <rPh sb="2" eb="3">
      <t>ホ</t>
    </rPh>
    <phoneticPr fontId="2"/>
  </si>
  <si>
    <t>横市S</t>
    <rPh sb="0" eb="2">
      <t>ヨコイチ</t>
    </rPh>
    <phoneticPr fontId="2"/>
  </si>
  <si>
    <t>K2&gt;K194&gt;R417</t>
    <phoneticPr fontId="2"/>
  </si>
  <si>
    <t>二日市S</t>
    <rPh sb="0" eb="3">
      <t>フツカイチ</t>
    </rPh>
    <phoneticPr fontId="2"/>
  </si>
  <si>
    <t>青看板「←福井 池田、↑、→越前の里」、赤い欄干を左折。</t>
    <rPh sb="0" eb="3">
      <t>アオカンバン</t>
    </rPh>
    <rPh sb="5" eb="7">
      <t>フクイ</t>
    </rPh>
    <rPh sb="8" eb="10">
      <t>イケダ</t>
    </rPh>
    <rPh sb="14" eb="16">
      <t>エチゼン</t>
    </rPh>
    <rPh sb="17" eb="18">
      <t>サト</t>
    </rPh>
    <rPh sb="20" eb="21">
      <t>アカ</t>
    </rPh>
    <rPh sb="22" eb="24">
      <t>ランカン</t>
    </rPh>
    <rPh sb="25" eb="27">
      <t>サセツ</t>
    </rPh>
    <phoneticPr fontId="2"/>
  </si>
  <si>
    <t>本町S</t>
    <rPh sb="0" eb="2">
      <t>ホンマチ</t>
    </rPh>
    <phoneticPr fontId="2"/>
  </si>
  <si>
    <t>青看板「←福井 鯖江、↑池田、↑」</t>
    <rPh sb="0" eb="3">
      <t>アオカンバン</t>
    </rPh>
    <rPh sb="5" eb="7">
      <t>フクイ</t>
    </rPh>
    <rPh sb="8" eb="10">
      <t>サバエ</t>
    </rPh>
    <rPh sb="12" eb="14">
      <t>イケダ</t>
    </rPh>
    <phoneticPr fontId="2"/>
  </si>
  <si>
    <t>左手前 小学校</t>
    <rPh sb="0" eb="3">
      <t>ヒダリテマエ</t>
    </rPh>
    <rPh sb="4" eb="7">
      <t>ショウガッコウ</t>
    </rPh>
    <phoneticPr fontId="2"/>
  </si>
  <si>
    <t>左方向</t>
    <phoneticPr fontId="2"/>
  </si>
  <si>
    <r>
      <t>看板もしくは玄関に書かれた能登島郵便局の文字と自転車の写真を撮影</t>
    </r>
    <r>
      <rPr>
        <sz val="9"/>
        <rFont val="ＭＳ Ｐゴシック"/>
        <family val="3"/>
        <charset val="128"/>
        <scheme val="minor"/>
      </rPr>
      <t>。フィニッシュでスタッフに提示する。</t>
    </r>
    <rPh sb="0" eb="2">
      <t>カンバン</t>
    </rPh>
    <rPh sb="6" eb="8">
      <t>ゲンカン</t>
    </rPh>
    <rPh sb="9" eb="10">
      <t>カ</t>
    </rPh>
    <rPh sb="20" eb="22">
      <t>モジ</t>
    </rPh>
    <rPh sb="23" eb="26">
      <t>ジテンシャ</t>
    </rPh>
    <rPh sb="27" eb="29">
      <t>シャシン</t>
    </rPh>
    <rPh sb="30" eb="32">
      <t>サツエイ</t>
    </rPh>
    <rPh sb="45" eb="47">
      <t>テイジ</t>
    </rPh>
    <phoneticPr fontId="2"/>
  </si>
  <si>
    <t>通過チェック 高岡市内の店舗</t>
    <rPh sb="0" eb="2">
      <t>ツウカ</t>
    </rPh>
    <rPh sb="7" eb="9">
      <t>タカオカ</t>
    </rPh>
    <rPh sb="9" eb="11">
      <t>シナイ</t>
    </rPh>
    <rPh sb="12" eb="14">
      <t>テンポ</t>
    </rPh>
    <phoneticPr fontId="2"/>
  </si>
  <si>
    <t>八幡I.C口</t>
    <rPh sb="0" eb="2">
      <t>ハチマン</t>
    </rPh>
    <rPh sb="5" eb="6">
      <t>グチ</t>
    </rPh>
    <phoneticPr fontId="2"/>
  </si>
  <si>
    <t>K61</t>
    <phoneticPr fontId="2"/>
  </si>
  <si>
    <t>R256</t>
    <phoneticPr fontId="2"/>
  </si>
  <si>
    <t>青看板「←、↗高畑」</t>
    <rPh sb="0" eb="3">
      <t>アオカンバン</t>
    </rPh>
    <rPh sb="7" eb="9">
      <t>タカハタ</t>
    </rPh>
    <phoneticPr fontId="2"/>
  </si>
  <si>
    <t>右手前 青看板「(株)青山製作所 岐阜工場」</t>
    <rPh sb="0" eb="3">
      <t>ミギテマエ</t>
    </rPh>
    <rPh sb="4" eb="7">
      <t>アオカンバン</t>
    </rPh>
    <rPh sb="8" eb="11">
      <t>カブ</t>
    </rPh>
    <rPh sb="11" eb="13">
      <t>アオヤマ</t>
    </rPh>
    <rPh sb="13" eb="16">
      <t>セイサクショ</t>
    </rPh>
    <rPh sb="17" eb="21">
      <t>ギフコウジョウ</t>
    </rPh>
    <phoneticPr fontId="2"/>
  </si>
  <si>
    <t>下田北</t>
    <rPh sb="0" eb="2">
      <t>シモダ</t>
    </rPh>
    <rPh sb="2" eb="3">
      <t>キタ</t>
    </rPh>
    <phoneticPr fontId="2"/>
  </si>
  <si>
    <t>泉町S</t>
    <rPh sb="0" eb="2">
      <t>イズミマチ</t>
    </rPh>
    <phoneticPr fontId="2"/>
  </si>
  <si>
    <t>青看板「↑美濃市駅、→岐阜、関」</t>
    <rPh sb="0" eb="3">
      <t>アオカンバン</t>
    </rPh>
    <rPh sb="5" eb="8">
      <t>ミノシ</t>
    </rPh>
    <rPh sb="8" eb="9">
      <t>エキ</t>
    </rPh>
    <rPh sb="11" eb="13">
      <t>ギフ</t>
    </rPh>
    <rPh sb="14" eb="15">
      <t>セキ</t>
    </rPh>
    <phoneticPr fontId="2"/>
  </si>
  <si>
    <t>青看板「↗美濃市駅」、この先"うだつ"の上がる街並み。</t>
    <rPh sb="0" eb="3">
      <t>アオカンバン</t>
    </rPh>
    <rPh sb="5" eb="9">
      <t>ミノシエキ</t>
    </rPh>
    <rPh sb="13" eb="14">
      <t>サキ</t>
    </rPh>
    <rPh sb="20" eb="21">
      <t>ア</t>
    </rPh>
    <rPh sb="23" eb="25">
      <t>マチナ</t>
    </rPh>
    <phoneticPr fontId="2"/>
  </si>
  <si>
    <t>白川郷内は歩行者にも注意。</t>
    <rPh sb="0" eb="3">
      <t>シラカワゴウ</t>
    </rPh>
    <rPh sb="3" eb="4">
      <t>ナイ</t>
    </rPh>
    <rPh sb="5" eb="8">
      <t>ホコウシャ</t>
    </rPh>
    <rPh sb="10" eb="12">
      <t>チュウイ</t>
    </rPh>
    <phoneticPr fontId="2"/>
  </si>
  <si>
    <t>左手前 やよい軒、右手前 くら寿司、右奥 ココイチ</t>
    <rPh sb="0" eb="2">
      <t>ヒダリテ</t>
    </rPh>
    <rPh sb="2" eb="3">
      <t>マエ</t>
    </rPh>
    <rPh sb="7" eb="8">
      <t>ケン</t>
    </rPh>
    <rPh sb="9" eb="10">
      <t>ミギ</t>
    </rPh>
    <rPh sb="10" eb="12">
      <t>テマエ</t>
    </rPh>
    <rPh sb="15" eb="17">
      <t>ズシ</t>
    </rPh>
    <rPh sb="18" eb="19">
      <t>ミギ</t>
    </rPh>
    <rPh sb="19" eb="20">
      <t>オク</t>
    </rPh>
    <phoneticPr fontId="2"/>
  </si>
  <si>
    <t>R156に再々合流。</t>
    <rPh sb="5" eb="7">
      <t>サイサイ</t>
    </rPh>
    <phoneticPr fontId="2"/>
  </si>
  <si>
    <t>K315</t>
    <phoneticPr fontId="2"/>
  </si>
  <si>
    <t>├</t>
  </si>
  <si>
    <t>清流の里しろとり前S</t>
    <rPh sb="0" eb="2">
      <t>セイリュウ</t>
    </rPh>
    <rPh sb="3" eb="4">
      <t>サト</t>
    </rPh>
    <rPh sb="8" eb="9">
      <t>マエ</t>
    </rPh>
    <phoneticPr fontId="4"/>
  </si>
  <si>
    <t>右方向</t>
    <rPh sb="0" eb="1">
      <t>ミギ</t>
    </rPh>
    <rPh sb="1" eb="3">
      <t>ホウコウ</t>
    </rPh>
    <phoneticPr fontId="4"/>
  </si>
  <si>
    <t>R156</t>
  </si>
  <si>
    <t>左折</t>
    <rPh sb="0" eb="2">
      <t>サセツ</t>
    </rPh>
    <phoneticPr fontId="4"/>
  </si>
  <si>
    <t>K52&gt;K61</t>
  </si>
  <si>
    <t>青看板「←大野(ぎふ大和IC)、↑(中部縦貫道)」</t>
    <rPh sb="0" eb="3">
      <t>アオカンバン</t>
    </rPh>
    <rPh sb="5" eb="7">
      <t>オオノ</t>
    </rPh>
    <rPh sb="10" eb="12">
      <t>ダイワ</t>
    </rPh>
    <rPh sb="18" eb="20">
      <t>チュウブ</t>
    </rPh>
    <rPh sb="20" eb="22">
      <t>ジュウカン</t>
    </rPh>
    <rPh sb="22" eb="23">
      <t>ミチ</t>
    </rPh>
    <phoneticPr fontId="4"/>
  </si>
  <si>
    <t>市道</t>
    <rPh sb="0" eb="2">
      <t>シドウ</t>
    </rPh>
    <phoneticPr fontId="4"/>
  </si>
  <si>
    <t>この先、通行止め。左折して勝更大橋を渡る。</t>
    <rPh sb="2" eb="3">
      <t>サキ</t>
    </rPh>
    <rPh sb="4" eb="7">
      <t>ツウコウド</t>
    </rPh>
    <rPh sb="9" eb="11">
      <t>サセツ</t>
    </rPh>
    <rPh sb="13" eb="14">
      <t>カ</t>
    </rPh>
    <rPh sb="14" eb="15">
      <t>サラ</t>
    </rPh>
    <rPh sb="15" eb="17">
      <t>オオハシ</t>
    </rPh>
    <rPh sb="18" eb="19">
      <t>ワタ</t>
    </rPh>
    <phoneticPr fontId="4"/>
  </si>
  <si>
    <t>R156区間は自動車通行量増。走行注意。</t>
    <rPh sb="4" eb="6">
      <t>クカン</t>
    </rPh>
    <rPh sb="7" eb="10">
      <t>ジドウシャ</t>
    </rPh>
    <rPh sb="10" eb="13">
      <t>ツウコウリョウ</t>
    </rPh>
    <rPh sb="13" eb="14">
      <t>ゾウ</t>
    </rPh>
    <rPh sb="15" eb="19">
      <t>ソウコウチュウイ</t>
    </rPh>
    <phoneticPr fontId="4"/>
  </si>
  <si>
    <t>右折</t>
    <rPh sb="0" eb="2">
      <t>ウセツオリ</t>
    </rPh>
    <phoneticPr fontId="2"/>
  </si>
  <si>
    <t>|</t>
    <phoneticPr fontId="4"/>
  </si>
  <si>
    <t>直進</t>
    <rPh sb="0" eb="2">
      <t>チョクシン</t>
    </rPh>
    <phoneticPr fontId="4"/>
  </si>
  <si>
    <t>┬</t>
    <phoneticPr fontId="4"/>
  </si>
  <si>
    <t>右折</t>
    <rPh sb="0" eb="2">
      <t>ウセツ</t>
    </rPh>
    <phoneticPr fontId="4"/>
  </si>
  <si>
    <t>S</t>
    <phoneticPr fontId="4"/>
  </si>
  <si>
    <t>十</t>
    <rPh sb="0" eb="1">
      <t>ジュウ</t>
    </rPh>
    <phoneticPr fontId="4"/>
  </si>
  <si>
    <t>左方向</t>
    <rPh sb="0" eb="1">
      <t>ヒダリ</t>
    </rPh>
    <rPh sb="1" eb="3">
      <t>ホウコウ</t>
    </rPh>
    <phoneticPr fontId="4"/>
  </si>
  <si>
    <t>┤</t>
    <phoneticPr fontId="4"/>
  </si>
  <si>
    <t>┼</t>
  </si>
  <si>
    <t>┬</t>
  </si>
  <si>
    <t>|</t>
  </si>
  <si>
    <t>Photo control-2 うだつの町並み</t>
    <rPh sb="20" eb="22">
      <t>マチナ</t>
    </rPh>
    <phoneticPr fontId="4"/>
  </si>
  <si>
    <t>(直進)</t>
    <rPh sb="1" eb="3">
      <t>チョクシン</t>
    </rPh>
    <phoneticPr fontId="4"/>
  </si>
  <si>
    <t>市道&gt;K281</t>
    <rPh sb="0" eb="2">
      <t>シドウ</t>
    </rPh>
    <phoneticPr fontId="4"/>
  </si>
  <si>
    <t>(とまれ) 左手前 信州屋本店　左奥 タカギ商店</t>
    <rPh sb="6" eb="7">
      <t>ヒダリ</t>
    </rPh>
    <rPh sb="7" eb="9">
      <t>テマエ</t>
    </rPh>
    <rPh sb="10" eb="12">
      <t>シンシュウ</t>
    </rPh>
    <rPh sb="12" eb="13">
      <t>ヤ</t>
    </rPh>
    <rPh sb="13" eb="15">
      <t>ホンテン</t>
    </rPh>
    <rPh sb="16" eb="17">
      <t>ヒダリ</t>
    </rPh>
    <rPh sb="17" eb="18">
      <t>オク</t>
    </rPh>
    <rPh sb="22" eb="24">
      <t>ショウテン</t>
    </rPh>
    <phoneticPr fontId="4"/>
  </si>
  <si>
    <t>松森S</t>
    <rPh sb="0" eb="2">
      <t>マツモリ</t>
    </rPh>
    <phoneticPr fontId="4"/>
  </si>
  <si>
    <t>下松森S</t>
    <rPh sb="0" eb="1">
      <t>シモ</t>
    </rPh>
    <rPh sb="1" eb="3">
      <t>マツモリ</t>
    </rPh>
    <phoneticPr fontId="4"/>
  </si>
  <si>
    <t>K94</t>
  </si>
  <si>
    <t>青看板「←、↑岐阜 関、→武芸川 美濃IC」</t>
    <rPh sb="0" eb="1">
      <t>アオ</t>
    </rPh>
    <rPh sb="1" eb="3">
      <t>カンバン</t>
    </rPh>
    <rPh sb="7" eb="9">
      <t>ギフ</t>
    </rPh>
    <rPh sb="10" eb="11">
      <t>セキ</t>
    </rPh>
    <rPh sb="13" eb="14">
      <t>ブ</t>
    </rPh>
    <rPh sb="14" eb="15">
      <t>ゲイ</t>
    </rPh>
    <rPh sb="15" eb="16">
      <t>ガワ</t>
    </rPh>
    <rPh sb="17" eb="19">
      <t>ミノ</t>
    </rPh>
    <phoneticPr fontId="4"/>
  </si>
  <si>
    <t>市場S</t>
    <rPh sb="0" eb="2">
      <t>イチバ</t>
    </rPh>
    <phoneticPr fontId="4"/>
  </si>
  <si>
    <t>K94&gt;K93</t>
  </si>
  <si>
    <t>青看板「←岐阜」、「↖岐阜 山県」、「↑武芸川、→」、左折レーンを進む。</t>
    <rPh sb="0" eb="1">
      <t>アオ</t>
    </rPh>
    <rPh sb="1" eb="3">
      <t>カンバン</t>
    </rPh>
    <rPh sb="5" eb="7">
      <t>ギフ</t>
    </rPh>
    <rPh sb="11" eb="13">
      <t>ギフ</t>
    </rPh>
    <rPh sb="14" eb="16">
      <t>ヤマガタ</t>
    </rPh>
    <rPh sb="20" eb="21">
      <t>ブ</t>
    </rPh>
    <rPh sb="21" eb="22">
      <t>ゲイ</t>
    </rPh>
    <rPh sb="22" eb="23">
      <t>ガワ</t>
    </rPh>
    <rPh sb="27" eb="29">
      <t>サセツ</t>
    </rPh>
    <rPh sb="33" eb="34">
      <t>ススム</t>
    </rPh>
    <phoneticPr fontId="4"/>
  </si>
  <si>
    <t>太郎丸中島S</t>
    <rPh sb="0" eb="2">
      <t>タロウ</t>
    </rPh>
    <rPh sb="2" eb="3">
      <t>マル</t>
    </rPh>
    <rPh sb="3" eb="5">
      <t>ナカジマ</t>
    </rPh>
    <phoneticPr fontId="4"/>
  </si>
  <si>
    <t>K79</t>
  </si>
  <si>
    <t>青看板「←関 R156、↑、→山県」、右奥 河合寿司。</t>
    <rPh sb="0" eb="1">
      <t>アオ</t>
    </rPh>
    <rPh sb="1" eb="3">
      <t>カンバン</t>
    </rPh>
    <rPh sb="5" eb="6">
      <t>セキ</t>
    </rPh>
    <rPh sb="15" eb="17">
      <t>ヤマガタ</t>
    </rPh>
    <rPh sb="19" eb="20">
      <t>ミギ</t>
    </rPh>
    <rPh sb="20" eb="21">
      <t>オク</t>
    </rPh>
    <rPh sb="22" eb="24">
      <t>カワイ</t>
    </rPh>
    <rPh sb="24" eb="26">
      <t>ズシ</t>
    </rPh>
    <phoneticPr fontId="4"/>
  </si>
  <si>
    <t>天王S</t>
    <rPh sb="0" eb="2">
      <t>テンノウ</t>
    </rPh>
    <phoneticPr fontId="4"/>
  </si>
  <si>
    <t>青看板「←岐阜」　左手前 岐阜信金。</t>
    <rPh sb="0" eb="1">
      <t>アオ</t>
    </rPh>
    <rPh sb="1" eb="3">
      <t>カンバン</t>
    </rPh>
    <rPh sb="5" eb="7">
      <t>ギフ</t>
    </rPh>
    <rPh sb="9" eb="10">
      <t>ヒダリ</t>
    </rPh>
    <rPh sb="10" eb="12">
      <t>テマエ</t>
    </rPh>
    <rPh sb="13" eb="15">
      <t>ギフ</t>
    </rPh>
    <rPh sb="15" eb="17">
      <t>シンキン</t>
    </rPh>
    <phoneticPr fontId="4"/>
  </si>
  <si>
    <t>右奥に新中華料理 太平洋(黄色の看板が目印)</t>
    <rPh sb="0" eb="1">
      <t>ミギ</t>
    </rPh>
    <rPh sb="1" eb="2">
      <t>オク</t>
    </rPh>
    <rPh sb="3" eb="4">
      <t>シン</t>
    </rPh>
    <rPh sb="4" eb="6">
      <t>チュウカ</t>
    </rPh>
    <rPh sb="6" eb="8">
      <t>リョウリ</t>
    </rPh>
    <rPh sb="9" eb="12">
      <t>タイヘイヨウ</t>
    </rPh>
    <rPh sb="13" eb="15">
      <t>キイロ</t>
    </rPh>
    <rPh sb="16" eb="18">
      <t>カンバン</t>
    </rPh>
    <rPh sb="19" eb="21">
      <t>メジルシ</t>
    </rPh>
    <phoneticPr fontId="4"/>
  </si>
  <si>
    <t>2本目の橋を渡った直後の道を左折。信号は行き過ぎ。</t>
    <rPh sb="1" eb="2">
      <t>ホン</t>
    </rPh>
    <rPh sb="2" eb="3">
      <t>メ</t>
    </rPh>
    <rPh sb="4" eb="5">
      <t>ハシ</t>
    </rPh>
    <rPh sb="6" eb="7">
      <t>ワタ</t>
    </rPh>
    <rPh sb="9" eb="11">
      <t>チョクゴ</t>
    </rPh>
    <rPh sb="12" eb="13">
      <t>ミチ</t>
    </rPh>
    <rPh sb="14" eb="16">
      <t>サセツ</t>
    </rPh>
    <rPh sb="17" eb="19">
      <t>シンゴウ</t>
    </rPh>
    <rPh sb="20" eb="21">
      <t>イ</t>
    </rPh>
    <rPh sb="22" eb="23">
      <t>ス</t>
    </rPh>
    <phoneticPr fontId="4"/>
  </si>
  <si>
    <t>K176</t>
  </si>
  <si>
    <t>安食5S</t>
    <rPh sb="0" eb="2">
      <t>アジキ</t>
    </rPh>
    <phoneticPr fontId="4"/>
  </si>
  <si>
    <t>青看板「←黒野、↑安食、→佐野」</t>
    <rPh sb="0" eb="1">
      <t>アオ</t>
    </rPh>
    <rPh sb="1" eb="3">
      <t>カンバン</t>
    </rPh>
    <rPh sb="5" eb="7">
      <t>クロノ</t>
    </rPh>
    <rPh sb="9" eb="11">
      <t>アジキ</t>
    </rPh>
    <rPh sb="13" eb="15">
      <t>サノ</t>
    </rPh>
    <phoneticPr fontId="4"/>
  </si>
  <si>
    <t>則松1S</t>
    <rPh sb="0" eb="2">
      <t>ノリマツ</t>
    </rPh>
    <phoneticPr fontId="4"/>
  </si>
  <si>
    <t>K167</t>
  </si>
  <si>
    <t>青看板「←大野 岐阜市街、↑根尾 山県」</t>
    <rPh sb="0" eb="1">
      <t>アオ</t>
    </rPh>
    <rPh sb="1" eb="3">
      <t>カンバン</t>
    </rPh>
    <rPh sb="5" eb="7">
      <t>オオノ</t>
    </rPh>
    <rPh sb="8" eb="10">
      <t>ギフ</t>
    </rPh>
    <rPh sb="10" eb="12">
      <t>シガイ</t>
    </rPh>
    <rPh sb="14" eb="16">
      <t>ネオ</t>
    </rPh>
    <rPh sb="17" eb="19">
      <t>ヤマガタ</t>
    </rPh>
    <phoneticPr fontId="4"/>
  </si>
  <si>
    <t>上西郷犬塚S</t>
    <rPh sb="0" eb="1">
      <t>ウエ</t>
    </rPh>
    <rPh sb="1" eb="3">
      <t>サイゴウ</t>
    </rPh>
    <rPh sb="3" eb="5">
      <t>イヌヅカ</t>
    </rPh>
    <phoneticPr fontId="4"/>
  </si>
  <si>
    <t>K78</t>
  </si>
  <si>
    <t>右手前 スズキ自販。</t>
    <rPh sb="0" eb="1">
      <t>ミギ</t>
    </rPh>
    <rPh sb="1" eb="3">
      <t>テマエ</t>
    </rPh>
    <rPh sb="7" eb="9">
      <t>ジハン</t>
    </rPh>
    <phoneticPr fontId="4"/>
  </si>
  <si>
    <t>黒野S</t>
    <rPh sb="0" eb="2">
      <t>クロノ</t>
    </rPh>
    <phoneticPr fontId="4"/>
  </si>
  <si>
    <t>R303</t>
  </si>
  <si>
    <t>青看板「←、↑岐阜、→坂内 揖斐川」</t>
    <rPh sb="0" eb="1">
      <t>アオ</t>
    </rPh>
    <rPh sb="1" eb="3">
      <t>カンバン</t>
    </rPh>
    <rPh sb="7" eb="9">
      <t>ギフ</t>
    </rPh>
    <rPh sb="11" eb="13">
      <t>サカウチ</t>
    </rPh>
    <rPh sb="14" eb="16">
      <t>イビ</t>
    </rPh>
    <rPh sb="16" eb="17">
      <t>ガワ</t>
    </rPh>
    <phoneticPr fontId="4"/>
  </si>
  <si>
    <t>大野交番東S</t>
    <rPh sb="0" eb="2">
      <t>オオノ</t>
    </rPh>
    <rPh sb="2" eb="4">
      <t>コウバン</t>
    </rPh>
    <rPh sb="4" eb="5">
      <t>ヒガシ</t>
    </rPh>
    <phoneticPr fontId="4"/>
  </si>
  <si>
    <t>市道&gt;K92</t>
    <rPh sb="0" eb="2">
      <t>シドウ</t>
    </rPh>
    <phoneticPr fontId="4"/>
  </si>
  <si>
    <t>白看板「→大野町役場 総合町民センター、福祉センター・保健センター」　左手前 東方紅。</t>
    <rPh sb="0" eb="1">
      <t>シロ</t>
    </rPh>
    <rPh sb="1" eb="3">
      <t>カンバン</t>
    </rPh>
    <rPh sb="5" eb="8">
      <t>オオノチョウ</t>
    </rPh>
    <rPh sb="8" eb="10">
      <t>ヤクバ</t>
    </rPh>
    <rPh sb="11" eb="13">
      <t>ソウゴウ</t>
    </rPh>
    <rPh sb="13" eb="15">
      <t>チョウミン</t>
    </rPh>
    <rPh sb="20" eb="22">
      <t>フクシ</t>
    </rPh>
    <rPh sb="27" eb="29">
      <t>ホケン</t>
    </rPh>
    <rPh sb="35" eb="36">
      <t>ヒダリ</t>
    </rPh>
    <rPh sb="36" eb="38">
      <t>テマエ</t>
    </rPh>
    <rPh sb="39" eb="40">
      <t>ヒガシ</t>
    </rPh>
    <rPh sb="40" eb="41">
      <t>ホウ</t>
    </rPh>
    <rPh sb="41" eb="42">
      <t>クレナイ</t>
    </rPh>
    <phoneticPr fontId="4"/>
  </si>
  <si>
    <t>K212</t>
  </si>
  <si>
    <t>白看板「→神戸町役場、→神戸大橋」</t>
    <rPh sb="0" eb="1">
      <t>シロ</t>
    </rPh>
    <rPh sb="1" eb="3">
      <t>カンバン</t>
    </rPh>
    <rPh sb="5" eb="7">
      <t>コウベ</t>
    </rPh>
    <rPh sb="7" eb="8">
      <t>マチ</t>
    </rPh>
    <rPh sb="8" eb="10">
      <t>ヤクバ</t>
    </rPh>
    <rPh sb="12" eb="14">
      <t>コウベ</t>
    </rPh>
    <rPh sb="14" eb="16">
      <t>オオハシ</t>
    </rPh>
    <phoneticPr fontId="4"/>
  </si>
  <si>
    <t>福井S</t>
    <rPh sb="0" eb="2">
      <t>フクイ</t>
    </rPh>
    <phoneticPr fontId="4"/>
  </si>
  <si>
    <t>K217</t>
  </si>
  <si>
    <t>青看板「→大垣」　左手前 ミニストップ</t>
    <rPh sb="0" eb="1">
      <t>アオ</t>
    </rPh>
    <rPh sb="1" eb="3">
      <t>カンバン</t>
    </rPh>
    <rPh sb="5" eb="7">
      <t>オオガキ</t>
    </rPh>
    <rPh sb="9" eb="10">
      <t>ヒダリ</t>
    </rPh>
    <rPh sb="10" eb="12">
      <t>テマエ</t>
    </rPh>
    <phoneticPr fontId="4"/>
  </si>
  <si>
    <t>K230</t>
  </si>
  <si>
    <t>青看板「←瑞穂、↑、→大垣市街 池田」
正面看板 「乗務員募集」　左手前 ミニストップ</t>
    <rPh sb="0" eb="1">
      <t>アオ</t>
    </rPh>
    <rPh sb="1" eb="3">
      <t>カンバン</t>
    </rPh>
    <rPh sb="5" eb="7">
      <t>ミズホ</t>
    </rPh>
    <rPh sb="11" eb="13">
      <t>オオガキ</t>
    </rPh>
    <rPh sb="13" eb="15">
      <t>シガイ</t>
    </rPh>
    <rPh sb="16" eb="18">
      <t>イケダ</t>
    </rPh>
    <rPh sb="20" eb="22">
      <t>ショウメン</t>
    </rPh>
    <rPh sb="22" eb="24">
      <t>カンバン</t>
    </rPh>
    <rPh sb="26" eb="29">
      <t>ジョウムイン</t>
    </rPh>
    <rPh sb="29" eb="31">
      <t>ボシュウ</t>
    </rPh>
    <rPh sb="33" eb="34">
      <t>ヒダリ</t>
    </rPh>
    <rPh sb="34" eb="36">
      <t>テマエ</t>
    </rPh>
    <phoneticPr fontId="4"/>
  </si>
  <si>
    <t>K216</t>
    <phoneticPr fontId="4"/>
  </si>
  <si>
    <t>「止まれ」を右折。、左手前 石碑「赤坂宿」、これより旧中山道。</t>
    <rPh sb="1" eb="2">
      <t>ト</t>
    </rPh>
    <rPh sb="6" eb="8">
      <t>ウセツ</t>
    </rPh>
    <rPh sb="10" eb="13">
      <t>ヒダリテマエ</t>
    </rPh>
    <rPh sb="14" eb="16">
      <t>セキヒ</t>
    </rPh>
    <rPh sb="17" eb="20">
      <t>アカサカシュク</t>
    </rPh>
    <rPh sb="26" eb="27">
      <t>キュウ</t>
    </rPh>
    <rPh sb="27" eb="30">
      <t>ナカセンドウ</t>
    </rPh>
    <phoneticPr fontId="4"/>
  </si>
  <si>
    <t>変┼</t>
    <rPh sb="0" eb="1">
      <t>ヘン</t>
    </rPh>
    <phoneticPr fontId="4"/>
  </si>
  <si>
    <t>梅谷川を渡る。</t>
    <rPh sb="0" eb="1">
      <t>ウメ</t>
    </rPh>
    <rPh sb="1" eb="3">
      <t>タニカワ</t>
    </rPh>
    <rPh sb="4" eb="5">
      <t>ワタ</t>
    </rPh>
    <phoneticPr fontId="4"/>
  </si>
  <si>
    <t>相川橋北S</t>
    <rPh sb="0" eb="2">
      <t>アイカワ</t>
    </rPh>
    <rPh sb="2" eb="3">
      <t>ハシ</t>
    </rPh>
    <rPh sb="3" eb="4">
      <t>キタ</t>
    </rPh>
    <phoneticPr fontId="4"/>
  </si>
  <si>
    <t>右奥「→垂井一里塚 浅野幸長陣跡」</t>
    <rPh sb="0" eb="2">
      <t>ミギオク</t>
    </rPh>
    <rPh sb="4" eb="6">
      <t>タルイ</t>
    </rPh>
    <rPh sb="6" eb="9">
      <t>イチリヅカ</t>
    </rPh>
    <rPh sb="10" eb="12">
      <t>アサノ</t>
    </rPh>
    <rPh sb="12" eb="14">
      <t>ユキナガ</t>
    </rPh>
    <rPh sb="14" eb="15">
      <t>ジン</t>
    </rPh>
    <rPh sb="15" eb="16">
      <t>アト</t>
    </rPh>
    <phoneticPr fontId="4"/>
  </si>
  <si>
    <t>白看板「←R21、→岩手」</t>
    <rPh sb="0" eb="1">
      <t>シロ</t>
    </rPh>
    <rPh sb="1" eb="3">
      <t>カンバン</t>
    </rPh>
    <rPh sb="10" eb="12">
      <t>イワテ</t>
    </rPh>
    <phoneticPr fontId="4"/>
  </si>
  <si>
    <t>白看板「←大垣、→関ケ原」</t>
    <rPh sb="0" eb="1">
      <t>シロ</t>
    </rPh>
    <rPh sb="1" eb="3">
      <t>カンバン</t>
    </rPh>
    <rPh sb="5" eb="7">
      <t>オオガキ</t>
    </rPh>
    <rPh sb="9" eb="12">
      <t>セキガハラ</t>
    </rPh>
    <phoneticPr fontId="4"/>
  </si>
  <si>
    <t>日守西S</t>
    <rPh sb="0" eb="2">
      <t>ヒモリ</t>
    </rPh>
    <rPh sb="2" eb="3">
      <t>ニシ</t>
    </rPh>
    <phoneticPr fontId="4"/>
  </si>
  <si>
    <t>R21</t>
  </si>
  <si>
    <t>西円寺S</t>
    <rPh sb="0" eb="1">
      <t>ニシ</t>
    </rPh>
    <rPh sb="1" eb="2">
      <t>エン</t>
    </rPh>
    <rPh sb="2" eb="3">
      <t>テラ</t>
    </rPh>
    <phoneticPr fontId="4"/>
  </si>
  <si>
    <t>青看板「↖大津 彦根、→敦賀 長浜」</t>
    <rPh sb="0" eb="1">
      <t>アオ</t>
    </rPh>
    <rPh sb="1" eb="3">
      <t>カンバン</t>
    </rPh>
    <rPh sb="5" eb="7">
      <t>オオツ</t>
    </rPh>
    <rPh sb="8" eb="10">
      <t>ヒコネ</t>
    </rPh>
    <rPh sb="12" eb="14">
      <t>ツルガ</t>
    </rPh>
    <rPh sb="15" eb="17">
      <t>ナガハマ</t>
    </rPh>
    <phoneticPr fontId="4"/>
  </si>
  <si>
    <t>米原警察署前S</t>
    <rPh sb="0" eb="2">
      <t>マイバラ</t>
    </rPh>
    <rPh sb="2" eb="5">
      <t>ケイサツショ</t>
    </rPh>
    <rPh sb="5" eb="6">
      <t>マエ</t>
    </rPh>
    <phoneticPr fontId="4"/>
  </si>
  <si>
    <t>K329</t>
  </si>
  <si>
    <t>下多良S</t>
    <rPh sb="0" eb="3">
      <t>シモタラ</t>
    </rPh>
    <phoneticPr fontId="4"/>
  </si>
  <si>
    <t>米原駅西口S</t>
    <rPh sb="0" eb="3">
      <t>マイバラエキ</t>
    </rPh>
    <rPh sb="3" eb="5">
      <t>ニシグチ</t>
    </rPh>
    <phoneticPr fontId="4"/>
  </si>
  <si>
    <t>左奥 フレンドマート</t>
    <rPh sb="0" eb="2">
      <t>ヒダリオク</t>
    </rPh>
    <phoneticPr fontId="4"/>
  </si>
  <si>
    <t>Finish 米原駅 西口</t>
    <rPh sb="7" eb="10">
      <t>マイバラエキ</t>
    </rPh>
    <rPh sb="11" eb="13">
      <t>ニシグチ</t>
    </rPh>
    <phoneticPr fontId="4"/>
  </si>
  <si>
    <t>正面</t>
    <rPh sb="0" eb="2">
      <t>ショウメン</t>
    </rPh>
    <phoneticPr fontId="4"/>
  </si>
  <si>
    <r>
      <t>右奥 台湾料理 盛華。</t>
    </r>
    <r>
      <rPr>
        <b/>
        <u/>
        <sz val="9"/>
        <rFont val="ＭＳ Ｐゴシック"/>
        <family val="3"/>
        <charset val="128"/>
        <scheme val="minor"/>
      </rPr>
      <t>岐阜県側は路肩が狭いため走行注意。</t>
    </r>
    <r>
      <rPr>
        <sz val="9"/>
        <rFont val="ＭＳ Ｐゴシック"/>
        <family val="3"/>
        <charset val="128"/>
        <scheme val="minor"/>
      </rPr>
      <t>最後の敵は名物「伊吹おろし」の西風。</t>
    </r>
    <r>
      <rPr>
        <b/>
        <sz val="9"/>
        <rFont val="ＭＳ Ｐゴシック"/>
        <family val="3"/>
        <charset val="128"/>
        <scheme val="minor"/>
      </rPr>
      <t>あと少し気を付けて頑張れ！</t>
    </r>
    <rPh sb="0" eb="1">
      <t>ミギ</t>
    </rPh>
    <rPh sb="1" eb="2">
      <t>オク</t>
    </rPh>
    <rPh sb="3" eb="5">
      <t>タイワン</t>
    </rPh>
    <rPh sb="5" eb="7">
      <t>リョウリ</t>
    </rPh>
    <rPh sb="8" eb="9">
      <t>モリ</t>
    </rPh>
    <rPh sb="9" eb="10">
      <t>ハナ</t>
    </rPh>
    <rPh sb="11" eb="14">
      <t>ギフケン</t>
    </rPh>
    <rPh sb="14" eb="15">
      <t>ガワ</t>
    </rPh>
    <rPh sb="16" eb="18">
      <t>ロカタ</t>
    </rPh>
    <rPh sb="19" eb="20">
      <t>セマ</t>
    </rPh>
    <rPh sb="23" eb="25">
      <t>ソウコウ</t>
    </rPh>
    <rPh sb="25" eb="27">
      <t>チュウイ</t>
    </rPh>
    <rPh sb="28" eb="30">
      <t>サイゴ</t>
    </rPh>
    <rPh sb="31" eb="32">
      <t>テキ</t>
    </rPh>
    <rPh sb="33" eb="35">
      <t>メイブツ</t>
    </rPh>
    <rPh sb="36" eb="38">
      <t>イブキ</t>
    </rPh>
    <rPh sb="43" eb="45">
      <t>ニシカゼ</t>
    </rPh>
    <rPh sb="48" eb="49">
      <t>スコ</t>
    </rPh>
    <rPh sb="50" eb="51">
      <t>キ</t>
    </rPh>
    <rPh sb="52" eb="53">
      <t>ツ</t>
    </rPh>
    <rPh sb="55" eb="57">
      <t>ガンバ</t>
    </rPh>
    <phoneticPr fontId="4"/>
  </si>
  <si>
    <t>青看板「←敦賀、→越前市 今庄IC」</t>
    <rPh sb="0" eb="1">
      <t>アオ</t>
    </rPh>
    <rPh sb="1" eb="3">
      <t>カンバン</t>
    </rPh>
    <rPh sb="5" eb="7">
      <t>ツルガ</t>
    </rPh>
    <rPh sb="9" eb="11">
      <t>エチゼン</t>
    </rPh>
    <rPh sb="11" eb="12">
      <t>シ</t>
    </rPh>
    <rPh sb="13" eb="15">
      <t>イマジョウ</t>
    </rPh>
    <phoneticPr fontId="1"/>
  </si>
  <si>
    <t>青看板「←北陸道、↑福井 敦賀、→越前」、右奥 セブンイレブン、これより栃ノ木峠越え。つづら折りダウンヒルに注意。</t>
    <rPh sb="0" eb="1">
      <t>アオ</t>
    </rPh>
    <rPh sb="1" eb="3">
      <t>カンバン</t>
    </rPh>
    <rPh sb="5" eb="7">
      <t>ホクリク</t>
    </rPh>
    <rPh sb="7" eb="8">
      <t>ドウ</t>
    </rPh>
    <rPh sb="10" eb="12">
      <t>フクイ</t>
    </rPh>
    <rPh sb="13" eb="15">
      <t>ツルガ</t>
    </rPh>
    <rPh sb="17" eb="19">
      <t>エチゼン</t>
    </rPh>
    <rPh sb="21" eb="22">
      <t>ミギ</t>
    </rPh>
    <rPh sb="22" eb="23">
      <t>オク</t>
    </rPh>
    <rPh sb="36" eb="37">
      <t>トチ</t>
    </rPh>
    <rPh sb="38" eb="41">
      <t>キトウゲゴ</t>
    </rPh>
    <rPh sb="46" eb="47">
      <t>オ</t>
    </rPh>
    <rPh sb="54" eb="56">
      <t>チュウイ</t>
    </rPh>
    <phoneticPr fontId="1"/>
  </si>
  <si>
    <t>青看板「←、↑福井市街、→(大型車通行不能)」
この先、朝倉街道を経て一乗谷朝倉氏遺跡。</t>
    <rPh sb="0" eb="1">
      <t>アオ</t>
    </rPh>
    <rPh sb="1" eb="3">
      <t>カンバン</t>
    </rPh>
    <rPh sb="7" eb="9">
      <t>フクイ</t>
    </rPh>
    <rPh sb="9" eb="11">
      <t>シガイ</t>
    </rPh>
    <rPh sb="14" eb="17">
      <t>オオガタシャ</t>
    </rPh>
    <rPh sb="17" eb="19">
      <t>ツウコウ</t>
    </rPh>
    <rPh sb="19" eb="21">
      <t>フノウ</t>
    </rPh>
    <rPh sb="26" eb="27">
      <t>サキ</t>
    </rPh>
    <rPh sb="28" eb="32">
      <t>アサクラカイドウ</t>
    </rPh>
    <rPh sb="33" eb="34">
      <t>ヘ</t>
    </rPh>
    <rPh sb="35" eb="38">
      <t>イチジョウダニ</t>
    </rPh>
    <rPh sb="38" eb="41">
      <t>アサクラシ</t>
    </rPh>
    <rPh sb="41" eb="43">
      <t>イセキ</t>
    </rPh>
    <phoneticPr fontId="1"/>
  </si>
  <si>
    <t>上新橋</t>
    <phoneticPr fontId="2"/>
  </si>
  <si>
    <t>この先トンネルあり、尾灯点灯</t>
    <rPh sb="2" eb="3">
      <t>サキ</t>
    </rPh>
    <rPh sb="10" eb="14">
      <t>ビトウテントウ</t>
    </rPh>
    <phoneticPr fontId="2"/>
  </si>
  <si>
    <t>左折後、朝市が開催されている可能性あり。</t>
    <rPh sb="0" eb="3">
      <t>サセツゴ</t>
    </rPh>
    <rPh sb="4" eb="6">
      <t>アサイチ</t>
    </rPh>
    <rPh sb="7" eb="9">
      <t>カイサイ</t>
    </rPh>
    <rPh sb="14" eb="17">
      <t>カノウセイ</t>
    </rPh>
    <phoneticPr fontId="2"/>
  </si>
  <si>
    <t>青看板「←勝山駅、↑福井 中部縦貫道、→金沢」
青看板「あわら温泉」、白看板「→スキージャム勝山」。</t>
    <rPh sb="0" eb="1">
      <t>アオ</t>
    </rPh>
    <rPh sb="1" eb="3">
      <t>カンバン</t>
    </rPh>
    <rPh sb="5" eb="7">
      <t>カツヤマ</t>
    </rPh>
    <rPh sb="7" eb="8">
      <t>エキ</t>
    </rPh>
    <rPh sb="10" eb="12">
      <t>フクイ</t>
    </rPh>
    <rPh sb="13" eb="15">
      <t>チュウブ</t>
    </rPh>
    <rPh sb="15" eb="17">
      <t>ジュウカン</t>
    </rPh>
    <rPh sb="17" eb="18">
      <t>ドウ</t>
    </rPh>
    <rPh sb="20" eb="22">
      <t>カナザワ</t>
    </rPh>
    <rPh sb="24" eb="25">
      <t>アオ</t>
    </rPh>
    <rPh sb="25" eb="27">
      <t>カンバン</t>
    </rPh>
    <rPh sb="31" eb="33">
      <t>オンセン</t>
    </rPh>
    <rPh sb="35" eb="36">
      <t>シロ</t>
    </rPh>
    <rPh sb="36" eb="38">
      <t>カンバン</t>
    </rPh>
    <rPh sb="46" eb="48">
      <t>カツヤマ</t>
    </rPh>
    <phoneticPr fontId="1"/>
  </si>
  <si>
    <t>青看板「←専光寺、↑金沢港」</t>
    <rPh sb="0" eb="3">
      <t>アオカンバン</t>
    </rPh>
    <rPh sb="5" eb="8">
      <t>センコウジ</t>
    </rPh>
    <rPh sb="10" eb="13">
      <t>カナザワコウ</t>
    </rPh>
    <phoneticPr fontId="2"/>
  </si>
  <si>
    <t>青看板「←内灘、↑木材団地、→金沢市街」、左奥GS</t>
    <rPh sb="0" eb="3">
      <t>アオカンバン</t>
    </rPh>
    <rPh sb="5" eb="7">
      <t>ウチナダ</t>
    </rPh>
    <rPh sb="9" eb="11">
      <t>モクザイ</t>
    </rPh>
    <rPh sb="11" eb="13">
      <t>ダンチ</t>
    </rPh>
    <rPh sb="15" eb="17">
      <t>カナザワ</t>
    </rPh>
    <rPh sb="17" eb="19">
      <t>シガイ</t>
    </rPh>
    <rPh sb="21" eb="23">
      <t>ヒダリオク</t>
    </rPh>
    <phoneticPr fontId="2"/>
  </si>
  <si>
    <t>左手前 GS、右奥 ファミマ</t>
    <rPh sb="0" eb="3">
      <t>ヒダリテマエ</t>
    </rPh>
    <rPh sb="7" eb="9">
      <t>ミギオク</t>
    </rPh>
    <phoneticPr fontId="2"/>
  </si>
  <si>
    <t>右手前に白看板「→道の駅 高松レストハウス」</t>
    <rPh sb="0" eb="1">
      <t>ミギ</t>
    </rPh>
    <rPh sb="1" eb="3">
      <t>テマエ</t>
    </rPh>
    <rPh sb="4" eb="5">
      <t>シロ</t>
    </rPh>
    <rPh sb="5" eb="7">
      <t>カンバン</t>
    </rPh>
    <rPh sb="9" eb="10">
      <t>ミチ</t>
    </rPh>
    <rPh sb="11" eb="12">
      <t>エキ</t>
    </rPh>
    <rPh sb="13" eb="15">
      <t>タカマツ</t>
    </rPh>
    <phoneticPr fontId="1"/>
  </si>
  <si>
    <t>青看板「←千里浜 のと里山海道、↑輪島 志賀、→氷見」。左手前 ファミマ、左奥 マグロ屋、右奥 7-11</t>
    <rPh sb="0" eb="1">
      <t>アオ</t>
    </rPh>
    <rPh sb="1" eb="3">
      <t>カンバン</t>
    </rPh>
    <rPh sb="5" eb="8">
      <t>チリハマ</t>
    </rPh>
    <rPh sb="11" eb="13">
      <t>サトヤマ</t>
    </rPh>
    <rPh sb="13" eb="15">
      <t>カイドウ</t>
    </rPh>
    <rPh sb="17" eb="19">
      <t>ワジマ</t>
    </rPh>
    <rPh sb="20" eb="22">
      <t>シガ</t>
    </rPh>
    <rPh sb="24" eb="26">
      <t>ヒミ</t>
    </rPh>
    <rPh sb="28" eb="30">
      <t>ヒダリテ</t>
    </rPh>
    <rPh sb="30" eb="31">
      <t>マエ</t>
    </rPh>
    <rPh sb="37" eb="39">
      <t>ヒダリオク</t>
    </rPh>
    <rPh sb="43" eb="44">
      <t>ヤ</t>
    </rPh>
    <rPh sb="45" eb="47">
      <t>ミギオク</t>
    </rPh>
    <phoneticPr fontId="1"/>
  </si>
  <si>
    <t>千里浜郵便局前</t>
    <rPh sb="0" eb="3">
      <t>チリハマ</t>
    </rPh>
    <rPh sb="3" eb="7">
      <t>ユウビンキョクマエ</t>
    </rPh>
    <phoneticPr fontId="2"/>
  </si>
  <si>
    <t>正面 中日新聞、右手前 郵便局</t>
    <rPh sb="0" eb="2">
      <t>ショウメン</t>
    </rPh>
    <rPh sb="3" eb="7">
      <t>チュウニチシンブン</t>
    </rPh>
    <rPh sb="8" eb="11">
      <t>ミギテマエ</t>
    </rPh>
    <rPh sb="12" eb="15">
      <t>ユウビンキョク</t>
    </rPh>
    <phoneticPr fontId="2"/>
  </si>
  <si>
    <t>正面 ファミマ</t>
    <rPh sb="0" eb="2">
      <t>ショウメン</t>
    </rPh>
    <phoneticPr fontId="2"/>
  </si>
  <si>
    <t>青看板「←、↑輪島 志賀、→七尾 中能登」</t>
    <rPh sb="0" eb="3">
      <t>アオカンバン</t>
    </rPh>
    <rPh sb="7" eb="9">
      <t>ワジマ</t>
    </rPh>
    <rPh sb="10" eb="12">
      <t>シカ</t>
    </rPh>
    <rPh sb="14" eb="16">
      <t>ナナオ</t>
    </rPh>
    <rPh sb="17" eb="20">
      <t>ナカノト</t>
    </rPh>
    <phoneticPr fontId="2"/>
  </si>
  <si>
    <t>青看板「←和倉温泉 穴水、↑七尾、芹川」
左奥 八幡のすしべん、右手 7-11</t>
    <rPh sb="0" eb="3">
      <t>アオカンバン</t>
    </rPh>
    <rPh sb="5" eb="9">
      <t>ワクラオンセン</t>
    </rPh>
    <rPh sb="10" eb="12">
      <t>アナミズ</t>
    </rPh>
    <rPh sb="14" eb="16">
      <t>ナナオ</t>
    </rPh>
    <rPh sb="17" eb="19">
      <t>セリカワ</t>
    </rPh>
    <rPh sb="21" eb="22">
      <t>ヒダリ</t>
    </rPh>
    <rPh sb="22" eb="23">
      <t>オク</t>
    </rPh>
    <rPh sb="24" eb="26">
      <t>ヤハタ</t>
    </rPh>
    <phoneticPr fontId="2"/>
  </si>
  <si>
    <t>青看板「←金沢 羽咋、→輪島 和倉温泉」</t>
    <rPh sb="0" eb="3">
      <t>アオカンバン</t>
    </rPh>
    <rPh sb="5" eb="7">
      <t>カナザワ</t>
    </rPh>
    <rPh sb="8" eb="10">
      <t>ハクイ</t>
    </rPh>
    <rPh sb="12" eb="14">
      <t>ワジマ</t>
    </rPh>
    <rPh sb="15" eb="19">
      <t>ワクラオンセン</t>
    </rPh>
    <phoneticPr fontId="2"/>
  </si>
  <si>
    <t>青看板「←輪島 穴水、→七尾 和倉温泉」、左手前 GS</t>
    <rPh sb="0" eb="3">
      <t>アオカンバン</t>
    </rPh>
    <rPh sb="5" eb="7">
      <t>ワジマ</t>
    </rPh>
    <rPh sb="8" eb="10">
      <t>アナミズ</t>
    </rPh>
    <rPh sb="12" eb="14">
      <t>ナナオ</t>
    </rPh>
    <rPh sb="15" eb="19">
      <t>ワクラオンセン</t>
    </rPh>
    <rPh sb="21" eb="24">
      <t>ヒダリテマエ</t>
    </rPh>
    <phoneticPr fontId="2"/>
  </si>
  <si>
    <t>青看板「←七尾市街 和倉温泉、↑金沢 輪島、→和倉温泉」左手前 のどぐろ総本店 和倉</t>
    <rPh sb="5" eb="7">
      <t>ナナオ</t>
    </rPh>
    <rPh sb="7" eb="9">
      <t>シガイ</t>
    </rPh>
    <rPh sb="10" eb="14">
      <t>ワクラオンセン</t>
    </rPh>
    <rPh sb="16" eb="18">
      <t>カナザワ</t>
    </rPh>
    <rPh sb="19" eb="21">
      <t>ワジマ</t>
    </rPh>
    <rPh sb="23" eb="27">
      <t>ワクラオンセン</t>
    </rPh>
    <rPh sb="28" eb="31">
      <t>ヒダリテマエ</t>
    </rPh>
    <rPh sb="36" eb="39">
      <t>ソウホンテン</t>
    </rPh>
    <rPh sb="40" eb="42">
      <t>ワクラ</t>
    </rPh>
    <phoneticPr fontId="2"/>
  </si>
  <si>
    <t>青看板「↑七尾港、↗金沢 氷見」、左手前 簡易郵便局</t>
    <rPh sb="0" eb="1">
      <t>アオ</t>
    </rPh>
    <rPh sb="1" eb="3">
      <t>カンバン</t>
    </rPh>
    <rPh sb="5" eb="7">
      <t>ナナオ</t>
    </rPh>
    <rPh sb="7" eb="8">
      <t>ミナト</t>
    </rPh>
    <rPh sb="10" eb="12">
      <t>カナザワ</t>
    </rPh>
    <rPh sb="13" eb="15">
      <t>ヒミ</t>
    </rPh>
    <rPh sb="17" eb="20">
      <t>ヒダリテマエ</t>
    </rPh>
    <rPh sb="21" eb="26">
      <t>カンイユウビンキョク</t>
    </rPh>
    <phoneticPr fontId="2"/>
  </si>
  <si>
    <t>青看板「←氷見、↑羽咋、→良川」、白看板「←石動山」
左手前 GS。この先 氷見へ向けて最後の上り。</t>
    <rPh sb="0" eb="1">
      <t>アオ</t>
    </rPh>
    <rPh sb="1" eb="3">
      <t>カンバン</t>
    </rPh>
    <rPh sb="5" eb="7">
      <t>ヒミ</t>
    </rPh>
    <rPh sb="9" eb="11">
      <t>ハクイ</t>
    </rPh>
    <rPh sb="13" eb="15">
      <t>ヨシカワ</t>
    </rPh>
    <rPh sb="17" eb="18">
      <t>シロ</t>
    </rPh>
    <rPh sb="18" eb="20">
      <t>カンバン</t>
    </rPh>
    <rPh sb="22" eb="23">
      <t>イシ</t>
    </rPh>
    <rPh sb="23" eb="24">
      <t>ウゴ</t>
    </rPh>
    <rPh sb="24" eb="25">
      <t>ヤマ</t>
    </rPh>
    <rPh sb="27" eb="30">
      <t>ヒダリテマエ</t>
    </rPh>
    <rPh sb="36" eb="37">
      <t>サキ</t>
    </rPh>
    <rPh sb="38" eb="40">
      <t>ヒミ</t>
    </rPh>
    <rPh sb="41" eb="42">
      <t>ム</t>
    </rPh>
    <rPh sb="44" eb="46">
      <t>サイゴ</t>
    </rPh>
    <rPh sb="47" eb="48">
      <t>ノボ</t>
    </rPh>
    <phoneticPr fontId="2"/>
  </si>
  <si>
    <r>
      <rPr>
        <b/>
        <sz val="9"/>
        <rFont val="ＭＳ Ｐゴシック"/>
        <family val="3"/>
        <charset val="128"/>
        <scheme val="minor"/>
      </rPr>
      <t>高岡市内で営業中の店舗(コンビニ、飲食店、ホテル等)のレシートを取得</t>
    </r>
    <r>
      <rPr>
        <sz val="9"/>
        <rFont val="ＭＳ Ｐゴシック"/>
        <family val="3"/>
        <charset val="128"/>
        <scheme val="minor"/>
      </rPr>
      <t>してフィニッシュ受付で提示。BRM開催中に取得可能な打刻時間であることが必須。</t>
    </r>
    <rPh sb="0" eb="4">
      <t>タカオカシナイ</t>
    </rPh>
    <rPh sb="5" eb="8">
      <t>エイギョウチュウ</t>
    </rPh>
    <rPh sb="9" eb="11">
      <t>テンポ</t>
    </rPh>
    <rPh sb="17" eb="19">
      <t>インショク</t>
    </rPh>
    <rPh sb="19" eb="20">
      <t>テン</t>
    </rPh>
    <rPh sb="24" eb="25">
      <t>トウ</t>
    </rPh>
    <rPh sb="32" eb="34">
      <t>シュトク</t>
    </rPh>
    <rPh sb="42" eb="44">
      <t>ウケツケ</t>
    </rPh>
    <rPh sb="45" eb="47">
      <t>テイジ</t>
    </rPh>
    <rPh sb="51" eb="54">
      <t>カイサイチュウ</t>
    </rPh>
    <rPh sb="55" eb="57">
      <t>シュトク</t>
    </rPh>
    <rPh sb="57" eb="59">
      <t>カノウ</t>
    </rPh>
    <rPh sb="60" eb="62">
      <t>ダコク</t>
    </rPh>
    <rPh sb="62" eb="64">
      <t>ジカン</t>
    </rPh>
    <rPh sb="70" eb="72">
      <t>ヒッス</t>
    </rPh>
    <phoneticPr fontId="2"/>
  </si>
  <si>
    <t>庄川を渡る大渡橋(赤色の橋)の手前を右方向へ。386.6km地点で合流するため直進も可。(直進方向には道の駅あり)。
これよりグラベル区間あり。</t>
    <rPh sb="3" eb="4">
      <t>ワタ</t>
    </rPh>
    <rPh sb="5" eb="6">
      <t>オオ</t>
    </rPh>
    <rPh sb="6" eb="7">
      <t>ワタ</t>
    </rPh>
    <rPh sb="7" eb="8">
      <t>ハシ</t>
    </rPh>
    <rPh sb="9" eb="11">
      <t>アカイロ</t>
    </rPh>
    <rPh sb="12" eb="13">
      <t>ハシ</t>
    </rPh>
    <rPh sb="15" eb="17">
      <t>テマエ</t>
    </rPh>
    <rPh sb="18" eb="19">
      <t>ミギ</t>
    </rPh>
    <rPh sb="19" eb="21">
      <t>ホウコウ</t>
    </rPh>
    <rPh sb="30" eb="32">
      <t>チテン</t>
    </rPh>
    <rPh sb="33" eb="35">
      <t>ゴウリュウ</t>
    </rPh>
    <rPh sb="39" eb="41">
      <t>チョクシン</t>
    </rPh>
    <rPh sb="42" eb="43">
      <t>カ</t>
    </rPh>
    <rPh sb="45" eb="47">
      <t>チョクシン</t>
    </rPh>
    <rPh sb="47" eb="49">
      <t>ホウコウ</t>
    </rPh>
    <rPh sb="51" eb="52">
      <t>ミチ</t>
    </rPh>
    <rPh sb="53" eb="54">
      <t>エキ</t>
    </rPh>
    <rPh sb="67" eb="69">
      <t>クカン</t>
    </rPh>
    <phoneticPr fontId="2"/>
  </si>
  <si>
    <t>青看板「←七尾、→氷見市街」、
氷見市街は能登半島地震の被害が多数。</t>
    <rPh sb="0" eb="1">
      <t>アオ</t>
    </rPh>
    <rPh sb="1" eb="3">
      <t>カンバン</t>
    </rPh>
    <rPh sb="5" eb="7">
      <t>ナナオ</t>
    </rPh>
    <rPh sb="9" eb="11">
      <t>ヒミ</t>
    </rPh>
    <rPh sb="11" eb="13">
      <t>シガイ</t>
    </rPh>
    <rPh sb="16" eb="20">
      <t>ヒミシガイ</t>
    </rPh>
    <rPh sb="21" eb="27">
      <t>ノトハントウジシン</t>
    </rPh>
    <rPh sb="28" eb="30">
      <t>ヒガイ</t>
    </rPh>
    <rPh sb="31" eb="33">
      <t>タスウ</t>
    </rPh>
    <phoneticPr fontId="2"/>
  </si>
  <si>
    <t>2024/11/3  5：00スタート　日出6:13 　日没16:58</t>
    <rPh sb="21" eb="22">
      <t>デ</t>
    </rPh>
    <phoneticPr fontId="2"/>
  </si>
  <si>
    <t>青看板「←伏木、→庄川 砺波」。
ここを直進し、T字路を左折すると高岡駅北口方面。</t>
    <rPh sb="0" eb="1">
      <t>アオ</t>
    </rPh>
    <rPh sb="1" eb="3">
      <t>カンバン</t>
    </rPh>
    <rPh sb="5" eb="7">
      <t>フシキ</t>
    </rPh>
    <rPh sb="9" eb="11">
      <t>ショウカワ</t>
    </rPh>
    <rPh sb="12" eb="14">
      <t>トナミ</t>
    </rPh>
    <rPh sb="20" eb="22">
      <t>チョクシン</t>
    </rPh>
    <rPh sb="25" eb="27">
      <t>ジロ</t>
    </rPh>
    <rPh sb="28" eb="30">
      <t>サセツ</t>
    </rPh>
    <rPh sb="33" eb="36">
      <t>タカオカエキ</t>
    </rPh>
    <rPh sb="36" eb="38">
      <t>キタグチ</t>
    </rPh>
    <rPh sb="38" eb="40">
      <t>ホウメン</t>
    </rPh>
    <phoneticPr fontId="2"/>
  </si>
  <si>
    <t>青看板「↖伏木湊、↑高岡」、左手 7-11</t>
    <rPh sb="0" eb="3">
      <t>アオカンバン</t>
    </rPh>
    <rPh sb="5" eb="7">
      <t>フシキ</t>
    </rPh>
    <rPh sb="7" eb="8">
      <t>ミナト</t>
    </rPh>
    <rPh sb="10" eb="12">
      <t>タカオカ</t>
    </rPh>
    <rPh sb="14" eb="16">
      <t>ヒダリテ</t>
    </rPh>
    <phoneticPr fontId="2"/>
  </si>
  <si>
    <t>青看板「←射水(大門)、↑五箇山 砺波」「→泉ヶ丘」、
白看板「←瑞龍寺」、右手前 ヤングドライ</t>
    <rPh sb="0" eb="3">
      <t>アオカンバン</t>
    </rPh>
    <rPh sb="5" eb="7">
      <t>イミズ</t>
    </rPh>
    <rPh sb="8" eb="10">
      <t>ダイモン</t>
    </rPh>
    <rPh sb="13" eb="16">
      <t>ゴカヤマ</t>
    </rPh>
    <rPh sb="17" eb="19">
      <t>トナミ</t>
    </rPh>
    <rPh sb="22" eb="25">
      <t>イズミガオカ</t>
    </rPh>
    <rPh sb="28" eb="31">
      <t>シロカンバン</t>
    </rPh>
    <rPh sb="33" eb="36">
      <t>ズイリュウジ</t>
    </rPh>
    <rPh sb="38" eb="41">
      <t>ミギテマエ</t>
    </rPh>
    <phoneticPr fontId="2"/>
  </si>
  <si>
    <t>左手前 マルジン関町店、ちょっと上った交差点を右折。
線路を渡ったら行き過ぎ。</t>
    <rPh sb="0" eb="2">
      <t>ヒダリテ</t>
    </rPh>
    <rPh sb="2" eb="3">
      <t>マエ</t>
    </rPh>
    <rPh sb="8" eb="10">
      <t>セキマチ</t>
    </rPh>
    <rPh sb="10" eb="11">
      <t>ミセ</t>
    </rPh>
    <rPh sb="16" eb="17">
      <t>ノボ</t>
    </rPh>
    <rPh sb="19" eb="22">
      <t>コウサテン</t>
    </rPh>
    <rPh sb="23" eb="25">
      <t>ウセツ</t>
    </rPh>
    <rPh sb="27" eb="29">
      <t>センロ</t>
    </rPh>
    <rPh sb="30" eb="31">
      <t>ワタ</t>
    </rPh>
    <rPh sb="34" eb="35">
      <t>イ</t>
    </rPh>
    <rPh sb="36" eb="37">
      <t>ス</t>
    </rPh>
    <phoneticPr fontId="2"/>
  </si>
  <si>
    <t>青看板「←高岡市街 新高岡駅、↗砺波」</t>
    <rPh sb="0" eb="3">
      <t>アオカンバン</t>
    </rPh>
    <rPh sb="5" eb="9">
      <t>タカオカシガイ</t>
    </rPh>
    <rPh sb="10" eb="14">
      <t>シンタカオカエキ</t>
    </rPh>
    <rPh sb="16" eb="18">
      <t>トナミ</t>
    </rPh>
    <phoneticPr fontId="2"/>
  </si>
  <si>
    <t>R156に再度合流。右手前 郵便局</t>
    <rPh sb="5" eb="7">
      <t>サイド</t>
    </rPh>
    <rPh sb="7" eb="9">
      <t>ゴウリュウ</t>
    </rPh>
    <rPh sb="10" eb="13">
      <t>ミギテマエ</t>
    </rPh>
    <rPh sb="14" eb="17">
      <t>ユウビンキョク</t>
    </rPh>
    <phoneticPr fontId="2"/>
  </si>
  <si>
    <t>PC2 道の駅 千里浜の砂像</t>
    <rPh sb="4" eb="5">
      <t>ミチ</t>
    </rPh>
    <rPh sb="6" eb="7">
      <t>エキ</t>
    </rPh>
    <rPh sb="8" eb="11">
      <t>チリハマ</t>
    </rPh>
    <rPh sb="12" eb="14">
      <t>スナゾウ</t>
    </rPh>
    <phoneticPr fontId="2"/>
  </si>
  <si>
    <t>朝靄の飛越峡</t>
    <rPh sb="0" eb="2">
      <t>アサモヤ</t>
    </rPh>
    <rPh sb="3" eb="4">
      <t>ヒ</t>
    </rPh>
    <rPh sb="4" eb="5">
      <t>コシ</t>
    </rPh>
    <rPh sb="5" eb="6">
      <t>キョウ</t>
    </rPh>
    <phoneticPr fontId="2"/>
  </si>
  <si>
    <t>五箇山の合掌集落</t>
    <rPh sb="0" eb="3">
      <t>ゴカヤマ</t>
    </rPh>
    <rPh sb="4" eb="8">
      <t>ガッショウシュウラク</t>
    </rPh>
    <phoneticPr fontId="2"/>
  </si>
  <si>
    <t>　　清流 長良川</t>
    <rPh sb="2" eb="4">
      <t>セイリュウ</t>
    </rPh>
    <rPh sb="5" eb="8">
      <t>ナガラガワ</t>
    </rPh>
    <phoneticPr fontId="2"/>
  </si>
  <si>
    <t>〇観光案内っぽい情報</t>
    <rPh sb="1" eb="5">
      <t>カンコウアンナイ</t>
    </rPh>
    <rPh sb="8" eb="10">
      <t>ジョウホウ</t>
    </rPh>
    <phoneticPr fontId="2"/>
  </si>
  <si>
    <t>〇グルメっぽい情報</t>
    <rPh sb="7" eb="9">
      <t>ジョウホウ</t>
    </rPh>
    <phoneticPr fontId="2"/>
  </si>
  <si>
    <t>チャンピオンカレー</t>
    <phoneticPr fontId="2"/>
  </si>
  <si>
    <t>氷見ラーメン</t>
    <rPh sb="0" eb="2">
      <t>ヒミ</t>
    </rPh>
    <phoneticPr fontId="2"/>
  </si>
  <si>
    <t>ひるがの高原でソフトクリーム</t>
    <rPh sb="4" eb="6">
      <t>コウゲン</t>
    </rPh>
    <phoneticPr fontId="2"/>
  </si>
  <si>
    <t>たぶん、この辺りで待機してます。</t>
    <rPh sb="6" eb="7">
      <t>アタ</t>
    </rPh>
    <rPh sb="9" eb="11">
      <t>タイキ</t>
    </rPh>
    <phoneticPr fontId="2"/>
  </si>
  <si>
    <t>写真はこちらでもOKです。</t>
    <rPh sb="0" eb="2">
      <t>シャシン</t>
    </rPh>
    <phoneticPr fontId="2"/>
  </si>
  <si>
    <r>
      <t>「とまれ」を左折、この先、ひたすら直進。
疑いたくなる道でも</t>
    </r>
    <r>
      <rPr>
        <b/>
        <u/>
        <sz val="9"/>
        <rFont val="ＭＳ Ｐゴシック"/>
        <family val="3"/>
        <charset val="128"/>
        <scheme val="minor"/>
      </rPr>
      <t>迷わず行けよ、行けば分かるさ！</t>
    </r>
    <rPh sb="6" eb="8">
      <t>サセツ</t>
    </rPh>
    <rPh sb="11" eb="12">
      <t>サキ</t>
    </rPh>
    <rPh sb="17" eb="19">
      <t>チョクシン</t>
    </rPh>
    <rPh sb="21" eb="22">
      <t>ウタガ</t>
    </rPh>
    <rPh sb="27" eb="28">
      <t>ミチ</t>
    </rPh>
    <rPh sb="30" eb="31">
      <t>マヨ</t>
    </rPh>
    <rPh sb="33" eb="34">
      <t>イ</t>
    </rPh>
    <rPh sb="37" eb="38">
      <t>イ</t>
    </rPh>
    <rPh sb="40" eb="41">
      <t>ワ</t>
    </rPh>
    <phoneticPr fontId="2"/>
  </si>
  <si>
    <t>青看板「能登島 和倉温泉、↗七尾市街 金沢、→」</t>
    <rPh sb="0" eb="3">
      <t>アオカンバン</t>
    </rPh>
    <rPh sb="4" eb="7">
      <t>ノトジマ</t>
    </rPh>
    <rPh sb="8" eb="12">
      <t>ワクラオンセン</t>
    </rPh>
    <rPh sb="14" eb="16">
      <t>ナナオ</t>
    </rPh>
    <rPh sb="16" eb="18">
      <t>シガイ</t>
    </rPh>
    <rPh sb="19" eb="21">
      <t>カナザワ</t>
    </rPh>
    <phoneticPr fontId="2"/>
  </si>
  <si>
    <t>青看板「↖高岡、↗、➘」、左奥 高岡スカイボウル</t>
    <rPh sb="0" eb="1">
      <t>アオ</t>
    </rPh>
    <rPh sb="1" eb="3">
      <t>カンバン</t>
    </rPh>
    <rPh sb="5" eb="7">
      <t>タカオカ</t>
    </rPh>
    <rPh sb="13" eb="14">
      <t>ヒダリ</t>
    </rPh>
    <rPh sb="14" eb="15">
      <t>オク</t>
    </rPh>
    <rPh sb="16" eb="18">
      <t>タカオカ</t>
    </rPh>
    <phoneticPr fontId="2"/>
  </si>
  <si>
    <t>橋を渡って左折、左奥 郡上合板</t>
    <rPh sb="0" eb="1">
      <t>ハシ</t>
    </rPh>
    <rPh sb="2" eb="3">
      <t>ワタ</t>
    </rPh>
    <rPh sb="5" eb="7">
      <t>サセツ</t>
    </rPh>
    <rPh sb="8" eb="10">
      <t>ヒダリオク</t>
    </rPh>
    <rPh sb="11" eb="13">
      <t>グジョウ</t>
    </rPh>
    <rPh sb="13" eb="15">
      <t>ゴウハン</t>
    </rPh>
    <phoneticPr fontId="2"/>
  </si>
  <si>
    <t>直進は工事のため左折。</t>
    <rPh sb="0" eb="2">
      <t>チョクシン</t>
    </rPh>
    <rPh sb="3" eb="5">
      <t>コウジ</t>
    </rPh>
    <rPh sb="8" eb="10">
      <t>サセツ</t>
    </rPh>
    <phoneticPr fontId="2"/>
  </si>
  <si>
    <t>青看板「←岐阜、→粥川」</t>
    <rPh sb="0" eb="3">
      <t>アオカンバン</t>
    </rPh>
    <rPh sb="5" eb="7">
      <t>ギフ</t>
    </rPh>
    <rPh sb="9" eb="11">
      <t>カユガワ</t>
    </rPh>
    <phoneticPr fontId="2"/>
  </si>
  <si>
    <t>青看板「農免農道 ←R156、→上田・八万」
右折して三城橋を渡る。</t>
    <rPh sb="0" eb="3">
      <t>アオカンバン</t>
    </rPh>
    <rPh sb="4" eb="6">
      <t>ノウメン</t>
    </rPh>
    <rPh sb="6" eb="8">
      <t>ノウドウ</t>
    </rPh>
    <rPh sb="16" eb="18">
      <t>ウエダ</t>
    </rPh>
    <rPh sb="19" eb="21">
      <t>ハチマン</t>
    </rPh>
    <rPh sb="23" eb="25">
      <t>ウセツ</t>
    </rPh>
    <rPh sb="27" eb="29">
      <t>ミキ</t>
    </rPh>
    <rPh sb="29" eb="30">
      <t>ハシ</t>
    </rPh>
    <rPh sb="31" eb="32">
      <t>ワタ</t>
    </rPh>
    <phoneticPr fontId="2"/>
  </si>
  <si>
    <r>
      <t xml:space="preserve">当地を訪問したことを証明可能な写真を撮影。"うだつ"が分からなければ、十六銀行 美濃支店の看板と共に撮影。フィニッシュ受付でスタッフに提示する。
</t>
    </r>
    <r>
      <rPr>
        <sz val="9"/>
        <rFont val="ＭＳ Ｐゴシック"/>
        <family val="3"/>
        <charset val="128"/>
        <scheme val="minor"/>
      </rPr>
      <t>この近辺がTOJ美濃ステージのスタート地点。</t>
    </r>
    <rPh sb="0" eb="2">
      <t>トウチ</t>
    </rPh>
    <rPh sb="3" eb="5">
      <t>ホウモン</t>
    </rPh>
    <rPh sb="10" eb="12">
      <t>ショウメイ</t>
    </rPh>
    <rPh sb="12" eb="14">
      <t>カノウ</t>
    </rPh>
    <rPh sb="15" eb="17">
      <t>シャシン</t>
    </rPh>
    <rPh sb="18" eb="20">
      <t>サツエイ</t>
    </rPh>
    <rPh sb="27" eb="28">
      <t>ワ</t>
    </rPh>
    <rPh sb="35" eb="39">
      <t>ジュウロクギンコウ</t>
    </rPh>
    <rPh sb="40" eb="42">
      <t>ミノ</t>
    </rPh>
    <rPh sb="42" eb="44">
      <t>シテン</t>
    </rPh>
    <rPh sb="45" eb="47">
      <t>カンバン</t>
    </rPh>
    <rPh sb="48" eb="49">
      <t>トモ</t>
    </rPh>
    <rPh sb="50" eb="52">
      <t>サツエイ</t>
    </rPh>
    <rPh sb="59" eb="61">
      <t>ウケツケ</t>
    </rPh>
    <rPh sb="67" eb="69">
      <t>テイジ</t>
    </rPh>
    <rPh sb="75" eb="77">
      <t>キンペン</t>
    </rPh>
    <rPh sb="81" eb="83">
      <t>ミノ</t>
    </rPh>
    <rPh sb="92" eb="94">
      <t>チテン</t>
    </rPh>
    <phoneticPr fontId="4"/>
  </si>
  <si>
    <r>
      <t xml:space="preserve">青看板「←高山 郡上八幡、→岐阜 美濃」
</t>
    </r>
    <r>
      <rPr>
        <b/>
        <u/>
        <sz val="9"/>
        <rFont val="ＭＳ Ｐゴシック"/>
        <family val="3"/>
        <charset val="128"/>
        <scheme val="minor"/>
      </rPr>
      <t>自動車通行量増。</t>
    </r>
    <r>
      <rPr>
        <sz val="9"/>
        <rFont val="ＭＳ Ｐゴシック"/>
        <family val="3"/>
        <charset val="128"/>
        <scheme val="minor"/>
      </rPr>
      <t>長良川の対岸(K324)の走行も可。</t>
    </r>
    <rPh sb="0" eb="3">
      <t>アオカンバン</t>
    </rPh>
    <rPh sb="5" eb="7">
      <t>タカヤマ</t>
    </rPh>
    <rPh sb="8" eb="12">
      <t>グジョウハチマン</t>
    </rPh>
    <rPh sb="14" eb="16">
      <t>ギフ</t>
    </rPh>
    <rPh sb="17" eb="19">
      <t>ミノ</t>
    </rPh>
    <rPh sb="21" eb="24">
      <t>ジドウシャ</t>
    </rPh>
    <rPh sb="24" eb="28">
      <t>ツウコウリョウゾウ</t>
    </rPh>
    <rPh sb="29" eb="32">
      <t>ナガラガワ</t>
    </rPh>
    <rPh sb="33" eb="35">
      <t>タイガン</t>
    </rPh>
    <rPh sb="42" eb="44">
      <t>ソウコウ</t>
    </rPh>
    <rPh sb="45" eb="46">
      <t>カ</t>
    </rPh>
    <phoneticPr fontId="2"/>
  </si>
  <si>
    <t>自動車通行量が多いので、右折注意。</t>
    <rPh sb="0" eb="3">
      <t>ジドウシャ</t>
    </rPh>
    <rPh sb="3" eb="6">
      <t>ツウコウリョウ</t>
    </rPh>
    <rPh sb="7" eb="8">
      <t>オオ</t>
    </rPh>
    <rPh sb="12" eb="14">
      <t>ウセツ</t>
    </rPh>
    <rPh sb="14" eb="16">
      <t>チュウイ</t>
    </rPh>
    <phoneticPr fontId="2"/>
  </si>
  <si>
    <r>
      <t>ミニストップを右手に直進。</t>
    </r>
    <r>
      <rPr>
        <b/>
        <u/>
        <sz val="9"/>
        <rFont val="ＭＳ Ｐゴシック"/>
        <family val="3"/>
        <charset val="128"/>
        <scheme val="minor"/>
      </rPr>
      <t>信号ナシ、横断注意。右手方向に歩道あり。</t>
    </r>
    <rPh sb="7" eb="9">
      <t>ミギテ</t>
    </rPh>
    <rPh sb="10" eb="12">
      <t>チョクシン</t>
    </rPh>
    <rPh sb="13" eb="15">
      <t>シンゴウ</t>
    </rPh>
    <rPh sb="18" eb="20">
      <t>オウダン</t>
    </rPh>
    <rPh sb="20" eb="22">
      <t>チュウイ</t>
    </rPh>
    <rPh sb="23" eb="25">
      <t>ミギテ</t>
    </rPh>
    <rPh sb="25" eb="27">
      <t>ホウコウ</t>
    </rPh>
    <rPh sb="28" eb="30">
      <t>ホドウ</t>
    </rPh>
    <phoneticPr fontId="4"/>
  </si>
  <si>
    <t>〇参考画像</t>
    <rPh sb="1" eb="5">
      <t>サンコウガゾウ</t>
    </rPh>
    <phoneticPr fontId="2"/>
  </si>
  <si>
    <t>※過去に撮影した写真の再利用もしています。</t>
    <rPh sb="1" eb="3">
      <t>カコ</t>
    </rPh>
    <rPh sb="4" eb="6">
      <t>サツエイ</t>
    </rPh>
    <rPh sb="8" eb="10">
      <t>シャシン</t>
    </rPh>
    <rPh sb="11" eb="14">
      <t>サイリヨウ</t>
    </rPh>
    <phoneticPr fontId="2"/>
  </si>
  <si>
    <r>
      <t>青看板「←越前海岸 越前市街、↑福井 鯖江、→池田」
左手前 ガスト、右手前 武生楽市。武生でマラソン大会開催中。</t>
    </r>
    <r>
      <rPr>
        <b/>
        <u/>
        <sz val="9"/>
        <rFont val="ＭＳ Ｐゴシック"/>
        <family val="3"/>
        <charset val="128"/>
        <scheme val="minor"/>
      </rPr>
      <t>路肩が狭く自動車走行が多いので注意。</t>
    </r>
    <rPh sb="0" eb="3">
      <t>アオカンバン</t>
    </rPh>
    <rPh sb="5" eb="9">
      <t>エチゼンカイガン</t>
    </rPh>
    <rPh sb="10" eb="14">
      <t>エチゼンシガイ</t>
    </rPh>
    <rPh sb="16" eb="18">
      <t>フクイ</t>
    </rPh>
    <rPh sb="19" eb="21">
      <t>サバエ</t>
    </rPh>
    <rPh sb="23" eb="25">
      <t>イケダ</t>
    </rPh>
    <rPh sb="27" eb="30">
      <t>ヒダリテマエ</t>
    </rPh>
    <rPh sb="35" eb="38">
      <t>ミギテマエ</t>
    </rPh>
    <rPh sb="39" eb="41">
      <t>タケフ</t>
    </rPh>
    <rPh sb="41" eb="43">
      <t>ラクイチ</t>
    </rPh>
    <rPh sb="44" eb="46">
      <t>タケフ</t>
    </rPh>
    <rPh sb="51" eb="53">
      <t>タイカイ</t>
    </rPh>
    <rPh sb="53" eb="55">
      <t>カイサイ</t>
    </rPh>
    <rPh sb="55" eb="56">
      <t>チュウ</t>
    </rPh>
    <rPh sb="57" eb="59">
      <t>ロカタ</t>
    </rPh>
    <rPh sb="60" eb="61">
      <t>セマ</t>
    </rPh>
    <rPh sb="62" eb="65">
      <t>ジドウシャ</t>
    </rPh>
    <rPh sb="65" eb="67">
      <t>ソウコウ</t>
    </rPh>
    <rPh sb="68" eb="69">
      <t>オオ</t>
    </rPh>
    <rPh sb="72" eb="74">
      <t>チュウイ</t>
    </rPh>
    <phoneticPr fontId="1"/>
  </si>
  <si>
    <t>青看板「←谷、↑金沢 福井」この先、幅員狭く秘境感強し。右方向R157を直進も可だが獲得標高100m増し。</t>
    <rPh sb="0" eb="1">
      <t>アオ</t>
    </rPh>
    <rPh sb="1" eb="3">
      <t>カンバン</t>
    </rPh>
    <rPh sb="5" eb="6">
      <t>タニ</t>
    </rPh>
    <rPh sb="8" eb="10">
      <t>カナザワ</t>
    </rPh>
    <rPh sb="11" eb="13">
      <t>フクイ</t>
    </rPh>
    <rPh sb="16" eb="17">
      <t>サキ</t>
    </rPh>
    <rPh sb="18" eb="20">
      <t>フクイン</t>
    </rPh>
    <rPh sb="20" eb="21">
      <t>セマ</t>
    </rPh>
    <rPh sb="22" eb="24">
      <t>ヒキョウ</t>
    </rPh>
    <rPh sb="24" eb="25">
      <t>カン</t>
    </rPh>
    <rPh sb="25" eb="26">
      <t>ツヨ</t>
    </rPh>
    <rPh sb="28" eb="29">
      <t>ミギ</t>
    </rPh>
    <rPh sb="29" eb="31">
      <t>ホウコウ</t>
    </rPh>
    <rPh sb="36" eb="38">
      <t>チョクシン</t>
    </rPh>
    <rPh sb="39" eb="40">
      <t>カ</t>
    </rPh>
    <rPh sb="42" eb="46">
      <t>カクトクヒョウコウ</t>
    </rPh>
    <rPh sb="50" eb="51">
      <t>マ</t>
    </rPh>
    <phoneticPr fontId="1"/>
  </si>
  <si>
    <r>
      <t xml:space="preserve">右手にシェード。合流注意。これより先は長いダウンヒル区間、スノーシェード区間多い上に路面状態が悪い。
</t>
    </r>
    <r>
      <rPr>
        <b/>
        <u/>
        <sz val="9"/>
        <rFont val="ＭＳ Ｐゴシック"/>
        <family val="3"/>
        <charset val="128"/>
        <scheme val="minor"/>
      </rPr>
      <t>オーバースピード注意</t>
    </r>
    <r>
      <rPr>
        <u/>
        <sz val="9"/>
        <rFont val="ＭＳ Ｐゴシック"/>
        <family val="3"/>
        <charset val="128"/>
        <scheme val="minor"/>
      </rPr>
      <t>。</t>
    </r>
    <r>
      <rPr>
        <b/>
        <u/>
        <sz val="9"/>
        <rFont val="ＭＳ Ｐゴシック"/>
        <family val="3"/>
        <charset val="128"/>
        <scheme val="minor"/>
      </rPr>
      <t>尾灯点灯必須</t>
    </r>
    <r>
      <rPr>
        <u/>
        <sz val="9"/>
        <rFont val="ＭＳ Ｐゴシック"/>
        <family val="3"/>
        <charset val="128"/>
        <scheme val="minor"/>
      </rPr>
      <t>。</t>
    </r>
    <rPh sb="0" eb="2">
      <t>ミギテ</t>
    </rPh>
    <rPh sb="8" eb="10">
      <t>ゴウリュウ</t>
    </rPh>
    <rPh sb="10" eb="12">
      <t>チュウイ</t>
    </rPh>
    <rPh sb="17" eb="18">
      <t>サキ</t>
    </rPh>
    <rPh sb="19" eb="20">
      <t>ナガ</t>
    </rPh>
    <rPh sb="26" eb="28">
      <t>クカン</t>
    </rPh>
    <rPh sb="36" eb="38">
      <t>クカン</t>
    </rPh>
    <rPh sb="38" eb="39">
      <t>オオ</t>
    </rPh>
    <rPh sb="40" eb="41">
      <t>ウエ</t>
    </rPh>
    <rPh sb="42" eb="44">
      <t>ロメン</t>
    </rPh>
    <rPh sb="44" eb="46">
      <t>ジョウタイ</t>
    </rPh>
    <rPh sb="47" eb="48">
      <t>ワル</t>
    </rPh>
    <rPh sb="59" eb="61">
      <t>チュウイ</t>
    </rPh>
    <rPh sb="62" eb="66">
      <t>ビトウテントウ</t>
    </rPh>
    <rPh sb="66" eb="68">
      <t>ヒッス</t>
    </rPh>
    <phoneticPr fontId="1"/>
  </si>
  <si>
    <r>
      <t xml:space="preserve">青看板「←岐阜 郡上八幡、↑大野 中部縦貫道」
</t>
    </r>
    <r>
      <rPr>
        <b/>
        <u/>
        <sz val="9"/>
        <rFont val="ＭＳ Ｐゴシック"/>
        <family val="3"/>
        <charset val="128"/>
        <scheme val="minor"/>
      </rPr>
      <t>歩車分離信号のため、押しボタンを使用して渡る。</t>
    </r>
    <rPh sb="0" eb="1">
      <t>アオ</t>
    </rPh>
    <rPh sb="1" eb="3">
      <t>カンバン</t>
    </rPh>
    <rPh sb="5" eb="7">
      <t>ギフ</t>
    </rPh>
    <rPh sb="8" eb="12">
      <t>グジョウハチマン</t>
    </rPh>
    <rPh sb="14" eb="16">
      <t>オオノ</t>
    </rPh>
    <rPh sb="17" eb="19">
      <t>チュウブ</t>
    </rPh>
    <rPh sb="19" eb="21">
      <t>ジュウカン</t>
    </rPh>
    <rPh sb="21" eb="22">
      <t>ドウ</t>
    </rPh>
    <rPh sb="24" eb="26">
      <t>ホシャ</t>
    </rPh>
    <rPh sb="26" eb="28">
      <t>ブンリ</t>
    </rPh>
    <rPh sb="28" eb="30">
      <t>シンゴウ</t>
    </rPh>
    <rPh sb="34" eb="35">
      <t>オ</t>
    </rPh>
    <rPh sb="40" eb="42">
      <t>シヨウ</t>
    </rPh>
    <rPh sb="44" eb="45">
      <t>ワタ</t>
    </rPh>
    <phoneticPr fontId="4"/>
  </si>
  <si>
    <t>青看板「←、↑大津 彦根、↗湖岸道路」、線路を越えるための橋が辛い…</t>
    <rPh sb="0" eb="1">
      <t>アオ</t>
    </rPh>
    <rPh sb="1" eb="3">
      <t>カンバン</t>
    </rPh>
    <rPh sb="7" eb="9">
      <t>オオツ</t>
    </rPh>
    <rPh sb="10" eb="12">
      <t>ヒコネ</t>
    </rPh>
    <rPh sb="14" eb="16">
      <t>コガン</t>
    </rPh>
    <rPh sb="16" eb="18">
      <t>ドウロ</t>
    </rPh>
    <rPh sb="20" eb="22">
      <t>センロ</t>
    </rPh>
    <rPh sb="23" eb="24">
      <t>コ</t>
    </rPh>
    <rPh sb="29" eb="30">
      <t>ハシ</t>
    </rPh>
    <rPh sb="31" eb="32">
      <t>ツラ</t>
    </rPh>
    <phoneticPr fontId="4"/>
  </si>
  <si>
    <r>
      <t xml:space="preserve">仮想 OPEN: 8:34、CLOSE: 13:04
結ステーションの時計台と自転車を写真撮影。
</t>
    </r>
    <r>
      <rPr>
        <b/>
        <u/>
        <sz val="9"/>
        <rFont val="ＭＳ Ｐゴシック"/>
        <family val="3"/>
        <charset val="128"/>
        <scheme val="minor"/>
      </rPr>
      <t>時計台の時間を通過時間</t>
    </r>
    <r>
      <rPr>
        <b/>
        <sz val="9"/>
        <rFont val="ＭＳ Ｐゴシック"/>
        <family val="3"/>
        <charset val="128"/>
        <scheme val="minor"/>
      </rPr>
      <t>としてブルベカードに記入。</t>
    </r>
    <rPh sb="0" eb="2">
      <t>カソウ</t>
    </rPh>
    <rPh sb="27" eb="28">
      <t>ユイ</t>
    </rPh>
    <rPh sb="35" eb="38">
      <t>トケイダイ</t>
    </rPh>
    <rPh sb="39" eb="42">
      <t>ジテンシャ</t>
    </rPh>
    <rPh sb="43" eb="45">
      <t>シャシン</t>
    </rPh>
    <rPh sb="45" eb="47">
      <t>サツエイ</t>
    </rPh>
    <rPh sb="49" eb="52">
      <t>トケイダイ</t>
    </rPh>
    <rPh sb="53" eb="55">
      <t>ジカン</t>
    </rPh>
    <rPh sb="56" eb="58">
      <t>ツウカ</t>
    </rPh>
    <rPh sb="58" eb="60">
      <t>ジカン</t>
    </rPh>
    <rPh sb="70" eb="72">
      <t>キニュウ</t>
    </rPh>
    <phoneticPr fontId="2"/>
  </si>
  <si>
    <r>
      <rPr>
        <b/>
        <sz val="9"/>
        <rFont val="ＭＳ Ｐゴシック"/>
        <family val="3"/>
        <charset val="128"/>
        <scheme val="minor"/>
      </rPr>
      <t>仮想OPEN: 12:19、CLOSE: 21:24</t>
    </r>
    <r>
      <rPr>
        <sz val="9"/>
        <rFont val="ＭＳ Ｐゴシック"/>
        <family val="3"/>
        <charset val="128"/>
        <scheme val="minor"/>
      </rPr>
      <t xml:space="preserve">
</t>
    </r>
    <r>
      <rPr>
        <b/>
        <sz val="9"/>
        <rFont val="ＭＳ Ｐゴシック"/>
        <family val="3"/>
        <charset val="128"/>
        <scheme val="minor"/>
      </rPr>
      <t>～20:00 待機中のスタッフからサインを取得。
20:00～砂像と自転車の写真を取得しフィニッシュ受付で提示。</t>
    </r>
    <r>
      <rPr>
        <sz val="9"/>
        <rFont val="ＭＳ Ｐゴシック"/>
        <family val="3"/>
        <charset val="128"/>
        <scheme val="minor"/>
      </rPr>
      <t>直進し、千里浜を通過するルートも可。</t>
    </r>
    <rPh sb="0" eb="2">
      <t>カソウ</t>
    </rPh>
    <rPh sb="34" eb="36">
      <t>タイキ</t>
    </rPh>
    <rPh sb="36" eb="37">
      <t>チュウ</t>
    </rPh>
    <rPh sb="48" eb="50">
      <t>シュトク</t>
    </rPh>
    <rPh sb="58" eb="60">
      <t>スナゾウ</t>
    </rPh>
    <rPh sb="61" eb="64">
      <t>ジテンシャ</t>
    </rPh>
    <rPh sb="65" eb="67">
      <t>シャシン</t>
    </rPh>
    <rPh sb="68" eb="70">
      <t>シュトク</t>
    </rPh>
    <rPh sb="77" eb="79">
      <t>ウケツケ</t>
    </rPh>
    <rPh sb="80" eb="82">
      <t>テイジ</t>
    </rPh>
    <rPh sb="83" eb="85">
      <t>チョクシン</t>
    </rPh>
    <rPh sb="87" eb="90">
      <t>チリハマ</t>
    </rPh>
    <rPh sb="91" eb="93">
      <t>ツウカ</t>
    </rPh>
    <rPh sb="99" eb="100">
      <t>カ</t>
    </rPh>
    <phoneticPr fontId="1"/>
  </si>
  <si>
    <t>仮想OPEN 23:48、CLOSE 4/21:00
スタッフ待機は11/4 12:00～21:00を予定。必要事項を全てブルベカードに記入し、証査を用意した上で受付へお越し下さい。それ以前にフィニッシュ予定の方は必ず、ブリーフィングで申告して下さい。</t>
    <rPh sb="0" eb="2">
      <t>カソウ</t>
    </rPh>
    <rPh sb="31" eb="33">
      <t>タイキ</t>
    </rPh>
    <rPh sb="51" eb="53">
      <t>ヨテイ</t>
    </rPh>
    <rPh sb="54" eb="58">
      <t>ヒツヨウジコウ</t>
    </rPh>
    <rPh sb="59" eb="60">
      <t>スベ</t>
    </rPh>
    <rPh sb="68" eb="70">
      <t>キニュウ</t>
    </rPh>
    <rPh sb="72" eb="73">
      <t>ショウ</t>
    </rPh>
    <rPh sb="73" eb="74">
      <t>サ</t>
    </rPh>
    <rPh sb="75" eb="77">
      <t>ヨウイ</t>
    </rPh>
    <rPh sb="79" eb="80">
      <t>ウエ</t>
    </rPh>
    <rPh sb="81" eb="83">
      <t>ウケツケ</t>
    </rPh>
    <rPh sb="85" eb="86">
      <t>コ</t>
    </rPh>
    <rPh sb="87" eb="88">
      <t>クダ</t>
    </rPh>
    <rPh sb="93" eb="95">
      <t>イゼン</t>
    </rPh>
    <rPh sb="102" eb="104">
      <t>ヨテイ</t>
    </rPh>
    <rPh sb="105" eb="106">
      <t>カタ</t>
    </rPh>
    <rPh sb="107" eb="108">
      <t>カナラ</t>
    </rPh>
    <rPh sb="118" eb="120">
      <t>シンコク</t>
    </rPh>
    <rPh sb="122" eb="123">
      <t>クダ</t>
    </rPh>
    <phoneticPr fontId="4"/>
  </si>
  <si>
    <t>左奥 ケーズデンキ</t>
    <rPh sb="0" eb="2">
      <t>ヒダリオク</t>
    </rPh>
    <phoneticPr fontId="1"/>
  </si>
  <si>
    <t>K202＞K136</t>
    <phoneticPr fontId="2"/>
  </si>
  <si>
    <r>
      <rPr>
        <sz val="9"/>
        <rFont val="Microsoft JhengHei"/>
        <family val="3"/>
        <charset val="128"/>
      </rPr>
      <t>左</t>
    </r>
    <r>
      <rPr>
        <sz val="9"/>
        <rFont val="ＭＳ Ｐゴシック"/>
        <family val="3"/>
        <charset val="128"/>
        <scheme val="minor"/>
      </rPr>
      <t>手前 ファミリーマート米原駅西口店</t>
    </r>
    <rPh sb="0" eb="2">
      <t>ヒダリテ</t>
    </rPh>
    <rPh sb="2" eb="3">
      <t>マエ</t>
    </rPh>
    <rPh sb="12" eb="15">
      <t>マイバラエキ</t>
    </rPh>
    <rPh sb="15" eb="17">
      <t>ニシグチ</t>
    </rPh>
    <rPh sb="17" eb="18">
      <t>ミセ</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</si>
</sst>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0">
    <font>
      <sz val="11"/>
      <color theme="1"/>
      <name val="ＭＳ Ｐゴシック"/>
      <family val="2"/>
      <charset val="128"/>
      <scheme val="minor"/>
    </font>
    <font>
      <sz val="9"/>
      <name val="MS PGothic"/>
      <family val="3"/>
      <charset val="128"/>
    </font>
    <font>
      <sz val="6"/>
      <name val="ＭＳ Ｐゴシック"/>
      <family val="2"/>
      <charset val="128"/>
      <scheme val="minor"/>
    </font>
    <font>
      <sz val="9"/>
      <name val="Hgsｺﾞｼｯｸe"/>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inor"/>
    </font>
    <font>
      <sz val="11"/>
      <name val="ＭＳ Ｐゴシック"/>
      <family val="3"/>
      <charset val="128"/>
      <scheme val="minor"/>
    </font>
    <font>
      <sz val="10"/>
      <name val="ＭＳ Ｐゴシック"/>
      <family val="3"/>
      <charset val="128"/>
      <scheme val="minor"/>
    </font>
    <font>
      <b/>
      <sz val="9"/>
      <name val="ＭＳ Ｐゴシック"/>
      <family val="3"/>
      <charset val="128"/>
      <scheme val="minor"/>
    </font>
    <font>
      <sz val="8"/>
      <name val="ＭＳ Ｐゴシック"/>
      <family val="3"/>
      <charset val="128"/>
      <scheme val="minor"/>
    </font>
    <font>
      <u/>
      <sz val="9"/>
      <name val="ＭＳ Ｐゴシック"/>
      <family val="3"/>
      <charset val="128"/>
      <scheme val="minor"/>
    </font>
    <font>
      <b/>
      <u/>
      <sz val="9"/>
      <name val="ＭＳ Ｐゴシック"/>
      <family val="3"/>
      <charset val="128"/>
      <scheme val="minor"/>
    </font>
    <font>
      <b/>
      <sz val="11"/>
      <name val="ＭＳ Ｐゴシック"/>
      <family val="3"/>
      <charset val="128"/>
      <scheme val="minor"/>
    </font>
    <font>
      <sz val="11"/>
      <color theme="1"/>
      <name val="ＭＳ Ｐゴシック"/>
      <family val="2"/>
      <charset val="128"/>
      <scheme val="minor"/>
    </font>
    <font>
      <sz val="11"/>
      <name val="ＭＳ Ｐゴシック"/>
      <family val="3"/>
      <charset val="128"/>
    </font>
    <font>
      <b/>
      <sz val="9"/>
      <color rgb="FFFF0000"/>
      <name val="ＭＳ Ｐゴシック"/>
      <family val="3"/>
      <charset val="128"/>
      <scheme val="minor"/>
    </font>
    <font>
      <b/>
      <sz val="10"/>
      <name val="ＭＳ Ｐゴシック"/>
      <family val="3"/>
      <charset val="128"/>
      <scheme val="minor"/>
    </font>
    <font>
      <sz val="9"/>
      <color rgb="FFFF0000"/>
      <name val="ＭＳ Ｐゴシック"/>
      <family val="3"/>
      <charset val="128"/>
      <scheme val="minor"/>
    </font>
    <font>
      <sz val="9"/>
      <name val="Microsoft JhengHei"/>
      <family val="3"/>
      <charset val="128"/>
    </font>
  </fonts>
  <fills count="7">
    <fill>
      <patternFill patternType="none"/>
    </fill>
    <fill>
      <patternFill patternType="gray125"/>
    </fill>
    <fill>
      <patternFill patternType="solid">
        <fgColor rgb="FFFDE9D9"/>
        <bgColor rgb="FFFDE9D9"/>
      </patternFill>
    </fill>
    <fill>
      <patternFill patternType="solid">
        <fgColor rgb="FFFFFF00"/>
        <bgColor indexed="64"/>
      </patternFill>
    </fill>
    <fill>
      <patternFill patternType="solid">
        <fgColor theme="0"/>
        <bgColor indexed="64"/>
      </patternFill>
    </fill>
    <fill>
      <patternFill patternType="solid">
        <fgColor theme="0"/>
        <bgColor rgb="FFFDE9D9"/>
      </patternFill>
    </fill>
    <fill>
      <patternFill patternType="solid">
        <fgColor theme="0" tint="-0.14999847407452621"/>
        <bgColor indexed="64"/>
      </patternFill>
    </fill>
  </fills>
  <borders count="8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double">
        <color rgb="FF000000"/>
      </right>
      <top/>
      <bottom style="thin">
        <color indexed="64"/>
      </bottom>
      <diagonal/>
    </border>
    <border>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thin">
        <color indexed="64"/>
      </right>
      <top style="medium">
        <color indexed="64"/>
      </top>
      <bottom/>
      <diagonal/>
    </border>
    <border>
      <left/>
      <right style="thin">
        <color indexed="64"/>
      </right>
      <top/>
      <bottom style="double">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double">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rgb="FF000000"/>
      </left>
      <right style="medium">
        <color indexed="64"/>
      </right>
      <top/>
      <bottom/>
      <diagonal/>
    </border>
    <border>
      <left style="thin">
        <color rgb="FF000000"/>
      </left>
      <right/>
      <top style="thin">
        <color rgb="FF000000"/>
      </top>
      <bottom style="thin">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medium">
        <color indexed="64"/>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style="thin">
        <color rgb="FF000000"/>
      </left>
      <right/>
      <top style="thin">
        <color rgb="FF000000"/>
      </top>
      <bottom/>
      <diagonal/>
    </border>
    <border>
      <left/>
      <right/>
      <top/>
      <bottom style="thin">
        <color rgb="FF000000"/>
      </bottom>
      <diagonal/>
    </border>
    <border>
      <left style="thin">
        <color rgb="FF000000"/>
      </left>
      <right style="thin">
        <color rgb="FF000000"/>
      </right>
      <top/>
      <bottom style="thin">
        <color indexed="64"/>
      </bottom>
      <diagonal/>
    </border>
    <border>
      <left style="thin">
        <color indexed="64"/>
      </left>
      <right style="thin">
        <color indexed="64"/>
      </right>
      <top/>
      <bottom style="thin">
        <color indexed="64"/>
      </bottom>
      <diagonal/>
    </border>
    <border>
      <left/>
      <right/>
      <top style="thin">
        <color rgb="FF000000"/>
      </top>
      <bottom style="thin">
        <color indexed="64"/>
      </bottom>
      <diagonal/>
    </border>
    <border>
      <left style="double">
        <color rgb="FF000000"/>
      </left>
      <right style="thin">
        <color rgb="FF000000"/>
      </right>
      <top style="thin">
        <color rgb="FF000000"/>
      </top>
      <bottom style="thin">
        <color indexed="64"/>
      </bottom>
      <diagonal/>
    </border>
    <border>
      <left style="thin">
        <color rgb="FF000000"/>
      </left>
      <right style="medium">
        <color indexed="64"/>
      </right>
      <top/>
      <bottom style="thin">
        <color indexed="64"/>
      </bottom>
      <diagonal/>
    </border>
    <border>
      <left style="thin">
        <color rgb="FF000000"/>
      </left>
      <right style="double">
        <color rgb="FF000000"/>
      </right>
      <top style="thin">
        <color rgb="FF000000"/>
      </top>
      <bottom/>
      <diagonal/>
    </border>
    <border>
      <left/>
      <right/>
      <top/>
      <bottom style="medium">
        <color indexed="64"/>
      </bottom>
      <diagonal/>
    </border>
    <border>
      <left style="thin">
        <color rgb="FF000000"/>
      </left>
      <right style="medium">
        <color rgb="FF000000"/>
      </right>
      <top style="double">
        <color indexed="64"/>
      </top>
      <bottom style="thin">
        <color rgb="FF000000"/>
      </bottom>
      <diagonal/>
    </border>
    <border>
      <left style="thin">
        <color rgb="FF000000"/>
      </left>
      <right style="thin">
        <color rgb="FF000000"/>
      </right>
      <top style="thin">
        <color indexed="64"/>
      </top>
      <bottom style="medium">
        <color indexed="64"/>
      </bottom>
      <diagonal/>
    </border>
    <border>
      <left style="thin">
        <color rgb="FF000000"/>
      </left>
      <right style="double">
        <color rgb="FF000000"/>
      </right>
      <top style="thin">
        <color indexed="64"/>
      </top>
      <bottom style="medium">
        <color indexed="64"/>
      </bottom>
      <diagonal/>
    </border>
    <border>
      <left style="thin">
        <color rgb="FF000000"/>
      </left>
      <right/>
      <top style="thin">
        <color indexed="64"/>
      </top>
      <bottom style="medium">
        <color indexed="64"/>
      </bottom>
      <diagonal/>
    </border>
    <border>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style="thin">
        <color rgb="FF000000"/>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auto="1"/>
      </left>
      <right style="medium">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rgb="FF000000"/>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rgb="FF000000"/>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0" fontId="15" fillId="0" borderId="0">
      <alignment vertical="center"/>
    </xf>
    <xf numFmtId="0" fontId="14" fillId="0" borderId="0">
      <alignment vertical="center"/>
    </xf>
  </cellStyleXfs>
  <cellXfs count="269">
    <xf numFmtId="0" fontId="0" fillId="0" borderId="0" xfId="0">
      <alignment vertical="center"/>
    </xf>
    <xf numFmtId="0" fontId="0" fillId="0" borderId="0" xfId="0" applyAlignment="1">
      <alignment horizontal="left" vertical="center"/>
    </xf>
    <xf numFmtId="0" fontId="0" fillId="0" borderId="46" xfId="0" applyBorder="1" applyAlignment="1">
      <alignment horizontal="center" vertical="center"/>
    </xf>
    <xf numFmtId="0" fontId="0" fillId="0" borderId="46" xfId="0" applyBorder="1" applyAlignment="1">
      <alignment horizontal="left" vertical="center"/>
    </xf>
    <xf numFmtId="0" fontId="5" fillId="0" borderId="46" xfId="0" applyFont="1" applyBorder="1" applyAlignment="1">
      <alignment horizontal="center" vertical="center" wrapText="1"/>
    </xf>
    <xf numFmtId="0" fontId="5" fillId="0" borderId="0" xfId="0" applyFont="1">
      <alignment vertical="center"/>
    </xf>
    <xf numFmtId="0" fontId="6" fillId="0" borderId="0" xfId="0" applyFont="1" applyAlignment="1">
      <alignment horizontal="left" vertical="center"/>
    </xf>
    <xf numFmtId="0" fontId="6" fillId="0" borderId="0" xfId="0" applyFont="1">
      <alignment vertical="center"/>
    </xf>
    <xf numFmtId="0" fontId="7" fillId="0" borderId="0" xfId="0" applyFont="1">
      <alignment vertical="center"/>
    </xf>
    <xf numFmtId="176" fontId="6" fillId="0" borderId="0" xfId="0" applyNumberFormat="1" applyFont="1" applyAlignment="1">
      <alignment horizontal="right" vertical="center"/>
    </xf>
    <xf numFmtId="0" fontId="6" fillId="2" borderId="0" xfId="0" applyFont="1" applyFill="1" applyAlignment="1">
      <alignment horizontal="center" vertical="center"/>
    </xf>
    <xf numFmtId="176" fontId="6" fillId="0" borderId="0" xfId="0" applyNumberFormat="1" applyFont="1" applyAlignment="1">
      <alignment horizontal="left" vertical="center"/>
    </xf>
    <xf numFmtId="176" fontId="6" fillId="0" borderId="13" xfId="0" applyNumberFormat="1" applyFont="1" applyBorder="1" applyAlignment="1">
      <alignment horizontal="center" vertical="center"/>
    </xf>
    <xf numFmtId="176" fontId="6" fillId="0" borderId="33" xfId="0" applyNumberFormat="1" applyFont="1" applyBorder="1" applyAlignment="1">
      <alignment horizontal="center" vertical="center"/>
    </xf>
    <xf numFmtId="0" fontId="9" fillId="3" borderId="15"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2" xfId="0" applyFont="1" applyFill="1" applyBorder="1">
      <alignment vertical="center"/>
    </xf>
    <xf numFmtId="0" fontId="9" fillId="3" borderId="2" xfId="0" applyFont="1" applyFill="1" applyBorder="1" applyAlignment="1">
      <alignment horizontal="center" vertical="center"/>
    </xf>
    <xf numFmtId="176" fontId="9" fillId="3" borderId="2" xfId="0" applyNumberFormat="1" applyFont="1" applyFill="1" applyBorder="1" applyAlignment="1">
      <alignment horizontal="right" vertical="center"/>
    </xf>
    <xf numFmtId="0" fontId="6" fillId="0" borderId="17"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lignment vertical="center"/>
    </xf>
    <xf numFmtId="0" fontId="6" fillId="0" borderId="1" xfId="0" applyFont="1" applyBorder="1" applyAlignment="1">
      <alignment horizontal="center" vertical="center"/>
    </xf>
    <xf numFmtId="0" fontId="6" fillId="0" borderId="2" xfId="0" applyFont="1" applyBorder="1">
      <alignment vertical="center"/>
    </xf>
    <xf numFmtId="176" fontId="6" fillId="0" borderId="1" xfId="0" applyNumberFormat="1" applyFont="1" applyBorder="1" applyAlignment="1">
      <alignment horizontal="right" vertical="center"/>
    </xf>
    <xf numFmtId="176" fontId="6" fillId="0" borderId="5" xfId="0" applyNumberFormat="1" applyFont="1" applyBorder="1" applyAlignment="1">
      <alignment horizontal="right" vertical="center"/>
    </xf>
    <xf numFmtId="0" fontId="6" fillId="0" borderId="6" xfId="0" applyFont="1" applyBorder="1" applyAlignment="1">
      <alignment horizontal="center" vertical="center"/>
    </xf>
    <xf numFmtId="0" fontId="6" fillId="0" borderId="3" xfId="0" applyFont="1" applyBorder="1">
      <alignment vertical="center"/>
    </xf>
    <xf numFmtId="0" fontId="6" fillId="0" borderId="3" xfId="0" applyFont="1" applyBorder="1" applyAlignment="1">
      <alignment vertical="center" wrapText="1"/>
    </xf>
    <xf numFmtId="0" fontId="9" fillId="3" borderId="1" xfId="0" applyFont="1" applyFill="1" applyBorder="1">
      <alignment vertical="center"/>
    </xf>
    <xf numFmtId="0" fontId="6" fillId="0" borderId="0" xfId="0" applyFont="1" applyAlignment="1">
      <alignment horizontal="center" vertical="center"/>
    </xf>
    <xf numFmtId="0" fontId="10" fillId="4" borderId="17"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lignment vertical="center"/>
    </xf>
    <xf numFmtId="0" fontId="6" fillId="4" borderId="1" xfId="0" applyFont="1" applyFill="1" applyBorder="1" applyAlignment="1">
      <alignment horizontal="center" vertical="center"/>
    </xf>
    <xf numFmtId="0" fontId="6" fillId="4" borderId="2" xfId="0" applyFont="1" applyFill="1" applyBorder="1">
      <alignment vertical="center"/>
    </xf>
    <xf numFmtId="176" fontId="6" fillId="4" borderId="5" xfId="0" applyNumberFormat="1" applyFont="1" applyFill="1" applyBorder="1" applyAlignment="1">
      <alignment horizontal="right" vertical="center"/>
    </xf>
    <xf numFmtId="0" fontId="6" fillId="4" borderId="3" xfId="0" applyFont="1" applyFill="1" applyBorder="1" applyAlignment="1">
      <alignment vertical="center" wrapText="1"/>
    </xf>
    <xf numFmtId="0" fontId="6" fillId="4" borderId="17" xfId="0" applyFont="1" applyFill="1" applyBorder="1" applyAlignment="1">
      <alignment horizontal="center" vertical="center"/>
    </xf>
    <xf numFmtId="0" fontId="6" fillId="4" borderId="3" xfId="0" applyFont="1" applyFill="1" applyBorder="1">
      <alignment vertical="center"/>
    </xf>
    <xf numFmtId="0" fontId="6" fillId="4" borderId="6" xfId="0" applyFont="1" applyFill="1" applyBorder="1" applyAlignment="1">
      <alignment horizontal="center" vertical="center"/>
    </xf>
    <xf numFmtId="0" fontId="6" fillId="4" borderId="47" xfId="0" applyFont="1" applyFill="1" applyBorder="1" applyAlignment="1">
      <alignment horizontal="center" vertical="center"/>
    </xf>
    <xf numFmtId="0" fontId="6" fillId="4" borderId="48" xfId="0" applyFont="1" applyFill="1" applyBorder="1" applyAlignment="1">
      <alignment horizontal="center" vertical="center"/>
    </xf>
    <xf numFmtId="0" fontId="6" fillId="4" borderId="49" xfId="0" applyFont="1" applyFill="1" applyBorder="1">
      <alignment vertical="center"/>
    </xf>
    <xf numFmtId="0" fontId="6" fillId="4" borderId="49" xfId="0" applyFont="1" applyFill="1" applyBorder="1" applyAlignment="1">
      <alignment horizontal="center" vertical="center"/>
    </xf>
    <xf numFmtId="176" fontId="6" fillId="4" borderId="41" xfId="0" applyNumberFormat="1" applyFont="1" applyFill="1" applyBorder="1" applyAlignment="1">
      <alignment horizontal="right" vertical="center"/>
    </xf>
    <xf numFmtId="0" fontId="6" fillId="4" borderId="42" xfId="0" applyFont="1" applyFill="1" applyBorder="1" applyAlignment="1">
      <alignment horizontal="center" vertical="center"/>
    </xf>
    <xf numFmtId="176" fontId="6" fillId="4" borderId="2" xfId="0" applyNumberFormat="1" applyFont="1" applyFill="1" applyBorder="1" applyAlignment="1">
      <alignment horizontal="right" vertical="center"/>
    </xf>
    <xf numFmtId="0" fontId="6" fillId="4" borderId="20" xfId="0" applyFont="1" applyFill="1" applyBorder="1">
      <alignment vertical="center"/>
    </xf>
    <xf numFmtId="0" fontId="6" fillId="4" borderId="1" xfId="0" applyFont="1" applyFill="1" applyBorder="1" applyAlignment="1">
      <alignment vertical="center" wrapText="1"/>
    </xf>
    <xf numFmtId="0" fontId="6" fillId="4" borderId="6" xfId="0" applyFont="1" applyFill="1" applyBorder="1">
      <alignment vertical="center"/>
    </xf>
    <xf numFmtId="0" fontId="6" fillId="4" borderId="40" xfId="0" applyFont="1" applyFill="1" applyBorder="1" applyAlignment="1">
      <alignment horizontal="center" vertical="center"/>
    </xf>
    <xf numFmtId="0" fontId="6" fillId="4" borderId="25"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36" xfId="0" applyFont="1" applyFill="1" applyBorder="1">
      <alignment vertical="center"/>
    </xf>
    <xf numFmtId="0" fontId="6" fillId="4" borderId="36" xfId="0" applyFont="1" applyFill="1" applyBorder="1" applyAlignment="1">
      <alignment horizontal="center" vertical="center"/>
    </xf>
    <xf numFmtId="176" fontId="6" fillId="4" borderId="37" xfId="0" applyNumberFormat="1" applyFont="1" applyFill="1" applyBorder="1" applyAlignment="1">
      <alignment horizontal="right" vertical="center"/>
    </xf>
    <xf numFmtId="0" fontId="6" fillId="4" borderId="35" xfId="0" applyFont="1" applyFill="1" applyBorder="1">
      <alignment vertical="center"/>
    </xf>
    <xf numFmtId="0" fontId="6" fillId="4" borderId="27" xfId="0" applyFont="1" applyFill="1" applyBorder="1" applyAlignment="1">
      <alignment horizontal="center" vertical="center"/>
    </xf>
    <xf numFmtId="0" fontId="6" fillId="4" borderId="28" xfId="0" applyFont="1" applyFill="1" applyBorder="1" applyAlignment="1">
      <alignment horizontal="center" vertical="center"/>
    </xf>
    <xf numFmtId="0" fontId="6" fillId="4" borderId="29" xfId="0" applyFont="1" applyFill="1" applyBorder="1">
      <alignment vertical="center"/>
    </xf>
    <xf numFmtId="0" fontId="6" fillId="4" borderId="28" xfId="0" applyFont="1" applyFill="1" applyBorder="1">
      <alignment vertical="center"/>
    </xf>
    <xf numFmtId="0" fontId="6" fillId="4" borderId="4" xfId="0" applyFont="1" applyFill="1" applyBorder="1" applyAlignment="1">
      <alignment vertical="center" wrapText="1"/>
    </xf>
    <xf numFmtId="0" fontId="6" fillId="4" borderId="17" xfId="0" applyFont="1" applyFill="1" applyBorder="1" applyAlignment="1">
      <alignment horizontal="center" vertical="center" wrapText="1"/>
    </xf>
    <xf numFmtId="0" fontId="6" fillId="4" borderId="2" xfId="0" applyFont="1" applyFill="1" applyBorder="1" applyAlignment="1">
      <alignment vertical="center" wrapText="1"/>
    </xf>
    <xf numFmtId="176" fontId="6" fillId="3" borderId="5" xfId="0" applyNumberFormat="1" applyFont="1" applyFill="1" applyBorder="1" applyAlignment="1">
      <alignment horizontal="right" vertical="center"/>
    </xf>
    <xf numFmtId="0" fontId="6" fillId="3" borderId="3" xfId="0" applyFont="1" applyFill="1" applyBorder="1" applyAlignment="1">
      <alignment vertical="center" wrapText="1"/>
    </xf>
    <xf numFmtId="0" fontId="6" fillId="4" borderId="43" xfId="0" applyFont="1" applyFill="1" applyBorder="1" applyAlignment="1">
      <alignment vertical="center" wrapText="1"/>
    </xf>
    <xf numFmtId="0" fontId="6" fillId="4" borderId="6" xfId="0" applyFont="1" applyFill="1" applyBorder="1" applyAlignment="1">
      <alignment vertical="center" wrapText="1"/>
    </xf>
    <xf numFmtId="0" fontId="6" fillId="0" borderId="4" xfId="0" applyFont="1" applyBorder="1" applyAlignment="1">
      <alignment vertical="center" wrapText="1"/>
    </xf>
    <xf numFmtId="176" fontId="6" fillId="3" borderId="19" xfId="0" applyNumberFormat="1" applyFont="1" applyFill="1" applyBorder="1" applyAlignment="1">
      <alignment vertical="center" shrinkToFit="1"/>
    </xf>
    <xf numFmtId="0" fontId="7" fillId="0" borderId="0" xfId="0" applyFont="1" applyAlignment="1">
      <alignment horizontal="center" vertical="center"/>
    </xf>
    <xf numFmtId="0" fontId="1" fillId="0" borderId="46" xfId="0" applyFont="1" applyBorder="1" applyAlignment="1">
      <alignment horizontal="left" vertical="center"/>
    </xf>
    <xf numFmtId="0" fontId="1" fillId="0" borderId="46" xfId="0" applyFont="1" applyBorder="1" applyAlignment="1">
      <alignment horizontal="center" vertical="center"/>
    </xf>
    <xf numFmtId="0" fontId="5" fillId="0" borderId="54" xfId="0" applyFont="1" applyBorder="1" applyAlignment="1">
      <alignment horizontal="left" vertical="center"/>
    </xf>
    <xf numFmtId="0" fontId="1" fillId="0" borderId="54" xfId="0" applyFont="1" applyBorder="1" applyAlignment="1">
      <alignment vertical="center" wrapText="1"/>
    </xf>
    <xf numFmtId="0" fontId="6" fillId="0" borderId="53" xfId="0" applyFont="1" applyBorder="1">
      <alignment vertical="center"/>
    </xf>
    <xf numFmtId="0" fontId="5" fillId="6" borderId="46" xfId="0" applyFont="1" applyFill="1" applyBorder="1" applyAlignment="1">
      <alignment horizontal="center" vertical="center"/>
    </xf>
    <xf numFmtId="0" fontId="6" fillId="0" borderId="13" xfId="0" applyFont="1" applyBorder="1" applyAlignment="1">
      <alignment horizontal="center" vertical="center"/>
    </xf>
    <xf numFmtId="0" fontId="6" fillId="4" borderId="3" xfId="0" applyFont="1" applyFill="1" applyBorder="1" applyAlignment="1">
      <alignment horizontal="center" vertical="center"/>
    </xf>
    <xf numFmtId="56" fontId="6" fillId="0" borderId="0" xfId="0" quotePrefix="1" applyNumberFormat="1" applyFont="1" applyAlignment="1">
      <alignment horizontal="right" vertical="center" shrinkToFit="1"/>
    </xf>
    <xf numFmtId="0" fontId="6" fillId="0" borderId="0" xfId="0" applyFont="1" applyAlignment="1">
      <alignment horizontal="right" vertical="center" shrinkToFit="1"/>
    </xf>
    <xf numFmtId="0" fontId="6" fillId="0" borderId="19" xfId="0" applyFont="1" applyBorder="1" applyAlignment="1">
      <alignment vertical="center" shrinkToFit="1"/>
    </xf>
    <xf numFmtId="0" fontId="6" fillId="4" borderId="19" xfId="0" applyFont="1" applyFill="1" applyBorder="1" applyAlignment="1">
      <alignment vertical="center" shrinkToFit="1"/>
    </xf>
    <xf numFmtId="176" fontId="6" fillId="4" borderId="19" xfId="0" applyNumberFormat="1" applyFont="1" applyFill="1" applyBorder="1" applyAlignment="1">
      <alignment vertical="center" shrinkToFit="1"/>
    </xf>
    <xf numFmtId="176" fontId="6" fillId="4" borderId="26" xfId="0" applyNumberFormat="1" applyFont="1" applyFill="1" applyBorder="1" applyAlignment="1">
      <alignment vertical="center" shrinkToFit="1"/>
    </xf>
    <xf numFmtId="0" fontId="6" fillId="4" borderId="50" xfId="0" applyFont="1" applyFill="1" applyBorder="1" applyAlignment="1">
      <alignment vertical="center" shrinkToFit="1"/>
    </xf>
    <xf numFmtId="0" fontId="9" fillId="4" borderId="19" xfId="0" applyFont="1" applyFill="1" applyBorder="1" applyAlignment="1">
      <alignment vertical="center" shrinkToFit="1"/>
    </xf>
    <xf numFmtId="0" fontId="6" fillId="4" borderId="21" xfId="0" applyFont="1" applyFill="1" applyBorder="1" applyAlignment="1">
      <alignment vertical="center" shrinkToFit="1"/>
    </xf>
    <xf numFmtId="176" fontId="9" fillId="4" borderId="19" xfId="0" applyNumberFormat="1" applyFont="1" applyFill="1" applyBorder="1" applyAlignment="1">
      <alignment vertical="center" shrinkToFit="1"/>
    </xf>
    <xf numFmtId="0" fontId="6" fillId="4" borderId="38" xfId="0" applyFont="1" applyFill="1" applyBorder="1" applyAlignment="1">
      <alignment vertical="center" shrinkToFit="1"/>
    </xf>
    <xf numFmtId="0" fontId="6" fillId="4" borderId="39" xfId="0" applyFont="1" applyFill="1" applyBorder="1" applyAlignment="1">
      <alignment vertical="center" shrinkToFit="1"/>
    </xf>
    <xf numFmtId="0" fontId="7" fillId="0" borderId="0" xfId="0" applyFont="1" applyAlignment="1">
      <alignment vertical="center" shrinkToFit="1"/>
    </xf>
    <xf numFmtId="0" fontId="6" fillId="0" borderId="29" xfId="0" applyFont="1" applyBorder="1">
      <alignment vertical="center"/>
    </xf>
    <xf numFmtId="0" fontId="6" fillId="0" borderId="29" xfId="0" applyFont="1" applyBorder="1" applyAlignment="1">
      <alignment horizontal="center" vertical="center"/>
    </xf>
    <xf numFmtId="0" fontId="6" fillId="0" borderId="21" xfId="0" applyFont="1" applyBorder="1" applyAlignment="1">
      <alignment vertical="center" shrinkToFit="1"/>
    </xf>
    <xf numFmtId="0" fontId="6" fillId="0" borderId="52" xfId="0" applyFont="1" applyBorder="1" applyAlignment="1">
      <alignment horizontal="center" vertical="center"/>
    </xf>
    <xf numFmtId="0" fontId="6" fillId="0" borderId="46" xfId="0" applyFont="1" applyBorder="1">
      <alignment vertical="center"/>
    </xf>
    <xf numFmtId="0" fontId="6" fillId="0" borderId="46" xfId="0" applyFont="1" applyBorder="1" applyAlignment="1">
      <alignment horizontal="center" vertical="center"/>
    </xf>
    <xf numFmtId="0" fontId="6" fillId="0" borderId="4" xfId="0" applyFont="1" applyBorder="1">
      <alignment vertical="center"/>
    </xf>
    <xf numFmtId="0" fontId="6" fillId="0" borderId="20" xfId="0" applyFont="1" applyBorder="1" applyAlignment="1">
      <alignment horizontal="center" vertical="center"/>
    </xf>
    <xf numFmtId="0" fontId="6" fillId="0" borderId="3" xfId="0" applyFont="1" applyBorder="1" applyAlignment="1">
      <alignment horizontal="center" vertical="center"/>
    </xf>
    <xf numFmtId="0" fontId="6" fillId="0" borderId="2" xfId="0" applyFont="1" applyBorder="1" applyAlignment="1">
      <alignment vertical="center" wrapText="1"/>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6" xfId="0" applyFont="1" applyBorder="1">
      <alignment vertical="center"/>
    </xf>
    <xf numFmtId="176" fontId="6" fillId="0" borderId="24" xfId="0" applyNumberFormat="1" applyFont="1" applyBorder="1" applyAlignment="1">
      <alignment horizontal="right" vertical="center"/>
    </xf>
    <xf numFmtId="0" fontId="6" fillId="0" borderId="26" xfId="0" applyFont="1" applyBorder="1" applyAlignment="1">
      <alignment vertical="center" shrinkToFit="1"/>
    </xf>
    <xf numFmtId="176" fontId="9" fillId="0" borderId="45" xfId="0" applyNumberFormat="1" applyFont="1" applyBorder="1" applyAlignment="1">
      <alignment vertical="center" shrinkToFit="1"/>
    </xf>
    <xf numFmtId="0" fontId="9" fillId="0" borderId="1" xfId="0" applyFont="1" applyBorder="1">
      <alignment vertical="center"/>
    </xf>
    <xf numFmtId="0" fontId="6" fillId="0" borderId="1" xfId="0" applyFont="1" applyBorder="1" applyAlignment="1">
      <alignment vertical="center" wrapText="1"/>
    </xf>
    <xf numFmtId="176" fontId="6" fillId="0" borderId="19" xfId="0" applyNumberFormat="1" applyFont="1" applyBorder="1" applyAlignment="1">
      <alignment vertical="center" shrinkToFit="1"/>
    </xf>
    <xf numFmtId="0" fontId="6" fillId="4" borderId="0" xfId="0" applyFont="1" applyFill="1" applyAlignment="1">
      <alignment horizontal="center" vertical="center"/>
    </xf>
    <xf numFmtId="0" fontId="6" fillId="5" borderId="0" xfId="0" applyFont="1" applyFill="1" applyAlignment="1">
      <alignment horizontal="center" vertical="center"/>
    </xf>
    <xf numFmtId="0" fontId="9" fillId="3" borderId="6" xfId="0" applyFont="1" applyFill="1" applyBorder="1">
      <alignment vertical="center"/>
    </xf>
    <xf numFmtId="176" fontId="6" fillId="3" borderId="26" xfId="0" applyNumberFormat="1" applyFont="1" applyFill="1" applyBorder="1" applyAlignment="1">
      <alignment vertical="center" shrinkToFit="1"/>
    </xf>
    <xf numFmtId="0" fontId="9" fillId="3" borderId="4" xfId="0" applyFont="1" applyFill="1" applyBorder="1" applyAlignment="1">
      <alignment vertical="center" wrapText="1"/>
    </xf>
    <xf numFmtId="0" fontId="6" fillId="4" borderId="22"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53" xfId="0" applyFont="1" applyFill="1" applyBorder="1">
      <alignment vertical="center"/>
    </xf>
    <xf numFmtId="0" fontId="6" fillId="4" borderId="53" xfId="0" applyFont="1" applyFill="1" applyBorder="1" applyAlignment="1">
      <alignment horizontal="center" vertical="center"/>
    </xf>
    <xf numFmtId="176" fontId="6" fillId="4" borderId="24" xfId="0" applyNumberFormat="1" applyFont="1" applyFill="1" applyBorder="1" applyAlignment="1">
      <alignment horizontal="right" vertical="center"/>
    </xf>
    <xf numFmtId="0" fontId="6" fillId="4" borderId="23" xfId="0" applyFont="1" applyFill="1" applyBorder="1">
      <alignment vertical="center"/>
    </xf>
    <xf numFmtId="0" fontId="6" fillId="4" borderId="57" xfId="0" applyFont="1" applyFill="1" applyBorder="1" applyAlignment="1">
      <alignment vertical="center" shrinkToFit="1"/>
    </xf>
    <xf numFmtId="0" fontId="6" fillId="0" borderId="51" xfId="0" applyFont="1" applyBorder="1" applyAlignment="1">
      <alignment horizontal="center" vertical="center"/>
    </xf>
    <xf numFmtId="0" fontId="6" fillId="0" borderId="44" xfId="0" applyFont="1" applyBorder="1" applyAlignment="1">
      <alignment horizontal="center" vertical="center"/>
    </xf>
    <xf numFmtId="0" fontId="6" fillId="0" borderId="42" xfId="0" applyFont="1" applyBorder="1">
      <alignment vertical="center"/>
    </xf>
    <xf numFmtId="0" fontId="6" fillId="0" borderId="42" xfId="0" applyFont="1" applyBorder="1" applyAlignment="1">
      <alignment horizontal="center" vertical="center"/>
    </xf>
    <xf numFmtId="0" fontId="6" fillId="0" borderId="42" xfId="0" applyFont="1" applyBorder="1" applyAlignment="1">
      <alignment vertical="center" wrapText="1"/>
    </xf>
    <xf numFmtId="176" fontId="6" fillId="0" borderId="58" xfId="0" applyNumberFormat="1" applyFont="1" applyBorder="1" applyAlignment="1">
      <alignment horizontal="right" vertical="center"/>
    </xf>
    <xf numFmtId="0" fontId="6" fillId="0" borderId="44" xfId="0" applyFont="1" applyBorder="1" applyAlignment="1">
      <alignment vertical="center" wrapText="1"/>
    </xf>
    <xf numFmtId="0" fontId="9" fillId="3" borderId="56" xfId="0" applyFont="1" applyFill="1" applyBorder="1" applyAlignment="1">
      <alignment vertical="center" wrapText="1"/>
    </xf>
    <xf numFmtId="0" fontId="6" fillId="0" borderId="44" xfId="0" applyFont="1" applyBorder="1">
      <alignment vertical="center"/>
    </xf>
    <xf numFmtId="0" fontId="1" fillId="0" borderId="54" xfId="0" applyFont="1" applyBorder="1" applyAlignment="1">
      <alignment horizontal="left" vertical="center" wrapText="1"/>
    </xf>
    <xf numFmtId="0" fontId="6" fillId="4" borderId="17" xfId="0" applyFont="1" applyFill="1" applyBorder="1" applyAlignment="1">
      <alignment horizontal="left" vertical="center"/>
    </xf>
    <xf numFmtId="176" fontId="5" fillId="0" borderId="54" xfId="0" applyNumberFormat="1" applyFont="1" applyBorder="1" applyAlignment="1">
      <alignment horizontal="left" vertical="center"/>
    </xf>
    <xf numFmtId="176" fontId="1" fillId="0" borderId="54" xfId="0" applyNumberFormat="1" applyFont="1" applyBorder="1" applyAlignment="1">
      <alignment horizontal="left" vertical="center" wrapText="1"/>
    </xf>
    <xf numFmtId="0" fontId="5" fillId="0" borderId="54" xfId="0" applyFont="1" applyBorder="1" applyAlignment="1">
      <alignment horizontal="left" vertical="center" wrapText="1"/>
    </xf>
    <xf numFmtId="0" fontId="7" fillId="0" borderId="0" xfId="0" applyFont="1" applyAlignment="1">
      <alignment horizontal="left" vertical="center" indent="5"/>
    </xf>
    <xf numFmtId="0" fontId="7" fillId="0" borderId="0" xfId="0" applyFont="1" applyAlignment="1">
      <alignment horizontal="left" vertical="center"/>
    </xf>
    <xf numFmtId="0" fontId="7" fillId="0" borderId="0" xfId="0" applyFont="1" applyAlignment="1">
      <alignment horizontal="right" vertical="center" indent="3"/>
    </xf>
    <xf numFmtId="0" fontId="7" fillId="0" borderId="0" xfId="0" applyFont="1" applyAlignment="1">
      <alignment horizontal="right" vertical="center"/>
    </xf>
    <xf numFmtId="0" fontId="13" fillId="0" borderId="0" xfId="0" applyFont="1">
      <alignment vertical="center"/>
    </xf>
    <xf numFmtId="0" fontId="9" fillId="3" borderId="60" xfId="0" applyFont="1" applyFill="1" applyBorder="1" applyAlignment="1">
      <alignment vertical="center" shrinkToFit="1"/>
    </xf>
    <xf numFmtId="0" fontId="6" fillId="2" borderId="6" xfId="0" applyFont="1" applyFill="1" applyBorder="1" applyAlignment="1">
      <alignment horizontal="center" vertical="center"/>
    </xf>
    <xf numFmtId="0" fontId="12" fillId="0" borderId="3" xfId="0" applyFont="1" applyBorder="1" applyAlignment="1">
      <alignment vertical="center" wrapText="1"/>
    </xf>
    <xf numFmtId="0" fontId="9" fillId="3" borderId="17"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1" xfId="0" applyFont="1" applyFill="1" applyBorder="1" applyAlignment="1">
      <alignment horizontal="center" vertical="center"/>
    </xf>
    <xf numFmtId="176" fontId="9" fillId="3" borderId="5" xfId="0" applyNumberFormat="1" applyFont="1" applyFill="1" applyBorder="1" applyAlignment="1">
      <alignment horizontal="right" vertical="center"/>
    </xf>
    <xf numFmtId="0" fontId="9" fillId="3" borderId="3" xfId="0" applyFont="1" applyFill="1" applyBorder="1" applyAlignment="1">
      <alignment vertical="center" wrapText="1"/>
    </xf>
    <xf numFmtId="176" fontId="9" fillId="3" borderId="19" xfId="0" applyNumberFormat="1" applyFont="1" applyFill="1" applyBorder="1" applyAlignment="1">
      <alignment vertical="center" shrinkToFit="1"/>
    </xf>
    <xf numFmtId="0" fontId="9" fillId="3" borderId="1" xfId="0" applyFont="1" applyFill="1" applyBorder="1" applyAlignment="1">
      <alignment vertical="center" wrapText="1"/>
    </xf>
    <xf numFmtId="0" fontId="9" fillId="3" borderId="40" xfId="0" applyFont="1" applyFill="1" applyBorder="1" applyAlignment="1">
      <alignment horizontal="center" vertical="center"/>
    </xf>
    <xf numFmtId="0" fontId="9" fillId="3" borderId="25" xfId="0" applyFont="1" applyFill="1" applyBorder="1" applyAlignment="1">
      <alignment horizontal="center" vertical="center"/>
    </xf>
    <xf numFmtId="0" fontId="6" fillId="0" borderId="25" xfId="0" applyFont="1" applyBorder="1" applyAlignment="1">
      <alignment vertical="center" wrapText="1"/>
    </xf>
    <xf numFmtId="0" fontId="9" fillId="3" borderId="6" xfId="0" applyFont="1" applyFill="1" applyBorder="1" applyAlignment="1">
      <alignment vertical="center" wrapText="1"/>
    </xf>
    <xf numFmtId="176" fontId="9" fillId="3" borderId="41" xfId="0" applyNumberFormat="1" applyFont="1" applyFill="1" applyBorder="1" applyAlignment="1">
      <alignment horizontal="right" vertical="center"/>
    </xf>
    <xf numFmtId="0" fontId="9" fillId="3" borderId="61" xfId="0" applyFont="1" applyFill="1" applyBorder="1">
      <alignment vertical="center"/>
    </xf>
    <xf numFmtId="0" fontId="8" fillId="0" borderId="66" xfId="0" applyFont="1" applyBorder="1" applyAlignment="1">
      <alignment horizontal="center" vertical="center"/>
    </xf>
    <xf numFmtId="0" fontId="6" fillId="0" borderId="67" xfId="0" applyFont="1" applyBorder="1" applyAlignment="1">
      <alignment horizontal="center" vertical="center"/>
    </xf>
    <xf numFmtId="0" fontId="6" fillId="0" borderId="68" xfId="0" applyFont="1" applyBorder="1">
      <alignment vertical="center"/>
    </xf>
    <xf numFmtId="0" fontId="6" fillId="0" borderId="67" xfId="0" applyFont="1" applyBorder="1">
      <alignment vertical="center"/>
    </xf>
    <xf numFmtId="0" fontId="6" fillId="0" borderId="70" xfId="0" applyFont="1" applyBorder="1" applyAlignment="1">
      <alignment vertical="center" wrapText="1"/>
    </xf>
    <xf numFmtId="176" fontId="8" fillId="0" borderId="71" xfId="0" applyNumberFormat="1" applyFont="1" applyBorder="1">
      <alignment vertical="center"/>
    </xf>
    <xf numFmtId="0" fontId="8" fillId="0" borderId="0" xfId="0" applyFont="1">
      <alignment vertical="center"/>
    </xf>
    <xf numFmtId="0" fontId="8" fillId="0" borderId="72" xfId="0" applyFont="1" applyBorder="1" applyAlignment="1">
      <alignment horizontal="center" vertical="center"/>
    </xf>
    <xf numFmtId="0" fontId="6" fillId="0" borderId="73" xfId="0" applyFont="1" applyBorder="1" applyAlignment="1">
      <alignment horizontal="center" vertical="center"/>
    </xf>
    <xf numFmtId="0" fontId="12" fillId="0" borderId="70" xfId="0" applyFont="1" applyBorder="1">
      <alignment vertical="center"/>
    </xf>
    <xf numFmtId="176" fontId="8" fillId="0" borderId="74" xfId="0" applyNumberFormat="1" applyFont="1" applyBorder="1">
      <alignment vertical="center"/>
    </xf>
    <xf numFmtId="176" fontId="8" fillId="0" borderId="75" xfId="0" applyNumberFormat="1" applyFont="1" applyBorder="1">
      <alignment vertical="center"/>
    </xf>
    <xf numFmtId="176" fontId="8" fillId="0" borderId="76" xfId="0" applyNumberFormat="1" applyFont="1" applyBorder="1">
      <alignment vertical="center"/>
    </xf>
    <xf numFmtId="0" fontId="6" fillId="4" borderId="53" xfId="0" applyFont="1" applyFill="1" applyBorder="1" applyAlignment="1">
      <alignment vertical="center" wrapText="1"/>
    </xf>
    <xf numFmtId="0" fontId="6" fillId="4" borderId="78" xfId="0" applyFont="1" applyFill="1" applyBorder="1">
      <alignment vertical="center"/>
    </xf>
    <xf numFmtId="0" fontId="16" fillId="2" borderId="0" xfId="1" applyFont="1" applyFill="1" applyAlignment="1">
      <alignment horizontal="center" vertical="center"/>
    </xf>
    <xf numFmtId="0" fontId="8" fillId="0" borderId="72" xfId="1" applyFont="1" applyBorder="1" applyAlignment="1">
      <alignment horizontal="center" vertical="center"/>
    </xf>
    <xf numFmtId="0" fontId="6" fillId="0" borderId="73" xfId="1" applyFont="1" applyBorder="1" applyAlignment="1">
      <alignment horizontal="center" vertical="center"/>
    </xf>
    <xf numFmtId="0" fontId="6" fillId="0" borderId="46" xfId="1" applyFont="1" applyBorder="1" applyAlignment="1">
      <alignment vertical="center" wrapText="1"/>
    </xf>
    <xf numFmtId="0" fontId="6" fillId="0" borderId="46" xfId="1" applyFont="1" applyBorder="1" applyAlignment="1">
      <alignment horizontal="center" vertical="center"/>
    </xf>
    <xf numFmtId="0" fontId="6" fillId="0" borderId="46" xfId="1" applyFont="1" applyBorder="1">
      <alignment vertical="center"/>
    </xf>
    <xf numFmtId="176" fontId="8" fillId="0" borderId="74" xfId="1" applyNumberFormat="1" applyFont="1" applyBorder="1">
      <alignment vertical="center"/>
    </xf>
    <xf numFmtId="0" fontId="6" fillId="0" borderId="68" xfId="1" applyFont="1" applyBorder="1">
      <alignment vertical="center"/>
    </xf>
    <xf numFmtId="0" fontId="8" fillId="0" borderId="0" xfId="1" applyFont="1" applyAlignment="1">
      <alignment horizontal="center" vertical="center"/>
    </xf>
    <xf numFmtId="0" fontId="17" fillId="3" borderId="72" xfId="1" applyFont="1" applyFill="1" applyBorder="1" applyAlignment="1">
      <alignment horizontal="center" vertical="center"/>
    </xf>
    <xf numFmtId="0" fontId="9" fillId="3" borderId="73" xfId="1" applyFont="1" applyFill="1" applyBorder="1" applyAlignment="1">
      <alignment horizontal="center" vertical="center"/>
    </xf>
    <xf numFmtId="176" fontId="17" fillId="3" borderId="74" xfId="1" applyNumberFormat="1" applyFont="1" applyFill="1" applyBorder="1">
      <alignment vertical="center"/>
    </xf>
    <xf numFmtId="0" fontId="16" fillId="0" borderId="46" xfId="1" applyFont="1" applyBorder="1" applyAlignment="1">
      <alignment horizontal="center" vertical="center"/>
    </xf>
    <xf numFmtId="0" fontId="18" fillId="0" borderId="46" xfId="1" applyFont="1" applyBorder="1" applyAlignment="1">
      <alignment horizontal="center" vertical="center"/>
    </xf>
    <xf numFmtId="0" fontId="6" fillId="0" borderId="73" xfId="1" applyFont="1" applyBorder="1" applyAlignment="1">
      <alignment vertical="center" wrapText="1"/>
    </xf>
    <xf numFmtId="0" fontId="18" fillId="0" borderId="54" xfId="1" applyFont="1" applyBorder="1" applyAlignment="1">
      <alignment horizontal="center" vertical="center"/>
    </xf>
    <xf numFmtId="0" fontId="9" fillId="3" borderId="80" xfId="1" applyFont="1" applyFill="1" applyBorder="1">
      <alignment vertical="center"/>
    </xf>
    <xf numFmtId="0" fontId="9" fillId="3" borderId="80" xfId="1" applyFont="1" applyFill="1" applyBorder="1" applyAlignment="1">
      <alignment vertical="center" wrapText="1"/>
    </xf>
    <xf numFmtId="0" fontId="9" fillId="3" borderId="46" xfId="1" applyFont="1" applyFill="1" applyBorder="1">
      <alignment vertical="center"/>
    </xf>
    <xf numFmtId="0" fontId="16" fillId="3" borderId="46" xfId="1" applyFont="1" applyFill="1" applyBorder="1" applyAlignment="1">
      <alignment horizontal="center" vertical="center"/>
    </xf>
    <xf numFmtId="0" fontId="9" fillId="3" borderId="73" xfId="1" applyFont="1" applyFill="1" applyBorder="1" applyAlignment="1">
      <alignment vertical="center" wrapText="1"/>
    </xf>
    <xf numFmtId="0" fontId="16" fillId="2" borderId="46" xfId="1" applyFont="1" applyFill="1" applyBorder="1" applyAlignment="1">
      <alignment horizontal="center" vertical="center"/>
    </xf>
    <xf numFmtId="0" fontId="6" fillId="0" borderId="29" xfId="1" applyFont="1" applyBorder="1">
      <alignment vertical="center"/>
    </xf>
    <xf numFmtId="0" fontId="16" fillId="0" borderId="0" xfId="1" applyFont="1" applyAlignment="1">
      <alignment horizontal="center" vertical="center"/>
    </xf>
    <xf numFmtId="0" fontId="6" fillId="0" borderId="79" xfId="2" applyFont="1" applyBorder="1" applyAlignment="1">
      <alignment vertical="center" wrapText="1"/>
    </xf>
    <xf numFmtId="176" fontId="6" fillId="0" borderId="74" xfId="1" applyNumberFormat="1" applyFont="1" applyBorder="1">
      <alignment vertical="center"/>
    </xf>
    <xf numFmtId="0" fontId="8" fillId="0" borderId="83" xfId="1" applyFont="1" applyBorder="1" applyAlignment="1">
      <alignment horizontal="center" vertical="center"/>
    </xf>
    <xf numFmtId="0" fontId="6" fillId="0" borderId="84" xfId="1" applyFont="1" applyBorder="1" applyAlignment="1">
      <alignment horizontal="center" vertical="center"/>
    </xf>
    <xf numFmtId="0" fontId="6" fillId="0" borderId="68" xfId="1" applyFont="1" applyBorder="1" applyAlignment="1">
      <alignment vertical="center" wrapText="1"/>
    </xf>
    <xf numFmtId="0" fontId="6" fillId="0" borderId="68" xfId="1" applyFont="1" applyBorder="1" applyAlignment="1">
      <alignment horizontal="center" vertical="center"/>
    </xf>
    <xf numFmtId="0" fontId="6" fillId="0" borderId="84" xfId="1" applyFont="1" applyBorder="1" applyAlignment="1">
      <alignment vertical="center" wrapText="1"/>
    </xf>
    <xf numFmtId="176" fontId="6" fillId="0" borderId="71" xfId="1" applyNumberFormat="1" applyFont="1" applyBorder="1">
      <alignment vertical="center"/>
    </xf>
    <xf numFmtId="0" fontId="9" fillId="3" borderId="85" xfId="2" applyFont="1" applyFill="1" applyBorder="1" applyAlignment="1">
      <alignment horizontal="center" vertical="center"/>
    </xf>
    <xf numFmtId="0" fontId="17" fillId="3" borderId="86" xfId="1" applyFont="1" applyFill="1" applyBorder="1" applyAlignment="1">
      <alignment horizontal="center" vertical="center"/>
    </xf>
    <xf numFmtId="0" fontId="9" fillId="3" borderId="87" xfId="1" applyFont="1" applyFill="1" applyBorder="1" applyAlignment="1">
      <alignment horizontal="center" vertical="center"/>
    </xf>
    <xf numFmtId="0" fontId="9" fillId="3" borderId="80" xfId="1" applyFont="1" applyFill="1" applyBorder="1" applyAlignment="1">
      <alignment horizontal="center" vertical="center"/>
    </xf>
    <xf numFmtId="0" fontId="9" fillId="3" borderId="87" xfId="1" applyFont="1" applyFill="1" applyBorder="1" applyAlignment="1">
      <alignment vertical="center" wrapText="1"/>
    </xf>
    <xf numFmtId="176" fontId="9" fillId="3" borderId="82" xfId="1" applyNumberFormat="1" applyFont="1" applyFill="1" applyBorder="1">
      <alignment vertical="center"/>
    </xf>
    <xf numFmtId="0" fontId="8" fillId="0" borderId="0" xfId="1" applyFont="1" applyAlignment="1">
      <alignment horizontal="left" vertical="center"/>
    </xf>
    <xf numFmtId="0" fontId="10" fillId="0" borderId="51" xfId="0" applyFont="1" applyBorder="1" applyAlignment="1">
      <alignment horizontal="center" vertical="center"/>
    </xf>
    <xf numFmtId="0" fontId="6" fillId="0" borderId="45" xfId="0" applyFont="1" applyBorder="1" applyAlignment="1">
      <alignment vertical="center" shrinkToFit="1"/>
    </xf>
    <xf numFmtId="0" fontId="10" fillId="3" borderId="63" xfId="0" applyFont="1" applyFill="1" applyBorder="1" applyAlignment="1">
      <alignment horizontal="center" vertical="center"/>
    </xf>
    <xf numFmtId="0" fontId="6" fillId="3" borderId="64" xfId="0" applyFont="1" applyFill="1" applyBorder="1" applyAlignment="1">
      <alignment horizontal="center" vertical="center"/>
    </xf>
    <xf numFmtId="0" fontId="6" fillId="3" borderId="61" xfId="0" applyFont="1" applyFill="1" applyBorder="1" applyAlignment="1">
      <alignment horizontal="center" vertical="center"/>
    </xf>
    <xf numFmtId="0" fontId="6" fillId="3" borderId="61" xfId="0" applyFont="1" applyFill="1" applyBorder="1">
      <alignment vertical="center"/>
    </xf>
    <xf numFmtId="176" fontId="6" fillId="3" borderId="61" xfId="0" applyNumberFormat="1" applyFont="1" applyFill="1" applyBorder="1" applyAlignment="1">
      <alignment horizontal="right" vertical="center"/>
    </xf>
    <xf numFmtId="176" fontId="6" fillId="3" borderId="62" xfId="0" applyNumberFormat="1" applyFont="1" applyFill="1" applyBorder="1" applyAlignment="1">
      <alignment horizontal="center" vertical="center" wrapText="1"/>
    </xf>
    <xf numFmtId="0" fontId="6" fillId="3" borderId="64" xfId="0" applyFont="1" applyFill="1" applyBorder="1" applyAlignment="1">
      <alignment vertical="center" wrapText="1"/>
    </xf>
    <xf numFmtId="0" fontId="6" fillId="3" borderId="65" xfId="0" applyFont="1" applyFill="1" applyBorder="1" applyAlignment="1">
      <alignment horizontal="center" vertical="center" wrapText="1" shrinkToFit="1"/>
    </xf>
    <xf numFmtId="0" fontId="9" fillId="0" borderId="0" xfId="2" applyFont="1" applyAlignment="1">
      <alignment horizontal="center" vertical="center"/>
    </xf>
    <xf numFmtId="0" fontId="17" fillId="0" borderId="0" xfId="1" applyFont="1" applyAlignment="1">
      <alignment horizontal="center" vertical="center"/>
    </xf>
    <xf numFmtId="0" fontId="9" fillId="0" borderId="0" xfId="1" applyFont="1" applyAlignment="1">
      <alignment horizontal="center" vertical="center"/>
    </xf>
    <xf numFmtId="0" fontId="9" fillId="0" borderId="0" xfId="1" applyFont="1" applyAlignment="1">
      <alignment vertical="center" wrapText="1"/>
    </xf>
    <xf numFmtId="0" fontId="9" fillId="0" borderId="0" xfId="1" applyFont="1">
      <alignment vertical="center"/>
    </xf>
    <xf numFmtId="176" fontId="9" fillId="0" borderId="0" xfId="1" applyNumberFormat="1" applyFont="1">
      <alignment vertical="center"/>
    </xf>
    <xf numFmtId="176" fontId="13" fillId="0" borderId="0" xfId="1" applyNumberFormat="1" applyFont="1" applyAlignment="1">
      <alignment vertical="center" shrinkToFit="1"/>
    </xf>
    <xf numFmtId="176" fontId="6" fillId="0" borderId="69" xfId="0" applyNumberFormat="1" applyFont="1" applyBorder="1" applyAlignment="1">
      <alignment vertical="center" shrinkToFit="1"/>
    </xf>
    <xf numFmtId="176" fontId="6" fillId="0" borderId="77" xfId="0" applyNumberFormat="1" applyFont="1" applyBorder="1" applyAlignment="1">
      <alignment vertical="center" shrinkToFit="1"/>
    </xf>
    <xf numFmtId="176" fontId="6" fillId="0" borderId="69" xfId="1" applyNumberFormat="1" applyFont="1" applyBorder="1" applyAlignment="1">
      <alignment vertical="center" shrinkToFit="1"/>
    </xf>
    <xf numFmtId="176" fontId="9" fillId="3" borderId="81" xfId="1" applyNumberFormat="1" applyFont="1" applyFill="1" applyBorder="1" applyAlignment="1">
      <alignment vertical="center" shrinkToFit="1"/>
    </xf>
    <xf numFmtId="176" fontId="6" fillId="0" borderId="77" xfId="1" applyNumberFormat="1" applyFont="1" applyBorder="1" applyAlignment="1">
      <alignment vertical="center" shrinkToFit="1"/>
    </xf>
    <xf numFmtId="176" fontId="6" fillId="4" borderId="29" xfId="0" applyNumberFormat="1" applyFont="1" applyFill="1" applyBorder="1" applyAlignment="1">
      <alignment horizontal="right" vertical="center"/>
    </xf>
    <xf numFmtId="176" fontId="6" fillId="0" borderId="0" xfId="1" applyNumberFormat="1" applyFont="1" applyAlignment="1">
      <alignment vertical="center" shrinkToFit="1"/>
    </xf>
    <xf numFmtId="176" fontId="9" fillId="3" borderId="1" xfId="0" applyNumberFormat="1" applyFont="1" applyFill="1" applyBorder="1" applyAlignment="1">
      <alignment horizontal="right" vertical="center"/>
    </xf>
    <xf numFmtId="0" fontId="9" fillId="3" borderId="55" xfId="0" applyFont="1" applyFill="1" applyBorder="1" applyAlignment="1">
      <alignment horizontal="center" vertical="center"/>
    </xf>
    <xf numFmtId="176" fontId="9" fillId="3" borderId="69" xfId="1" applyNumberFormat="1" applyFont="1" applyFill="1" applyBorder="1" applyAlignment="1">
      <alignment vertical="center" shrinkToFit="1"/>
    </xf>
    <xf numFmtId="176" fontId="9" fillId="3" borderId="80" xfId="0" applyNumberFormat="1" applyFont="1" applyFill="1" applyBorder="1" applyAlignment="1">
      <alignment horizontal="right" vertical="center"/>
    </xf>
    <xf numFmtId="0" fontId="9" fillId="0" borderId="0" xfId="2" applyFont="1" applyAlignment="1">
      <alignment horizontal="left" vertical="center"/>
    </xf>
    <xf numFmtId="0" fontId="6" fillId="0" borderId="18" xfId="0" applyFont="1" applyBorder="1" applyAlignment="1">
      <alignment horizontal="center" vertical="center"/>
    </xf>
    <xf numFmtId="0" fontId="9" fillId="3" borderId="18" xfId="0" applyFont="1" applyFill="1" applyBorder="1" applyAlignment="1">
      <alignment horizontal="center" vertical="center"/>
    </xf>
    <xf numFmtId="0" fontId="9" fillId="3" borderId="85" xfId="0" applyFont="1" applyFill="1" applyBorder="1" applyAlignment="1">
      <alignment horizontal="center" vertical="center"/>
    </xf>
    <xf numFmtId="0" fontId="8" fillId="0" borderId="7" xfId="0" applyFont="1" applyBorder="1" applyAlignment="1">
      <alignment horizontal="center" vertical="center"/>
    </xf>
    <xf numFmtId="0" fontId="8" fillId="0" borderId="12" xfId="0" applyFont="1" applyBorder="1" applyAlignment="1">
      <alignment horizontal="center" vertical="center"/>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6" fillId="0" borderId="8"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shrinkToFit="1"/>
    </xf>
    <xf numFmtId="0" fontId="6" fillId="0" borderId="14" xfId="0" applyFont="1" applyBorder="1" applyAlignment="1">
      <alignment horizontal="center" vertical="center" shrinkToFit="1"/>
    </xf>
    <xf numFmtId="0" fontId="6"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176" fontId="6" fillId="0" borderId="9" xfId="0" applyNumberFormat="1" applyFont="1" applyBorder="1" applyAlignment="1">
      <alignment horizontal="center" vertical="center"/>
    </xf>
    <xf numFmtId="176" fontId="6" fillId="0" borderId="32" xfId="0" applyNumberFormat="1" applyFont="1" applyBorder="1" applyAlignment="1">
      <alignment horizontal="center" vertic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59" xfId="0" applyFont="1" applyBorder="1" applyAlignment="1">
      <alignment horizontal="right" vertical="center" shrinkToFit="1"/>
    </xf>
    <xf numFmtId="0" fontId="7" fillId="0" borderId="0" xfId="0" applyFont="1" applyAlignment="1">
      <alignment horizontal="center" vertical="center" shrinkToFit="1"/>
    </xf>
    <xf numFmtId="0" fontId="7" fillId="0" borderId="0" xfId="0" applyFont="1" applyAlignment="1">
      <alignment horizontal="center" vertical="center"/>
    </xf>
    <xf numFmtId="0" fontId="7" fillId="0" borderId="0" xfId="0" applyFont="1" applyAlignment="1">
      <alignment horizontal="right" vertical="center" shrinkToFit="1"/>
    </xf>
    <xf numFmtId="0" fontId="6" fillId="4" borderId="18" xfId="0" applyFont="1" applyFill="1" applyBorder="1" applyAlignment="1">
      <alignment horizontal="center" vertical="center"/>
    </xf>
    <xf numFmtId="0" fontId="6" fillId="4" borderId="4" xfId="0" applyFont="1" applyFill="1" applyBorder="1">
      <alignment vertical="center"/>
    </xf>
  </cellXfs>
  <cellStyles count="3">
    <cellStyle name="標準" xfId="0" builtinId="0"/>
    <cellStyle name="標準 2" xfId="1" xr:uid="{D347CDD6-ABFF-4911-937C-738EE9301D69}"/>
    <cellStyle name="標準 2 2" xfId="2" xr:uid="{406D259C-8B7A-4AE4-8469-3200542C7E38}"/>
  </cellStyles>
  <dxfs count="0"/>
  <tableStyles count="0" defaultTableStyle="TableStyleMedium2" defaultPivotStyle="PivotStyleLight16"/>
  <colors>
    <mruColors>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39825</xdr:colOff>
      <xdr:row>135</xdr:row>
      <xdr:rowOff>21412</xdr:rowOff>
    </xdr:from>
    <xdr:to>
      <xdr:col>3</xdr:col>
      <xdr:colOff>1874025</xdr:colOff>
      <xdr:row>154</xdr:row>
      <xdr:rowOff>123862</xdr:rowOff>
    </xdr:to>
    <xdr:pic>
      <xdr:nvPicPr>
        <xdr:cNvPr id="21" name="図 20">
          <a:extLst>
            <a:ext uri="{FF2B5EF4-FFF2-40B4-BE49-F238E27FC236}">
              <a16:creationId xmlns:a16="http://schemas.microsoft.com/office/drawing/2014/main" id="{8D28DC87-FC62-4CED-A5DD-10169977F2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2658300" y="27806737"/>
          <a:ext cx="3360000" cy="2520000"/>
        </a:xfrm>
        <a:prstGeom prst="rect">
          <a:avLst/>
        </a:prstGeom>
      </xdr:spPr>
    </xdr:pic>
    <xdr:clientData/>
  </xdr:twoCellAnchor>
  <xdr:twoCellAnchor editAs="oneCell">
    <xdr:from>
      <xdr:col>9</xdr:col>
      <xdr:colOff>495300</xdr:colOff>
      <xdr:row>135</xdr:row>
      <xdr:rowOff>25537</xdr:rowOff>
    </xdr:from>
    <xdr:to>
      <xdr:col>10</xdr:col>
      <xdr:colOff>33975</xdr:colOff>
      <xdr:row>154</xdr:row>
      <xdr:rowOff>127987</xdr:rowOff>
    </xdr:to>
    <xdr:pic>
      <xdr:nvPicPr>
        <xdr:cNvPr id="25" name="図 24">
          <a:extLst>
            <a:ext uri="{FF2B5EF4-FFF2-40B4-BE49-F238E27FC236}">
              <a16:creationId xmlns:a16="http://schemas.microsoft.com/office/drawing/2014/main" id="{6914D55F-9488-4D03-8ADD-45C19B24D7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5580750" y="29658712"/>
          <a:ext cx="3360000" cy="2520000"/>
        </a:xfrm>
        <a:prstGeom prst="rect">
          <a:avLst/>
        </a:prstGeom>
      </xdr:spPr>
    </xdr:pic>
    <xdr:clientData/>
  </xdr:twoCellAnchor>
  <xdr:twoCellAnchor editAs="oneCell">
    <xdr:from>
      <xdr:col>8</xdr:col>
      <xdr:colOff>351675</xdr:colOff>
      <xdr:row>157</xdr:row>
      <xdr:rowOff>74343</xdr:rowOff>
    </xdr:from>
    <xdr:to>
      <xdr:col>9</xdr:col>
      <xdr:colOff>2481150</xdr:colOff>
      <xdr:row>177</xdr:row>
      <xdr:rowOff>5343</xdr:rowOff>
    </xdr:to>
    <xdr:pic>
      <xdr:nvPicPr>
        <xdr:cNvPr id="31" name="図 30">
          <a:extLst>
            <a:ext uri="{FF2B5EF4-FFF2-40B4-BE49-F238E27FC236}">
              <a16:creationId xmlns:a16="http://schemas.microsoft.com/office/drawing/2014/main" id="{5C5F45B4-C3BB-4D27-9B18-658A7A2B32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5046600" y="33479418"/>
          <a:ext cx="3360000" cy="2520000"/>
        </a:xfrm>
        <a:prstGeom prst="rect">
          <a:avLst/>
        </a:prstGeom>
      </xdr:spPr>
    </xdr:pic>
    <xdr:clientData/>
  </xdr:twoCellAnchor>
  <xdr:twoCellAnchor editAs="oneCell">
    <xdr:from>
      <xdr:col>4</xdr:col>
      <xdr:colOff>64275</xdr:colOff>
      <xdr:row>145</xdr:row>
      <xdr:rowOff>152399</xdr:rowOff>
    </xdr:from>
    <xdr:to>
      <xdr:col>9</xdr:col>
      <xdr:colOff>229650</xdr:colOff>
      <xdr:row>154</xdr:row>
      <xdr:rowOff>95250</xdr:rowOff>
    </xdr:to>
    <xdr:pic>
      <xdr:nvPicPr>
        <xdr:cNvPr id="3" name="図 2">
          <a:extLst>
            <a:ext uri="{FF2B5EF4-FFF2-40B4-BE49-F238E27FC236}">
              <a16:creationId xmlns:a16="http://schemas.microsoft.com/office/drawing/2014/main" id="{6D6A6A9B-B192-92BB-F765-8CEAE9C0CAC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316" b="14892"/>
        <a:stretch/>
      </xdr:blipFill>
      <xdr:spPr>
        <a:xfrm>
          <a:off x="2855100" y="31080074"/>
          <a:ext cx="2880000" cy="1485901"/>
        </a:xfrm>
        <a:prstGeom prst="rect">
          <a:avLst/>
        </a:prstGeom>
      </xdr:spPr>
    </xdr:pic>
    <xdr:clientData/>
  </xdr:twoCellAnchor>
  <xdr:twoCellAnchor editAs="oneCell">
    <xdr:from>
      <xdr:col>0</xdr:col>
      <xdr:colOff>77400</xdr:colOff>
      <xdr:row>198</xdr:row>
      <xdr:rowOff>34912</xdr:rowOff>
    </xdr:from>
    <xdr:to>
      <xdr:col>4</xdr:col>
      <xdr:colOff>166575</xdr:colOff>
      <xdr:row>210</xdr:row>
      <xdr:rowOff>137512</xdr:rowOff>
    </xdr:to>
    <xdr:pic>
      <xdr:nvPicPr>
        <xdr:cNvPr id="5" name="図 4">
          <a:extLst>
            <a:ext uri="{FF2B5EF4-FFF2-40B4-BE49-F238E27FC236}">
              <a16:creationId xmlns:a16="http://schemas.microsoft.com/office/drawing/2014/main" id="{CE15EE2D-7BA8-EBE3-3F28-495ADE411BA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437400" y="39517987"/>
          <a:ext cx="2160000" cy="2880000"/>
        </a:xfrm>
        <a:prstGeom prst="rect">
          <a:avLst/>
        </a:prstGeom>
      </xdr:spPr>
    </xdr:pic>
    <xdr:clientData/>
  </xdr:twoCellAnchor>
  <xdr:twoCellAnchor editAs="oneCell">
    <xdr:from>
      <xdr:col>4</xdr:col>
      <xdr:colOff>64275</xdr:colOff>
      <xdr:row>135</xdr:row>
      <xdr:rowOff>9524</xdr:rowOff>
    </xdr:from>
    <xdr:to>
      <xdr:col>9</xdr:col>
      <xdr:colOff>229650</xdr:colOff>
      <xdr:row>143</xdr:row>
      <xdr:rowOff>112560</xdr:rowOff>
    </xdr:to>
    <xdr:pic>
      <xdr:nvPicPr>
        <xdr:cNvPr id="7" name="図 6">
          <a:extLst>
            <a:ext uri="{FF2B5EF4-FFF2-40B4-BE49-F238E27FC236}">
              <a16:creationId xmlns:a16="http://schemas.microsoft.com/office/drawing/2014/main" id="{CAEE7280-A845-434D-D050-EE0317116C5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9914" b="11816"/>
        <a:stretch/>
      </xdr:blipFill>
      <xdr:spPr>
        <a:xfrm>
          <a:off x="2855100" y="29222699"/>
          <a:ext cx="2880000" cy="1474636"/>
        </a:xfrm>
        <a:prstGeom prst="rect">
          <a:avLst/>
        </a:prstGeom>
      </xdr:spPr>
    </xdr:pic>
    <xdr:clientData/>
  </xdr:twoCellAnchor>
  <xdr:twoCellAnchor editAs="oneCell">
    <xdr:from>
      <xdr:col>9</xdr:col>
      <xdr:colOff>983400</xdr:colOff>
      <xdr:row>198</xdr:row>
      <xdr:rowOff>34912</xdr:rowOff>
    </xdr:from>
    <xdr:to>
      <xdr:col>10</xdr:col>
      <xdr:colOff>9389</xdr:colOff>
      <xdr:row>210</xdr:row>
      <xdr:rowOff>137512</xdr:rowOff>
    </xdr:to>
    <xdr:pic>
      <xdr:nvPicPr>
        <xdr:cNvPr id="9" name="図 8">
          <a:extLst>
            <a:ext uri="{FF2B5EF4-FFF2-40B4-BE49-F238E27FC236}">
              <a16:creationId xmlns:a16="http://schemas.microsoft.com/office/drawing/2014/main" id="{0A17815E-B710-F1E0-9622-8275E50BC16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9295"/>
        <a:stretch/>
      </xdr:blipFill>
      <xdr:spPr>
        <a:xfrm>
          <a:off x="6488850" y="39877987"/>
          <a:ext cx="2007314" cy="2160000"/>
        </a:xfrm>
        <a:prstGeom prst="rect">
          <a:avLst/>
        </a:prstGeom>
      </xdr:spPr>
    </xdr:pic>
    <xdr:clientData/>
  </xdr:twoCellAnchor>
  <xdr:twoCellAnchor editAs="oneCell">
    <xdr:from>
      <xdr:col>5</xdr:col>
      <xdr:colOff>209550</xdr:colOff>
      <xdr:row>198</xdr:row>
      <xdr:rowOff>34912</xdr:rowOff>
    </xdr:from>
    <xdr:to>
      <xdr:col>9</xdr:col>
      <xdr:colOff>622575</xdr:colOff>
      <xdr:row>210</xdr:row>
      <xdr:rowOff>137512</xdr:rowOff>
    </xdr:to>
    <xdr:pic>
      <xdr:nvPicPr>
        <xdr:cNvPr id="11" name="図 10">
          <a:extLst>
            <a:ext uri="{FF2B5EF4-FFF2-40B4-BE49-F238E27FC236}">
              <a16:creationId xmlns:a16="http://schemas.microsoft.com/office/drawing/2014/main" id="{2AD7CD1A-28C3-EC70-A243-B2237EE658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48025" y="39877987"/>
          <a:ext cx="2880000" cy="2160000"/>
        </a:xfrm>
        <a:prstGeom prst="rect">
          <a:avLst/>
        </a:prstGeom>
      </xdr:spPr>
    </xdr:pic>
    <xdr:clientData/>
  </xdr:twoCellAnchor>
  <xdr:twoCellAnchor editAs="oneCell">
    <xdr:from>
      <xdr:col>9</xdr:col>
      <xdr:colOff>407175</xdr:colOff>
      <xdr:row>181</xdr:row>
      <xdr:rowOff>41662</xdr:rowOff>
    </xdr:from>
    <xdr:to>
      <xdr:col>10</xdr:col>
      <xdr:colOff>305850</xdr:colOff>
      <xdr:row>193</xdr:row>
      <xdr:rowOff>144262</xdr:rowOff>
    </xdr:to>
    <xdr:pic>
      <xdr:nvPicPr>
        <xdr:cNvPr id="13" name="図 12">
          <a:extLst>
            <a:ext uri="{FF2B5EF4-FFF2-40B4-BE49-F238E27FC236}">
              <a16:creationId xmlns:a16="http://schemas.microsoft.com/office/drawing/2014/main" id="{D5A94D8F-539E-FB60-D1EF-409B9F65E4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912625" y="37474912"/>
          <a:ext cx="2880000" cy="2160000"/>
        </a:xfrm>
        <a:prstGeom prst="rect">
          <a:avLst/>
        </a:prstGeom>
      </xdr:spPr>
    </xdr:pic>
    <xdr:clientData/>
  </xdr:twoCellAnchor>
  <xdr:twoCellAnchor editAs="oneCell">
    <xdr:from>
      <xdr:col>3</xdr:col>
      <xdr:colOff>204750</xdr:colOff>
      <xdr:row>157</xdr:row>
      <xdr:rowOff>104118</xdr:rowOff>
    </xdr:from>
    <xdr:to>
      <xdr:col>8</xdr:col>
      <xdr:colOff>176225</xdr:colOff>
      <xdr:row>176</xdr:row>
      <xdr:rowOff>147018</xdr:rowOff>
    </xdr:to>
    <xdr:pic>
      <xdr:nvPicPr>
        <xdr:cNvPr id="15" name="図 14">
          <a:extLst>
            <a:ext uri="{FF2B5EF4-FFF2-40B4-BE49-F238E27FC236}">
              <a16:creationId xmlns:a16="http://schemas.microsoft.com/office/drawing/2014/main" id="{918186E6-087E-CB02-89F7-F2CB57011BE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0550" y="33089193"/>
          <a:ext cx="4400600" cy="3300450"/>
        </a:xfrm>
        <a:prstGeom prst="rect">
          <a:avLst/>
        </a:prstGeom>
      </xdr:spPr>
    </xdr:pic>
    <xdr:clientData/>
  </xdr:twoCellAnchor>
  <xdr:twoCellAnchor editAs="oneCell">
    <xdr:from>
      <xdr:col>0</xdr:col>
      <xdr:colOff>38100</xdr:colOff>
      <xdr:row>181</xdr:row>
      <xdr:rowOff>41662</xdr:rowOff>
    </xdr:from>
    <xdr:to>
      <xdr:col>4</xdr:col>
      <xdr:colOff>127275</xdr:colOff>
      <xdr:row>193</xdr:row>
      <xdr:rowOff>144262</xdr:rowOff>
    </xdr:to>
    <xdr:pic>
      <xdr:nvPicPr>
        <xdr:cNvPr id="17" name="図 16">
          <a:extLst>
            <a:ext uri="{FF2B5EF4-FFF2-40B4-BE49-F238E27FC236}">
              <a16:creationId xmlns:a16="http://schemas.microsoft.com/office/drawing/2014/main" id="{59B63C39-FEA5-9A00-54B7-3A684A1DD4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100" y="36798637"/>
          <a:ext cx="2880000" cy="2160000"/>
        </a:xfrm>
        <a:prstGeom prst="rect">
          <a:avLst/>
        </a:prstGeom>
      </xdr:spPr>
    </xdr:pic>
    <xdr:clientData/>
  </xdr:twoCellAnchor>
  <xdr:twoCellAnchor editAs="oneCell">
    <xdr:from>
      <xdr:col>4</xdr:col>
      <xdr:colOff>178575</xdr:colOff>
      <xdr:row>181</xdr:row>
      <xdr:rowOff>35700</xdr:rowOff>
    </xdr:from>
    <xdr:to>
      <xdr:col>9</xdr:col>
      <xdr:colOff>343950</xdr:colOff>
      <xdr:row>193</xdr:row>
      <xdr:rowOff>138300</xdr:rowOff>
    </xdr:to>
    <xdr:pic>
      <xdr:nvPicPr>
        <xdr:cNvPr id="20" name="図 19">
          <a:extLst>
            <a:ext uri="{FF2B5EF4-FFF2-40B4-BE49-F238E27FC236}">
              <a16:creationId xmlns:a16="http://schemas.microsoft.com/office/drawing/2014/main" id="{1DAF7CA5-75C4-F42C-E1A1-6C3ABF0482B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969400" y="36792675"/>
          <a:ext cx="2880000" cy="2160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215"/>
  <sheetViews>
    <sheetView tabSelected="1" zoomScale="80" zoomScaleNormal="80" workbookViewId="0">
      <selection activeCell="L126" sqref="L126"/>
    </sheetView>
  </sheetViews>
  <sheetFormatPr defaultColWidth="9" defaultRowHeight="13.2"/>
  <cols>
    <col min="1" max="1" width="3.77734375" style="8" customWidth="1"/>
    <col min="2" max="2" width="3.6640625" style="73" customWidth="1"/>
    <col min="3" max="3" width="2.6640625" style="73" customWidth="1"/>
    <col min="4" max="4" width="30.6640625" style="8" customWidth="1"/>
    <col min="5" max="5" width="3.6640625" style="8" customWidth="1"/>
    <col min="6" max="6" width="6.109375" style="8" customWidth="1"/>
    <col min="7" max="7" width="19.33203125" style="8" customWidth="1"/>
    <col min="8" max="8" width="4.88671875" style="8" customWidth="1"/>
    <col min="9" max="9" width="5.6640625" style="8" customWidth="1"/>
    <col min="10" max="10" width="43.44140625" style="8" customWidth="1"/>
    <col min="11" max="11" width="4.77734375" style="94" customWidth="1"/>
    <col min="12" max="16384" width="9" style="8"/>
  </cols>
  <sheetData>
    <row r="1" spans="1:11">
      <c r="A1" s="6" t="s">
        <v>175</v>
      </c>
      <c r="B1" s="30"/>
      <c r="C1" s="30"/>
      <c r="D1" s="7"/>
      <c r="G1" s="7" t="s">
        <v>315</v>
      </c>
      <c r="H1" s="9"/>
      <c r="I1" s="9"/>
      <c r="J1" s="7"/>
      <c r="K1" s="82" t="s">
        <v>0</v>
      </c>
    </row>
    <row r="2" spans="1:11" ht="13.8" thickBot="1">
      <c r="A2" s="7"/>
      <c r="B2" s="30"/>
      <c r="C2" s="30"/>
      <c r="D2" s="7"/>
      <c r="E2" s="10" t="s">
        <v>1</v>
      </c>
      <c r="F2" s="7" t="s">
        <v>2</v>
      </c>
      <c r="G2" s="7"/>
      <c r="H2" s="9"/>
      <c r="I2" s="11"/>
      <c r="J2" s="263" t="s">
        <v>176</v>
      </c>
      <c r="K2" s="263"/>
    </row>
    <row r="3" spans="1:11">
      <c r="A3" s="247"/>
      <c r="B3" s="249" t="s">
        <v>3</v>
      </c>
      <c r="C3" s="249" t="s">
        <v>4</v>
      </c>
      <c r="D3" s="251" t="s">
        <v>5</v>
      </c>
      <c r="E3" s="255" t="s">
        <v>6</v>
      </c>
      <c r="F3" s="257" t="s">
        <v>7</v>
      </c>
      <c r="G3" s="258"/>
      <c r="H3" s="259" t="s">
        <v>8</v>
      </c>
      <c r="I3" s="260"/>
      <c r="J3" s="261" t="s">
        <v>9</v>
      </c>
      <c r="K3" s="253" t="s">
        <v>10</v>
      </c>
    </row>
    <row r="4" spans="1:11" ht="13.8" thickBot="1">
      <c r="A4" s="248"/>
      <c r="B4" s="250"/>
      <c r="C4" s="250"/>
      <c r="D4" s="252"/>
      <c r="E4" s="256"/>
      <c r="F4" s="80" t="s">
        <v>11</v>
      </c>
      <c r="G4" s="80" t="s">
        <v>12</v>
      </c>
      <c r="H4" s="12" t="s">
        <v>13</v>
      </c>
      <c r="I4" s="13" t="s">
        <v>14</v>
      </c>
      <c r="J4" s="262"/>
      <c r="K4" s="254"/>
    </row>
    <row r="5" spans="1:11" ht="13.8" thickTop="1">
      <c r="A5" s="245">
        <v>1</v>
      </c>
      <c r="B5" s="14"/>
      <c r="C5" s="15"/>
      <c r="D5" s="16" t="s">
        <v>142</v>
      </c>
      <c r="E5" s="17"/>
      <c r="F5" s="16"/>
      <c r="G5" s="16"/>
      <c r="H5" s="18" t="s">
        <v>57</v>
      </c>
      <c r="I5" s="67">
        <v>0</v>
      </c>
      <c r="J5" s="118" t="s">
        <v>160</v>
      </c>
      <c r="K5" s="145"/>
    </row>
    <row r="6" spans="1:11" ht="21.6">
      <c r="A6" s="244">
        <v>2</v>
      </c>
      <c r="B6" s="19" t="s">
        <v>21</v>
      </c>
      <c r="C6" s="20"/>
      <c r="D6" s="21"/>
      <c r="E6" s="10" t="s">
        <v>1</v>
      </c>
      <c r="F6" s="23" t="s">
        <v>22</v>
      </c>
      <c r="G6" s="23" t="s">
        <v>23</v>
      </c>
      <c r="H6" s="24">
        <f>I6-I5</f>
        <v>0.8</v>
      </c>
      <c r="I6" s="25">
        <v>0.8</v>
      </c>
      <c r="J6" s="71" t="s">
        <v>143</v>
      </c>
      <c r="K6" s="84"/>
    </row>
    <row r="7" spans="1:11">
      <c r="A7" s="244">
        <v>3</v>
      </c>
      <c r="B7" s="19" t="s">
        <v>16</v>
      </c>
      <c r="C7" s="20"/>
      <c r="D7" s="21"/>
      <c r="E7" s="26"/>
      <c r="F7" s="21" t="s">
        <v>24</v>
      </c>
      <c r="G7" s="23" t="s">
        <v>25</v>
      </c>
      <c r="H7" s="24">
        <f t="shared" ref="H7:H62" si="0">I7-I6</f>
        <v>0.30000000000000004</v>
      </c>
      <c r="I7" s="25">
        <v>1.1000000000000001</v>
      </c>
      <c r="J7" s="27" t="s">
        <v>26</v>
      </c>
      <c r="K7" s="84"/>
    </row>
    <row r="8" spans="1:11">
      <c r="A8" s="244">
        <v>4</v>
      </c>
      <c r="B8" s="19" t="s">
        <v>27</v>
      </c>
      <c r="C8" s="20" t="s">
        <v>15</v>
      </c>
      <c r="D8" s="21" t="s">
        <v>122</v>
      </c>
      <c r="E8" s="22"/>
      <c r="F8" s="21" t="s">
        <v>28</v>
      </c>
      <c r="G8" s="23" t="s">
        <v>29</v>
      </c>
      <c r="H8" s="24">
        <f t="shared" si="0"/>
        <v>8.7000000000000011</v>
      </c>
      <c r="I8" s="25">
        <v>9.8000000000000007</v>
      </c>
      <c r="J8" s="28" t="s">
        <v>354</v>
      </c>
      <c r="K8" s="84"/>
    </row>
    <row r="9" spans="1:11">
      <c r="A9" s="244">
        <v>5</v>
      </c>
      <c r="B9" s="19" t="s">
        <v>30</v>
      </c>
      <c r="C9" s="20" t="s">
        <v>15</v>
      </c>
      <c r="D9" s="21" t="s">
        <v>123</v>
      </c>
      <c r="E9" s="22"/>
      <c r="F9" s="21" t="s">
        <v>28</v>
      </c>
      <c r="G9" s="23" t="s">
        <v>29</v>
      </c>
      <c r="H9" s="24">
        <f t="shared" si="0"/>
        <v>13.599999999999998</v>
      </c>
      <c r="I9" s="25">
        <v>23.4</v>
      </c>
      <c r="J9" s="27" t="s">
        <v>31</v>
      </c>
      <c r="K9" s="84"/>
    </row>
    <row r="10" spans="1:11" ht="21.6">
      <c r="A10" s="244">
        <v>6</v>
      </c>
      <c r="B10" s="19" t="s">
        <v>27</v>
      </c>
      <c r="C10" s="20" t="s">
        <v>15</v>
      </c>
      <c r="D10" s="21" t="s">
        <v>124</v>
      </c>
      <c r="E10" s="22"/>
      <c r="F10" s="21" t="s">
        <v>22</v>
      </c>
      <c r="G10" s="23" t="s">
        <v>32</v>
      </c>
      <c r="H10" s="24">
        <f t="shared" si="0"/>
        <v>0.5</v>
      </c>
      <c r="I10" s="25">
        <v>23.9</v>
      </c>
      <c r="J10" s="28" t="s">
        <v>291</v>
      </c>
      <c r="K10" s="84"/>
    </row>
    <row r="11" spans="1:11">
      <c r="A11" s="244">
        <v>7</v>
      </c>
      <c r="B11" s="19" t="s">
        <v>30</v>
      </c>
      <c r="C11" s="20"/>
      <c r="D11" s="21"/>
      <c r="E11" s="22"/>
      <c r="F11" s="21" t="s">
        <v>22</v>
      </c>
      <c r="G11" s="23" t="s">
        <v>34</v>
      </c>
      <c r="H11" s="24">
        <f t="shared" si="0"/>
        <v>27.6</v>
      </c>
      <c r="I11" s="25">
        <v>51.5</v>
      </c>
      <c r="J11" s="28" t="s">
        <v>290</v>
      </c>
      <c r="K11" s="84"/>
    </row>
    <row r="12" spans="1:11">
      <c r="A12" s="244">
        <v>8</v>
      </c>
      <c r="B12" s="19" t="s">
        <v>177</v>
      </c>
      <c r="C12" s="20" t="s">
        <v>59</v>
      </c>
      <c r="D12" s="21" t="s">
        <v>178</v>
      </c>
      <c r="E12" s="22"/>
      <c r="F12" s="21" t="s">
        <v>71</v>
      </c>
      <c r="G12" s="23" t="s">
        <v>179</v>
      </c>
      <c r="H12" s="24">
        <f t="shared" si="0"/>
        <v>17.400000000000006</v>
      </c>
      <c r="I12" s="25">
        <v>68.900000000000006</v>
      </c>
      <c r="J12" s="27" t="s">
        <v>180</v>
      </c>
      <c r="K12" s="84"/>
    </row>
    <row r="13" spans="1:11">
      <c r="A13" s="244">
        <v>9</v>
      </c>
      <c r="B13" s="19" t="s">
        <v>177</v>
      </c>
      <c r="C13" s="20"/>
      <c r="D13" s="21"/>
      <c r="E13" s="146" t="s">
        <v>1</v>
      </c>
      <c r="F13" s="21" t="s">
        <v>62</v>
      </c>
      <c r="G13" s="23" t="s">
        <v>181</v>
      </c>
      <c r="H13" s="24">
        <f t="shared" si="0"/>
        <v>0.5</v>
      </c>
      <c r="I13" s="25">
        <v>69.400000000000006</v>
      </c>
      <c r="J13" s="27" t="s">
        <v>182</v>
      </c>
      <c r="K13" s="84"/>
    </row>
    <row r="14" spans="1:11">
      <c r="A14" s="244">
        <v>10</v>
      </c>
      <c r="B14" s="19" t="s">
        <v>177</v>
      </c>
      <c r="C14" s="20"/>
      <c r="D14" s="21"/>
      <c r="E14" s="10" t="s">
        <v>1</v>
      </c>
      <c r="F14" s="21" t="s">
        <v>62</v>
      </c>
      <c r="G14" s="35" t="s">
        <v>355</v>
      </c>
      <c r="H14" s="24">
        <f t="shared" si="0"/>
        <v>4.0999999999999943</v>
      </c>
      <c r="I14" s="25">
        <v>73.5</v>
      </c>
      <c r="J14" s="27" t="s">
        <v>183</v>
      </c>
      <c r="K14" s="84"/>
    </row>
    <row r="15" spans="1:11">
      <c r="A15" s="244">
        <v>11</v>
      </c>
      <c r="B15" s="38" t="s">
        <v>177</v>
      </c>
      <c r="C15" s="32" t="s">
        <v>59</v>
      </c>
      <c r="D15" s="33" t="s">
        <v>184</v>
      </c>
      <c r="E15" s="34"/>
      <c r="F15" s="33" t="s">
        <v>71</v>
      </c>
      <c r="G15" s="35" t="s">
        <v>104</v>
      </c>
      <c r="H15" s="24">
        <f t="shared" si="0"/>
        <v>2.4000000000000057</v>
      </c>
      <c r="I15" s="36">
        <v>75.900000000000006</v>
      </c>
      <c r="J15" s="37" t="s">
        <v>35</v>
      </c>
      <c r="K15" s="85"/>
    </row>
    <row r="16" spans="1:11" ht="36" customHeight="1">
      <c r="A16" s="244">
        <v>12</v>
      </c>
      <c r="B16" s="38" t="s">
        <v>27</v>
      </c>
      <c r="C16" s="32" t="s">
        <v>15</v>
      </c>
      <c r="D16" s="33" t="s">
        <v>185</v>
      </c>
      <c r="E16" s="34"/>
      <c r="F16" s="33" t="s">
        <v>22</v>
      </c>
      <c r="G16" s="35" t="s">
        <v>186</v>
      </c>
      <c r="H16" s="24">
        <f t="shared" si="0"/>
        <v>4.0999999999999943</v>
      </c>
      <c r="I16" s="36">
        <v>80</v>
      </c>
      <c r="J16" s="37" t="s">
        <v>346</v>
      </c>
      <c r="K16" s="85"/>
    </row>
    <row r="17" spans="1:11">
      <c r="A17" s="244">
        <v>13</v>
      </c>
      <c r="B17" s="38" t="s">
        <v>177</v>
      </c>
      <c r="C17" s="32" t="s">
        <v>59</v>
      </c>
      <c r="D17" s="33" t="s">
        <v>187</v>
      </c>
      <c r="E17" s="34"/>
      <c r="F17" s="33" t="s">
        <v>62</v>
      </c>
      <c r="G17" s="35" t="s">
        <v>120</v>
      </c>
      <c r="H17" s="24">
        <f t="shared" si="0"/>
        <v>4.4000000000000057</v>
      </c>
      <c r="I17" s="36">
        <v>84.4</v>
      </c>
      <c r="J17" s="37" t="s">
        <v>188</v>
      </c>
      <c r="K17" s="85"/>
    </row>
    <row r="18" spans="1:11">
      <c r="A18" s="244">
        <v>14</v>
      </c>
      <c r="B18" s="38" t="s">
        <v>177</v>
      </c>
      <c r="C18" s="32" t="s">
        <v>59</v>
      </c>
      <c r="D18" s="33"/>
      <c r="E18" s="34"/>
      <c r="F18" s="33" t="s">
        <v>94</v>
      </c>
      <c r="G18" s="35" t="s">
        <v>120</v>
      </c>
      <c r="H18" s="24">
        <f t="shared" si="0"/>
        <v>9.9999999999994316E-2</v>
      </c>
      <c r="I18" s="36">
        <v>84.5</v>
      </c>
      <c r="J18" s="37"/>
      <c r="K18" s="85"/>
    </row>
    <row r="19" spans="1:11">
      <c r="A19" s="244">
        <v>15</v>
      </c>
      <c r="B19" s="38" t="s">
        <v>155</v>
      </c>
      <c r="C19" s="32" t="s">
        <v>59</v>
      </c>
      <c r="D19" s="33" t="s">
        <v>189</v>
      </c>
      <c r="E19" s="34"/>
      <c r="F19" s="33" t="s">
        <v>90</v>
      </c>
      <c r="G19" s="35" t="s">
        <v>144</v>
      </c>
      <c r="H19" s="24">
        <f t="shared" si="0"/>
        <v>9.9999999999994316E-2</v>
      </c>
      <c r="I19" s="36">
        <v>84.6</v>
      </c>
      <c r="J19" s="37" t="s">
        <v>190</v>
      </c>
      <c r="K19" s="85"/>
    </row>
    <row r="20" spans="1:11" ht="13.8" customHeight="1">
      <c r="A20" s="244">
        <v>16</v>
      </c>
      <c r="B20" s="19" t="s">
        <v>177</v>
      </c>
      <c r="C20" s="20" t="s">
        <v>59</v>
      </c>
      <c r="D20" s="21"/>
      <c r="E20" s="10" t="s">
        <v>1</v>
      </c>
      <c r="F20" s="112" t="s">
        <v>90</v>
      </c>
      <c r="G20" s="23" t="s">
        <v>144</v>
      </c>
      <c r="H20" s="24">
        <f t="shared" si="0"/>
        <v>1.9000000000000057</v>
      </c>
      <c r="I20" s="25">
        <v>86.5</v>
      </c>
      <c r="J20" s="28" t="s">
        <v>191</v>
      </c>
      <c r="K20" s="113"/>
    </row>
    <row r="21" spans="1:11" ht="21.6">
      <c r="A21" s="244">
        <v>17</v>
      </c>
      <c r="B21" s="19" t="s">
        <v>27</v>
      </c>
      <c r="C21" s="20" t="s">
        <v>15</v>
      </c>
      <c r="D21" s="21"/>
      <c r="E21" s="22"/>
      <c r="F21" s="21" t="s">
        <v>22</v>
      </c>
      <c r="G21" s="23" t="s">
        <v>144</v>
      </c>
      <c r="H21" s="24">
        <f t="shared" si="0"/>
        <v>2.0999999999999943</v>
      </c>
      <c r="I21" s="25">
        <v>88.6</v>
      </c>
      <c r="J21" s="28" t="s">
        <v>37</v>
      </c>
      <c r="K21" s="84"/>
    </row>
    <row r="22" spans="1:11" ht="21.6">
      <c r="A22" s="244">
        <v>18</v>
      </c>
      <c r="B22" s="19" t="s">
        <v>27</v>
      </c>
      <c r="C22" s="20" t="s">
        <v>15</v>
      </c>
      <c r="D22" s="21"/>
      <c r="E22" s="22"/>
      <c r="F22" s="21" t="s">
        <v>141</v>
      </c>
      <c r="G22" s="23" t="s">
        <v>38</v>
      </c>
      <c r="H22" s="24">
        <f t="shared" si="0"/>
        <v>0.10000000000000853</v>
      </c>
      <c r="I22" s="25">
        <v>88.7</v>
      </c>
      <c r="J22" s="28" t="s">
        <v>39</v>
      </c>
      <c r="K22" s="84"/>
    </row>
    <row r="23" spans="1:11" ht="21.6">
      <c r="A23" s="244">
        <v>19</v>
      </c>
      <c r="B23" s="19" t="s">
        <v>27</v>
      </c>
      <c r="C23" s="20" t="s">
        <v>15</v>
      </c>
      <c r="D23" s="21"/>
      <c r="E23" s="22"/>
      <c r="F23" s="21" t="s">
        <v>22</v>
      </c>
      <c r="G23" s="23" t="s">
        <v>40</v>
      </c>
      <c r="H23" s="24">
        <f t="shared" si="0"/>
        <v>5</v>
      </c>
      <c r="I23" s="25">
        <v>93.7</v>
      </c>
      <c r="J23" s="28" t="s">
        <v>292</v>
      </c>
      <c r="K23" s="84"/>
    </row>
    <row r="24" spans="1:11">
      <c r="A24" s="244">
        <v>20</v>
      </c>
      <c r="B24" s="19" t="s">
        <v>33</v>
      </c>
      <c r="C24" s="20"/>
      <c r="D24" s="21"/>
      <c r="E24" s="22"/>
      <c r="F24" s="21" t="s">
        <v>22</v>
      </c>
      <c r="G24" s="23" t="s">
        <v>41</v>
      </c>
      <c r="H24" s="24">
        <f t="shared" si="0"/>
        <v>5.8999999999999915</v>
      </c>
      <c r="I24" s="25">
        <v>99.6</v>
      </c>
      <c r="J24" s="28" t="s">
        <v>42</v>
      </c>
      <c r="K24" s="84"/>
    </row>
    <row r="25" spans="1:11">
      <c r="A25" s="244">
        <v>21</v>
      </c>
      <c r="B25" s="19" t="s">
        <v>30</v>
      </c>
      <c r="C25" s="20"/>
      <c r="D25" s="21"/>
      <c r="E25" s="22"/>
      <c r="F25" s="21" t="s">
        <v>22</v>
      </c>
      <c r="G25" s="23" t="s">
        <v>43</v>
      </c>
      <c r="H25" s="24">
        <f t="shared" si="0"/>
        <v>1.7000000000000028</v>
      </c>
      <c r="I25" s="25">
        <v>101.3</v>
      </c>
      <c r="J25" s="28" t="s">
        <v>44</v>
      </c>
      <c r="K25" s="84"/>
    </row>
    <row r="26" spans="1:11" ht="28.5" customHeight="1">
      <c r="A26" s="244">
        <v>22</v>
      </c>
      <c r="B26" s="19" t="s">
        <v>45</v>
      </c>
      <c r="C26" s="20"/>
      <c r="D26" s="21" t="s">
        <v>293</v>
      </c>
      <c r="E26" s="22"/>
      <c r="F26" s="21" t="s">
        <v>28</v>
      </c>
      <c r="G26" s="23" t="s">
        <v>43</v>
      </c>
      <c r="H26" s="24">
        <f t="shared" si="0"/>
        <v>5.7999999999999972</v>
      </c>
      <c r="I26" s="25">
        <v>107.1</v>
      </c>
      <c r="J26" s="28" t="s">
        <v>46</v>
      </c>
      <c r="K26" s="84"/>
    </row>
    <row r="27" spans="1:11">
      <c r="A27" s="244">
        <v>23</v>
      </c>
      <c r="B27" s="19" t="s">
        <v>30</v>
      </c>
      <c r="C27" s="20"/>
      <c r="D27" s="21"/>
      <c r="E27" s="22"/>
      <c r="F27" s="21" t="s">
        <v>28</v>
      </c>
      <c r="G27" s="23" t="s">
        <v>47</v>
      </c>
      <c r="H27" s="24">
        <f t="shared" si="0"/>
        <v>3.2000000000000028</v>
      </c>
      <c r="I27" s="25">
        <v>110.3</v>
      </c>
      <c r="J27" s="28" t="s">
        <v>48</v>
      </c>
      <c r="K27" s="84"/>
    </row>
    <row r="28" spans="1:11">
      <c r="A28" s="244">
        <v>24</v>
      </c>
      <c r="B28" s="19" t="s">
        <v>58</v>
      </c>
      <c r="C28" s="20" t="s">
        <v>59</v>
      </c>
      <c r="D28" s="21"/>
      <c r="E28" s="22"/>
      <c r="F28" s="21" t="s">
        <v>60</v>
      </c>
      <c r="G28" s="23" t="s">
        <v>168</v>
      </c>
      <c r="H28" s="24">
        <f t="shared" si="0"/>
        <v>5</v>
      </c>
      <c r="I28" s="25">
        <v>115.3</v>
      </c>
      <c r="J28" s="147" t="s">
        <v>294</v>
      </c>
      <c r="K28" s="84"/>
    </row>
    <row r="29" spans="1:11">
      <c r="A29" s="244">
        <v>25</v>
      </c>
      <c r="B29" s="19" t="s">
        <v>148</v>
      </c>
      <c r="C29" s="20"/>
      <c r="D29" s="21"/>
      <c r="E29" s="22"/>
      <c r="F29" s="21" t="s">
        <v>94</v>
      </c>
      <c r="G29" s="23" t="s">
        <v>169</v>
      </c>
      <c r="H29" s="24">
        <f t="shared" si="0"/>
        <v>5.1000000000000085</v>
      </c>
      <c r="I29" s="25">
        <v>120.4</v>
      </c>
      <c r="J29" s="28"/>
      <c r="K29" s="84"/>
    </row>
    <row r="30" spans="1:11" ht="32.4">
      <c r="A30" s="245">
        <v>26</v>
      </c>
      <c r="B30" s="148" t="s">
        <v>64</v>
      </c>
      <c r="C30" s="149"/>
      <c r="D30" s="29" t="s">
        <v>147</v>
      </c>
      <c r="E30" s="150"/>
      <c r="F30" s="29" t="s">
        <v>63</v>
      </c>
      <c r="G30" s="16" t="s">
        <v>61</v>
      </c>
      <c r="H30" s="239">
        <f t="shared" si="0"/>
        <v>0.69999999999998863</v>
      </c>
      <c r="I30" s="151">
        <v>121.1</v>
      </c>
      <c r="J30" s="152" t="s">
        <v>351</v>
      </c>
      <c r="K30" s="153">
        <f>I30</f>
        <v>121.1</v>
      </c>
    </row>
    <row r="31" spans="1:11">
      <c r="A31" s="244">
        <v>27</v>
      </c>
      <c r="B31" s="19" t="s">
        <v>65</v>
      </c>
      <c r="C31" s="20" t="s">
        <v>59</v>
      </c>
      <c r="D31" s="21" t="s">
        <v>67</v>
      </c>
      <c r="E31" s="22"/>
      <c r="F31" s="21" t="s">
        <v>62</v>
      </c>
      <c r="G31" s="23" t="s">
        <v>66</v>
      </c>
      <c r="H31" s="24">
        <f t="shared" si="0"/>
        <v>0.20000000000000284</v>
      </c>
      <c r="I31" s="25">
        <v>121.3</v>
      </c>
      <c r="J31" s="28" t="s">
        <v>295</v>
      </c>
      <c r="K31" s="84"/>
    </row>
    <row r="32" spans="1:11">
      <c r="A32" s="244">
        <v>28</v>
      </c>
      <c r="B32" s="31" t="s">
        <v>16</v>
      </c>
      <c r="C32" s="32" t="s">
        <v>15</v>
      </c>
      <c r="D32" s="33"/>
      <c r="E32" s="34"/>
      <c r="F32" s="33" t="s">
        <v>36</v>
      </c>
      <c r="G32" s="35" t="s">
        <v>49</v>
      </c>
      <c r="H32" s="24">
        <f t="shared" si="0"/>
        <v>1.2999999999999972</v>
      </c>
      <c r="I32" s="25">
        <v>122.6</v>
      </c>
      <c r="J32" s="37" t="s">
        <v>50</v>
      </c>
      <c r="K32" s="85"/>
    </row>
    <row r="33" spans="1:11">
      <c r="A33" s="244">
        <v>29</v>
      </c>
      <c r="B33" s="31" t="s">
        <v>30</v>
      </c>
      <c r="C33" s="32"/>
      <c r="D33" s="33"/>
      <c r="E33" s="34"/>
      <c r="F33" s="33" t="s">
        <v>192</v>
      </c>
      <c r="G33" s="35" t="s">
        <v>51</v>
      </c>
      <c r="H33" s="24">
        <f t="shared" si="0"/>
        <v>2.9000000000000057</v>
      </c>
      <c r="I33" s="25">
        <v>125.5</v>
      </c>
      <c r="J33" s="37" t="s">
        <v>52</v>
      </c>
      <c r="K33" s="85"/>
    </row>
    <row r="34" spans="1:11" ht="21.6">
      <c r="A34" s="244">
        <v>30</v>
      </c>
      <c r="B34" s="31" t="s">
        <v>27</v>
      </c>
      <c r="C34" s="32" t="s">
        <v>15</v>
      </c>
      <c r="D34" s="33" t="s">
        <v>125</v>
      </c>
      <c r="E34" s="34"/>
      <c r="F34" s="49" t="s">
        <v>22</v>
      </c>
      <c r="G34" s="35" t="s">
        <v>51</v>
      </c>
      <c r="H34" s="24">
        <f t="shared" si="0"/>
        <v>6.4000000000000057</v>
      </c>
      <c r="I34" s="25">
        <v>131.9</v>
      </c>
      <c r="J34" s="28" t="s">
        <v>296</v>
      </c>
      <c r="K34" s="85"/>
    </row>
    <row r="35" spans="1:11" ht="22.2" customHeight="1">
      <c r="A35" s="244">
        <v>31</v>
      </c>
      <c r="B35" s="38" t="s">
        <v>16</v>
      </c>
      <c r="C35" s="32"/>
      <c r="D35" s="33" t="s">
        <v>146</v>
      </c>
      <c r="E35" s="34"/>
      <c r="F35" s="33" t="s">
        <v>24</v>
      </c>
      <c r="G35" s="35" t="s">
        <v>53</v>
      </c>
      <c r="H35" s="24">
        <f t="shared" si="0"/>
        <v>5.6999999999999886</v>
      </c>
      <c r="I35" s="36">
        <v>137.6</v>
      </c>
      <c r="J35" s="37" t="s">
        <v>347</v>
      </c>
      <c r="K35" s="85"/>
    </row>
    <row r="36" spans="1:11" ht="35.4" customHeight="1">
      <c r="A36" s="244">
        <v>32</v>
      </c>
      <c r="B36" s="38" t="s">
        <v>30</v>
      </c>
      <c r="C36" s="32"/>
      <c r="D36" s="33"/>
      <c r="E36" s="34"/>
      <c r="F36" s="33" t="s">
        <v>28</v>
      </c>
      <c r="G36" s="35" t="s">
        <v>51</v>
      </c>
      <c r="H36" s="24">
        <f t="shared" si="0"/>
        <v>7.5999999999999943</v>
      </c>
      <c r="I36" s="36">
        <v>145.19999999999999</v>
      </c>
      <c r="J36" s="28" t="s">
        <v>348</v>
      </c>
      <c r="K36" s="85"/>
    </row>
    <row r="37" spans="1:11" ht="21.6">
      <c r="A37" s="244">
        <v>33</v>
      </c>
      <c r="B37" s="38" t="s">
        <v>27</v>
      </c>
      <c r="C37" s="32" t="s">
        <v>15</v>
      </c>
      <c r="D37" s="33" t="s">
        <v>126</v>
      </c>
      <c r="E37" s="114"/>
      <c r="F37" s="33" t="s">
        <v>28</v>
      </c>
      <c r="G37" s="35" t="s">
        <v>68</v>
      </c>
      <c r="H37" s="24">
        <f t="shared" si="0"/>
        <v>22.900000000000006</v>
      </c>
      <c r="I37" s="36">
        <v>168.1</v>
      </c>
      <c r="J37" s="37" t="s">
        <v>54</v>
      </c>
      <c r="K37" s="85"/>
    </row>
    <row r="38" spans="1:11">
      <c r="A38" s="244">
        <v>34</v>
      </c>
      <c r="B38" s="38" t="s">
        <v>27</v>
      </c>
      <c r="C38" s="32" t="s">
        <v>59</v>
      </c>
      <c r="D38" s="33" t="s">
        <v>69</v>
      </c>
      <c r="E38" s="40"/>
      <c r="F38" s="33" t="s">
        <v>62</v>
      </c>
      <c r="G38" s="35" t="s">
        <v>70</v>
      </c>
      <c r="H38" s="24">
        <f t="shared" si="0"/>
        <v>36.200000000000017</v>
      </c>
      <c r="I38" s="36">
        <v>204.3</v>
      </c>
      <c r="J38" s="39" t="s">
        <v>297</v>
      </c>
      <c r="K38" s="85"/>
    </row>
    <row r="39" spans="1:11" ht="14.4" customHeight="1">
      <c r="A39" s="244">
        <v>35</v>
      </c>
      <c r="B39" s="38" t="s">
        <v>65</v>
      </c>
      <c r="C39" s="32" t="s">
        <v>59</v>
      </c>
      <c r="D39" s="33" t="s">
        <v>149</v>
      </c>
      <c r="E39" s="40"/>
      <c r="F39" s="33" t="s">
        <v>62</v>
      </c>
      <c r="G39" s="35" t="s">
        <v>151</v>
      </c>
      <c r="H39" s="24">
        <f t="shared" si="0"/>
        <v>8.3999999999999773</v>
      </c>
      <c r="I39" s="36">
        <v>212.7</v>
      </c>
      <c r="J39" s="37" t="s">
        <v>298</v>
      </c>
      <c r="K39" s="85"/>
    </row>
    <row r="40" spans="1:11">
      <c r="A40" s="244">
        <v>36</v>
      </c>
      <c r="B40" s="19" t="s">
        <v>27</v>
      </c>
      <c r="C40" s="32" t="s">
        <v>59</v>
      </c>
      <c r="D40" s="33" t="s">
        <v>150</v>
      </c>
      <c r="E40" s="114"/>
      <c r="F40" s="33" t="s">
        <v>71</v>
      </c>
      <c r="G40" s="35" t="s">
        <v>73</v>
      </c>
      <c r="H40" s="24">
        <f t="shared" si="0"/>
        <v>1</v>
      </c>
      <c r="I40" s="36">
        <v>213.7</v>
      </c>
      <c r="J40" s="39" t="s">
        <v>299</v>
      </c>
      <c r="K40" s="85"/>
    </row>
    <row r="41" spans="1:11">
      <c r="A41" s="244">
        <v>37</v>
      </c>
      <c r="B41" s="38" t="s">
        <v>27</v>
      </c>
      <c r="C41" s="32" t="s">
        <v>15</v>
      </c>
      <c r="D41" s="33" t="s">
        <v>127</v>
      </c>
      <c r="E41" s="34"/>
      <c r="F41" s="33" t="s">
        <v>28</v>
      </c>
      <c r="G41" s="35" t="s">
        <v>55</v>
      </c>
      <c r="H41" s="24">
        <f t="shared" si="0"/>
        <v>19.700000000000017</v>
      </c>
      <c r="I41" s="36">
        <v>233.4</v>
      </c>
      <c r="J41" s="37" t="s">
        <v>300</v>
      </c>
      <c r="K41" s="86"/>
    </row>
    <row r="42" spans="1:11" ht="23.4" customHeight="1">
      <c r="A42" s="244">
        <v>38</v>
      </c>
      <c r="B42" s="38" t="s">
        <v>27</v>
      </c>
      <c r="C42" s="32" t="s">
        <v>15</v>
      </c>
      <c r="D42" s="33" t="s">
        <v>128</v>
      </c>
      <c r="E42" s="34"/>
      <c r="F42" s="49" t="s">
        <v>28</v>
      </c>
      <c r="G42" s="35" t="s">
        <v>56</v>
      </c>
      <c r="H42" s="24">
        <f t="shared" si="0"/>
        <v>11.900000000000006</v>
      </c>
      <c r="I42" s="36">
        <v>245.3</v>
      </c>
      <c r="J42" s="37" t="s">
        <v>301</v>
      </c>
      <c r="K42" s="86"/>
    </row>
    <row r="43" spans="1:11" ht="48" customHeight="1">
      <c r="A43" s="245">
        <v>39</v>
      </c>
      <c r="B43" s="148" t="s">
        <v>33</v>
      </c>
      <c r="C43" s="149"/>
      <c r="D43" s="29" t="s">
        <v>162</v>
      </c>
      <c r="E43" s="150"/>
      <c r="F43" s="154" t="s">
        <v>161</v>
      </c>
      <c r="G43" s="16" t="s">
        <v>75</v>
      </c>
      <c r="H43" s="239">
        <f t="shared" si="0"/>
        <v>0.89999999999997726</v>
      </c>
      <c r="I43" s="151">
        <v>246.2</v>
      </c>
      <c r="J43" s="68" t="s">
        <v>352</v>
      </c>
      <c r="K43" s="72">
        <f>I43-I30</f>
        <v>125.1</v>
      </c>
    </row>
    <row r="44" spans="1:11">
      <c r="A44" s="244">
        <v>40</v>
      </c>
      <c r="B44" s="19" t="s">
        <v>74</v>
      </c>
      <c r="C44" s="20" t="s">
        <v>167</v>
      </c>
      <c r="D44" s="33" t="s">
        <v>302</v>
      </c>
      <c r="E44" s="22"/>
      <c r="F44" s="112" t="s">
        <v>163</v>
      </c>
      <c r="G44" s="23" t="s">
        <v>75</v>
      </c>
      <c r="H44" s="24">
        <f t="shared" si="0"/>
        <v>0.80000000000001137</v>
      </c>
      <c r="I44" s="36">
        <v>247</v>
      </c>
      <c r="J44" s="37" t="s">
        <v>303</v>
      </c>
      <c r="K44" s="113"/>
    </row>
    <row r="45" spans="1:11" ht="13.2" customHeight="1">
      <c r="A45" s="244">
        <v>41</v>
      </c>
      <c r="B45" s="38" t="s">
        <v>74</v>
      </c>
      <c r="C45" s="32" t="s">
        <v>59</v>
      </c>
      <c r="D45" s="21" t="s">
        <v>170</v>
      </c>
      <c r="E45" s="34"/>
      <c r="F45" s="33" t="s">
        <v>62</v>
      </c>
      <c r="G45" s="35" t="s">
        <v>76</v>
      </c>
      <c r="H45" s="24">
        <f t="shared" si="0"/>
        <v>1.9000000000000057</v>
      </c>
      <c r="I45" s="25">
        <v>248.9</v>
      </c>
      <c r="J45" s="28" t="s">
        <v>304</v>
      </c>
      <c r="K45" s="85"/>
    </row>
    <row r="46" spans="1:11" ht="13.2" customHeight="1">
      <c r="A46" s="244">
        <v>42</v>
      </c>
      <c r="B46" s="38" t="s">
        <v>65</v>
      </c>
      <c r="C46" s="32" t="s">
        <v>59</v>
      </c>
      <c r="D46" s="33" t="s">
        <v>78</v>
      </c>
      <c r="E46" s="34"/>
      <c r="F46" s="33" t="s">
        <v>71</v>
      </c>
      <c r="G46" s="35" t="s">
        <v>77</v>
      </c>
      <c r="H46" s="24">
        <f t="shared" si="0"/>
        <v>1.2999999999999829</v>
      </c>
      <c r="I46" s="36">
        <v>250.2</v>
      </c>
      <c r="J46" s="39" t="s">
        <v>305</v>
      </c>
      <c r="K46" s="85"/>
    </row>
    <row r="47" spans="1:11" ht="24" customHeight="1">
      <c r="A47" s="244">
        <v>43</v>
      </c>
      <c r="B47" s="48" t="s">
        <v>153</v>
      </c>
      <c r="C47" s="81" t="s">
        <v>154</v>
      </c>
      <c r="D47" s="33" t="s">
        <v>152</v>
      </c>
      <c r="E47" s="40"/>
      <c r="F47" s="33" t="s">
        <v>62</v>
      </c>
      <c r="G47" s="35" t="s">
        <v>81</v>
      </c>
      <c r="H47" s="24">
        <f t="shared" si="0"/>
        <v>14.800000000000011</v>
      </c>
      <c r="I47" s="36">
        <v>265</v>
      </c>
      <c r="J47" s="37" t="s">
        <v>306</v>
      </c>
      <c r="K47" s="85"/>
    </row>
    <row r="48" spans="1:11" ht="13.2" customHeight="1">
      <c r="A48" s="244">
        <v>44</v>
      </c>
      <c r="B48" s="38" t="s">
        <v>148</v>
      </c>
      <c r="C48" s="32"/>
      <c r="D48" s="33"/>
      <c r="E48" s="34"/>
      <c r="F48" s="33" t="s">
        <v>94</v>
      </c>
      <c r="G48" s="35" t="s">
        <v>81</v>
      </c>
      <c r="H48" s="24">
        <f t="shared" si="0"/>
        <v>5.3999999999999773</v>
      </c>
      <c r="I48" s="36">
        <v>270.39999999999998</v>
      </c>
      <c r="J48" s="39" t="s">
        <v>307</v>
      </c>
      <c r="K48" s="85"/>
    </row>
    <row r="49" spans="1:11" ht="13.2" customHeight="1">
      <c r="A49" s="244">
        <v>45</v>
      </c>
      <c r="B49" s="51" t="s">
        <v>74</v>
      </c>
      <c r="C49" s="52" t="s">
        <v>59</v>
      </c>
      <c r="D49" s="70" t="s">
        <v>80</v>
      </c>
      <c r="E49" s="40"/>
      <c r="F49" s="70" t="s">
        <v>71</v>
      </c>
      <c r="G49" s="50" t="s">
        <v>82</v>
      </c>
      <c r="H49" s="24">
        <f t="shared" si="0"/>
        <v>0.20000000000004547</v>
      </c>
      <c r="I49" s="45">
        <v>270.60000000000002</v>
      </c>
      <c r="J49" s="69" t="s">
        <v>79</v>
      </c>
      <c r="K49" s="87"/>
    </row>
    <row r="50" spans="1:11" ht="13.2" customHeight="1">
      <c r="A50" s="244">
        <v>46</v>
      </c>
      <c r="B50" s="41" t="s">
        <v>65</v>
      </c>
      <c r="C50" s="42" t="s">
        <v>59</v>
      </c>
      <c r="D50" s="43" t="s">
        <v>83</v>
      </c>
      <c r="E50" s="44"/>
      <c r="F50" s="43" t="s">
        <v>71</v>
      </c>
      <c r="G50" s="43" t="s">
        <v>84</v>
      </c>
      <c r="H50" s="24">
        <f t="shared" si="0"/>
        <v>3.0999999999999659</v>
      </c>
      <c r="I50" s="45">
        <v>273.7</v>
      </c>
      <c r="J50" s="69" t="s">
        <v>308</v>
      </c>
      <c r="K50" s="88"/>
    </row>
    <row r="51" spans="1:11" ht="13.2" customHeight="1">
      <c r="A51" s="244">
        <v>47</v>
      </c>
      <c r="B51" s="48" t="s">
        <v>117</v>
      </c>
      <c r="C51" s="32" t="s">
        <v>59</v>
      </c>
      <c r="D51" s="33" t="s">
        <v>85</v>
      </c>
      <c r="E51" s="34"/>
      <c r="F51" s="33" t="s">
        <v>86</v>
      </c>
      <c r="G51" s="35" t="s">
        <v>87</v>
      </c>
      <c r="H51" s="24">
        <f t="shared" si="0"/>
        <v>2.9000000000000341</v>
      </c>
      <c r="I51" s="36">
        <v>276.60000000000002</v>
      </c>
      <c r="J51" s="69" t="s">
        <v>334</v>
      </c>
      <c r="K51" s="89"/>
    </row>
    <row r="52" spans="1:11" ht="27" customHeight="1">
      <c r="A52" s="245">
        <v>48</v>
      </c>
      <c r="B52" s="155" t="s">
        <v>64</v>
      </c>
      <c r="C52" s="156"/>
      <c r="D52" s="116" t="s">
        <v>165</v>
      </c>
      <c r="E52" s="240"/>
      <c r="F52" s="158" t="s">
        <v>166</v>
      </c>
      <c r="G52" s="116" t="s">
        <v>87</v>
      </c>
      <c r="H52" s="239">
        <f t="shared" si="0"/>
        <v>10.799999999999955</v>
      </c>
      <c r="I52" s="159">
        <v>287.39999999999998</v>
      </c>
      <c r="J52" s="133" t="s">
        <v>193</v>
      </c>
      <c r="K52" s="117"/>
    </row>
    <row r="53" spans="1:11" ht="22.2" customHeight="1">
      <c r="A53" s="244">
        <v>49</v>
      </c>
      <c r="B53" s="19" t="s">
        <v>88</v>
      </c>
      <c r="C53" s="20" t="s">
        <v>59</v>
      </c>
      <c r="D53" s="95" t="s">
        <v>89</v>
      </c>
      <c r="E53" s="96"/>
      <c r="F53" s="95" t="s">
        <v>90</v>
      </c>
      <c r="G53" s="23" t="s">
        <v>91</v>
      </c>
      <c r="H53" s="24">
        <f t="shared" si="0"/>
        <v>9.7000000000000455</v>
      </c>
      <c r="I53" s="25">
        <v>297.10000000000002</v>
      </c>
      <c r="J53" s="71" t="s">
        <v>309</v>
      </c>
      <c r="K53" s="97"/>
    </row>
    <row r="54" spans="1:11" ht="13.2" customHeight="1">
      <c r="A54" s="244">
        <v>50</v>
      </c>
      <c r="B54" s="19" t="s">
        <v>88</v>
      </c>
      <c r="C54" s="98" t="s">
        <v>59</v>
      </c>
      <c r="D54" s="99" t="s">
        <v>92</v>
      </c>
      <c r="E54" s="100"/>
      <c r="F54" s="99" t="s">
        <v>90</v>
      </c>
      <c r="G54" s="101" t="s">
        <v>84</v>
      </c>
      <c r="H54" s="24">
        <f t="shared" si="0"/>
        <v>0.79999999999995453</v>
      </c>
      <c r="I54" s="25">
        <v>297.89999999999998</v>
      </c>
      <c r="J54" s="27" t="s">
        <v>131</v>
      </c>
      <c r="K54" s="84"/>
    </row>
    <row r="55" spans="1:11" ht="13.2" customHeight="1">
      <c r="A55" s="244">
        <v>51</v>
      </c>
      <c r="B55" s="19" t="s">
        <v>121</v>
      </c>
      <c r="C55" s="98" t="s">
        <v>59</v>
      </c>
      <c r="D55" s="99" t="s">
        <v>132</v>
      </c>
      <c r="E55" s="100"/>
      <c r="F55" s="99" t="s">
        <v>119</v>
      </c>
      <c r="G55" s="101" t="s">
        <v>84</v>
      </c>
      <c r="H55" s="24">
        <f t="shared" si="0"/>
        <v>3.3000000000000114</v>
      </c>
      <c r="I55" s="25">
        <v>301.2</v>
      </c>
      <c r="J55" s="27" t="s">
        <v>310</v>
      </c>
      <c r="K55" s="84"/>
    </row>
    <row r="56" spans="1:11" ht="13.2" customHeight="1">
      <c r="A56" s="244">
        <v>52</v>
      </c>
      <c r="B56" s="19" t="s">
        <v>88</v>
      </c>
      <c r="C56" s="98" t="s">
        <v>59</v>
      </c>
      <c r="D56" s="99" t="s">
        <v>93</v>
      </c>
      <c r="E56" s="100"/>
      <c r="F56" s="99" t="s">
        <v>94</v>
      </c>
      <c r="G56" s="101" t="s">
        <v>95</v>
      </c>
      <c r="H56" s="24">
        <f t="shared" si="0"/>
        <v>2.4000000000000341</v>
      </c>
      <c r="I56" s="25">
        <v>303.60000000000002</v>
      </c>
      <c r="J56" s="27" t="s">
        <v>133</v>
      </c>
      <c r="K56" s="84"/>
    </row>
    <row r="57" spans="1:11" ht="13.2" customHeight="1">
      <c r="A57" s="244">
        <v>53</v>
      </c>
      <c r="B57" s="102" t="s">
        <v>88</v>
      </c>
      <c r="C57" s="103" t="s">
        <v>59</v>
      </c>
      <c r="D57" s="23" t="s">
        <v>96</v>
      </c>
      <c r="E57" s="30"/>
      <c r="F57" s="104" t="s">
        <v>90</v>
      </c>
      <c r="G57" s="21" t="s">
        <v>75</v>
      </c>
      <c r="H57" s="24">
        <f t="shared" si="0"/>
        <v>1.6999999999999886</v>
      </c>
      <c r="I57" s="25">
        <v>305.3</v>
      </c>
      <c r="J57" s="27" t="s">
        <v>134</v>
      </c>
      <c r="K57" s="84"/>
    </row>
    <row r="58" spans="1:11" ht="13.2" customHeight="1">
      <c r="A58" s="244">
        <v>54</v>
      </c>
      <c r="B58" s="19" t="s">
        <v>88</v>
      </c>
      <c r="C58" s="20" t="s">
        <v>59</v>
      </c>
      <c r="D58" s="21" t="s">
        <v>97</v>
      </c>
      <c r="E58" s="22"/>
      <c r="F58" s="21" t="s">
        <v>90</v>
      </c>
      <c r="G58" s="21" t="s">
        <v>135</v>
      </c>
      <c r="H58" s="24">
        <f t="shared" si="0"/>
        <v>2</v>
      </c>
      <c r="I58" s="25">
        <v>307.3</v>
      </c>
      <c r="J58" s="27" t="s">
        <v>136</v>
      </c>
      <c r="K58" s="84"/>
    </row>
    <row r="59" spans="1:11" ht="27" customHeight="1">
      <c r="A59" s="244">
        <v>55</v>
      </c>
      <c r="B59" s="19" t="s">
        <v>88</v>
      </c>
      <c r="C59" s="20" t="s">
        <v>59</v>
      </c>
      <c r="D59" s="21" t="s">
        <v>98</v>
      </c>
      <c r="E59" s="22"/>
      <c r="F59" s="21" t="s">
        <v>90</v>
      </c>
      <c r="G59" s="23" t="s">
        <v>81</v>
      </c>
      <c r="H59" s="24">
        <f t="shared" si="0"/>
        <v>6.0999999999999659</v>
      </c>
      <c r="I59" s="25">
        <v>313.39999999999998</v>
      </c>
      <c r="J59" s="28" t="s">
        <v>311</v>
      </c>
      <c r="K59" s="84"/>
    </row>
    <row r="60" spans="1:11" ht="24" customHeight="1">
      <c r="A60" s="244">
        <v>56</v>
      </c>
      <c r="B60" s="105" t="s">
        <v>74</v>
      </c>
      <c r="C60" s="106" t="s">
        <v>59</v>
      </c>
      <c r="D60" s="107" t="s">
        <v>99</v>
      </c>
      <c r="E60" s="26"/>
      <c r="F60" s="107" t="s">
        <v>94</v>
      </c>
      <c r="G60" s="23" t="s">
        <v>100</v>
      </c>
      <c r="H60" s="24">
        <f t="shared" si="0"/>
        <v>14.900000000000034</v>
      </c>
      <c r="I60" s="108">
        <v>328.3</v>
      </c>
      <c r="J60" s="157" t="s">
        <v>314</v>
      </c>
      <c r="K60" s="109"/>
    </row>
    <row r="61" spans="1:11" ht="13.2" customHeight="1">
      <c r="A61" s="244">
        <v>57</v>
      </c>
      <c r="B61" s="126" t="s">
        <v>155</v>
      </c>
      <c r="C61" s="127" t="s">
        <v>154</v>
      </c>
      <c r="D61" s="128" t="s">
        <v>156</v>
      </c>
      <c r="E61" s="129"/>
      <c r="F61" s="130" t="s">
        <v>157</v>
      </c>
      <c r="G61" s="128" t="s">
        <v>158</v>
      </c>
      <c r="H61" s="24">
        <f t="shared" si="0"/>
        <v>5.3000000000000114</v>
      </c>
      <c r="I61" s="131">
        <v>333.6</v>
      </c>
      <c r="J61" s="132" t="s">
        <v>317</v>
      </c>
      <c r="K61" s="110"/>
    </row>
    <row r="62" spans="1:11" ht="13.2" customHeight="1">
      <c r="A62" s="244">
        <v>58</v>
      </c>
      <c r="B62" s="215" t="s">
        <v>88</v>
      </c>
      <c r="C62" s="127" t="s">
        <v>59</v>
      </c>
      <c r="D62" s="128" t="s">
        <v>101</v>
      </c>
      <c r="E62" s="129"/>
      <c r="F62" s="128" t="s">
        <v>90</v>
      </c>
      <c r="G62" s="128" t="s">
        <v>102</v>
      </c>
      <c r="H62" s="24">
        <f t="shared" si="0"/>
        <v>4.8999999999999773</v>
      </c>
      <c r="I62" s="131">
        <v>338.5</v>
      </c>
      <c r="J62" s="134" t="s">
        <v>335</v>
      </c>
      <c r="K62" s="216"/>
    </row>
    <row r="63" spans="1:11" ht="40.200000000000003" customHeight="1" thickBot="1">
      <c r="A63" s="246">
        <v>59</v>
      </c>
      <c r="B63" s="217"/>
      <c r="C63" s="218"/>
      <c r="D63" s="160" t="s">
        <v>194</v>
      </c>
      <c r="E63" s="219"/>
      <c r="F63" s="220"/>
      <c r="G63" s="220"/>
      <c r="H63" s="221"/>
      <c r="I63" s="222"/>
      <c r="J63" s="223" t="s">
        <v>312</v>
      </c>
      <c r="K63" s="224"/>
    </row>
    <row r="64" spans="1:11">
      <c r="A64" s="6" t="str">
        <f>A1</f>
        <v>2024BRM1103近畿600km米原"海の郷 山の里(紅葉)"</v>
      </c>
      <c r="B64" s="30"/>
      <c r="C64" s="30"/>
      <c r="D64" s="7"/>
      <c r="G64" s="7" t="str">
        <f>G1</f>
        <v>2024/11/3  5：00スタート　日出6:13 　日没16:58</v>
      </c>
      <c r="H64" s="9"/>
      <c r="I64" s="9"/>
      <c r="J64" s="7"/>
      <c r="K64" s="82" t="s">
        <v>130</v>
      </c>
    </row>
    <row r="65" spans="1:11" ht="13.8" thickBot="1">
      <c r="A65" s="7"/>
      <c r="B65" s="30"/>
      <c r="C65" s="30"/>
      <c r="D65" s="7"/>
      <c r="E65" s="10" t="s">
        <v>1</v>
      </c>
      <c r="F65" s="7" t="s">
        <v>2</v>
      </c>
      <c r="G65" s="7"/>
      <c r="H65" s="9"/>
      <c r="I65" s="11"/>
      <c r="J65" s="7"/>
      <c r="K65" s="83" t="str">
        <f>J2</f>
        <v>ver.1.0.0</v>
      </c>
    </row>
    <row r="66" spans="1:11">
      <c r="A66" s="247"/>
      <c r="B66" s="249" t="s">
        <v>3</v>
      </c>
      <c r="C66" s="249" t="s">
        <v>4</v>
      </c>
      <c r="D66" s="251" t="s">
        <v>5</v>
      </c>
      <c r="E66" s="255" t="s">
        <v>6</v>
      </c>
      <c r="F66" s="257" t="s">
        <v>7</v>
      </c>
      <c r="G66" s="258"/>
      <c r="H66" s="259" t="s">
        <v>8</v>
      </c>
      <c r="I66" s="260"/>
      <c r="J66" s="261" t="s">
        <v>9</v>
      </c>
      <c r="K66" s="253" t="s">
        <v>10</v>
      </c>
    </row>
    <row r="67" spans="1:11" ht="13.8" thickBot="1">
      <c r="A67" s="248"/>
      <c r="B67" s="250"/>
      <c r="C67" s="250"/>
      <c r="D67" s="252"/>
      <c r="E67" s="256"/>
      <c r="F67" s="80" t="s">
        <v>11</v>
      </c>
      <c r="G67" s="80" t="s">
        <v>12</v>
      </c>
      <c r="H67" s="12" t="s">
        <v>13</v>
      </c>
      <c r="I67" s="13" t="s">
        <v>14</v>
      </c>
      <c r="J67" s="262"/>
      <c r="K67" s="254"/>
    </row>
    <row r="68" spans="1:11" ht="13.2" customHeight="1" thickTop="1">
      <c r="A68" s="244">
        <v>60</v>
      </c>
      <c r="B68" s="119" t="s">
        <v>88</v>
      </c>
      <c r="C68" s="120" t="s">
        <v>59</v>
      </c>
      <c r="D68" s="121" t="s">
        <v>129</v>
      </c>
      <c r="E68" s="122"/>
      <c r="F68" s="121" t="s">
        <v>94</v>
      </c>
      <c r="G68" s="78" t="s">
        <v>72</v>
      </c>
      <c r="H68" s="47">
        <f>I68-I62</f>
        <v>2.5</v>
      </c>
      <c r="I68" s="123">
        <v>341</v>
      </c>
      <c r="J68" s="124" t="s">
        <v>137</v>
      </c>
      <c r="K68" s="125"/>
    </row>
    <row r="69" spans="1:11" ht="13.2" customHeight="1">
      <c r="A69" s="244">
        <v>61</v>
      </c>
      <c r="B69" s="60" t="s">
        <v>88</v>
      </c>
      <c r="C69" s="61"/>
      <c r="D69" s="62"/>
      <c r="E69" s="10" t="s">
        <v>1</v>
      </c>
      <c r="F69" s="62" t="s">
        <v>90</v>
      </c>
      <c r="G69" s="50" t="s">
        <v>72</v>
      </c>
      <c r="H69" s="47">
        <f>I69-I68</f>
        <v>0.19999999999998863</v>
      </c>
      <c r="I69" s="58">
        <v>341.2</v>
      </c>
      <c r="J69" s="63" t="s">
        <v>138</v>
      </c>
      <c r="K69" s="93"/>
    </row>
    <row r="70" spans="1:11" ht="13.2" customHeight="1">
      <c r="A70" s="244">
        <v>62</v>
      </c>
      <c r="B70" s="54" t="s">
        <v>88</v>
      </c>
      <c r="C70" s="55" t="s">
        <v>59</v>
      </c>
      <c r="D70" s="56" t="s">
        <v>103</v>
      </c>
      <c r="E70" s="57"/>
      <c r="F70" s="56" t="s">
        <v>94</v>
      </c>
      <c r="G70" s="56" t="s">
        <v>104</v>
      </c>
      <c r="H70" s="47">
        <f t="shared" ref="H70:H128" si="1">I70-I69</f>
        <v>1.1999999999999886</v>
      </c>
      <c r="I70" s="58">
        <v>342.4</v>
      </c>
      <c r="J70" s="59" t="s">
        <v>139</v>
      </c>
      <c r="K70" s="92"/>
    </row>
    <row r="71" spans="1:11" ht="13.2" customHeight="1">
      <c r="A71" s="244">
        <v>63</v>
      </c>
      <c r="B71" s="54" t="s">
        <v>88</v>
      </c>
      <c r="C71" s="32" t="s">
        <v>59</v>
      </c>
      <c r="D71" s="35" t="s">
        <v>105</v>
      </c>
      <c r="E71" s="53"/>
      <c r="F71" s="35" t="s">
        <v>90</v>
      </c>
      <c r="G71" s="35" t="s">
        <v>106</v>
      </c>
      <c r="H71" s="47">
        <f t="shared" si="1"/>
        <v>1.1000000000000227</v>
      </c>
      <c r="I71" s="58">
        <v>343.5</v>
      </c>
      <c r="J71" s="64" t="s">
        <v>205</v>
      </c>
      <c r="K71" s="90"/>
    </row>
    <row r="72" spans="1:11" ht="25.8" customHeight="1">
      <c r="A72" s="244">
        <v>64</v>
      </c>
      <c r="B72" s="38" t="s">
        <v>88</v>
      </c>
      <c r="C72" s="32" t="s">
        <v>59</v>
      </c>
      <c r="D72" s="33" t="s">
        <v>107</v>
      </c>
      <c r="E72" s="34"/>
      <c r="F72" s="33" t="s">
        <v>94</v>
      </c>
      <c r="G72" s="35" t="s">
        <v>108</v>
      </c>
      <c r="H72" s="47">
        <f t="shared" si="1"/>
        <v>1.3999999999999773</v>
      </c>
      <c r="I72" s="36">
        <v>344.9</v>
      </c>
      <c r="J72" s="37" t="s">
        <v>316</v>
      </c>
      <c r="K72" s="85"/>
    </row>
    <row r="73" spans="1:11" ht="24.6" customHeight="1">
      <c r="A73" s="244">
        <v>65</v>
      </c>
      <c r="B73" s="38" t="s">
        <v>88</v>
      </c>
      <c r="C73" s="32" t="s">
        <v>59</v>
      </c>
      <c r="D73" s="33" t="s">
        <v>109</v>
      </c>
      <c r="E73" s="34"/>
      <c r="F73" s="49" t="s">
        <v>90</v>
      </c>
      <c r="G73" s="35" t="s">
        <v>72</v>
      </c>
      <c r="H73" s="47">
        <f t="shared" si="1"/>
        <v>0.70000000000004547</v>
      </c>
      <c r="I73" s="36">
        <v>345.6</v>
      </c>
      <c r="J73" s="28" t="s">
        <v>318</v>
      </c>
      <c r="K73" s="91"/>
    </row>
    <row r="74" spans="1:11" ht="23.4" customHeight="1">
      <c r="A74" s="244">
        <v>66</v>
      </c>
      <c r="B74" s="38" t="s">
        <v>88</v>
      </c>
      <c r="C74" s="32" t="s">
        <v>59</v>
      </c>
      <c r="D74" s="33" t="s">
        <v>110</v>
      </c>
      <c r="E74" s="114"/>
      <c r="F74" s="33" t="s">
        <v>94</v>
      </c>
      <c r="G74" s="35" t="s">
        <v>111</v>
      </c>
      <c r="H74" s="47">
        <f t="shared" si="1"/>
        <v>0.5</v>
      </c>
      <c r="I74" s="36">
        <v>346.1</v>
      </c>
      <c r="J74" s="37" t="s">
        <v>319</v>
      </c>
      <c r="K74" s="85"/>
    </row>
    <row r="75" spans="1:11" ht="13.8" customHeight="1">
      <c r="A75" s="244">
        <v>67</v>
      </c>
      <c r="B75" s="19" t="s">
        <v>74</v>
      </c>
      <c r="C75" s="20"/>
      <c r="D75" s="111"/>
      <c r="E75" s="22"/>
      <c r="F75" s="112" t="s">
        <v>94</v>
      </c>
      <c r="G75" s="23" t="s">
        <v>145</v>
      </c>
      <c r="H75" s="47">
        <f t="shared" si="1"/>
        <v>4.6999999999999886</v>
      </c>
      <c r="I75" s="25">
        <v>350.8</v>
      </c>
      <c r="J75" s="28" t="s">
        <v>320</v>
      </c>
      <c r="K75" s="113"/>
    </row>
    <row r="76" spans="1:11" ht="24.6" customHeight="1">
      <c r="A76" s="244">
        <v>68</v>
      </c>
      <c r="B76" s="38" t="s">
        <v>74</v>
      </c>
      <c r="C76" s="32"/>
      <c r="D76" s="33"/>
      <c r="E76" s="34"/>
      <c r="F76" s="33" t="s">
        <v>90</v>
      </c>
      <c r="G76" s="35" t="s">
        <v>112</v>
      </c>
      <c r="H76" s="47">
        <f t="shared" si="1"/>
        <v>13.099999999999966</v>
      </c>
      <c r="I76" s="36">
        <v>363.9</v>
      </c>
      <c r="J76" s="37" t="s">
        <v>333</v>
      </c>
      <c r="K76" s="85"/>
    </row>
    <row r="77" spans="1:11" ht="13.8" customHeight="1">
      <c r="A77" s="244">
        <v>69</v>
      </c>
      <c r="B77" s="38" t="s">
        <v>74</v>
      </c>
      <c r="C77" s="32"/>
      <c r="D77" s="33"/>
      <c r="E77" s="34"/>
      <c r="F77" s="33" t="s">
        <v>90</v>
      </c>
      <c r="G77" s="35" t="s">
        <v>108</v>
      </c>
      <c r="H77" s="47">
        <f t="shared" si="1"/>
        <v>2.9000000000000341</v>
      </c>
      <c r="I77" s="36">
        <v>366.8</v>
      </c>
      <c r="J77" s="147" t="s">
        <v>164</v>
      </c>
      <c r="K77" s="85"/>
    </row>
    <row r="78" spans="1:11" ht="35.4" customHeight="1">
      <c r="A78" s="244">
        <v>70</v>
      </c>
      <c r="B78" s="38" t="s">
        <v>113</v>
      </c>
      <c r="C78" s="32"/>
      <c r="D78" s="35"/>
      <c r="E78" s="10" t="s">
        <v>1</v>
      </c>
      <c r="F78" s="35" t="s">
        <v>94</v>
      </c>
      <c r="G78" s="23" t="s">
        <v>72</v>
      </c>
      <c r="H78" s="47">
        <f t="shared" si="1"/>
        <v>16.199999999999989</v>
      </c>
      <c r="I78" s="25">
        <v>383</v>
      </c>
      <c r="J78" s="71" t="s">
        <v>313</v>
      </c>
      <c r="K78" s="90"/>
    </row>
    <row r="79" spans="1:11" ht="13.2" customHeight="1">
      <c r="A79" s="244">
        <v>71</v>
      </c>
      <c r="B79" s="38" t="s">
        <v>74</v>
      </c>
      <c r="C79" s="32"/>
      <c r="D79" s="33"/>
      <c r="E79" s="34"/>
      <c r="F79" s="33" t="s">
        <v>94</v>
      </c>
      <c r="G79" s="23" t="s">
        <v>108</v>
      </c>
      <c r="H79" s="47">
        <f t="shared" si="1"/>
        <v>3.8000000000000114</v>
      </c>
      <c r="I79" s="25">
        <v>386.8</v>
      </c>
      <c r="J79" s="28" t="s">
        <v>321</v>
      </c>
      <c r="K79" s="85"/>
    </row>
    <row r="80" spans="1:11" ht="13.2" customHeight="1">
      <c r="A80" s="244">
        <v>72</v>
      </c>
      <c r="B80" s="65" t="s">
        <v>113</v>
      </c>
      <c r="C80" s="32" t="s">
        <v>59</v>
      </c>
      <c r="D80" s="33" t="s">
        <v>114</v>
      </c>
      <c r="E80" s="34"/>
      <c r="F80" s="33" t="s">
        <v>115</v>
      </c>
      <c r="G80" s="23" t="s">
        <v>72</v>
      </c>
      <c r="H80" s="47">
        <f t="shared" si="1"/>
        <v>27.5</v>
      </c>
      <c r="I80" s="25">
        <v>414.3</v>
      </c>
      <c r="J80" s="28" t="s">
        <v>204</v>
      </c>
      <c r="K80" s="85"/>
    </row>
    <row r="81" spans="1:11" ht="13.2" customHeight="1">
      <c r="A81" s="244">
        <v>73</v>
      </c>
      <c r="B81" s="38" t="s">
        <v>74</v>
      </c>
      <c r="C81" s="32"/>
      <c r="D81" s="33"/>
      <c r="E81" s="115"/>
      <c r="F81" s="33" t="s">
        <v>90</v>
      </c>
      <c r="G81" s="23" t="s">
        <v>108</v>
      </c>
      <c r="H81" s="47">
        <f t="shared" si="1"/>
        <v>1.8000000000000114</v>
      </c>
      <c r="I81" s="25">
        <v>416.1</v>
      </c>
      <c r="J81" s="27" t="s">
        <v>206</v>
      </c>
      <c r="K81" s="85"/>
    </row>
    <row r="82" spans="1:11" ht="13.2" customHeight="1">
      <c r="A82" s="244">
        <v>74</v>
      </c>
      <c r="B82" s="38" t="s">
        <v>113</v>
      </c>
      <c r="C82" s="32" t="s">
        <v>59</v>
      </c>
      <c r="D82" s="33" t="s">
        <v>116</v>
      </c>
      <c r="E82" s="34"/>
      <c r="F82" s="33" t="s">
        <v>94</v>
      </c>
      <c r="G82" s="23" t="s">
        <v>108</v>
      </c>
      <c r="H82" s="47">
        <f t="shared" si="1"/>
        <v>29.5</v>
      </c>
      <c r="I82" s="25">
        <v>445.6</v>
      </c>
      <c r="J82" s="27" t="s">
        <v>140</v>
      </c>
      <c r="K82" s="85"/>
    </row>
    <row r="83" spans="1:11" s="167" customFormat="1" ht="21.6">
      <c r="A83" s="244">
        <v>75</v>
      </c>
      <c r="B83" s="161" t="s">
        <v>208</v>
      </c>
      <c r="C83" s="162" t="s">
        <v>15</v>
      </c>
      <c r="D83" s="163" t="s">
        <v>209</v>
      </c>
      <c r="E83" s="162"/>
      <c r="F83" s="99" t="s">
        <v>210</v>
      </c>
      <c r="G83" s="164" t="s">
        <v>211</v>
      </c>
      <c r="H83" s="47">
        <f t="shared" si="1"/>
        <v>29.299999999999955</v>
      </c>
      <c r="I83" s="232">
        <v>474.9</v>
      </c>
      <c r="J83" s="165" t="s">
        <v>349</v>
      </c>
      <c r="K83" s="166"/>
    </row>
    <row r="84" spans="1:11" s="167" customFormat="1" ht="12">
      <c r="A84" s="244">
        <v>76</v>
      </c>
      <c r="B84" s="161" t="s">
        <v>45</v>
      </c>
      <c r="C84" s="162"/>
      <c r="D84" s="163"/>
      <c r="E84" s="162"/>
      <c r="F84" s="99" t="s">
        <v>212</v>
      </c>
      <c r="G84" s="164" t="s">
        <v>213</v>
      </c>
      <c r="H84" s="47">
        <f t="shared" si="1"/>
        <v>0.20000000000004547</v>
      </c>
      <c r="I84" s="232">
        <v>475.1</v>
      </c>
      <c r="J84" s="165" t="s">
        <v>214</v>
      </c>
      <c r="K84" s="166"/>
    </row>
    <row r="85" spans="1:11" s="167" customFormat="1" ht="12">
      <c r="A85" s="244">
        <v>77</v>
      </c>
      <c r="B85" s="168" t="s">
        <v>45</v>
      </c>
      <c r="C85" s="169"/>
      <c r="D85" s="163"/>
      <c r="E85" s="162"/>
      <c r="F85" s="99" t="s">
        <v>212</v>
      </c>
      <c r="G85" s="99" t="s">
        <v>215</v>
      </c>
      <c r="H85" s="47">
        <f t="shared" si="1"/>
        <v>17.899999999999977</v>
      </c>
      <c r="I85" s="232">
        <v>493</v>
      </c>
      <c r="J85" s="165" t="s">
        <v>216</v>
      </c>
      <c r="K85" s="166"/>
    </row>
    <row r="86" spans="1:11" s="167" customFormat="1" ht="12">
      <c r="A86" s="244">
        <v>78</v>
      </c>
      <c r="B86" s="38" t="s">
        <v>177</v>
      </c>
      <c r="C86" s="32" t="s">
        <v>59</v>
      </c>
      <c r="D86" s="33" t="s">
        <v>195</v>
      </c>
      <c r="E86" s="34"/>
      <c r="F86" s="33" t="s">
        <v>94</v>
      </c>
      <c r="G86" s="66" t="s">
        <v>108</v>
      </c>
      <c r="H86" s="47">
        <f t="shared" si="1"/>
        <v>0.10000000000002274</v>
      </c>
      <c r="I86" s="232">
        <v>493.1</v>
      </c>
      <c r="J86" s="170" t="s">
        <v>217</v>
      </c>
      <c r="K86" s="166"/>
    </row>
    <row r="87" spans="1:11" s="167" customFormat="1" ht="12">
      <c r="A87" s="244">
        <v>79</v>
      </c>
      <c r="B87" s="38" t="s">
        <v>177</v>
      </c>
      <c r="C87" s="32"/>
      <c r="D87" s="33"/>
      <c r="E87" s="34"/>
      <c r="F87" s="33" t="s">
        <v>90</v>
      </c>
      <c r="G87" s="35" t="s">
        <v>196</v>
      </c>
      <c r="H87" s="47">
        <f t="shared" si="1"/>
        <v>4.7999999999999545</v>
      </c>
      <c r="I87" s="232">
        <v>497.9</v>
      </c>
      <c r="J87" s="28" t="s">
        <v>336</v>
      </c>
      <c r="K87" s="171"/>
    </row>
    <row r="88" spans="1:11" s="167" customFormat="1" ht="12">
      <c r="A88" s="244">
        <v>80</v>
      </c>
      <c r="B88" s="38" t="s">
        <v>74</v>
      </c>
      <c r="C88" s="32"/>
      <c r="D88" s="33"/>
      <c r="E88" s="34"/>
      <c r="F88" s="33" t="s">
        <v>94</v>
      </c>
      <c r="G88" s="66" t="s">
        <v>197</v>
      </c>
      <c r="H88" s="47">
        <f t="shared" si="1"/>
        <v>0.20000000000004547</v>
      </c>
      <c r="I88" s="232">
        <v>498.1</v>
      </c>
      <c r="J88" s="27"/>
      <c r="K88" s="172"/>
    </row>
    <row r="89" spans="1:11" s="167" customFormat="1" ht="12">
      <c r="A89" s="244">
        <v>81</v>
      </c>
      <c r="B89" s="38" t="s">
        <v>121</v>
      </c>
      <c r="C89" s="32"/>
      <c r="D89" s="33"/>
      <c r="E89" s="34"/>
      <c r="F89" s="33" t="s">
        <v>192</v>
      </c>
      <c r="G89" s="66" t="s">
        <v>196</v>
      </c>
      <c r="H89" s="47">
        <f t="shared" si="1"/>
        <v>9.9999999999965894E-2</v>
      </c>
      <c r="I89" s="232">
        <v>498.2</v>
      </c>
      <c r="J89" s="27" t="s">
        <v>198</v>
      </c>
      <c r="K89" s="173"/>
    </row>
    <row r="90" spans="1:11" s="167" customFormat="1" ht="12">
      <c r="A90" s="244">
        <v>82</v>
      </c>
      <c r="B90" s="38" t="s">
        <v>177</v>
      </c>
      <c r="C90" s="32"/>
      <c r="D90" s="33"/>
      <c r="E90" s="34"/>
      <c r="F90" s="21" t="s">
        <v>218</v>
      </c>
      <c r="G90" s="174" t="s">
        <v>196</v>
      </c>
      <c r="H90" s="47">
        <f t="shared" si="1"/>
        <v>5.5</v>
      </c>
      <c r="I90" s="233">
        <v>503.7</v>
      </c>
      <c r="J90" s="175" t="s">
        <v>199</v>
      </c>
      <c r="K90" s="171"/>
    </row>
    <row r="91" spans="1:11" ht="13.2" customHeight="1">
      <c r="A91" s="267">
        <v>83</v>
      </c>
      <c r="B91" s="38" t="s">
        <v>177</v>
      </c>
      <c r="C91" s="32"/>
      <c r="D91" s="33"/>
      <c r="E91" s="34"/>
      <c r="F91" s="33" t="s">
        <v>90</v>
      </c>
      <c r="G91" s="66" t="s">
        <v>75</v>
      </c>
      <c r="H91" s="47">
        <f t="shared" si="1"/>
        <v>1.9000000000000341</v>
      </c>
      <c r="I91" s="36">
        <v>505.6</v>
      </c>
      <c r="J91" s="268" t="s">
        <v>337</v>
      </c>
      <c r="K91" s="85"/>
    </row>
    <row r="92" spans="1:11" ht="21.6" customHeight="1">
      <c r="A92" s="267">
        <v>84</v>
      </c>
      <c r="B92" s="38" t="s">
        <v>177</v>
      </c>
      <c r="C92" s="32"/>
      <c r="D92" s="33"/>
      <c r="E92" s="34"/>
      <c r="F92" s="33" t="s">
        <v>94</v>
      </c>
      <c r="G92" s="66" t="s">
        <v>207</v>
      </c>
      <c r="H92" s="47">
        <f t="shared" si="1"/>
        <v>1.5999999999999659</v>
      </c>
      <c r="I92" s="36">
        <v>507.2</v>
      </c>
      <c r="J92" s="37" t="s">
        <v>339</v>
      </c>
      <c r="K92" s="85"/>
    </row>
    <row r="93" spans="1:11" ht="13.2" customHeight="1">
      <c r="A93" s="267">
        <v>85</v>
      </c>
      <c r="B93" s="38" t="s">
        <v>148</v>
      </c>
      <c r="C93" s="32"/>
      <c r="D93" s="33"/>
      <c r="E93" s="34"/>
      <c r="F93" s="33" t="s">
        <v>90</v>
      </c>
      <c r="G93" s="66" t="s">
        <v>196</v>
      </c>
      <c r="H93" s="47">
        <f t="shared" si="1"/>
        <v>0.10000000000002274</v>
      </c>
      <c r="I93" s="36">
        <v>507.3</v>
      </c>
      <c r="J93" s="39" t="s">
        <v>338</v>
      </c>
      <c r="K93" s="85"/>
    </row>
    <row r="94" spans="1:11" ht="24.6" customHeight="1">
      <c r="A94" s="267">
        <v>86</v>
      </c>
      <c r="B94" s="38" t="s">
        <v>74</v>
      </c>
      <c r="C94" s="32" t="s">
        <v>59</v>
      </c>
      <c r="D94" s="33" t="s">
        <v>200</v>
      </c>
      <c r="E94" s="34"/>
      <c r="F94" s="33" t="s">
        <v>94</v>
      </c>
      <c r="G94" s="66" t="s">
        <v>108</v>
      </c>
      <c r="H94" s="47">
        <f t="shared" si="1"/>
        <v>2.1999999999999886</v>
      </c>
      <c r="I94" s="36">
        <v>509.5</v>
      </c>
      <c r="J94" s="37" t="s">
        <v>341</v>
      </c>
      <c r="K94" s="85"/>
    </row>
    <row r="95" spans="1:11" ht="13.2" customHeight="1">
      <c r="A95" s="244">
        <v>87</v>
      </c>
      <c r="B95" s="38" t="s">
        <v>177</v>
      </c>
      <c r="C95" s="32" t="s">
        <v>59</v>
      </c>
      <c r="D95" s="33" t="s">
        <v>201</v>
      </c>
      <c r="E95" s="34"/>
      <c r="F95" s="33" t="s">
        <v>115</v>
      </c>
      <c r="G95" s="66" t="s">
        <v>118</v>
      </c>
      <c r="H95" s="47">
        <f t="shared" si="1"/>
        <v>13.799999999999955</v>
      </c>
      <c r="I95" s="36">
        <v>523.29999999999995</v>
      </c>
      <c r="J95" s="39" t="s">
        <v>202</v>
      </c>
      <c r="K95" s="85"/>
    </row>
    <row r="96" spans="1:11" ht="13.2" customHeight="1">
      <c r="A96" s="244">
        <v>88</v>
      </c>
      <c r="B96" s="38" t="s">
        <v>113</v>
      </c>
      <c r="C96" s="32"/>
      <c r="D96" s="33"/>
      <c r="E96" s="46"/>
      <c r="F96" s="33" t="s">
        <v>94</v>
      </c>
      <c r="G96" s="66" t="s">
        <v>72</v>
      </c>
      <c r="H96" s="47">
        <f t="shared" si="1"/>
        <v>0.20000000000004547</v>
      </c>
      <c r="I96" s="36">
        <v>523.5</v>
      </c>
      <c r="J96" s="39" t="s">
        <v>203</v>
      </c>
      <c r="K96" s="85"/>
    </row>
    <row r="97" spans="1:11" ht="44.4" customHeight="1">
      <c r="A97" s="245">
        <v>89</v>
      </c>
      <c r="B97" s="185" t="s">
        <v>229</v>
      </c>
      <c r="C97" s="186"/>
      <c r="D97" s="194" t="s">
        <v>230</v>
      </c>
      <c r="E97" s="195"/>
      <c r="F97" s="194" t="s">
        <v>231</v>
      </c>
      <c r="G97" s="194" t="s">
        <v>215</v>
      </c>
      <c r="H97" s="18">
        <f t="shared" si="1"/>
        <v>0.20000000000004547</v>
      </c>
      <c r="I97" s="241">
        <v>523.70000000000005</v>
      </c>
      <c r="J97" s="196" t="s">
        <v>340</v>
      </c>
      <c r="K97" s="187"/>
    </row>
    <row r="98" spans="1:11" ht="13.2" customHeight="1">
      <c r="A98" s="244">
        <v>90</v>
      </c>
      <c r="B98" s="177" t="s">
        <v>227</v>
      </c>
      <c r="C98" s="178"/>
      <c r="D98" s="181"/>
      <c r="E98" s="176" t="s">
        <v>1</v>
      </c>
      <c r="F98" s="181" t="s">
        <v>212</v>
      </c>
      <c r="G98" s="181" t="s">
        <v>232</v>
      </c>
      <c r="H98" s="47">
        <f t="shared" si="1"/>
        <v>0.19999999999993179</v>
      </c>
      <c r="I98" s="234">
        <v>523.9</v>
      </c>
      <c r="J98" s="190" t="s">
        <v>233</v>
      </c>
      <c r="K98" s="182"/>
    </row>
    <row r="99" spans="1:11" ht="13.2" customHeight="1">
      <c r="A99" s="244">
        <v>91</v>
      </c>
      <c r="B99" s="177" t="s">
        <v>227</v>
      </c>
      <c r="C99" s="178" t="s">
        <v>15</v>
      </c>
      <c r="D99" s="181" t="s">
        <v>234</v>
      </c>
      <c r="E99" s="189"/>
      <c r="F99" s="181" t="s">
        <v>212</v>
      </c>
      <c r="G99" s="181" t="s">
        <v>211</v>
      </c>
      <c r="H99" s="47">
        <f t="shared" si="1"/>
        <v>1.5</v>
      </c>
      <c r="I99" s="234">
        <v>525.4</v>
      </c>
      <c r="J99" s="190"/>
      <c r="K99" s="182"/>
    </row>
    <row r="100" spans="1:11" ht="13.2" customHeight="1">
      <c r="A100" s="244">
        <v>92</v>
      </c>
      <c r="B100" s="177" t="s">
        <v>227</v>
      </c>
      <c r="C100" s="178" t="s">
        <v>15</v>
      </c>
      <c r="D100" s="181" t="s">
        <v>235</v>
      </c>
      <c r="E100" s="189"/>
      <c r="F100" s="181" t="s">
        <v>222</v>
      </c>
      <c r="G100" s="181" t="s">
        <v>236</v>
      </c>
      <c r="H100" s="47">
        <f t="shared" si="1"/>
        <v>0.39999999999997726</v>
      </c>
      <c r="I100" s="234">
        <v>525.79999999999995</v>
      </c>
      <c r="J100" s="190" t="s">
        <v>237</v>
      </c>
      <c r="K100" s="182"/>
    </row>
    <row r="101" spans="1:11" ht="22.8" customHeight="1">
      <c r="A101" s="244">
        <v>93</v>
      </c>
      <c r="B101" s="177" t="s">
        <v>227</v>
      </c>
      <c r="C101" s="178" t="s">
        <v>15</v>
      </c>
      <c r="D101" s="181" t="s">
        <v>238</v>
      </c>
      <c r="E101" s="189"/>
      <c r="F101" s="181" t="s">
        <v>212</v>
      </c>
      <c r="G101" s="181" t="s">
        <v>239</v>
      </c>
      <c r="H101" s="47">
        <f t="shared" si="1"/>
        <v>3.6000000000000227</v>
      </c>
      <c r="I101" s="234">
        <v>529.4</v>
      </c>
      <c r="J101" s="190" t="s">
        <v>240</v>
      </c>
      <c r="K101" s="182"/>
    </row>
    <row r="102" spans="1:11" ht="13.2" customHeight="1">
      <c r="A102" s="244">
        <v>94</v>
      </c>
      <c r="B102" s="177" t="s">
        <v>227</v>
      </c>
      <c r="C102" s="178" t="s">
        <v>15</v>
      </c>
      <c r="D102" s="181" t="s">
        <v>241</v>
      </c>
      <c r="E102" s="189"/>
      <c r="F102" s="181" t="s">
        <v>222</v>
      </c>
      <c r="G102" s="181" t="s">
        <v>242</v>
      </c>
      <c r="H102" s="47">
        <f t="shared" si="1"/>
        <v>7.8999999999999773</v>
      </c>
      <c r="I102" s="234">
        <v>537.29999999999995</v>
      </c>
      <c r="J102" s="190" t="s">
        <v>243</v>
      </c>
      <c r="K102" s="182"/>
    </row>
    <row r="103" spans="1:11" ht="13.2" customHeight="1">
      <c r="A103" s="244">
        <v>95</v>
      </c>
      <c r="B103" s="177" t="s">
        <v>227</v>
      </c>
      <c r="C103" s="178" t="s">
        <v>15</v>
      </c>
      <c r="D103" s="181" t="s">
        <v>244</v>
      </c>
      <c r="E103" s="189"/>
      <c r="F103" s="181" t="s">
        <v>212</v>
      </c>
      <c r="G103" s="181" t="s">
        <v>215</v>
      </c>
      <c r="H103" s="47">
        <f t="shared" si="1"/>
        <v>2.6000000000000227</v>
      </c>
      <c r="I103" s="234">
        <v>539.9</v>
      </c>
      <c r="J103" s="190" t="s">
        <v>245</v>
      </c>
      <c r="K103" s="182"/>
    </row>
    <row r="104" spans="1:11" ht="13.2" customHeight="1">
      <c r="A104" s="244">
        <v>96</v>
      </c>
      <c r="B104" s="177" t="s">
        <v>208</v>
      </c>
      <c r="C104" s="178"/>
      <c r="D104" s="181"/>
      <c r="E104" s="197" t="s">
        <v>1</v>
      </c>
      <c r="F104" s="181" t="s">
        <v>222</v>
      </c>
      <c r="G104" s="181" t="s">
        <v>215</v>
      </c>
      <c r="H104" s="47">
        <f t="shared" si="1"/>
        <v>0.20000000000004547</v>
      </c>
      <c r="I104" s="234">
        <v>540.1</v>
      </c>
      <c r="J104" s="190" t="s">
        <v>246</v>
      </c>
      <c r="K104" s="182"/>
    </row>
    <row r="105" spans="1:11" ht="14.4" customHeight="1">
      <c r="A105" s="244">
        <v>97</v>
      </c>
      <c r="B105" s="177" t="s">
        <v>227</v>
      </c>
      <c r="C105" s="178"/>
      <c r="D105" s="181"/>
      <c r="E105" s="197" t="s">
        <v>1</v>
      </c>
      <c r="F105" s="181" t="s">
        <v>212</v>
      </c>
      <c r="G105" s="181" t="s">
        <v>215</v>
      </c>
      <c r="H105" s="47">
        <f t="shared" si="1"/>
        <v>0.60000000000002274</v>
      </c>
      <c r="I105" s="234">
        <v>540.70000000000005</v>
      </c>
      <c r="J105" s="190" t="s">
        <v>247</v>
      </c>
      <c r="K105" s="182"/>
    </row>
    <row r="106" spans="1:11" ht="13.2" customHeight="1">
      <c r="A106" s="244">
        <v>98</v>
      </c>
      <c r="B106" s="177" t="s">
        <v>228</v>
      </c>
      <c r="C106" s="178"/>
      <c r="D106" s="198"/>
      <c r="E106" s="191"/>
      <c r="F106" s="181" t="s">
        <v>222</v>
      </c>
      <c r="G106" s="190" t="s">
        <v>248</v>
      </c>
      <c r="H106" s="47">
        <f t="shared" si="1"/>
        <v>1.1999999999999318</v>
      </c>
      <c r="I106" s="234">
        <v>541.9</v>
      </c>
      <c r="J106" s="190" t="s">
        <v>342</v>
      </c>
      <c r="K106" s="182"/>
    </row>
    <row r="107" spans="1:11" ht="13.2" customHeight="1">
      <c r="A107" s="244">
        <v>99</v>
      </c>
      <c r="B107" s="177" t="s">
        <v>227</v>
      </c>
      <c r="C107" s="178" t="s">
        <v>15</v>
      </c>
      <c r="D107" s="181" t="s">
        <v>249</v>
      </c>
      <c r="E107" s="189"/>
      <c r="F107" s="181" t="s">
        <v>212</v>
      </c>
      <c r="G107" s="181" t="s">
        <v>215</v>
      </c>
      <c r="H107" s="47">
        <f t="shared" si="1"/>
        <v>3.8999999999999773</v>
      </c>
      <c r="I107" s="234">
        <v>545.79999999999995</v>
      </c>
      <c r="J107" s="190" t="s">
        <v>250</v>
      </c>
      <c r="K107" s="182"/>
    </row>
    <row r="108" spans="1:11" ht="13.2" customHeight="1">
      <c r="A108" s="244">
        <v>100</v>
      </c>
      <c r="B108" s="177" t="s">
        <v>228</v>
      </c>
      <c r="C108" s="178" t="s">
        <v>15</v>
      </c>
      <c r="D108" s="181" t="s">
        <v>251</v>
      </c>
      <c r="E108" s="188"/>
      <c r="F108" s="181" t="s">
        <v>212</v>
      </c>
      <c r="G108" s="181" t="s">
        <v>252</v>
      </c>
      <c r="H108" s="47">
        <f t="shared" si="1"/>
        <v>4.5</v>
      </c>
      <c r="I108" s="234">
        <v>550.29999999999995</v>
      </c>
      <c r="J108" s="190" t="s">
        <v>253</v>
      </c>
      <c r="K108" s="182"/>
    </row>
    <row r="109" spans="1:11" ht="13.2" customHeight="1">
      <c r="A109" s="244">
        <v>101</v>
      </c>
      <c r="B109" s="177" t="s">
        <v>227</v>
      </c>
      <c r="C109" s="178" t="s">
        <v>15</v>
      </c>
      <c r="D109" s="181" t="s">
        <v>254</v>
      </c>
      <c r="E109" s="189"/>
      <c r="F109" s="181" t="s">
        <v>222</v>
      </c>
      <c r="G109" s="181" t="s">
        <v>255</v>
      </c>
      <c r="H109" s="47">
        <f t="shared" si="1"/>
        <v>0.5</v>
      </c>
      <c r="I109" s="234">
        <v>550.79999999999995</v>
      </c>
      <c r="J109" s="190" t="s">
        <v>256</v>
      </c>
      <c r="K109" s="182"/>
    </row>
    <row r="110" spans="1:11" ht="13.8" customHeight="1">
      <c r="A110" s="244">
        <v>102</v>
      </c>
      <c r="B110" s="177" t="s">
        <v>227</v>
      </c>
      <c r="C110" s="178" t="s">
        <v>15</v>
      </c>
      <c r="D110" s="181" t="s">
        <v>257</v>
      </c>
      <c r="E110" s="189"/>
      <c r="F110" s="181" t="s">
        <v>222</v>
      </c>
      <c r="G110" s="181" t="s">
        <v>258</v>
      </c>
      <c r="H110" s="47">
        <f t="shared" si="1"/>
        <v>7.5</v>
      </c>
      <c r="I110" s="234">
        <v>558.29999999999995</v>
      </c>
      <c r="J110" s="190" t="s">
        <v>259</v>
      </c>
      <c r="K110" s="182"/>
    </row>
    <row r="111" spans="1:11" ht="24" customHeight="1">
      <c r="A111" s="244">
        <v>103</v>
      </c>
      <c r="B111" s="177" t="s">
        <v>227</v>
      </c>
      <c r="C111" s="178" t="s">
        <v>15</v>
      </c>
      <c r="D111" s="181" t="s">
        <v>260</v>
      </c>
      <c r="E111" s="189"/>
      <c r="F111" s="181" t="s">
        <v>212</v>
      </c>
      <c r="G111" s="181" t="s">
        <v>261</v>
      </c>
      <c r="H111" s="47">
        <f t="shared" si="1"/>
        <v>1</v>
      </c>
      <c r="I111" s="234">
        <v>559.29999999999995</v>
      </c>
      <c r="J111" s="190" t="s">
        <v>262</v>
      </c>
      <c r="K111" s="182"/>
    </row>
    <row r="112" spans="1:11" ht="13.2" customHeight="1">
      <c r="A112" s="244">
        <v>104</v>
      </c>
      <c r="B112" s="177" t="s">
        <v>208</v>
      </c>
      <c r="C112" s="178"/>
      <c r="D112" s="181"/>
      <c r="E112" s="189"/>
      <c r="F112" s="181" t="s">
        <v>222</v>
      </c>
      <c r="G112" s="181" t="s">
        <v>263</v>
      </c>
      <c r="H112" s="47">
        <f t="shared" si="1"/>
        <v>5.3000000000000682</v>
      </c>
      <c r="I112" s="234">
        <v>564.6</v>
      </c>
      <c r="J112" s="190" t="s">
        <v>264</v>
      </c>
      <c r="K112" s="182"/>
    </row>
    <row r="113" spans="1:11" ht="13.8" customHeight="1">
      <c r="A113" s="244">
        <v>105</v>
      </c>
      <c r="B113" s="177" t="s">
        <v>227</v>
      </c>
      <c r="C113" s="178" t="s">
        <v>15</v>
      </c>
      <c r="D113" s="181" t="s">
        <v>265</v>
      </c>
      <c r="E113" s="189"/>
      <c r="F113" s="181" t="s">
        <v>222</v>
      </c>
      <c r="G113" s="181" t="s">
        <v>266</v>
      </c>
      <c r="H113" s="47">
        <f t="shared" si="1"/>
        <v>1</v>
      </c>
      <c r="I113" s="234">
        <v>565.6</v>
      </c>
      <c r="J113" s="190" t="s">
        <v>267</v>
      </c>
      <c r="K113" s="182"/>
    </row>
    <row r="114" spans="1:11" ht="24" customHeight="1">
      <c r="A114" s="244">
        <v>106</v>
      </c>
      <c r="B114" s="177" t="s">
        <v>227</v>
      </c>
      <c r="C114" s="178"/>
      <c r="D114" s="181"/>
      <c r="E114" s="199"/>
      <c r="F114" s="181" t="s">
        <v>222</v>
      </c>
      <c r="G114" s="181" t="s">
        <v>268</v>
      </c>
      <c r="H114" s="47">
        <f t="shared" si="1"/>
        <v>4.2999999999999545</v>
      </c>
      <c r="I114" s="234">
        <v>569.9</v>
      </c>
      <c r="J114" s="190" t="s">
        <v>269</v>
      </c>
      <c r="K114" s="182"/>
    </row>
    <row r="115" spans="1:11" ht="13.2" customHeight="1">
      <c r="A115" s="244">
        <v>107</v>
      </c>
      <c r="B115" s="177" t="s">
        <v>221</v>
      </c>
      <c r="C115" s="178"/>
      <c r="D115" s="181"/>
      <c r="E115" s="189"/>
      <c r="F115" s="181" t="s">
        <v>212</v>
      </c>
      <c r="G115" s="181" t="s">
        <v>215</v>
      </c>
      <c r="H115" s="47">
        <f t="shared" si="1"/>
        <v>0.5</v>
      </c>
      <c r="I115" s="234">
        <v>570.4</v>
      </c>
      <c r="J115" s="190"/>
      <c r="K115" s="182"/>
    </row>
    <row r="116" spans="1:11" ht="24" customHeight="1">
      <c r="A116" s="244">
        <v>108</v>
      </c>
      <c r="B116" s="177" t="s">
        <v>224</v>
      </c>
      <c r="C116" s="178"/>
      <c r="D116" s="181"/>
      <c r="E116" s="188"/>
      <c r="F116" s="181" t="s">
        <v>222</v>
      </c>
      <c r="G116" s="181" t="s">
        <v>270</v>
      </c>
      <c r="H116" s="47">
        <f t="shared" si="1"/>
        <v>0.39999999999997726</v>
      </c>
      <c r="I116" s="234">
        <v>570.79999999999995</v>
      </c>
      <c r="J116" s="190" t="s">
        <v>271</v>
      </c>
      <c r="K116" s="182"/>
    </row>
    <row r="117" spans="1:11" ht="24" customHeight="1">
      <c r="A117" s="244">
        <v>109</v>
      </c>
      <c r="B117" s="177" t="s">
        <v>272</v>
      </c>
      <c r="C117" s="178"/>
      <c r="D117" s="179"/>
      <c r="E117" s="197" t="s">
        <v>1</v>
      </c>
      <c r="F117" s="179" t="s">
        <v>220</v>
      </c>
      <c r="G117" s="181" t="s">
        <v>215</v>
      </c>
      <c r="H117" s="47">
        <f t="shared" si="1"/>
        <v>2.4000000000000909</v>
      </c>
      <c r="I117" s="234">
        <v>573.20000000000005</v>
      </c>
      <c r="J117" s="200" t="s">
        <v>343</v>
      </c>
      <c r="K117" s="182"/>
    </row>
    <row r="118" spans="1:11" ht="13.2" customHeight="1">
      <c r="A118" s="244">
        <v>110</v>
      </c>
      <c r="B118" s="177" t="s">
        <v>227</v>
      </c>
      <c r="C118" s="178"/>
      <c r="D118" s="181"/>
      <c r="E118" s="197" t="s">
        <v>1</v>
      </c>
      <c r="F118" s="181" t="s">
        <v>222</v>
      </c>
      <c r="G118" s="181" t="s">
        <v>215</v>
      </c>
      <c r="H118" s="47">
        <f t="shared" si="1"/>
        <v>2.6999999999999318</v>
      </c>
      <c r="I118" s="234">
        <v>575.9</v>
      </c>
      <c r="J118" s="190" t="s">
        <v>273</v>
      </c>
      <c r="K118" s="182"/>
    </row>
    <row r="119" spans="1:11" ht="13.2" customHeight="1">
      <c r="A119" s="244">
        <v>111</v>
      </c>
      <c r="B119" s="177" t="s">
        <v>227</v>
      </c>
      <c r="C119" s="178" t="s">
        <v>15</v>
      </c>
      <c r="D119" s="181" t="s">
        <v>274</v>
      </c>
      <c r="E119" s="189"/>
      <c r="F119" s="181" t="s">
        <v>212</v>
      </c>
      <c r="G119" s="181" t="s">
        <v>215</v>
      </c>
      <c r="H119" s="47">
        <f t="shared" si="1"/>
        <v>0.10000000000002274</v>
      </c>
      <c r="I119" s="234">
        <v>576</v>
      </c>
      <c r="J119" s="190"/>
      <c r="K119" s="182"/>
    </row>
    <row r="120" spans="1:11" ht="13.2" customHeight="1">
      <c r="A120" s="244">
        <v>112</v>
      </c>
      <c r="B120" s="177" t="s">
        <v>113</v>
      </c>
      <c r="C120" s="178"/>
      <c r="D120" s="181"/>
      <c r="E120" s="189"/>
      <c r="F120" s="181" t="s">
        <v>222</v>
      </c>
      <c r="G120" s="181" t="s">
        <v>215</v>
      </c>
      <c r="H120" s="47">
        <f t="shared" si="1"/>
        <v>1.7000000000000455</v>
      </c>
      <c r="I120" s="234">
        <v>577.70000000000005</v>
      </c>
      <c r="J120" s="190" t="s">
        <v>275</v>
      </c>
      <c r="K120" s="182"/>
    </row>
    <row r="121" spans="1:11" ht="13.2" customHeight="1">
      <c r="A121" s="244">
        <v>113</v>
      </c>
      <c r="B121" s="177" t="s">
        <v>228</v>
      </c>
      <c r="C121" s="178"/>
      <c r="D121" s="181"/>
      <c r="E121" s="189"/>
      <c r="F121" s="181" t="s">
        <v>212</v>
      </c>
      <c r="G121" s="181" t="s">
        <v>215</v>
      </c>
      <c r="H121" s="47">
        <f t="shared" si="1"/>
        <v>9.9999999999909051E-2</v>
      </c>
      <c r="I121" s="234">
        <v>577.79999999999995</v>
      </c>
      <c r="J121" s="190" t="s">
        <v>276</v>
      </c>
      <c r="K121" s="182"/>
    </row>
    <row r="122" spans="1:11" ht="13.2" customHeight="1">
      <c r="A122" s="244">
        <v>114</v>
      </c>
      <c r="B122" s="177" t="s">
        <v>228</v>
      </c>
      <c r="C122" s="178"/>
      <c r="D122" s="181"/>
      <c r="E122" s="189"/>
      <c r="F122" s="181" t="s">
        <v>222</v>
      </c>
      <c r="G122" s="181" t="s">
        <v>215</v>
      </c>
      <c r="H122" s="47">
        <f t="shared" si="1"/>
        <v>0.30000000000006821</v>
      </c>
      <c r="I122" s="234">
        <v>578.1</v>
      </c>
      <c r="J122" s="190" t="s">
        <v>277</v>
      </c>
      <c r="K122" s="182"/>
    </row>
    <row r="123" spans="1:11" ht="36" customHeight="1">
      <c r="A123" s="244">
        <v>115</v>
      </c>
      <c r="B123" s="177" t="s">
        <v>227</v>
      </c>
      <c r="C123" s="178" t="s">
        <v>15</v>
      </c>
      <c r="D123" s="179" t="s">
        <v>278</v>
      </c>
      <c r="E123" s="189"/>
      <c r="F123" s="179" t="s">
        <v>212</v>
      </c>
      <c r="G123" s="181" t="s">
        <v>279</v>
      </c>
      <c r="H123" s="47">
        <f t="shared" si="1"/>
        <v>0.10000000000002274</v>
      </c>
      <c r="I123" s="234">
        <v>578.20000000000005</v>
      </c>
      <c r="J123" s="190" t="s">
        <v>289</v>
      </c>
      <c r="K123" s="182"/>
    </row>
    <row r="124" spans="1:11" ht="13.2" customHeight="1">
      <c r="A124" s="244">
        <v>116</v>
      </c>
      <c r="B124" s="177" t="s">
        <v>16</v>
      </c>
      <c r="C124" s="178" t="s">
        <v>15</v>
      </c>
      <c r="D124" s="179" t="s">
        <v>280</v>
      </c>
      <c r="E124" s="189"/>
      <c r="F124" s="179" t="s">
        <v>225</v>
      </c>
      <c r="G124" s="181" t="s">
        <v>29</v>
      </c>
      <c r="H124" s="47">
        <f t="shared" si="1"/>
        <v>20.899999999999977</v>
      </c>
      <c r="I124" s="234">
        <v>599.1</v>
      </c>
      <c r="J124" s="190" t="s">
        <v>281</v>
      </c>
      <c r="K124" s="182"/>
    </row>
    <row r="125" spans="1:11" ht="24" customHeight="1">
      <c r="A125" s="244">
        <v>117</v>
      </c>
      <c r="B125" s="177" t="s">
        <v>227</v>
      </c>
      <c r="C125" s="178" t="s">
        <v>15</v>
      </c>
      <c r="D125" s="181" t="s">
        <v>282</v>
      </c>
      <c r="E125" s="180"/>
      <c r="F125" s="181" t="s">
        <v>222</v>
      </c>
      <c r="G125" s="181" t="s">
        <v>283</v>
      </c>
      <c r="H125" s="47">
        <f t="shared" si="1"/>
        <v>1.3999999999999773</v>
      </c>
      <c r="I125" s="234">
        <v>600.5</v>
      </c>
      <c r="J125" s="190" t="s">
        <v>350</v>
      </c>
      <c r="K125" s="182"/>
    </row>
    <row r="126" spans="1:11">
      <c r="A126" s="244">
        <v>118</v>
      </c>
      <c r="B126" s="177" t="s">
        <v>224</v>
      </c>
      <c r="C126" s="178" t="s">
        <v>223</v>
      </c>
      <c r="D126" s="179" t="s">
        <v>284</v>
      </c>
      <c r="E126" s="180"/>
      <c r="F126" s="181" t="s">
        <v>212</v>
      </c>
      <c r="G126" s="181" t="s">
        <v>283</v>
      </c>
      <c r="H126" s="47">
        <f t="shared" si="1"/>
        <v>0.60000000000002274</v>
      </c>
      <c r="I126" s="236">
        <v>601.1</v>
      </c>
      <c r="J126" s="190" t="s">
        <v>356</v>
      </c>
      <c r="K126" s="201"/>
    </row>
    <row r="127" spans="1:11">
      <c r="A127" s="244">
        <v>119</v>
      </c>
      <c r="B127" s="202" t="s">
        <v>226</v>
      </c>
      <c r="C127" s="203" t="s">
        <v>223</v>
      </c>
      <c r="D127" s="204" t="s">
        <v>285</v>
      </c>
      <c r="E127" s="205"/>
      <c r="F127" s="183" t="s">
        <v>212</v>
      </c>
      <c r="G127" s="179" t="s">
        <v>215</v>
      </c>
      <c r="H127" s="237">
        <f t="shared" si="1"/>
        <v>0.19999999999993179</v>
      </c>
      <c r="I127" s="234">
        <v>601.29999999999995</v>
      </c>
      <c r="J127" s="206" t="s">
        <v>286</v>
      </c>
      <c r="K127" s="207"/>
    </row>
    <row r="128" spans="1:11" ht="54.6" thickBot="1">
      <c r="A128" s="208">
        <v>120</v>
      </c>
      <c r="B128" s="209" t="s">
        <v>219</v>
      </c>
      <c r="C128" s="210"/>
      <c r="D128" s="193" t="s">
        <v>287</v>
      </c>
      <c r="E128" s="211"/>
      <c r="F128" s="192" t="s">
        <v>288</v>
      </c>
      <c r="G128" s="193" t="s">
        <v>215</v>
      </c>
      <c r="H128" s="242">
        <f t="shared" si="1"/>
        <v>0.20000000000004547</v>
      </c>
      <c r="I128" s="235">
        <v>601.5</v>
      </c>
      <c r="J128" s="212" t="s">
        <v>353</v>
      </c>
      <c r="K128" s="213"/>
    </row>
    <row r="129" spans="1:11">
      <c r="A129" s="214"/>
      <c r="B129" s="184"/>
      <c r="C129" s="227"/>
      <c r="D129" s="228"/>
      <c r="E129" s="227"/>
      <c r="F129" s="229"/>
      <c r="G129" s="228"/>
      <c r="H129" s="9"/>
      <c r="I129" s="238"/>
      <c r="J129" s="228"/>
      <c r="K129" s="230"/>
    </row>
    <row r="130" spans="1:11">
      <c r="A130" s="184"/>
      <c r="B130" s="214"/>
      <c r="C130" s="227"/>
      <c r="D130" s="228"/>
      <c r="E130" s="227"/>
      <c r="F130" s="229"/>
      <c r="G130" s="228"/>
      <c r="H130" s="9"/>
      <c r="I130" s="238"/>
      <c r="J130" s="228"/>
      <c r="K130" s="230"/>
    </row>
    <row r="131" spans="1:11">
      <c r="A131" s="225"/>
      <c r="B131" s="214"/>
      <c r="C131" s="227"/>
      <c r="D131" s="228"/>
      <c r="E131" s="227"/>
      <c r="F131" s="229"/>
      <c r="G131" s="228"/>
      <c r="H131" s="9"/>
      <c r="I131" s="238"/>
      <c r="J131" s="228"/>
      <c r="K131" s="230"/>
    </row>
    <row r="132" spans="1:11">
      <c r="A132" s="225"/>
      <c r="B132" s="214"/>
      <c r="C132" s="227"/>
      <c r="D132" s="228"/>
      <c r="E132" s="227"/>
      <c r="F132" s="229"/>
      <c r="G132" s="228"/>
      <c r="H132" s="9"/>
      <c r="I132" s="238"/>
      <c r="J132" s="228"/>
      <c r="K132" s="230"/>
    </row>
    <row r="133" spans="1:11">
      <c r="A133" s="225"/>
      <c r="B133" s="8"/>
      <c r="C133" s="227"/>
      <c r="D133" s="228"/>
      <c r="E133" s="227"/>
      <c r="F133" s="229"/>
      <c r="G133" s="228"/>
      <c r="H133" s="9"/>
      <c r="I133" s="238"/>
      <c r="J133" s="228"/>
      <c r="K133" s="230"/>
    </row>
    <row r="134" spans="1:11">
      <c r="A134" s="243" t="s">
        <v>344</v>
      </c>
      <c r="B134" s="8"/>
      <c r="C134" s="227"/>
      <c r="D134" s="228"/>
      <c r="E134" s="227"/>
      <c r="F134" s="229"/>
      <c r="G134" s="228"/>
      <c r="H134" s="9"/>
      <c r="I134" s="238"/>
      <c r="J134" s="228"/>
      <c r="K134" s="230"/>
    </row>
    <row r="135" spans="1:11">
      <c r="A135" s="225"/>
      <c r="B135" s="226"/>
      <c r="C135" s="227"/>
      <c r="D135" s="228"/>
      <c r="E135" s="227"/>
      <c r="F135" s="229"/>
      <c r="G135" s="228"/>
      <c r="H135" s="230"/>
      <c r="I135" s="231"/>
      <c r="J135" s="228"/>
      <c r="K135" s="230"/>
    </row>
    <row r="136" spans="1:11">
      <c r="B136" s="8"/>
      <c r="C136" s="8"/>
      <c r="F136" s="94"/>
      <c r="K136" s="8"/>
    </row>
    <row r="137" spans="1:11">
      <c r="B137" s="8"/>
      <c r="C137" s="8"/>
      <c r="F137" s="94"/>
      <c r="K137" s="8"/>
    </row>
    <row r="138" spans="1:11">
      <c r="B138" s="8"/>
      <c r="C138" s="8"/>
      <c r="F138" s="94"/>
      <c r="K138" s="8"/>
    </row>
    <row r="139" spans="1:11">
      <c r="B139" s="8"/>
      <c r="C139" s="8"/>
      <c r="F139" s="94"/>
      <c r="K139" s="8"/>
    </row>
    <row r="140" spans="1:11">
      <c r="B140" s="8"/>
      <c r="C140" s="8"/>
      <c r="F140" s="94"/>
      <c r="K140" s="8"/>
    </row>
    <row r="141" spans="1:11">
      <c r="B141" s="8"/>
      <c r="C141" s="8"/>
      <c r="F141" s="94"/>
      <c r="K141" s="8"/>
    </row>
    <row r="142" spans="1:11">
      <c r="B142" s="8"/>
      <c r="C142" s="8"/>
      <c r="F142" s="94"/>
      <c r="K142" s="8"/>
    </row>
    <row r="143" spans="1:11">
      <c r="B143" s="8"/>
      <c r="C143" s="8"/>
      <c r="F143" s="94"/>
      <c r="K143" s="8"/>
    </row>
    <row r="144" spans="1:11">
      <c r="B144" s="8"/>
      <c r="C144" s="8"/>
      <c r="F144" s="94"/>
      <c r="K144" s="8"/>
    </row>
    <row r="145" spans="1:11">
      <c r="B145" s="8"/>
      <c r="C145" s="8"/>
      <c r="F145" s="264" t="s">
        <v>322</v>
      </c>
      <c r="G145" s="264"/>
      <c r="H145" s="264"/>
      <c r="I145" s="264"/>
      <c r="K145" s="8"/>
    </row>
    <row r="146" spans="1:11">
      <c r="B146" s="8"/>
      <c r="C146" s="8"/>
      <c r="F146" s="94"/>
      <c r="K146" s="8"/>
    </row>
    <row r="147" spans="1:11">
      <c r="B147" s="8"/>
      <c r="C147" s="8"/>
      <c r="F147" s="94"/>
      <c r="K147" s="8"/>
    </row>
    <row r="148" spans="1:11">
      <c r="B148" s="8"/>
      <c r="C148" s="8"/>
      <c r="F148" s="94"/>
      <c r="K148" s="8"/>
    </row>
    <row r="149" spans="1:11">
      <c r="B149" s="8"/>
      <c r="C149" s="8"/>
      <c r="F149" s="94"/>
      <c r="K149" s="8"/>
    </row>
    <row r="150" spans="1:11">
      <c r="B150" s="8"/>
      <c r="C150" s="8"/>
      <c r="F150" s="94"/>
      <c r="K150" s="8"/>
    </row>
    <row r="151" spans="1:11">
      <c r="B151" s="8"/>
      <c r="C151" s="8"/>
      <c r="F151" s="94"/>
      <c r="K151" s="8"/>
    </row>
    <row r="152" spans="1:11">
      <c r="B152" s="8"/>
      <c r="C152" s="8"/>
      <c r="F152" s="94"/>
      <c r="K152" s="8"/>
    </row>
    <row r="153" spans="1:11">
      <c r="B153" s="8"/>
      <c r="C153" s="8"/>
      <c r="F153" s="94"/>
      <c r="K153" s="8"/>
    </row>
    <row r="154" spans="1:11">
      <c r="B154" s="8"/>
      <c r="C154" s="8"/>
      <c r="F154" s="94"/>
      <c r="K154" s="8"/>
    </row>
    <row r="155" spans="1:11">
      <c r="B155" s="8"/>
      <c r="C155" s="8"/>
      <c r="F155" s="94"/>
      <c r="K155" s="8"/>
    </row>
    <row r="156" spans="1:11">
      <c r="B156" s="8" t="s">
        <v>171</v>
      </c>
      <c r="C156" s="8"/>
      <c r="F156" s="265" t="s">
        <v>331</v>
      </c>
      <c r="G156" s="265"/>
      <c r="H156" s="265"/>
      <c r="I156" s="265"/>
      <c r="J156" s="143" t="s">
        <v>174</v>
      </c>
      <c r="K156" s="8"/>
    </row>
    <row r="157" spans="1:11">
      <c r="A157" s="140"/>
      <c r="B157" s="140"/>
      <c r="C157" s="140"/>
      <c r="D157" s="140"/>
      <c r="E157" s="141"/>
      <c r="F157" s="141"/>
      <c r="G157" s="141"/>
      <c r="H157" s="73"/>
      <c r="I157" s="73"/>
      <c r="J157" s="142"/>
      <c r="K157" s="142"/>
    </row>
    <row r="158" spans="1:11">
      <c r="A158" s="140"/>
      <c r="B158" s="140"/>
      <c r="C158" s="140"/>
      <c r="D158" s="140"/>
      <c r="E158" s="141"/>
      <c r="F158" s="141"/>
      <c r="G158" s="141"/>
      <c r="H158" s="73"/>
      <c r="I158" s="73"/>
      <c r="J158" s="142"/>
      <c r="K158" s="142"/>
    </row>
    <row r="159" spans="1:11">
      <c r="A159" s="140"/>
      <c r="B159" s="140"/>
      <c r="C159" s="140"/>
      <c r="D159" s="140"/>
      <c r="E159" s="141"/>
      <c r="F159" s="141"/>
      <c r="G159" s="141"/>
      <c r="H159" s="73"/>
      <c r="I159" s="73"/>
      <c r="J159" s="142"/>
      <c r="K159" s="142"/>
    </row>
    <row r="160" spans="1:11">
      <c r="A160" s="140"/>
      <c r="B160" s="140"/>
      <c r="C160" s="140"/>
      <c r="D160" s="140"/>
      <c r="E160" s="141"/>
      <c r="F160" s="141"/>
      <c r="G160" s="141"/>
      <c r="H160" s="73"/>
      <c r="I160" s="73"/>
      <c r="J160" s="142"/>
      <c r="K160" s="142"/>
    </row>
    <row r="161" spans="1:11">
      <c r="A161" s="140"/>
      <c r="B161" s="140"/>
      <c r="C161" s="140"/>
      <c r="D161" s="140"/>
      <c r="E161" s="141"/>
      <c r="F161" s="141"/>
      <c r="G161" s="141"/>
      <c r="H161" s="73"/>
      <c r="I161" s="73"/>
      <c r="J161" s="142"/>
      <c r="K161" s="142"/>
    </row>
    <row r="162" spans="1:11">
      <c r="A162" s="140"/>
      <c r="B162" s="140"/>
      <c r="C162" s="140"/>
      <c r="D162" s="140"/>
      <c r="E162" s="141"/>
      <c r="F162" s="141"/>
      <c r="G162" s="141"/>
      <c r="H162" s="73"/>
      <c r="I162" s="73"/>
      <c r="J162" s="142"/>
      <c r="K162" s="142"/>
    </row>
    <row r="163" spans="1:11">
      <c r="A163" s="140"/>
      <c r="B163" s="140"/>
      <c r="C163" s="140"/>
      <c r="D163" s="140"/>
      <c r="E163" s="141"/>
      <c r="F163" s="141"/>
      <c r="G163" s="141"/>
      <c r="H163" s="73"/>
      <c r="I163" s="73"/>
      <c r="J163" s="142"/>
      <c r="K163" s="142"/>
    </row>
    <row r="164" spans="1:11">
      <c r="A164" s="140"/>
      <c r="B164" s="140"/>
      <c r="C164" s="140"/>
      <c r="D164" s="140"/>
      <c r="E164" s="141"/>
      <c r="F164" s="141"/>
      <c r="G164" s="141"/>
      <c r="H164" s="73"/>
      <c r="I164" s="73"/>
      <c r="J164" s="142"/>
      <c r="K164" s="142"/>
    </row>
    <row r="165" spans="1:11">
      <c r="A165" s="140"/>
      <c r="B165" s="140"/>
      <c r="C165" s="140"/>
      <c r="D165" s="140"/>
      <c r="E165" s="141"/>
      <c r="F165" s="141"/>
      <c r="G165" s="141"/>
      <c r="H165" s="73"/>
      <c r="I165" s="73"/>
      <c r="J165" s="142"/>
      <c r="K165" s="142"/>
    </row>
    <row r="166" spans="1:11">
      <c r="A166" s="140"/>
      <c r="B166" s="140"/>
      <c r="C166" s="140"/>
      <c r="D166" s="140"/>
      <c r="E166" s="141"/>
      <c r="F166" s="141"/>
      <c r="G166" s="141"/>
      <c r="H166" s="73"/>
      <c r="I166" s="73"/>
      <c r="J166" s="142"/>
      <c r="K166" s="142"/>
    </row>
    <row r="167" spans="1:11">
      <c r="A167" s="140"/>
      <c r="B167" s="140"/>
      <c r="C167" s="140"/>
      <c r="D167" s="140"/>
      <c r="E167" s="141"/>
      <c r="F167" s="141"/>
      <c r="G167" s="141"/>
      <c r="H167" s="73"/>
      <c r="I167" s="73"/>
      <c r="J167" s="142"/>
      <c r="K167" s="142"/>
    </row>
    <row r="168" spans="1:11">
      <c r="A168" s="140"/>
      <c r="B168" s="140"/>
      <c r="C168" s="140"/>
      <c r="D168" s="140"/>
      <c r="E168" s="141"/>
      <c r="F168" s="141"/>
      <c r="G168" s="141"/>
      <c r="H168" s="73"/>
      <c r="I168" s="73"/>
      <c r="J168" s="142"/>
      <c r="K168" s="142"/>
    </row>
    <row r="169" spans="1:11">
      <c r="A169" s="140"/>
      <c r="B169" s="140"/>
      <c r="C169" s="140"/>
      <c r="D169" s="140"/>
      <c r="E169" s="141"/>
      <c r="F169" s="141"/>
      <c r="G169" s="141"/>
      <c r="H169" s="73"/>
      <c r="I169" s="73"/>
      <c r="J169" s="142"/>
      <c r="K169" s="142"/>
    </row>
    <row r="170" spans="1:11">
      <c r="A170" s="140"/>
      <c r="B170" s="140"/>
      <c r="C170" s="140"/>
      <c r="D170" s="140"/>
      <c r="E170" s="141"/>
      <c r="F170" s="141"/>
      <c r="G170" s="141"/>
      <c r="H170" s="73"/>
      <c r="I170" s="73"/>
      <c r="J170" s="142"/>
      <c r="K170" s="142"/>
    </row>
    <row r="171" spans="1:11">
      <c r="A171" s="140"/>
      <c r="B171" s="140"/>
      <c r="C171" s="140"/>
      <c r="D171" s="140"/>
      <c r="E171" s="141"/>
      <c r="F171" s="141"/>
      <c r="G171" s="141"/>
      <c r="H171" s="73"/>
      <c r="I171" s="73"/>
      <c r="J171" s="142"/>
      <c r="K171" s="142"/>
    </row>
    <row r="172" spans="1:11">
      <c r="A172" s="140"/>
      <c r="B172" s="140"/>
      <c r="C172" s="140"/>
      <c r="D172" s="140"/>
      <c r="E172" s="141"/>
      <c r="F172" s="141"/>
      <c r="G172" s="141"/>
      <c r="H172" s="73"/>
      <c r="I172" s="73"/>
      <c r="J172" s="142"/>
      <c r="K172" s="142"/>
    </row>
    <row r="173" spans="1:11">
      <c r="A173" s="140"/>
      <c r="B173" s="140"/>
      <c r="C173" s="140"/>
      <c r="D173" s="140"/>
      <c r="E173" s="141"/>
      <c r="F173" s="141"/>
      <c r="G173" s="141"/>
      <c r="H173" s="73"/>
      <c r="I173" s="73"/>
      <c r="J173" s="142"/>
      <c r="K173" s="142"/>
    </row>
    <row r="174" spans="1:11">
      <c r="A174" s="140"/>
      <c r="B174" s="140"/>
      <c r="C174" s="140"/>
      <c r="D174" s="140"/>
      <c r="E174" s="141"/>
      <c r="F174" s="141"/>
      <c r="G174" s="141"/>
      <c r="H174" s="73"/>
      <c r="I174" s="73"/>
      <c r="J174" s="142"/>
      <c r="K174" s="142"/>
    </row>
    <row r="175" spans="1:11">
      <c r="A175" s="140"/>
      <c r="B175" s="140"/>
      <c r="C175" s="140"/>
      <c r="D175" s="140"/>
      <c r="E175" s="141"/>
      <c r="F175" s="141"/>
      <c r="G175" s="141"/>
      <c r="H175" s="73"/>
      <c r="I175" s="73"/>
      <c r="J175" s="142"/>
      <c r="K175" s="142"/>
    </row>
    <row r="176" spans="1:11">
      <c r="A176" s="140"/>
      <c r="B176" s="140"/>
      <c r="C176" s="140"/>
      <c r="D176" s="140"/>
      <c r="E176" s="141"/>
      <c r="F176" s="141"/>
      <c r="G176" s="141"/>
      <c r="H176" s="73"/>
      <c r="I176" s="73"/>
      <c r="J176" s="142"/>
      <c r="K176" s="142"/>
    </row>
    <row r="177" spans="1:11">
      <c r="A177" s="140"/>
      <c r="B177" s="140"/>
      <c r="C177" s="140"/>
      <c r="D177" s="140"/>
      <c r="E177" s="141"/>
      <c r="F177" s="141"/>
      <c r="G177" s="141"/>
      <c r="H177" s="73"/>
      <c r="I177" s="73"/>
      <c r="J177" s="142"/>
      <c r="K177" s="142"/>
    </row>
    <row r="178" spans="1:11">
      <c r="B178" s="8"/>
      <c r="C178" s="8"/>
      <c r="D178" s="265" t="s">
        <v>172</v>
      </c>
      <c r="E178" s="265"/>
      <c r="F178" s="265"/>
      <c r="G178" s="265"/>
      <c r="H178" s="265"/>
      <c r="I178" s="265" t="s">
        <v>332</v>
      </c>
      <c r="J178" s="265"/>
      <c r="K178" s="142"/>
    </row>
    <row r="179" spans="1:11">
      <c r="B179" s="8"/>
      <c r="C179" s="8"/>
      <c r="D179" s="73"/>
      <c r="E179" s="73"/>
      <c r="F179" s="73"/>
      <c r="G179" s="73"/>
      <c r="H179" s="73"/>
      <c r="I179" s="265" t="s">
        <v>173</v>
      </c>
      <c r="J179" s="265"/>
      <c r="K179" s="142"/>
    </row>
    <row r="180" spans="1:11">
      <c r="B180" s="8"/>
      <c r="C180" s="8"/>
      <c r="D180" s="73"/>
      <c r="E180" s="73"/>
      <c r="F180" s="73"/>
      <c r="G180" s="73"/>
      <c r="H180" s="73"/>
      <c r="I180" s="73"/>
      <c r="J180" s="73"/>
      <c r="K180" s="142"/>
    </row>
    <row r="181" spans="1:11">
      <c r="A181" s="144" t="s">
        <v>326</v>
      </c>
      <c r="E181" s="141"/>
      <c r="K181" s="8"/>
    </row>
    <row r="182" spans="1:11">
      <c r="B182" s="140"/>
      <c r="C182" s="140"/>
      <c r="D182" s="140"/>
      <c r="E182" s="141"/>
      <c r="F182" s="141"/>
      <c r="G182" s="141"/>
      <c r="H182" s="73"/>
      <c r="I182" s="73"/>
      <c r="J182" s="142"/>
      <c r="K182" s="142"/>
    </row>
    <row r="183" spans="1:11">
      <c r="B183" s="8"/>
      <c r="C183" s="8"/>
      <c r="K183" s="73"/>
    </row>
    <row r="184" spans="1:11">
      <c r="B184" s="8"/>
      <c r="C184" s="8"/>
      <c r="K184" s="73"/>
    </row>
    <row r="185" spans="1:11">
      <c r="B185" s="8"/>
      <c r="C185" s="8"/>
      <c r="K185" s="73"/>
    </row>
    <row r="186" spans="1:11">
      <c r="B186" s="8"/>
      <c r="C186" s="8"/>
      <c r="K186" s="73"/>
    </row>
    <row r="187" spans="1:11">
      <c r="B187" s="8"/>
      <c r="C187" s="8"/>
      <c r="K187" s="73"/>
    </row>
    <row r="188" spans="1:11">
      <c r="B188" s="8"/>
      <c r="C188" s="8"/>
      <c r="K188" s="73"/>
    </row>
    <row r="189" spans="1:11">
      <c r="B189" s="8"/>
      <c r="C189" s="8"/>
      <c r="K189" s="73"/>
    </row>
    <row r="190" spans="1:11">
      <c r="B190" s="8"/>
      <c r="C190" s="8"/>
      <c r="K190" s="73"/>
    </row>
    <row r="191" spans="1:11">
      <c r="B191" s="8"/>
      <c r="C191" s="8"/>
      <c r="K191" s="73"/>
    </row>
    <row r="192" spans="1:11">
      <c r="B192" s="8"/>
      <c r="C192" s="8"/>
      <c r="K192" s="73"/>
    </row>
    <row r="193" spans="1:11">
      <c r="B193" s="8"/>
      <c r="C193" s="8"/>
      <c r="K193" s="73"/>
    </row>
    <row r="194" spans="1:11">
      <c r="B194" s="8"/>
      <c r="C194" s="8"/>
      <c r="K194" s="73"/>
    </row>
    <row r="195" spans="1:11">
      <c r="A195" s="265" t="s">
        <v>323</v>
      </c>
      <c r="B195" s="265"/>
      <c r="C195" s="265"/>
      <c r="D195" s="265"/>
      <c r="F195" s="265" t="s">
        <v>324</v>
      </c>
      <c r="G195" s="265"/>
      <c r="H195" s="265"/>
      <c r="I195" s="265"/>
      <c r="J195" s="265" t="s">
        <v>325</v>
      </c>
      <c r="K195" s="265"/>
    </row>
    <row r="196" spans="1:11">
      <c r="B196" s="8"/>
      <c r="C196" s="8"/>
      <c r="K196" s="73"/>
    </row>
    <row r="197" spans="1:11">
      <c r="B197" s="8"/>
      <c r="C197" s="8"/>
      <c r="K197" s="73"/>
    </row>
    <row r="198" spans="1:11">
      <c r="A198" s="144" t="s">
        <v>327</v>
      </c>
      <c r="B198" s="8"/>
      <c r="C198" s="8"/>
      <c r="K198" s="73"/>
    </row>
    <row r="199" spans="1:11">
      <c r="B199" s="8"/>
      <c r="C199" s="8"/>
      <c r="K199" s="73"/>
    </row>
    <row r="200" spans="1:11">
      <c r="B200" s="8"/>
      <c r="C200" s="8"/>
      <c r="K200" s="73"/>
    </row>
    <row r="201" spans="1:11">
      <c r="B201" s="8"/>
      <c r="C201" s="8"/>
      <c r="K201" s="73"/>
    </row>
    <row r="202" spans="1:11">
      <c r="B202" s="8"/>
      <c r="C202" s="8"/>
      <c r="K202" s="73"/>
    </row>
    <row r="203" spans="1:11">
      <c r="B203" s="8"/>
      <c r="C203" s="8"/>
      <c r="K203" s="73"/>
    </row>
    <row r="204" spans="1:11">
      <c r="B204" s="8"/>
      <c r="C204" s="8"/>
      <c r="K204" s="73"/>
    </row>
    <row r="205" spans="1:11">
      <c r="B205" s="8"/>
      <c r="C205" s="8"/>
      <c r="K205" s="73"/>
    </row>
    <row r="206" spans="1:11">
      <c r="B206" s="8"/>
      <c r="C206" s="8"/>
      <c r="K206" s="73"/>
    </row>
    <row r="207" spans="1:11">
      <c r="B207" s="8"/>
      <c r="C207" s="8"/>
      <c r="K207" s="73"/>
    </row>
    <row r="208" spans="1:11">
      <c r="B208" s="8"/>
      <c r="C208" s="8"/>
      <c r="K208" s="73"/>
    </row>
    <row r="209" spans="1:11">
      <c r="B209" s="8"/>
      <c r="C209" s="8"/>
      <c r="K209" s="73"/>
    </row>
    <row r="210" spans="1:11">
      <c r="B210" s="8"/>
      <c r="C210" s="8"/>
      <c r="K210" s="73"/>
    </row>
    <row r="211" spans="1:11">
      <c r="B211" s="8"/>
      <c r="C211" s="8"/>
      <c r="K211" s="73"/>
    </row>
    <row r="212" spans="1:11">
      <c r="A212" s="265" t="s">
        <v>328</v>
      </c>
      <c r="B212" s="265"/>
      <c r="C212" s="265"/>
      <c r="D212" s="265"/>
      <c r="G212" s="265" t="s">
        <v>329</v>
      </c>
      <c r="H212" s="265"/>
      <c r="I212" s="265"/>
      <c r="J212" s="143" t="s">
        <v>330</v>
      </c>
      <c r="K212" s="8"/>
    </row>
    <row r="213" spans="1:11">
      <c r="B213" s="8"/>
      <c r="C213" s="8"/>
      <c r="K213" s="8"/>
    </row>
    <row r="214" spans="1:11">
      <c r="B214" s="8"/>
      <c r="C214" s="8"/>
      <c r="F214" s="266" t="s">
        <v>345</v>
      </c>
      <c r="G214" s="266"/>
      <c r="H214" s="266"/>
      <c r="I214" s="266"/>
      <c r="J214" s="266"/>
      <c r="K214" s="266"/>
    </row>
    <row r="215" spans="1:11">
      <c r="B215" s="8"/>
      <c r="C215" s="8"/>
      <c r="K215" s="8"/>
    </row>
  </sheetData>
  <mergeCells count="30">
    <mergeCell ref="F145:I145"/>
    <mergeCell ref="A212:D212"/>
    <mergeCell ref="G212:I212"/>
    <mergeCell ref="F214:K214"/>
    <mergeCell ref="I179:J179"/>
    <mergeCell ref="F156:I156"/>
    <mergeCell ref="D178:H178"/>
    <mergeCell ref="I178:J178"/>
    <mergeCell ref="A195:D195"/>
    <mergeCell ref="F195:I195"/>
    <mergeCell ref="J195:K195"/>
    <mergeCell ref="J2:K2"/>
    <mergeCell ref="H3:I3"/>
    <mergeCell ref="J3:J4"/>
    <mergeCell ref="K3:K4"/>
    <mergeCell ref="E3:E4"/>
    <mergeCell ref="F3:G3"/>
    <mergeCell ref="A3:A4"/>
    <mergeCell ref="B3:B4"/>
    <mergeCell ref="C3:C4"/>
    <mergeCell ref="D3:D4"/>
    <mergeCell ref="K66:K67"/>
    <mergeCell ref="E66:E67"/>
    <mergeCell ref="F66:G66"/>
    <mergeCell ref="H66:I66"/>
    <mergeCell ref="J66:J67"/>
    <mergeCell ref="A66:A67"/>
    <mergeCell ref="B66:B67"/>
    <mergeCell ref="C66:C67"/>
    <mergeCell ref="D66:D67"/>
  </mergeCells>
  <phoneticPr fontId="2"/>
  <pageMargins left="0.31496062992125984" right="0.31496062992125984" top="0" bottom="0" header="0.31496062992125984" footer="0.31496062992125984"/>
  <pageSetup paperSize="9" scale="75" orientation="portrait" horizontalDpi="4294967293" r:id="rId1"/>
  <rowBreaks count="1" manualBreakCount="1">
    <brk id="6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D27"/>
  <sheetViews>
    <sheetView workbookViewId="0">
      <selection activeCell="C21" sqref="C21"/>
    </sheetView>
  </sheetViews>
  <sheetFormatPr defaultRowHeight="13.2"/>
  <cols>
    <col min="1" max="1" width="11.6640625" customWidth="1"/>
    <col min="2" max="2" width="14.77734375" customWidth="1"/>
    <col min="3" max="4" width="50.6640625" customWidth="1"/>
  </cols>
  <sheetData>
    <row r="1" spans="1:4" ht="16.5" customHeight="1">
      <c r="A1" t="s">
        <v>159</v>
      </c>
      <c r="C1" s="1"/>
      <c r="D1" s="1"/>
    </row>
    <row r="2" spans="1:4" ht="15" customHeight="1">
      <c r="A2" s="2" t="s">
        <v>17</v>
      </c>
      <c r="B2" s="2" t="s">
        <v>18</v>
      </c>
      <c r="C2" s="3" t="s">
        <v>19</v>
      </c>
      <c r="D2" s="3" t="s">
        <v>20</v>
      </c>
    </row>
    <row r="3" spans="1:4" s="5" customFormat="1" ht="15" customHeight="1">
      <c r="A3" s="79"/>
      <c r="B3" s="4"/>
      <c r="C3" s="76"/>
      <c r="D3" s="135"/>
    </row>
    <row r="4" spans="1:4" s="5" customFormat="1" ht="15" customHeight="1">
      <c r="A4" s="79"/>
      <c r="B4" s="4"/>
      <c r="C4" s="136"/>
      <c r="D4" s="135"/>
    </row>
    <row r="5" spans="1:4" s="5" customFormat="1" ht="15" customHeight="1">
      <c r="A5" s="79"/>
      <c r="B5" s="4"/>
      <c r="C5" s="76"/>
      <c r="D5" s="76"/>
    </row>
    <row r="6" spans="1:4" s="5" customFormat="1" ht="15" customHeight="1">
      <c r="A6" s="79"/>
      <c r="B6" s="4"/>
      <c r="C6" s="76"/>
      <c r="D6" s="135"/>
    </row>
    <row r="7" spans="1:4" s="5" customFormat="1" ht="52.2" customHeight="1">
      <c r="A7" s="79"/>
      <c r="B7" s="4"/>
      <c r="C7" s="139"/>
      <c r="D7" s="135"/>
    </row>
    <row r="8" spans="1:4" s="5" customFormat="1" ht="15" customHeight="1">
      <c r="A8" s="79"/>
      <c r="B8" s="4"/>
      <c r="C8" s="76"/>
      <c r="D8" s="135"/>
    </row>
    <row r="9" spans="1:4" s="5" customFormat="1" ht="15" customHeight="1">
      <c r="A9" s="79"/>
      <c r="B9" s="4"/>
      <c r="C9" s="76"/>
      <c r="D9" s="135"/>
    </row>
    <row r="10" spans="1:4" s="5" customFormat="1" ht="15" customHeight="1">
      <c r="A10" s="79"/>
      <c r="B10" s="4"/>
      <c r="C10" s="76"/>
      <c r="D10" s="135"/>
    </row>
    <row r="11" spans="1:4" s="5" customFormat="1" ht="15" customHeight="1">
      <c r="A11" s="79"/>
      <c r="B11" s="4"/>
      <c r="C11" s="76"/>
      <c r="D11" s="135"/>
    </row>
    <row r="12" spans="1:4" s="5" customFormat="1" ht="15" customHeight="1">
      <c r="A12" s="79"/>
      <c r="B12" s="4"/>
      <c r="C12" s="76"/>
      <c r="D12" s="135"/>
    </row>
    <row r="13" spans="1:4" s="5" customFormat="1" ht="27" customHeight="1">
      <c r="A13" s="79"/>
      <c r="B13" s="4"/>
      <c r="C13" s="76"/>
      <c r="D13" s="139"/>
    </row>
    <row r="14" spans="1:4" s="5" customFormat="1" ht="15" customHeight="1">
      <c r="A14" s="79"/>
      <c r="B14" s="4"/>
      <c r="C14" s="137"/>
      <c r="D14" s="138"/>
    </row>
    <row r="15" spans="1:4" s="5" customFormat="1" ht="15" customHeight="1">
      <c r="A15" s="79"/>
      <c r="B15" s="4"/>
      <c r="C15" s="137"/>
      <c r="D15" s="138"/>
    </row>
    <row r="16" spans="1:4" s="5" customFormat="1" ht="15" customHeight="1">
      <c r="A16" s="79"/>
      <c r="B16" s="4"/>
      <c r="C16" s="137"/>
      <c r="D16" s="138"/>
    </row>
    <row r="17" spans="1:4" s="5" customFormat="1" ht="15" customHeight="1">
      <c r="A17" s="79"/>
      <c r="B17" s="4"/>
      <c r="C17" s="76"/>
      <c r="D17" s="135"/>
    </row>
    <row r="18" spans="1:4" s="5" customFormat="1" ht="15" customHeight="1">
      <c r="A18" s="79"/>
      <c r="B18" s="4"/>
      <c r="C18" s="76"/>
      <c r="D18" s="77"/>
    </row>
    <row r="19" spans="1:4" s="5" customFormat="1" ht="15" customHeight="1">
      <c r="A19" s="79"/>
      <c r="B19" s="4"/>
      <c r="C19" s="76"/>
      <c r="D19" s="77"/>
    </row>
    <row r="20" spans="1:4" s="5" customFormat="1" ht="15" customHeight="1">
      <c r="A20" s="79"/>
      <c r="B20" s="4"/>
      <c r="C20" s="74"/>
      <c r="D20" s="75"/>
    </row>
    <row r="21" spans="1:4" s="5" customFormat="1" ht="26.4" customHeight="1">
      <c r="A21"/>
      <c r="B21"/>
      <c r="C21"/>
      <c r="D21"/>
    </row>
    <row r="22" spans="1:4" s="5" customFormat="1" ht="14.4" customHeight="1">
      <c r="A22"/>
      <c r="B22"/>
      <c r="C22"/>
      <c r="D22"/>
    </row>
    <row r="23" spans="1:4" s="5" customFormat="1" ht="14.4" customHeight="1">
      <c r="A23"/>
      <c r="B23"/>
      <c r="C23"/>
      <c r="D23"/>
    </row>
    <row r="24" spans="1:4" s="5" customFormat="1" ht="14.4" customHeight="1">
      <c r="A24"/>
      <c r="B24"/>
      <c r="C24"/>
      <c r="D24"/>
    </row>
    <row r="25" spans="1:4" s="5" customFormat="1" ht="14.4" customHeight="1">
      <c r="A25"/>
      <c r="B25"/>
      <c r="C25"/>
      <c r="D25"/>
    </row>
    <row r="26" spans="1:4" s="5" customFormat="1" ht="14.4" customHeight="1">
      <c r="A26"/>
      <c r="B26"/>
      <c r="C26"/>
      <c r="D26"/>
    </row>
    <row r="27" spans="1:4" s="5" customFormat="1" ht="14.4" customHeight="1">
      <c r="A27"/>
      <c r="B27"/>
      <c r="C27"/>
      <c r="D27"/>
    </row>
  </sheetData>
  <phoneticPr fontId="2"/>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500</vt:lpstr>
      <vt:lpstr>改定箇所</vt:lpstr>
      <vt:lpstr>'500'!Print_Area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Jun</dc:creator>
  <cp:keywords/>
  <dc:description/>
  <cp:lastModifiedBy>S J</cp:lastModifiedBy>
  <cp:revision/>
  <cp:lastPrinted>2024-10-27T00:12:23Z</cp:lastPrinted>
  <dcterms:created xsi:type="dcterms:W3CDTF">2016-12-15T19:22:13Z</dcterms:created>
  <dcterms:modified xsi:type="dcterms:W3CDTF">2024-10-27T08:21:04Z</dcterms:modified>
  <cp:category/>
  <cp:contentStatus/>
</cp:coreProperties>
</file>