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mitsuharu/Documents/ブルベ主催/2024/BRM1207/キューシート/"/>
    </mc:Choice>
  </mc:AlternateContent>
  <xr:revisionPtr revIDLastSave="0" documentId="13_ncr:1_{E98C2815-18A0-2A47-B2B7-195DB8AC1AAC}" xr6:coauthVersionLast="47" xr6:coauthVersionMax="47" xr10:uidLastSave="{00000000-0000-0000-0000-000000000000}"/>
  <bookViews>
    <workbookView xWindow="6280" yWindow="1580" windowWidth="24520" windowHeight="25520" xr2:uid="{00000000-000D-0000-FFFF-FFFF00000000}"/>
  </bookViews>
  <sheets>
    <sheet name="Sheet1" sheetId="1" r:id="rId1"/>
  </sheets>
  <definedNames>
    <definedName name="_xlnm.Print_Area" localSheetId="0">Sheet1!$A$1:$J$78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8" i="1" l="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I33" i="1"/>
  <c r="I36" i="1"/>
  <c r="I77" i="1"/>
  <c r="I54" i="1"/>
  <c r="I43" i="1"/>
  <c r="I21" i="1"/>
  <c r="I10" i="1"/>
  <c r="G5" i="1"/>
  <c r="G11" i="1" l="1"/>
  <c r="G10" i="1"/>
  <c r="G9" i="1"/>
  <c r="G8" i="1"/>
  <c r="G7" i="1"/>
  <c r="G6" i="1" l="1"/>
</calcChain>
</file>

<file path=xl/sharedStrings.xml><?xml version="1.0" encoding="utf-8"?>
<sst xmlns="http://schemas.openxmlformats.org/spreadsheetml/2006/main" count="323" uniqueCount="143">
  <si>
    <t>進行先</t>
  </si>
  <si>
    <t>距離</t>
  </si>
  <si>
    <t>No.</t>
  </si>
  <si>
    <t>ポイント（交差点名）</t>
  </si>
  <si>
    <t>信号</t>
  </si>
  <si>
    <t>形状</t>
  </si>
  <si>
    <t>方角</t>
  </si>
  <si>
    <t>道路</t>
  </si>
  <si>
    <t>備考</t>
  </si>
  <si>
    <t>┼</t>
    <phoneticPr fontId="1"/>
  </si>
  <si>
    <t>R42</t>
    <phoneticPr fontId="1"/>
  </si>
  <si>
    <t>右</t>
    <rPh sb="0" eb="1">
      <t>ミギ</t>
    </rPh>
    <phoneticPr fontId="1"/>
  </si>
  <si>
    <t>├</t>
    <phoneticPr fontId="1"/>
  </si>
  <si>
    <t>市道</t>
    <rPh sb="0" eb="2">
      <t>シドウ</t>
    </rPh>
    <phoneticPr fontId="1"/>
  </si>
  <si>
    <t>┬</t>
    <phoneticPr fontId="1"/>
  </si>
  <si>
    <t>区間(km)</t>
    <phoneticPr fontId="1"/>
  </si>
  <si>
    <t>合計(km)</t>
    <phoneticPr fontId="1"/>
  </si>
  <si>
    <t>┤</t>
    <phoneticPr fontId="1"/>
  </si>
  <si>
    <t>PC間(km)</t>
    <phoneticPr fontId="1"/>
  </si>
  <si>
    <t>右折</t>
    <rPh sb="0" eb="2">
      <t>ウセテゥ</t>
    </rPh>
    <phoneticPr fontId="1"/>
  </si>
  <si>
    <t>左折</t>
    <rPh sb="0" eb="2">
      <t>サセテゥ</t>
    </rPh>
    <phoneticPr fontId="1"/>
  </si>
  <si>
    <t>左</t>
    <rPh sb="0" eb="1">
      <t>ヒダリ</t>
    </rPh>
    <phoneticPr fontId="1"/>
  </si>
  <si>
    <t>Y</t>
    <phoneticPr fontId="1"/>
  </si>
  <si>
    <t>S</t>
    <phoneticPr fontId="1"/>
  </si>
  <si>
    <t>直進</t>
    <rPh sb="0" eb="2">
      <t>チョク</t>
    </rPh>
    <phoneticPr fontId="1"/>
  </si>
  <si>
    <t>逆Y</t>
    <rPh sb="0" eb="1">
      <t>ギャク</t>
    </rPh>
    <phoneticPr fontId="1"/>
  </si>
  <si>
    <t>右折</t>
    <rPh sb="0" eb="1">
      <t>ウセテゥ</t>
    </rPh>
    <phoneticPr fontId="1"/>
  </si>
  <si>
    <t>左折</t>
    <rPh sb="0" eb="1">
      <t>サセテゥ</t>
    </rPh>
    <phoneticPr fontId="1"/>
  </si>
  <si>
    <t>┬</t>
  </si>
  <si>
    <t>直進</t>
    <rPh sb="0" eb="1">
      <t>チョク</t>
    </rPh>
    <phoneticPr fontId="1"/>
  </si>
  <si>
    <t>合流</t>
    <rPh sb="0" eb="1">
      <t>ゴウリュウ</t>
    </rPh>
    <phoneticPr fontId="1"/>
  </si>
  <si>
    <t>左前方</t>
    <rPh sb="0" eb="2">
      <t>ヒダリ</t>
    </rPh>
    <phoneticPr fontId="1"/>
  </si>
  <si>
    <t>右前方</t>
    <rPh sb="0" eb="2">
      <t>ミギ</t>
    </rPh>
    <phoneticPr fontId="1"/>
  </si>
  <si>
    <t>市道</t>
    <rPh sb="0" eb="1">
      <t>シドウ</t>
    </rPh>
    <phoneticPr fontId="1"/>
  </si>
  <si>
    <t>5叉路</t>
    <rPh sb="1" eb="3">
      <t xml:space="preserve">ゴサロ </t>
    </rPh>
    <phoneticPr fontId="1"/>
  </si>
  <si>
    <t>左前方</t>
    <rPh sb="0" eb="3">
      <t>ヒダリ</t>
    </rPh>
    <phoneticPr fontId="1"/>
  </si>
  <si>
    <t>R424</t>
    <phoneticPr fontId="1"/>
  </si>
  <si>
    <t>県道188</t>
    <rPh sb="0" eb="2">
      <t>ケンドウ</t>
    </rPh>
    <phoneticPr fontId="1"/>
  </si>
  <si>
    <t>←日ノ岬・美浜</t>
    <rPh sb="1" eb="2">
      <t>ヒノミ</t>
    </rPh>
    <rPh sb="5" eb="7">
      <t>ミハマ</t>
    </rPh>
    <phoneticPr fontId="1"/>
  </si>
  <si>
    <t>直進</t>
    <rPh sb="0" eb="2">
      <t>チョクス</t>
    </rPh>
    <phoneticPr fontId="1"/>
  </si>
  <si>
    <t>県道24</t>
    <rPh sb="0" eb="2">
      <t>ケンドウ</t>
    </rPh>
    <phoneticPr fontId="1"/>
  </si>
  <si>
    <t>海上自衛隊前</t>
    <rPh sb="0" eb="6">
      <t>カイジョウジエイ</t>
    </rPh>
    <phoneticPr fontId="1"/>
  </si>
  <si>
    <t>県道23</t>
    <rPh sb="0" eb="2">
      <t>ケンドウ</t>
    </rPh>
    <phoneticPr fontId="1"/>
  </si>
  <si>
    <t>県道175</t>
    <rPh sb="0" eb="2">
      <t>ケンドウ</t>
    </rPh>
    <phoneticPr fontId="1"/>
  </si>
  <si>
    <t>なぎ大橋北詰</t>
    <rPh sb="2" eb="4">
      <t>オオハセィ</t>
    </rPh>
    <rPh sb="4" eb="6">
      <t>キタヅメ</t>
    </rPh>
    <phoneticPr fontId="1"/>
  </si>
  <si>
    <t>県道20</t>
    <rPh sb="0" eb="2">
      <t>ケンドウ</t>
    </rPh>
    <phoneticPr fontId="1"/>
  </si>
  <si>
    <t>Départ 
和歌山マリーナシティ黒潮温泉前</t>
    <rPh sb="7" eb="10">
      <t>ワカヤママリ</t>
    </rPh>
    <rPh sb="17" eb="22">
      <t>クロシオ</t>
    </rPh>
    <phoneticPr fontId="1"/>
  </si>
  <si>
    <t>左折</t>
    <rPh sb="0" eb="2">
      <t xml:space="preserve">サセツ </t>
    </rPh>
    <phoneticPr fontId="1"/>
  </si>
  <si>
    <t>サンブリッジを渡る</t>
    <phoneticPr fontId="1"/>
  </si>
  <si>
    <t>医大病院前</t>
    <phoneticPr fontId="1"/>
  </si>
  <si>
    <t>┼</t>
    <rPh sb="0" eb="1">
      <t>ギャク</t>
    </rPh>
    <phoneticPr fontId="1"/>
  </si>
  <si>
    <t>国体道路</t>
    <rPh sb="0" eb="4">
      <t>コクタイ</t>
    </rPh>
    <phoneticPr fontId="1"/>
  </si>
  <si>
    <t>角にヤマダ電機</t>
    <rPh sb="0" eb="1">
      <t>カド</t>
    </rPh>
    <phoneticPr fontId="1"/>
  </si>
  <si>
    <t>小雑賀</t>
    <rPh sb="0" eb="3">
      <t>コザイカ</t>
    </rPh>
    <phoneticPr fontId="1"/>
  </si>
  <si>
    <t>県道13</t>
    <rPh sb="0" eb="2">
      <t>ケンドウ</t>
    </rPh>
    <phoneticPr fontId="1"/>
  </si>
  <si>
    <t>├</t>
    <rPh sb="0" eb="1">
      <t>ギャク</t>
    </rPh>
    <phoneticPr fontId="1"/>
  </si>
  <si>
    <t>県道142</t>
    <rPh sb="0" eb="2">
      <t>ケンドウ</t>
    </rPh>
    <phoneticPr fontId="1"/>
  </si>
  <si>
    <t>竈山(かまやま)神社を左手に見て通過</t>
    <phoneticPr fontId="1"/>
  </si>
  <si>
    <t>├</t>
    <rPh sb="0" eb="1">
      <t>ソクド</t>
    </rPh>
    <phoneticPr fontId="1"/>
  </si>
  <si>
    <t>道なり直進</t>
    <rPh sb="0" eb="1">
      <t>ミチナリ</t>
    </rPh>
    <rPh sb="3" eb="5">
      <t>チョク</t>
    </rPh>
    <phoneticPr fontId="1"/>
  </si>
  <si>
    <t>県道137</t>
    <rPh sb="0" eb="2">
      <t>ケンドウ</t>
    </rPh>
    <phoneticPr fontId="1"/>
  </si>
  <si>
    <t>県道136</t>
    <rPh sb="0" eb="2">
      <t>ケンドウ</t>
    </rPh>
    <phoneticPr fontId="1"/>
  </si>
  <si>
    <t>県道160</t>
    <rPh sb="0" eb="2">
      <t>ケンドウ</t>
    </rPh>
    <phoneticPr fontId="1"/>
  </si>
  <si>
    <t>安原小学校を右手に見て通過</t>
    <phoneticPr fontId="1"/>
  </si>
  <si>
    <t>県道9</t>
    <rPh sb="0" eb="2">
      <t>ケンドウ</t>
    </rPh>
    <phoneticPr fontId="1"/>
  </si>
  <si>
    <t>←R24・岩出</t>
    <rPh sb="5" eb="7">
      <t>イワデ</t>
    </rPh>
    <phoneticPr fontId="1"/>
  </si>
  <si>
    <t>県道138</t>
    <phoneticPr fontId="1"/>
  </si>
  <si>
    <t>右手に伊太祁曽(いだきそ)神社</t>
    <rPh sb="0" eb="1">
      <t>ニウノガワ</t>
    </rPh>
    <rPh sb="1" eb="3">
      <t>アイサ ウセテゥチュウ</t>
    </rPh>
    <phoneticPr fontId="1"/>
  </si>
  <si>
    <t>県道10</t>
    <rPh sb="0" eb="2">
      <t>ケンドウ</t>
    </rPh>
    <phoneticPr fontId="1"/>
  </si>
  <si>
    <t>→海南・R424</t>
    <rPh sb="1" eb="3">
      <t>カイナn</t>
    </rPh>
    <phoneticPr fontId="1"/>
  </si>
  <si>
    <t>県道13に入ってしばらくすると和歌山電鐵の線路と並走します、運が良ければ、たま電車・おもちゃ電車・イチゴ電車などが見られます。</t>
    <phoneticPr fontId="1"/>
  </si>
  <si>
    <t>右前方</t>
    <rPh sb="0" eb="1">
      <t>ミギ</t>
    </rPh>
    <rPh sb="1" eb="2">
      <t>ゼンポウ</t>
    </rPh>
    <phoneticPr fontId="1"/>
  </si>
  <si>
    <t>信号を過ぎてから右側のスロープを上り貴志駅へ</t>
    <rPh sb="1" eb="2">
      <t xml:space="preserve">アンジョウ </t>
    </rPh>
    <rPh sb="2" eb="3">
      <t xml:space="preserve">ノル </t>
    </rPh>
    <rPh sb="4" eb="6">
      <t>コク</t>
    </rPh>
    <rPh sb="7" eb="10">
      <t>ワタセィ</t>
    </rPh>
    <phoneticPr fontId="1"/>
  </si>
  <si>
    <t>県道10に復帰する。</t>
    <rPh sb="0" eb="1">
      <t>ケンドウ</t>
    </rPh>
    <phoneticPr fontId="1"/>
  </si>
  <si>
    <t>井ノ口</t>
    <phoneticPr fontId="1"/>
  </si>
  <si>
    <t>星子橋東</t>
    <rPh sb="0" eb="4">
      <t>シマ ワグ ミセ</t>
    </rPh>
    <phoneticPr fontId="1"/>
  </si>
  <si>
    <t>野上新橋西詰</t>
    <phoneticPr fontId="1"/>
  </si>
  <si>
    <t>黒沢牧場</t>
    <rPh sb="0" eb="4">
      <t>ゴザコウミナセキヒ</t>
    </rPh>
    <phoneticPr fontId="1"/>
  </si>
  <si>
    <t>⏐</t>
    <phoneticPr fontId="1"/>
  </si>
  <si>
    <t>最大標高395m</t>
    <rPh sb="0" eb="2">
      <t>セキヒサツエイサンコ</t>
    </rPh>
    <phoneticPr fontId="1"/>
  </si>
  <si>
    <t>日高川を渡る</t>
    <rPh sb="0" eb="3">
      <t>ヒダカ</t>
    </rPh>
    <phoneticPr fontId="1"/>
  </si>
  <si>
    <t>R425</t>
    <phoneticPr fontId="1"/>
  </si>
  <si>
    <t>県道30</t>
    <rPh sb="0" eb="2">
      <t>ケンドウ</t>
    </rPh>
    <phoneticPr fontId="1"/>
  </si>
  <si>
    <t>左折してすぐに左折（Uターンするように）</t>
    <rPh sb="0" eb="2">
      <t>サセテゥ</t>
    </rPh>
    <phoneticPr fontId="1"/>
  </si>
  <si>
    <t>県道202</t>
    <rPh sb="0" eb="2">
      <t>ケンドウ</t>
    </rPh>
    <phoneticPr fontId="1"/>
  </si>
  <si>
    <t>左手前角に印南古井郵便局</t>
    <rPh sb="0" eb="1">
      <t>ヒダリ</t>
    </rPh>
    <rPh sb="5" eb="7">
      <t xml:space="preserve">イナミ </t>
    </rPh>
    <rPh sb="7" eb="9">
      <t xml:space="preserve">フルイ </t>
    </rPh>
    <rPh sb="9" eb="12">
      <t>ユウビn</t>
    </rPh>
    <phoneticPr fontId="1"/>
  </si>
  <si>
    <t>県道197</t>
    <rPh sb="0" eb="2">
      <t>ケンドウ</t>
    </rPh>
    <phoneticPr fontId="1"/>
  </si>
  <si>
    <t>→和歌山・有田</t>
    <rPh sb="1" eb="4">
      <t>ワカヤマ</t>
    </rPh>
    <rPh sb="5" eb="7">
      <t>アリタ</t>
    </rPh>
    <phoneticPr fontId="1"/>
  </si>
  <si>
    <t>松原通り</t>
    <phoneticPr fontId="1"/>
  </si>
  <si>
    <t>広川町和田</t>
    <rPh sb="0" eb="1">
      <t>ヒロガ</t>
    </rPh>
    <rPh sb="3" eb="5">
      <t xml:space="preserve">ワダ </t>
    </rPh>
    <phoneticPr fontId="1"/>
  </si>
  <si>
    <t>←白崎4km　の表示あり</t>
    <phoneticPr fontId="1"/>
  </si>
  <si>
    <t>右前方</t>
    <rPh sb="0" eb="3">
      <t>ミギ</t>
    </rPh>
    <phoneticPr fontId="1"/>
  </si>
  <si>
    <t>県道172</t>
    <rPh sb="0" eb="2">
      <t>ケンドウ</t>
    </rPh>
    <phoneticPr fontId="1"/>
  </si>
  <si>
    <t>保田橋北詰</t>
    <rPh sb="0" eb="3">
      <t>ヤスダ</t>
    </rPh>
    <rPh sb="3" eb="5">
      <t>キタヅメ</t>
    </rPh>
    <phoneticPr fontId="1"/>
  </si>
  <si>
    <t>R480</t>
    <phoneticPr fontId="1"/>
  </si>
  <si>
    <t>新町</t>
    <phoneticPr fontId="1"/>
  </si>
  <si>
    <t>黒田</t>
    <rPh sb="0" eb="2">
      <t>クロ</t>
    </rPh>
    <phoneticPr fontId="1"/>
  </si>
  <si>
    <t>左に自販機2台(黄･白)ある倉庫を過ぎて右折、加茂神社→の小さい看板あり</t>
    <phoneticPr fontId="1"/>
  </si>
  <si>
    <t>左側道</t>
    <rPh sb="0" eb="3">
      <t>ヒダリ</t>
    </rPh>
    <phoneticPr fontId="1"/>
  </si>
  <si>
    <t>冷水</t>
    <rPh sb="0" eb="2">
      <t>シミズ</t>
    </rPh>
    <phoneticPr fontId="1"/>
  </si>
  <si>
    <t>再度R42に合流</t>
    <phoneticPr fontId="1"/>
  </si>
  <si>
    <t>太平洋自転車道のブルーラインに沿っていく</t>
    <phoneticPr fontId="1"/>
  </si>
  <si>
    <t>→加茂神社には行かずに、←塩津漁港方面へ。太平洋自転車道のブルーラインに沿っていく。</t>
    <rPh sb="21" eb="28">
      <t>タイヘイ</t>
    </rPh>
    <phoneticPr fontId="1"/>
  </si>
  <si>
    <t>藤白神社入口</t>
    <rPh sb="0" eb="6">
      <t>フジシロ</t>
    </rPh>
    <phoneticPr fontId="1"/>
  </si>
  <si>
    <t>築地</t>
    <rPh sb="0" eb="1">
      <t>ツキジ</t>
    </rPh>
    <phoneticPr fontId="1"/>
  </si>
  <si>
    <t>築地西</t>
    <rPh sb="0" eb="2">
      <t>ツキジ</t>
    </rPh>
    <rPh sb="2" eb="3">
      <t xml:space="preserve">ニシ </t>
    </rPh>
    <phoneticPr fontId="1"/>
  </si>
  <si>
    <t>Arrivée デイリーヤマザキ海南日方店</t>
    <phoneticPr fontId="1"/>
  </si>
  <si>
    <t>ゴール受付　海南nobinos</t>
    <rPh sb="6" eb="8">
      <t>カイナn</t>
    </rPh>
    <phoneticPr fontId="1"/>
  </si>
  <si>
    <t>右折しても良いが登る</t>
    <rPh sb="0" eb="2">
      <t>ウセテゥ</t>
    </rPh>
    <rPh sb="8" eb="9">
      <t>ノボル</t>
    </rPh>
    <phoneticPr fontId="1"/>
  </si>
  <si>
    <t>Start 7:00</t>
    <phoneticPr fontId="1"/>
  </si>
  <si>
    <t>レシート取得後直進 Open12:53 〜 Close20:30）</t>
    <phoneticPr fontId="1"/>
  </si>
  <si>
    <t>右側道を登る。激坂、地元の車に注意。</t>
    <rPh sb="0" eb="3">
      <t>ミギ</t>
    </rPh>
    <rPh sb="7" eb="17">
      <t>ゲキザカ</t>
    </rPh>
    <phoneticPr fontId="1"/>
  </si>
  <si>
    <t>左手前</t>
    <rPh sb="0" eb="3">
      <t>ヒダリ</t>
    </rPh>
    <phoneticPr fontId="1"/>
  </si>
  <si>
    <t>Uターンするように左手前方向へ下る。</t>
    <rPh sb="9" eb="14">
      <t>ヒダリ</t>
    </rPh>
    <rPh sb="15" eb="16">
      <t>クダル</t>
    </rPh>
    <phoneticPr fontId="1"/>
  </si>
  <si>
    <t>右手前</t>
    <rPh sb="0" eb="3">
      <t>ミギ</t>
    </rPh>
    <phoneticPr fontId="1"/>
  </si>
  <si>
    <t>Uターンするように右手前方向へ下る。</t>
    <rPh sb="9" eb="10">
      <t>ミギ</t>
    </rPh>
    <rPh sb="10" eb="14">
      <t>ヒダリ</t>
    </rPh>
    <rPh sb="15" eb="16">
      <t>クダル</t>
    </rPh>
    <phoneticPr fontId="1"/>
  </si>
  <si>
    <r>
      <rPr>
        <sz val="10"/>
        <color rgb="FF0070C0"/>
        <rFont val="ＭＳ Ｐゴシック"/>
        <family val="2"/>
        <charset val="128"/>
      </rPr>
      <t>→沺南・R370</t>
    </r>
    <r>
      <rPr>
        <sz val="10"/>
        <rFont val="ＭＳ Ｐゴシック"/>
        <family val="3"/>
        <charset val="128"/>
      </rPr>
      <t xml:space="preserve"> 正面にあったセブンイレブンは無くなってます。</t>
    </r>
    <phoneticPr fontId="1"/>
  </si>
  <si>
    <t>道なり右折。</t>
    <rPh sb="0" eb="1">
      <t>ミティ</t>
    </rPh>
    <rPh sb="3" eb="5">
      <t>ウセテゥ</t>
    </rPh>
    <phoneticPr fontId="1"/>
  </si>
  <si>
    <t>X</t>
    <phoneticPr fontId="1"/>
  </si>
  <si>
    <t>R424へ合流する。</t>
    <phoneticPr fontId="1"/>
  </si>
  <si>
    <t>この先唐尾トンネル（無灯）まで約4km登り。標高約440m。登り途中工事区間あり。トンネルからの下り速度注意。ところどころアスファルト捲れているところあり。</t>
    <rPh sb="3" eb="5">
      <t>KARAオ</t>
    </rPh>
    <rPh sb="10" eb="12">
      <t>MUTOW</t>
    </rPh>
    <rPh sb="15" eb="16">
      <t xml:space="preserve">ヤク </t>
    </rPh>
    <rPh sb="19" eb="20">
      <t>ノボリ</t>
    </rPh>
    <rPh sb="22" eb="24">
      <t>ヒョウコウ</t>
    </rPh>
    <rPh sb="24" eb="25">
      <t xml:space="preserve">ヤク </t>
    </rPh>
    <rPh sb="30" eb="31">
      <t>ノボリ</t>
    </rPh>
    <rPh sb="34" eb="36">
      <t>コウジチュウ</t>
    </rPh>
    <rPh sb="36" eb="38">
      <t>クカn</t>
    </rPh>
    <rPh sb="48" eb="49">
      <t>クダリ</t>
    </rPh>
    <rPh sb="50" eb="54">
      <t>ソクド</t>
    </rPh>
    <rPh sb="67" eb="68">
      <t>アスファルトメクレテ</t>
    </rPh>
    <phoneticPr fontId="1"/>
  </si>
  <si>
    <t>レシート取得後直進 Open 10:26 〜 Close 14:48</t>
    <phoneticPr fontId="1"/>
  </si>
  <si>
    <t>Ver.1.2</t>
    <phoneticPr fontId="1"/>
  </si>
  <si>
    <t>神戸</t>
    <rPh sb="0" eb="2">
      <t>コウベ</t>
    </rPh>
    <phoneticPr fontId="1"/>
  </si>
  <si>
    <t>←新宮・龍神</t>
    <rPh sb="1" eb="3">
      <t>シングウ</t>
    </rPh>
    <rPh sb="4" eb="6">
      <t>リュウジn</t>
    </rPh>
    <phoneticPr fontId="1"/>
  </si>
  <si>
    <t>切目川を渡る。</t>
    <rPh sb="0" eb="1">
      <t>キリメガ</t>
    </rPh>
    <rPh sb="4" eb="5">
      <t>ワタル</t>
    </rPh>
    <phoneticPr fontId="1"/>
  </si>
  <si>
    <t>この先黒沢峠。途中工事区間あり、注意。</t>
    <rPh sb="0" eb="2">
      <t>コノサキ</t>
    </rPh>
    <rPh sb="7" eb="13">
      <t>トチュウ</t>
    </rPh>
    <rPh sb="16" eb="18">
      <t>チュウ</t>
    </rPh>
    <phoneticPr fontId="1"/>
  </si>
  <si>
    <t>徳田</t>
    <phoneticPr fontId="1"/>
  </si>
  <si>
    <t>美山郵便局前</t>
    <phoneticPr fontId="1"/>
  </si>
  <si>
    <t>切目大橋北詰</t>
    <phoneticPr fontId="1"/>
  </si>
  <si>
    <t>PC1セブンイレブン和歌山田尻南店</t>
    <rPh sb="10" eb="17">
      <t>ワカヤマ</t>
    </rPh>
    <phoneticPr fontId="1"/>
  </si>
  <si>
    <t>PC2(フォト) 貴志駅</t>
    <rPh sb="9" eb="12">
      <t>キシエキ</t>
    </rPh>
    <phoneticPr fontId="1"/>
  </si>
  <si>
    <t>PC3　道の駅しらまの里</t>
    <rPh sb="4" eb="5">
      <t>ミティ</t>
    </rPh>
    <phoneticPr fontId="1"/>
  </si>
  <si>
    <t>PC4(フォト)　切目川ダム</t>
    <rPh sb="9" eb="12">
      <t>キリメ</t>
    </rPh>
    <phoneticPr fontId="1"/>
  </si>
  <si>
    <t>PC5 ファミリーマート切目口店</t>
    <phoneticPr fontId="1"/>
  </si>
  <si>
    <t>PC6(フォト)　道の駅白崎海洋公園</t>
    <rPh sb="9" eb="10">
      <t>ミチノエ</t>
    </rPh>
    <phoneticPr fontId="1"/>
  </si>
  <si>
    <t>2024BRM1207近畿200km和歌山 たま駅長の故郷</t>
    <rPh sb="11" eb="13">
      <t xml:space="preserve">キンキ </t>
    </rPh>
    <rPh sb="18" eb="21">
      <t>ワカヤマ</t>
    </rPh>
    <rPh sb="27" eb="29">
      <t>コキョウ</t>
    </rPh>
    <phoneticPr fontId="1"/>
  </si>
  <si>
    <t>レシート取得後直進 Open 7:12 〜 Close 8:21</t>
    <rPh sb="6" eb="7">
      <t>g</t>
    </rPh>
    <rPh sb="7" eb="9">
      <t>チョク</t>
    </rPh>
    <phoneticPr fontId="1"/>
  </si>
  <si>
    <t>貴志駅駅舎を背景にバイクを撮影。撮影後逆の坂を下りる。Open 7:37 〜 Close 9:03</t>
    <rPh sb="16" eb="20">
      <t>サツエイ</t>
    </rPh>
    <rPh sb="28" eb="32">
      <t>サンコウジカ</t>
    </rPh>
    <phoneticPr fontId="1"/>
  </si>
  <si>
    <t>レシート取得後直進（フォト可） Open 8:49 〜 Close 11:08</t>
    <phoneticPr fontId="1"/>
  </si>
  <si>
    <t>切目川ダムをバックにバイクを撮影。撮影後直進。Open 9:55 〜 Close 13:36</t>
    <rPh sb="2" eb="3">
      <t>キリメ</t>
    </rPh>
    <rPh sb="17" eb="22">
      <t>サツエイ</t>
    </rPh>
    <rPh sb="24" eb="28">
      <t>サンコウジカ</t>
    </rPh>
    <phoneticPr fontId="1"/>
  </si>
  <si>
    <t>白い奇岩をバックにバイクを撮影。撮影後直進。Open 11:46 〜 Close 17:48</t>
    <rPh sb="0" eb="1">
      <t>シロイ</t>
    </rPh>
    <rPh sb="2" eb="4">
      <t>キガn</t>
    </rPh>
    <phoneticPr fontId="1"/>
  </si>
  <si>
    <t>1階駐輪場に自転車を停め、2階多目的室Bまでお越しください。17:00〜21:00の予定です。時間外に到着した方は駐輪場付近で対応しますのでお電話お願いします。また駐輪場は人の往来も多いため必ず施錠するようにお願いします。</t>
    <rPh sb="1" eb="5">
      <t>カイ</t>
    </rPh>
    <rPh sb="6" eb="9">
      <t xml:space="preserve">ジテンシャヲトメ </t>
    </rPh>
    <rPh sb="14" eb="15">
      <t>カイ</t>
    </rPh>
    <rPh sb="15" eb="19">
      <t>タモクテキ</t>
    </rPh>
    <rPh sb="47" eb="50">
      <t>ジカn</t>
    </rPh>
    <rPh sb="57" eb="60">
      <t>チュウリn</t>
    </rPh>
    <rPh sb="60" eb="62">
      <t>マエ</t>
    </rPh>
    <rPh sb="63" eb="65">
      <t>タイオウ</t>
    </rPh>
    <rPh sb="82" eb="85">
      <t>チュウリn</t>
    </rPh>
    <rPh sb="86" eb="87">
      <t>ヒトノ</t>
    </rPh>
    <rPh sb="95" eb="96">
      <t>カナラズ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</si>
</sst>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00_);[Red]\(0.00000\)"/>
  </numFmts>
  <fonts count="15">
    <font>
      <sz val="11"/>
      <color rgb="FF000000"/>
      <name val="ＭＳ Ｐゴシック"/>
      <family val="2"/>
      <charset val="128"/>
      <scheme val="minor"/>
    </font>
    <font>
      <sz val="6"/>
      <color rgb="FF000000"/>
      <name val="ＭＳ Ｐゴシック"/>
      <family val="2"/>
      <charset val="128"/>
      <scheme val="minor"/>
    </font>
    <font>
      <sz val="10"/>
      <color rgb="FF000000"/>
      <name val="ＭＳ Ｐゴシック"/>
      <family val="2"/>
      <charset val="128"/>
      <scheme val="minor"/>
    </font>
    <font>
      <sz val="10"/>
      <name val="ＭＳ Ｐゴシック"/>
      <family val="3"/>
      <charset val="128"/>
    </font>
    <font>
      <sz val="10"/>
      <color rgb="FF0070C0"/>
      <name val="ＭＳ Ｐゴシック"/>
      <family val="3"/>
      <charset val="128"/>
    </font>
    <font>
      <sz val="10"/>
      <color rgb="FF000000"/>
      <name val="ＭＳ Ｐゴシック"/>
      <family val="3"/>
      <charset val="128"/>
      <scheme val="minor"/>
    </font>
    <font>
      <sz val="10"/>
      <name val="ＭＳ Ｐゴシック"/>
      <family val="2"/>
      <charset val="128"/>
    </font>
    <font>
      <sz val="10"/>
      <color rgb="FF0070C0"/>
      <name val="ＭＳ Ｐゴシック"/>
      <family val="2"/>
      <charset val="128"/>
    </font>
    <font>
      <sz val="10"/>
      <color theme="1"/>
      <name val="ＭＳ Ｐゴシック"/>
      <family val="3"/>
      <charset val="128"/>
    </font>
    <font>
      <sz val="10"/>
      <color theme="4" tint="-0.249977111117893"/>
      <name val="ＭＳ Ｐゴシック"/>
      <family val="3"/>
      <charset val="128"/>
    </font>
    <font>
      <sz val="10"/>
      <color rgb="FF000000"/>
      <name val="ＭＳ Ｐゴシック (本文)"/>
      <family val="3"/>
      <charset val="128"/>
    </font>
    <font>
      <sz val="10"/>
      <color rgb="FF0070C0"/>
      <name val="ＭＳ Ｐゴシック"/>
      <family val="2"/>
      <charset val="128"/>
      <scheme val="minor"/>
    </font>
    <font>
      <sz val="10"/>
      <name val="ＭＳ Ｐゴシック"/>
      <family val="2"/>
      <charset val="128"/>
      <scheme val="minor"/>
    </font>
    <font>
      <sz val="10"/>
      <color theme="5"/>
      <name val="ＭＳ Ｐゴシック"/>
      <family val="2"/>
      <charset val="128"/>
    </font>
    <font>
      <sz val="10"/>
      <color theme="5"/>
      <name val="ＭＳ Ｐ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70">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20" fontId="3" fillId="0" borderId="0" xfId="0" applyNumberFormat="1" applyFont="1">
      <alignment vertical="center"/>
    </xf>
    <xf numFmtId="177" fontId="0" fillId="0" borderId="0" xfId="0" applyNumberFormat="1">
      <alignment vertical="center"/>
    </xf>
    <xf numFmtId="0" fontId="2"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12" xfId="0" applyFont="1" applyFill="1" applyBorder="1" applyAlignment="1">
      <alignment horizontal="right" vertical="center" wrapText="1"/>
    </xf>
    <xf numFmtId="0" fontId="2" fillId="2" borderId="13"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wrapText="1"/>
    </xf>
    <xf numFmtId="0" fontId="2" fillId="2" borderId="13" xfId="0" applyFont="1" applyFill="1" applyBorder="1" applyAlignment="1">
      <alignment wrapText="1"/>
    </xf>
    <xf numFmtId="0" fontId="2" fillId="2" borderId="14" xfId="0" applyFont="1" applyFill="1" applyBorder="1" applyAlignment="1">
      <alignment vertical="center" wrapText="1"/>
    </xf>
    <xf numFmtId="176" fontId="2" fillId="2" borderId="2" xfId="0" applyNumberFormat="1" applyFont="1" applyFill="1" applyBorder="1" applyAlignment="1">
      <alignment vertical="center" wrapText="1"/>
    </xf>
    <xf numFmtId="176" fontId="2" fillId="2" borderId="2" xfId="0" applyNumberFormat="1" applyFont="1" applyFill="1" applyBorder="1">
      <alignment vertical="center"/>
    </xf>
    <xf numFmtId="176" fontId="2" fillId="0" borderId="0" xfId="0" applyNumberFormat="1" applyFont="1">
      <alignment vertical="center"/>
    </xf>
    <xf numFmtId="176" fontId="2" fillId="0" borderId="1" xfId="0" applyNumberFormat="1" applyFont="1" applyBorder="1" applyAlignment="1">
      <alignment horizontal="center" vertical="center" wrapText="1"/>
    </xf>
    <xf numFmtId="176" fontId="2" fillId="2" borderId="13" xfId="0" applyNumberFormat="1" applyFont="1" applyFill="1" applyBorder="1" applyAlignment="1">
      <alignment vertical="center" wrapText="1"/>
    </xf>
    <xf numFmtId="0" fontId="2" fillId="2" borderId="8" xfId="0" applyFont="1" applyFill="1" applyBorder="1" applyAlignment="1">
      <alignment horizontal="right" vertical="center" wrapText="1"/>
    </xf>
    <xf numFmtId="0" fontId="3" fillId="2" borderId="9" xfId="0" applyFont="1" applyFill="1" applyBorder="1" applyAlignment="1">
      <alignment vertical="center" wrapText="1"/>
    </xf>
    <xf numFmtId="0" fontId="2" fillId="2" borderId="15" xfId="0" applyFont="1" applyFill="1" applyBorder="1" applyAlignment="1">
      <alignment horizontal="right" vertical="center" wrapText="1"/>
    </xf>
    <xf numFmtId="0" fontId="2" fillId="2" borderId="10" xfId="0" applyFont="1" applyFill="1" applyBorder="1" applyAlignment="1">
      <alignment horizontal="center" vertical="center"/>
    </xf>
    <xf numFmtId="0" fontId="2" fillId="0" borderId="8" xfId="0" applyFont="1" applyBorder="1" applyAlignment="1">
      <alignment horizontal="right" vertical="center" wrapText="1"/>
    </xf>
    <xf numFmtId="0" fontId="2" fillId="0" borderId="2" xfId="0" applyFont="1" applyBorder="1" applyAlignment="1">
      <alignment horizontal="center" vertical="center"/>
    </xf>
    <xf numFmtId="176" fontId="2" fillId="0" borderId="2" xfId="0" applyNumberFormat="1" applyFont="1" applyBorder="1">
      <alignment vertical="center"/>
    </xf>
    <xf numFmtId="0" fontId="2" fillId="0" borderId="2" xfId="0" applyFont="1" applyBorder="1">
      <alignment vertical="center"/>
    </xf>
    <xf numFmtId="0" fontId="2" fillId="0" borderId="9" xfId="0" applyFont="1" applyBorder="1" applyAlignment="1">
      <alignment vertical="center" wrapText="1"/>
    </xf>
    <xf numFmtId="0" fontId="2" fillId="0" borderId="2" xfId="0" applyFont="1" applyBorder="1" applyAlignment="1">
      <alignment horizontal="center" vertical="center" wrapText="1"/>
    </xf>
    <xf numFmtId="0" fontId="3" fillId="0" borderId="9" xfId="0" applyFont="1" applyBorder="1" applyAlignment="1">
      <alignment vertical="center" wrapText="1"/>
    </xf>
    <xf numFmtId="0" fontId="2" fillId="0" borderId="0" xfId="0" applyFont="1" applyAlignment="1">
      <alignment horizontal="right" vertical="center" wrapText="1"/>
    </xf>
    <xf numFmtId="0" fontId="1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11" fillId="0" borderId="0" xfId="0" applyFont="1">
      <alignment vertical="center"/>
    </xf>
    <xf numFmtId="0" fontId="3" fillId="0" borderId="0" xfId="0" applyFont="1" applyAlignment="1">
      <alignment vertical="center" wrapText="1"/>
    </xf>
    <xf numFmtId="0" fontId="4" fillId="0" borderId="0" xfId="0" applyFont="1">
      <alignment vertic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176" fontId="2" fillId="0" borderId="2" xfId="0" applyNumberFormat="1" applyFont="1" applyBorder="1" applyAlignment="1">
      <alignment vertical="center" wrapText="1"/>
    </xf>
    <xf numFmtId="0" fontId="2" fillId="0" borderId="2" xfId="0" applyFont="1" applyBorder="1" applyAlignment="1">
      <alignment wrapText="1"/>
    </xf>
    <xf numFmtId="0" fontId="2" fillId="0" borderId="9" xfId="0" applyFont="1" applyBorder="1" applyAlignment="1">
      <alignment wrapText="1"/>
    </xf>
    <xf numFmtId="0" fontId="5" fillId="0" borderId="9" xfId="0" applyFont="1" applyBorder="1" applyAlignment="1">
      <alignment vertical="center" wrapText="1"/>
    </xf>
    <xf numFmtId="0" fontId="6" fillId="0" borderId="9" xfId="0" applyFont="1" applyBorder="1" applyAlignment="1">
      <alignment vertical="center" wrapText="1"/>
    </xf>
    <xf numFmtId="0" fontId="7" fillId="0" borderId="9" xfId="0" applyFont="1" applyBorder="1" applyAlignment="1">
      <alignment vertical="center" wrapText="1"/>
    </xf>
    <xf numFmtId="0" fontId="13" fillId="0" borderId="9" xfId="0" applyFont="1" applyBorder="1" applyAlignment="1">
      <alignment vertical="center" wrapText="1"/>
    </xf>
    <xf numFmtId="0" fontId="9" fillId="0" borderId="9" xfId="0" applyFont="1" applyBorder="1" applyAlignment="1">
      <alignment vertical="center" wrapText="1"/>
    </xf>
    <xf numFmtId="0" fontId="11" fillId="0" borderId="9" xfId="0" applyFont="1" applyBorder="1" applyAlignment="1">
      <alignment vertical="center" wrapText="1"/>
    </xf>
    <xf numFmtId="0" fontId="12" fillId="0" borderId="9" xfId="0" applyFont="1" applyBorder="1" applyAlignment="1">
      <alignment vertical="center" wrapText="1"/>
    </xf>
    <xf numFmtId="176" fontId="10" fillId="0" borderId="2" xfId="0" applyNumberFormat="1" applyFont="1" applyBorder="1">
      <alignment vertical="center"/>
    </xf>
    <xf numFmtId="0" fontId="10" fillId="0" borderId="2" xfId="0" applyFont="1" applyBorder="1">
      <alignment vertical="center"/>
    </xf>
    <xf numFmtId="0" fontId="2" fillId="2" borderId="10" xfId="0" applyFont="1" applyFill="1" applyBorder="1">
      <alignment vertical="center"/>
    </xf>
    <xf numFmtId="0" fontId="2" fillId="2" borderId="2" xfId="0" applyFont="1" applyFill="1" applyBorder="1" applyAlignment="1">
      <alignment horizontal="center" vertical="center" wrapText="1"/>
    </xf>
    <xf numFmtId="0" fontId="8" fillId="2" borderId="9" xfId="0" applyFont="1" applyFill="1" applyBorder="1" applyAlignment="1">
      <alignment vertical="center" wrapText="1"/>
    </xf>
    <xf numFmtId="176" fontId="2" fillId="2" borderId="10" xfId="0" applyNumberFormat="1" applyFont="1" applyFill="1" applyBorder="1" applyAlignment="1">
      <alignment vertical="center" wrapText="1"/>
    </xf>
    <xf numFmtId="0" fontId="2" fillId="2" borderId="11" xfId="0" applyFont="1" applyFill="1" applyBorder="1" applyAlignment="1">
      <alignment vertical="center" wrapText="1"/>
    </xf>
    <xf numFmtId="0" fontId="2" fillId="2" borderId="2" xfId="0" applyFont="1" applyFill="1" applyBorder="1" applyAlignment="1">
      <alignment horizontal="left" vertical="center" wrapText="1"/>
    </xf>
    <xf numFmtId="0" fontId="5" fillId="2" borderId="9" xfId="0" applyFont="1" applyFill="1" applyBorder="1" applyAlignment="1">
      <alignment vertical="center" wrapText="1"/>
    </xf>
    <xf numFmtId="0" fontId="2" fillId="2" borderId="9" xfId="0" applyFont="1" applyFill="1" applyBorder="1" applyAlignment="1">
      <alignment vertical="center" wrapText="1"/>
    </xf>
    <xf numFmtId="0" fontId="6" fillId="2" borderId="9" xfId="0" applyFont="1" applyFill="1" applyBorder="1" applyAlignment="1">
      <alignment vertical="center" wrapText="1"/>
    </xf>
    <xf numFmtId="176" fontId="10" fillId="2" borderId="2" xfId="0" applyNumberFormat="1" applyFont="1" applyFill="1" applyBorder="1">
      <alignment vertical="center"/>
    </xf>
    <xf numFmtId="0" fontId="4" fillId="0" borderId="9" xfId="0" applyFont="1" applyBorder="1" applyAlignment="1">
      <alignment vertical="center" wrapText="1"/>
    </xf>
    <xf numFmtId="0" fontId="2" fillId="2" borderId="10"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4"/>
  <sheetViews>
    <sheetView tabSelected="1" view="pageLayout" zoomScale="150" zoomScaleNormal="180" zoomScalePageLayoutView="150" workbookViewId="0"/>
  </sheetViews>
  <sheetFormatPr baseColWidth="10" defaultColWidth="8.83203125" defaultRowHeight="14"/>
  <cols>
    <col min="1" max="1" width="4.5" style="4" bestFit="1" customWidth="1"/>
    <col min="2" max="2" width="25.83203125" style="3" bestFit="1" customWidth="1"/>
    <col min="3" max="4" width="4.6640625" style="1" bestFit="1" customWidth="1"/>
    <col min="5" max="5" width="5.33203125" style="1" bestFit="1" customWidth="1"/>
    <col min="6" max="6" width="8" style="1" bestFit="1" customWidth="1"/>
    <col min="7" max="8" width="8.33203125" style="17" bestFit="1" customWidth="1"/>
    <col min="9" max="9" width="8.83203125" style="2" customWidth="1"/>
    <col min="10" max="10" width="34" style="2" customWidth="1"/>
  </cols>
  <sheetData>
    <row r="1" spans="1:12" ht="15" thickBot="1">
      <c r="A1" s="3" t="s">
        <v>136</v>
      </c>
      <c r="J1" s="4" t="s">
        <v>122</v>
      </c>
    </row>
    <row r="2" spans="1:12">
      <c r="A2" s="67" t="s">
        <v>2</v>
      </c>
      <c r="B2" s="66" t="s">
        <v>3</v>
      </c>
      <c r="C2" s="66" t="s">
        <v>4</v>
      </c>
      <c r="D2" s="66" t="s">
        <v>5</v>
      </c>
      <c r="E2" s="66" t="s">
        <v>0</v>
      </c>
      <c r="F2" s="66"/>
      <c r="G2" s="66" t="s">
        <v>1</v>
      </c>
      <c r="H2" s="66"/>
      <c r="I2" s="66"/>
      <c r="J2" s="64" t="s">
        <v>8</v>
      </c>
    </row>
    <row r="3" spans="1:12" ht="16" thickBot="1">
      <c r="A3" s="68"/>
      <c r="B3" s="69"/>
      <c r="C3" s="69"/>
      <c r="D3" s="69"/>
      <c r="E3" s="7" t="s">
        <v>6</v>
      </c>
      <c r="F3" s="7" t="s">
        <v>7</v>
      </c>
      <c r="G3" s="18" t="s">
        <v>15</v>
      </c>
      <c r="H3" s="18" t="s">
        <v>16</v>
      </c>
      <c r="I3" s="7" t="s">
        <v>18</v>
      </c>
      <c r="J3" s="65"/>
    </row>
    <row r="4" spans="1:12" ht="30">
      <c r="A4" s="9">
        <v>1</v>
      </c>
      <c r="B4" s="10" t="s">
        <v>46</v>
      </c>
      <c r="C4" s="11"/>
      <c r="D4" s="12"/>
      <c r="E4" s="12"/>
      <c r="F4" s="12"/>
      <c r="G4" s="19">
        <v>0</v>
      </c>
      <c r="H4" s="19">
        <v>0</v>
      </c>
      <c r="I4" s="13"/>
      <c r="J4" s="14" t="s">
        <v>109</v>
      </c>
      <c r="L4" s="6"/>
    </row>
    <row r="5" spans="1:12" ht="15">
      <c r="A5" s="24">
        <v>2</v>
      </c>
      <c r="B5" s="38"/>
      <c r="C5" s="29" t="s">
        <v>23</v>
      </c>
      <c r="D5" s="39" t="s">
        <v>9</v>
      </c>
      <c r="E5" s="39" t="s">
        <v>47</v>
      </c>
      <c r="F5" s="39" t="s">
        <v>13</v>
      </c>
      <c r="G5" s="40">
        <f>H5-H4</f>
        <v>0.3</v>
      </c>
      <c r="H5" s="40">
        <v>0.3</v>
      </c>
      <c r="I5" s="41"/>
      <c r="J5" s="42" t="s">
        <v>48</v>
      </c>
      <c r="L5" s="5"/>
    </row>
    <row r="6" spans="1:12" ht="15">
      <c r="A6" s="24">
        <v>3</v>
      </c>
      <c r="B6" s="38"/>
      <c r="C6" s="29" t="s">
        <v>23</v>
      </c>
      <c r="D6" s="39" t="s">
        <v>12</v>
      </c>
      <c r="E6" s="25" t="s">
        <v>24</v>
      </c>
      <c r="F6" s="25" t="s">
        <v>13</v>
      </c>
      <c r="G6" s="40">
        <f t="shared" ref="G6:G69" si="0">H6-H5</f>
        <v>2.1</v>
      </c>
      <c r="H6" s="40">
        <v>2.4</v>
      </c>
      <c r="I6" s="26"/>
      <c r="J6" s="44"/>
      <c r="L6" s="5"/>
    </row>
    <row r="7" spans="1:12" ht="15">
      <c r="A7" s="24">
        <v>4</v>
      </c>
      <c r="B7" s="38" t="s">
        <v>49</v>
      </c>
      <c r="C7" s="25" t="s">
        <v>23</v>
      </c>
      <c r="D7" s="39" t="s">
        <v>9</v>
      </c>
      <c r="E7" s="25" t="s">
        <v>29</v>
      </c>
      <c r="F7" s="25" t="s">
        <v>13</v>
      </c>
      <c r="G7" s="40">
        <f t="shared" si="0"/>
        <v>1.8000000000000003</v>
      </c>
      <c r="H7" s="40">
        <v>4.2</v>
      </c>
      <c r="I7" s="26"/>
      <c r="J7" s="28"/>
      <c r="L7" s="5"/>
    </row>
    <row r="8" spans="1:12" ht="15">
      <c r="A8" s="24">
        <v>5</v>
      </c>
      <c r="B8" s="38"/>
      <c r="C8" s="29" t="s">
        <v>23</v>
      </c>
      <c r="D8" s="25" t="s">
        <v>50</v>
      </c>
      <c r="E8" s="25" t="s">
        <v>20</v>
      </c>
      <c r="F8" s="25" t="s">
        <v>51</v>
      </c>
      <c r="G8" s="40">
        <f t="shared" si="0"/>
        <v>1.0999999999999996</v>
      </c>
      <c r="H8" s="40">
        <v>5.3</v>
      </c>
      <c r="I8" s="27"/>
      <c r="J8" s="28" t="s">
        <v>52</v>
      </c>
      <c r="L8" s="5"/>
    </row>
    <row r="9" spans="1:12" ht="15">
      <c r="A9" s="24">
        <v>6</v>
      </c>
      <c r="B9" s="38" t="s">
        <v>53</v>
      </c>
      <c r="C9" s="29" t="s">
        <v>23</v>
      </c>
      <c r="D9" s="39" t="s">
        <v>9</v>
      </c>
      <c r="E9" s="25" t="s">
        <v>19</v>
      </c>
      <c r="F9" s="25" t="s">
        <v>54</v>
      </c>
      <c r="G9" s="40">
        <f t="shared" si="0"/>
        <v>0.79999999999999982</v>
      </c>
      <c r="H9" s="40">
        <v>6.1</v>
      </c>
      <c r="I9" s="27"/>
      <c r="J9" s="45"/>
      <c r="L9" s="5"/>
    </row>
    <row r="10" spans="1:12" ht="15">
      <c r="A10" s="20">
        <v>7</v>
      </c>
      <c r="B10" s="57" t="s">
        <v>130</v>
      </c>
      <c r="C10" s="53"/>
      <c r="D10" s="53"/>
      <c r="E10" s="53" t="s">
        <v>21</v>
      </c>
      <c r="F10" s="53"/>
      <c r="G10" s="15">
        <f t="shared" si="0"/>
        <v>0.90000000000000036</v>
      </c>
      <c r="H10" s="15">
        <v>7</v>
      </c>
      <c r="I10" s="15">
        <f>H10-H4</f>
        <v>7</v>
      </c>
      <c r="J10" s="58" t="s">
        <v>137</v>
      </c>
      <c r="L10" s="5"/>
    </row>
    <row r="11" spans="1:12" ht="15">
      <c r="A11" s="24">
        <v>8</v>
      </c>
      <c r="B11" s="38"/>
      <c r="C11" s="25" t="s">
        <v>23</v>
      </c>
      <c r="D11" s="39" t="s">
        <v>55</v>
      </c>
      <c r="E11" s="25" t="s">
        <v>19</v>
      </c>
      <c r="F11" s="25" t="s">
        <v>56</v>
      </c>
      <c r="G11" s="40">
        <f t="shared" si="0"/>
        <v>0.5</v>
      </c>
      <c r="H11" s="40">
        <v>7.5</v>
      </c>
      <c r="I11" s="27"/>
      <c r="J11" s="28" t="s">
        <v>57</v>
      </c>
      <c r="L11" s="5"/>
    </row>
    <row r="12" spans="1:12" ht="15">
      <c r="A12" s="24">
        <v>9</v>
      </c>
      <c r="B12" s="38"/>
      <c r="C12" s="25" t="s">
        <v>23</v>
      </c>
      <c r="D12" s="25" t="s">
        <v>58</v>
      </c>
      <c r="E12" s="25" t="s">
        <v>24</v>
      </c>
      <c r="F12" s="25" t="s">
        <v>60</v>
      </c>
      <c r="G12" s="40">
        <f t="shared" si="0"/>
        <v>0.40000000000000036</v>
      </c>
      <c r="H12" s="40">
        <v>7.9</v>
      </c>
      <c r="I12" s="27"/>
      <c r="J12" s="44" t="s">
        <v>59</v>
      </c>
      <c r="L12" s="5"/>
    </row>
    <row r="13" spans="1:12" ht="15">
      <c r="A13" s="24">
        <v>10</v>
      </c>
      <c r="B13" s="38"/>
      <c r="C13" s="25" t="s">
        <v>23</v>
      </c>
      <c r="D13" s="39" t="s">
        <v>17</v>
      </c>
      <c r="E13" s="25" t="s">
        <v>24</v>
      </c>
      <c r="F13" s="25" t="s">
        <v>61</v>
      </c>
      <c r="G13" s="40">
        <f t="shared" si="0"/>
        <v>0.19999999999999929</v>
      </c>
      <c r="H13" s="40">
        <v>8.1</v>
      </c>
      <c r="I13" s="26"/>
      <c r="J13" s="44" t="s">
        <v>59</v>
      </c>
      <c r="L13" s="5"/>
    </row>
    <row r="14" spans="1:12" ht="15">
      <c r="A14" s="24">
        <v>11</v>
      </c>
      <c r="B14" s="38"/>
      <c r="C14" s="25"/>
      <c r="D14" s="25" t="s">
        <v>22</v>
      </c>
      <c r="E14" s="25" t="s">
        <v>35</v>
      </c>
      <c r="F14" s="25" t="s">
        <v>13</v>
      </c>
      <c r="G14" s="40">
        <f t="shared" si="0"/>
        <v>2.2000000000000011</v>
      </c>
      <c r="H14" s="40">
        <v>10.3</v>
      </c>
      <c r="I14" s="26"/>
      <c r="J14" s="44" t="s">
        <v>63</v>
      </c>
      <c r="L14" s="5"/>
    </row>
    <row r="15" spans="1:12" ht="15">
      <c r="A15" s="24">
        <v>12</v>
      </c>
      <c r="B15" s="38"/>
      <c r="C15" s="25" t="s">
        <v>23</v>
      </c>
      <c r="D15" s="39" t="s">
        <v>9</v>
      </c>
      <c r="E15" s="25" t="s">
        <v>24</v>
      </c>
      <c r="F15" s="25" t="s">
        <v>62</v>
      </c>
      <c r="G15" s="40">
        <f t="shared" si="0"/>
        <v>0.39999999999999858</v>
      </c>
      <c r="H15" s="40">
        <v>10.7</v>
      </c>
      <c r="I15" s="27"/>
      <c r="J15" s="44" t="s">
        <v>59</v>
      </c>
      <c r="L15" s="5"/>
    </row>
    <row r="16" spans="1:12" ht="15">
      <c r="A16" s="24">
        <v>13</v>
      </c>
      <c r="B16" s="38"/>
      <c r="C16" s="25"/>
      <c r="D16" s="29" t="s">
        <v>22</v>
      </c>
      <c r="E16" s="25" t="s">
        <v>35</v>
      </c>
      <c r="F16" s="25" t="s">
        <v>64</v>
      </c>
      <c r="G16" s="40">
        <f t="shared" si="0"/>
        <v>1.4000000000000004</v>
      </c>
      <c r="H16" s="40">
        <v>12.1</v>
      </c>
      <c r="I16" s="26"/>
      <c r="J16" s="45" t="s">
        <v>65</v>
      </c>
      <c r="L16" s="5"/>
    </row>
    <row r="17" spans="1:12" ht="15" customHeight="1">
      <c r="A17" s="24">
        <v>14</v>
      </c>
      <c r="B17" s="38"/>
      <c r="C17" s="25"/>
      <c r="D17" s="29" t="s">
        <v>9</v>
      </c>
      <c r="E17" s="25" t="s">
        <v>24</v>
      </c>
      <c r="F17" s="25" t="s">
        <v>66</v>
      </c>
      <c r="G17" s="40">
        <f t="shared" si="0"/>
        <v>1.8000000000000007</v>
      </c>
      <c r="H17" s="40">
        <v>13.9</v>
      </c>
      <c r="I17" s="26"/>
      <c r="J17" s="30" t="s">
        <v>67</v>
      </c>
      <c r="L17" s="5"/>
    </row>
    <row r="18" spans="1:12" ht="45">
      <c r="A18" s="24">
        <v>15</v>
      </c>
      <c r="B18" s="38"/>
      <c r="C18" s="25"/>
      <c r="D18" s="29" t="s">
        <v>28</v>
      </c>
      <c r="E18" s="25" t="s">
        <v>19</v>
      </c>
      <c r="F18" s="25" t="s">
        <v>54</v>
      </c>
      <c r="G18" s="40">
        <f t="shared" si="0"/>
        <v>2</v>
      </c>
      <c r="H18" s="40">
        <v>15.9</v>
      </c>
      <c r="I18" s="27"/>
      <c r="J18" s="44" t="s">
        <v>70</v>
      </c>
      <c r="L18" s="5"/>
    </row>
    <row r="19" spans="1:12" ht="15">
      <c r="A19" s="24">
        <v>16</v>
      </c>
      <c r="B19" s="38" t="s">
        <v>123</v>
      </c>
      <c r="C19" s="25" t="s">
        <v>23</v>
      </c>
      <c r="D19" s="29" t="s">
        <v>9</v>
      </c>
      <c r="E19" s="25" t="s">
        <v>19</v>
      </c>
      <c r="F19" s="25" t="s">
        <v>68</v>
      </c>
      <c r="G19" s="40">
        <f t="shared" si="0"/>
        <v>4.5999999999999996</v>
      </c>
      <c r="H19" s="40">
        <v>20.5</v>
      </c>
      <c r="I19" s="26"/>
      <c r="J19" s="45" t="s">
        <v>69</v>
      </c>
      <c r="L19" s="5"/>
    </row>
    <row r="20" spans="1:12" ht="30">
      <c r="A20" s="24">
        <v>17</v>
      </c>
      <c r="B20" s="38"/>
      <c r="C20" s="25" t="s">
        <v>23</v>
      </c>
      <c r="D20" s="25" t="s">
        <v>22</v>
      </c>
      <c r="E20" s="25" t="s">
        <v>71</v>
      </c>
      <c r="F20" s="25" t="s">
        <v>13</v>
      </c>
      <c r="G20" s="40">
        <f t="shared" si="0"/>
        <v>0.30000000000000071</v>
      </c>
      <c r="H20" s="40">
        <v>20.8</v>
      </c>
      <c r="I20" s="27"/>
      <c r="J20" s="44" t="s">
        <v>72</v>
      </c>
      <c r="L20" s="5"/>
    </row>
    <row r="21" spans="1:12" ht="30">
      <c r="A21" s="20">
        <v>18</v>
      </c>
      <c r="B21" s="57" t="s">
        <v>131</v>
      </c>
      <c r="C21" s="8"/>
      <c r="D21" s="8"/>
      <c r="E21" s="8" t="s">
        <v>11</v>
      </c>
      <c r="F21" s="8"/>
      <c r="G21" s="15">
        <f t="shared" si="0"/>
        <v>0.19999999999999929</v>
      </c>
      <c r="H21" s="15">
        <v>21</v>
      </c>
      <c r="I21" s="16">
        <f>H21-H10</f>
        <v>14</v>
      </c>
      <c r="J21" s="59" t="s">
        <v>138</v>
      </c>
      <c r="L21" s="5"/>
    </row>
    <row r="22" spans="1:12" ht="15">
      <c r="A22" s="24">
        <v>19</v>
      </c>
      <c r="B22" s="38"/>
      <c r="C22" s="25"/>
      <c r="D22" s="29" t="s">
        <v>25</v>
      </c>
      <c r="E22" s="25" t="s">
        <v>19</v>
      </c>
      <c r="F22" s="25" t="s">
        <v>68</v>
      </c>
      <c r="G22" s="40">
        <f t="shared" si="0"/>
        <v>0.10000000000000142</v>
      </c>
      <c r="H22" s="40">
        <v>21.1</v>
      </c>
      <c r="I22" s="26"/>
      <c r="J22" s="44" t="s">
        <v>73</v>
      </c>
      <c r="L22" s="5"/>
    </row>
    <row r="23" spans="1:12" ht="15">
      <c r="A23" s="24">
        <v>20</v>
      </c>
      <c r="B23" s="38" t="s">
        <v>74</v>
      </c>
      <c r="C23" s="25" t="s">
        <v>23</v>
      </c>
      <c r="D23" s="29" t="s">
        <v>9</v>
      </c>
      <c r="E23" s="25" t="s">
        <v>19</v>
      </c>
      <c r="F23" s="25" t="s">
        <v>68</v>
      </c>
      <c r="G23" s="40">
        <f t="shared" si="0"/>
        <v>0.39999999999999858</v>
      </c>
      <c r="H23" s="40">
        <v>21.5</v>
      </c>
      <c r="I23" s="27"/>
      <c r="J23" s="47"/>
      <c r="L23" s="5"/>
    </row>
    <row r="24" spans="1:12" ht="30">
      <c r="A24" s="24">
        <v>21</v>
      </c>
      <c r="B24" s="38" t="s">
        <v>75</v>
      </c>
      <c r="C24" s="25" t="s">
        <v>23</v>
      </c>
      <c r="D24" s="29" t="s">
        <v>28</v>
      </c>
      <c r="E24" s="25" t="s">
        <v>19</v>
      </c>
      <c r="F24" s="25" t="s">
        <v>36</v>
      </c>
      <c r="G24" s="40">
        <f t="shared" si="0"/>
        <v>1</v>
      </c>
      <c r="H24" s="40">
        <v>22.5</v>
      </c>
      <c r="I24" s="26"/>
      <c r="J24" s="44" t="s">
        <v>116</v>
      </c>
      <c r="L24" s="5"/>
    </row>
    <row r="25" spans="1:12" ht="15">
      <c r="A25" s="24">
        <v>22</v>
      </c>
      <c r="B25" s="38" t="s">
        <v>76</v>
      </c>
      <c r="C25" s="25" t="s">
        <v>23</v>
      </c>
      <c r="D25" s="29" t="s">
        <v>9</v>
      </c>
      <c r="E25" s="25" t="s">
        <v>24</v>
      </c>
      <c r="F25" s="25" t="s">
        <v>36</v>
      </c>
      <c r="G25" s="40">
        <f t="shared" si="0"/>
        <v>5.8000000000000007</v>
      </c>
      <c r="H25" s="40">
        <v>28.3</v>
      </c>
      <c r="I25" s="26"/>
      <c r="J25" s="44" t="s">
        <v>126</v>
      </c>
      <c r="L25" s="5"/>
    </row>
    <row r="26" spans="1:12" ht="15">
      <c r="A26" s="24">
        <v>23</v>
      </c>
      <c r="B26" s="38" t="s">
        <v>77</v>
      </c>
      <c r="C26" s="25"/>
      <c r="D26" s="25" t="s">
        <v>78</v>
      </c>
      <c r="E26" s="25" t="s">
        <v>24</v>
      </c>
      <c r="F26" s="25" t="s">
        <v>36</v>
      </c>
      <c r="G26" s="40">
        <f t="shared" si="0"/>
        <v>7.5999999999999979</v>
      </c>
      <c r="H26" s="40">
        <v>35.9</v>
      </c>
      <c r="I26" s="26"/>
      <c r="J26" s="44" t="s">
        <v>79</v>
      </c>
      <c r="L26" s="5"/>
    </row>
    <row r="27" spans="1:12" ht="15">
      <c r="A27" s="24">
        <v>24</v>
      </c>
      <c r="B27" s="38"/>
      <c r="C27" s="25"/>
      <c r="D27" s="25" t="s">
        <v>22</v>
      </c>
      <c r="E27" s="25" t="s">
        <v>32</v>
      </c>
      <c r="F27" s="25" t="s">
        <v>33</v>
      </c>
      <c r="G27" s="40">
        <f t="shared" si="0"/>
        <v>5</v>
      </c>
      <c r="H27" s="40">
        <v>40.9</v>
      </c>
      <c r="I27" s="26"/>
      <c r="J27" s="44" t="s">
        <v>111</v>
      </c>
      <c r="L27" s="5"/>
    </row>
    <row r="28" spans="1:12" ht="15">
      <c r="A28" s="24">
        <v>25</v>
      </c>
      <c r="B28" s="38"/>
      <c r="C28" s="25"/>
      <c r="D28" s="25" t="s">
        <v>25</v>
      </c>
      <c r="E28" s="25" t="s">
        <v>112</v>
      </c>
      <c r="F28" s="25" t="s">
        <v>13</v>
      </c>
      <c r="G28" s="40">
        <f t="shared" si="0"/>
        <v>1</v>
      </c>
      <c r="H28" s="40">
        <v>41.9</v>
      </c>
      <c r="I28" s="26"/>
      <c r="J28" s="44" t="s">
        <v>113</v>
      </c>
      <c r="L28" s="5"/>
    </row>
    <row r="29" spans="1:12" ht="15">
      <c r="A29" s="24">
        <v>26</v>
      </c>
      <c r="B29" s="38"/>
      <c r="C29" s="25"/>
      <c r="D29" s="25" t="s">
        <v>25</v>
      </c>
      <c r="E29" s="25" t="s">
        <v>114</v>
      </c>
      <c r="F29" s="25" t="s">
        <v>13</v>
      </c>
      <c r="G29" s="40">
        <f t="shared" si="0"/>
        <v>0.30000000000000426</v>
      </c>
      <c r="H29" s="40">
        <v>42.2</v>
      </c>
      <c r="I29" s="26"/>
      <c r="J29" s="44" t="s">
        <v>115</v>
      </c>
      <c r="L29" s="5"/>
    </row>
    <row r="30" spans="1:12" ht="15">
      <c r="A30" s="24">
        <v>27</v>
      </c>
      <c r="B30" s="38"/>
      <c r="C30" s="25"/>
      <c r="D30" s="29" t="s">
        <v>28</v>
      </c>
      <c r="E30" s="25" t="s">
        <v>26</v>
      </c>
      <c r="F30" s="25" t="s">
        <v>13</v>
      </c>
      <c r="G30" s="40">
        <f t="shared" si="0"/>
        <v>0.19999999999999574</v>
      </c>
      <c r="H30" s="40">
        <v>42.4</v>
      </c>
      <c r="I30" s="26"/>
      <c r="J30" s="44" t="s">
        <v>117</v>
      </c>
      <c r="L30" s="5"/>
    </row>
    <row r="31" spans="1:12" ht="15">
      <c r="A31" s="24">
        <v>28</v>
      </c>
      <c r="B31" s="38"/>
      <c r="C31" s="25"/>
      <c r="D31" s="25" t="s">
        <v>118</v>
      </c>
      <c r="E31" s="25" t="s">
        <v>31</v>
      </c>
      <c r="F31" s="25" t="s">
        <v>36</v>
      </c>
      <c r="G31" s="40">
        <f t="shared" si="0"/>
        <v>0.20000000000000284</v>
      </c>
      <c r="H31" s="40">
        <v>42.6</v>
      </c>
      <c r="I31" s="26"/>
      <c r="J31" s="44" t="s">
        <v>119</v>
      </c>
      <c r="L31" s="5"/>
    </row>
    <row r="32" spans="1:12" ht="15">
      <c r="A32" s="24">
        <v>29</v>
      </c>
      <c r="B32" s="38" t="s">
        <v>127</v>
      </c>
      <c r="C32" s="25" t="s">
        <v>23</v>
      </c>
      <c r="D32" s="29" t="s">
        <v>9</v>
      </c>
      <c r="E32" s="25" t="s">
        <v>20</v>
      </c>
      <c r="F32" s="25" t="s">
        <v>36</v>
      </c>
      <c r="G32" s="40">
        <f t="shared" si="0"/>
        <v>6.1000000000000014</v>
      </c>
      <c r="H32" s="40">
        <v>48.7</v>
      </c>
      <c r="I32" s="26"/>
      <c r="J32" s="47" t="s">
        <v>124</v>
      </c>
      <c r="L32" s="5"/>
    </row>
    <row r="33" spans="1:12" ht="30">
      <c r="A33" s="20">
        <v>30</v>
      </c>
      <c r="B33" s="57" t="s">
        <v>132</v>
      </c>
      <c r="C33" s="8"/>
      <c r="D33" s="8"/>
      <c r="E33" s="8" t="s">
        <v>21</v>
      </c>
      <c r="F33" s="8"/>
      <c r="G33" s="15">
        <f t="shared" si="0"/>
        <v>12.799999999999997</v>
      </c>
      <c r="H33" s="15">
        <v>61.5</v>
      </c>
      <c r="I33" s="16">
        <f>H33-H21</f>
        <v>40.5</v>
      </c>
      <c r="J33" s="21" t="s">
        <v>139</v>
      </c>
      <c r="L33" s="5"/>
    </row>
    <row r="34" spans="1:12" ht="15">
      <c r="A34" s="24">
        <v>31</v>
      </c>
      <c r="B34" s="38" t="s">
        <v>128</v>
      </c>
      <c r="C34" s="25" t="s">
        <v>23</v>
      </c>
      <c r="D34" s="29" t="s">
        <v>9</v>
      </c>
      <c r="E34" s="25" t="s">
        <v>24</v>
      </c>
      <c r="F34" s="25" t="s">
        <v>36</v>
      </c>
      <c r="G34" s="40">
        <f t="shared" si="0"/>
        <v>5.2000000000000028</v>
      </c>
      <c r="H34" s="40">
        <v>66.7</v>
      </c>
      <c r="I34" s="26"/>
      <c r="J34" s="44" t="s">
        <v>80</v>
      </c>
      <c r="L34" s="5"/>
    </row>
    <row r="35" spans="1:12" ht="60">
      <c r="A35" s="24">
        <v>32</v>
      </c>
      <c r="B35" s="38"/>
      <c r="C35" s="25"/>
      <c r="D35" s="29" t="s">
        <v>9</v>
      </c>
      <c r="E35" s="25" t="s">
        <v>19</v>
      </c>
      <c r="F35" s="25" t="s">
        <v>81</v>
      </c>
      <c r="G35" s="40">
        <f t="shared" si="0"/>
        <v>18.5</v>
      </c>
      <c r="H35" s="40">
        <v>85.2</v>
      </c>
      <c r="I35" s="26"/>
      <c r="J35" s="30" t="s">
        <v>120</v>
      </c>
      <c r="L35" s="5"/>
    </row>
    <row r="36" spans="1:12" ht="30">
      <c r="A36" s="20">
        <v>33</v>
      </c>
      <c r="B36" s="57" t="s">
        <v>133</v>
      </c>
      <c r="C36" s="8"/>
      <c r="D36" s="8"/>
      <c r="E36" s="8" t="s">
        <v>11</v>
      </c>
      <c r="F36" s="8"/>
      <c r="G36" s="15">
        <f t="shared" si="0"/>
        <v>13.399999999999991</v>
      </c>
      <c r="H36" s="15">
        <v>98.6</v>
      </c>
      <c r="I36" s="16">
        <f>H36-H33</f>
        <v>37.099999999999994</v>
      </c>
      <c r="J36" s="60" t="s">
        <v>140</v>
      </c>
      <c r="L36" s="5"/>
    </row>
    <row r="37" spans="1:12">
      <c r="A37" s="24">
        <v>34</v>
      </c>
      <c r="B37" s="38"/>
      <c r="C37" s="25"/>
      <c r="D37" s="25" t="s">
        <v>14</v>
      </c>
      <c r="E37" s="25" t="s">
        <v>20</v>
      </c>
      <c r="F37" s="25" t="s">
        <v>81</v>
      </c>
      <c r="G37" s="40">
        <f t="shared" si="0"/>
        <v>7.7000000000000028</v>
      </c>
      <c r="H37" s="40">
        <v>106.3</v>
      </c>
      <c r="I37" s="26"/>
      <c r="J37" s="44"/>
      <c r="L37" s="5"/>
    </row>
    <row r="38" spans="1:12" ht="15">
      <c r="A38" s="24">
        <v>35</v>
      </c>
      <c r="B38" s="38"/>
      <c r="C38" s="25"/>
      <c r="D38" s="25" t="s">
        <v>17</v>
      </c>
      <c r="E38" s="25" t="s">
        <v>20</v>
      </c>
      <c r="F38" s="25" t="s">
        <v>82</v>
      </c>
      <c r="G38" s="40">
        <f t="shared" si="0"/>
        <v>1.4000000000000057</v>
      </c>
      <c r="H38" s="40">
        <v>107.7</v>
      </c>
      <c r="I38" s="27"/>
      <c r="J38" s="28" t="s">
        <v>83</v>
      </c>
      <c r="L38" s="5"/>
    </row>
    <row r="39" spans="1:12" ht="15">
      <c r="A39" s="24">
        <v>36</v>
      </c>
      <c r="B39" s="38"/>
      <c r="C39" s="25"/>
      <c r="D39" s="29" t="s">
        <v>9</v>
      </c>
      <c r="E39" s="25" t="s">
        <v>19</v>
      </c>
      <c r="F39" s="25" t="s">
        <v>84</v>
      </c>
      <c r="G39" s="40">
        <f t="shared" si="0"/>
        <v>9.9999999999994316E-2</v>
      </c>
      <c r="H39" s="40">
        <v>107.8</v>
      </c>
      <c r="I39" s="26"/>
      <c r="J39" s="28" t="s">
        <v>85</v>
      </c>
      <c r="L39" s="5"/>
    </row>
    <row r="40" spans="1:12" ht="15">
      <c r="A40" s="24">
        <v>37</v>
      </c>
      <c r="B40" s="38"/>
      <c r="D40" s="25" t="s">
        <v>12</v>
      </c>
      <c r="E40" s="25" t="s">
        <v>19</v>
      </c>
      <c r="F40" s="25" t="s">
        <v>84</v>
      </c>
      <c r="G40" s="40">
        <f t="shared" si="0"/>
        <v>4.1000000000000085</v>
      </c>
      <c r="H40" s="40">
        <v>111.9</v>
      </c>
      <c r="I40" s="27"/>
      <c r="J40" s="28" t="s">
        <v>125</v>
      </c>
      <c r="L40" s="5"/>
    </row>
    <row r="41" spans="1:12" ht="15">
      <c r="A41" s="24">
        <v>38</v>
      </c>
      <c r="B41" s="38"/>
      <c r="C41" s="25"/>
      <c r="D41" s="29" t="s">
        <v>9</v>
      </c>
      <c r="E41" s="25" t="s">
        <v>24</v>
      </c>
      <c r="F41" s="25" t="s">
        <v>86</v>
      </c>
      <c r="G41" s="40">
        <f t="shared" si="0"/>
        <v>1.8999999999999915</v>
      </c>
      <c r="H41" s="40">
        <v>113.8</v>
      </c>
      <c r="I41" s="26"/>
      <c r="J41" s="46"/>
      <c r="L41" s="5"/>
    </row>
    <row r="42" spans="1:12" ht="15">
      <c r="A42" s="24">
        <v>39</v>
      </c>
      <c r="B42" s="38" t="s">
        <v>129</v>
      </c>
      <c r="C42" s="25" t="s">
        <v>23</v>
      </c>
      <c r="D42" s="25" t="s">
        <v>14</v>
      </c>
      <c r="E42" s="25" t="s">
        <v>19</v>
      </c>
      <c r="F42" s="25" t="s">
        <v>10</v>
      </c>
      <c r="G42" s="40">
        <f t="shared" si="0"/>
        <v>2.1000000000000085</v>
      </c>
      <c r="H42" s="40">
        <v>115.9</v>
      </c>
      <c r="I42" s="26"/>
      <c r="J42" s="48" t="s">
        <v>87</v>
      </c>
      <c r="L42" s="5"/>
    </row>
    <row r="43" spans="1:12" ht="28" customHeight="1">
      <c r="A43" s="20">
        <v>40</v>
      </c>
      <c r="B43" s="57" t="s">
        <v>134</v>
      </c>
      <c r="C43" s="8"/>
      <c r="D43" s="53"/>
      <c r="E43" s="8" t="s">
        <v>21</v>
      </c>
      <c r="F43" s="8"/>
      <c r="G43" s="15">
        <f t="shared" si="0"/>
        <v>0.89999999999999147</v>
      </c>
      <c r="H43" s="15">
        <v>116.8</v>
      </c>
      <c r="I43" s="16">
        <f>H43-H36</f>
        <v>18.200000000000003</v>
      </c>
      <c r="J43" s="54" t="s">
        <v>121</v>
      </c>
      <c r="L43" s="5"/>
    </row>
    <row r="44" spans="1:12" ht="15">
      <c r="A44" s="24">
        <v>41</v>
      </c>
      <c r="B44" s="38" t="s">
        <v>88</v>
      </c>
      <c r="C44" s="25" t="s">
        <v>23</v>
      </c>
      <c r="D44" s="29" t="s">
        <v>9</v>
      </c>
      <c r="E44" s="25" t="s">
        <v>20</v>
      </c>
      <c r="F44" s="25" t="s">
        <v>37</v>
      </c>
      <c r="G44" s="40">
        <f t="shared" si="0"/>
        <v>13.799999999999997</v>
      </c>
      <c r="H44" s="40">
        <v>130.6</v>
      </c>
      <c r="I44" s="27"/>
      <c r="J44" s="47" t="s">
        <v>38</v>
      </c>
      <c r="L44" s="5"/>
    </row>
    <row r="45" spans="1:12">
      <c r="A45" s="24">
        <v>42</v>
      </c>
      <c r="B45" s="38"/>
      <c r="C45" s="25"/>
      <c r="D45" s="25" t="s">
        <v>12</v>
      </c>
      <c r="E45" s="25" t="s">
        <v>39</v>
      </c>
      <c r="F45" s="25" t="s">
        <v>40</v>
      </c>
      <c r="G45" s="40">
        <f t="shared" si="0"/>
        <v>2.5</v>
      </c>
      <c r="H45" s="40">
        <v>133.1</v>
      </c>
      <c r="I45" s="27"/>
      <c r="J45" s="43"/>
      <c r="L45" s="5"/>
    </row>
    <row r="46" spans="1:12" ht="15">
      <c r="A46" s="24">
        <v>43</v>
      </c>
      <c r="B46" s="38"/>
      <c r="C46" s="25"/>
      <c r="D46" s="29" t="s">
        <v>9</v>
      </c>
      <c r="E46" s="25" t="s">
        <v>20</v>
      </c>
      <c r="F46" s="25" t="s">
        <v>40</v>
      </c>
      <c r="G46" s="40">
        <f t="shared" si="0"/>
        <v>0.30000000000001137</v>
      </c>
      <c r="H46" s="40">
        <v>133.4</v>
      </c>
      <c r="I46" s="26"/>
      <c r="J46" s="49"/>
      <c r="L46" s="5"/>
    </row>
    <row r="47" spans="1:12">
      <c r="A47" s="24">
        <v>44</v>
      </c>
      <c r="B47" s="38"/>
      <c r="C47" s="25"/>
      <c r="D47" s="25" t="s">
        <v>12</v>
      </c>
      <c r="E47" s="25" t="s">
        <v>19</v>
      </c>
      <c r="F47" s="25" t="s">
        <v>40</v>
      </c>
      <c r="G47" s="40">
        <f t="shared" si="0"/>
        <v>5</v>
      </c>
      <c r="H47" s="40">
        <v>138.4</v>
      </c>
      <c r="I47" s="26"/>
      <c r="J47" s="30"/>
    </row>
    <row r="48" spans="1:12">
      <c r="A48" s="24">
        <v>45</v>
      </c>
      <c r="B48" s="38"/>
      <c r="C48" s="25"/>
      <c r="D48" s="25" t="s">
        <v>17</v>
      </c>
      <c r="E48" s="25" t="s">
        <v>20</v>
      </c>
      <c r="F48" s="25" t="s">
        <v>40</v>
      </c>
      <c r="G48" s="40">
        <f t="shared" si="0"/>
        <v>5.5999999999999943</v>
      </c>
      <c r="H48" s="40">
        <v>144</v>
      </c>
      <c r="I48" s="27"/>
      <c r="J48" s="30"/>
      <c r="L48" s="5"/>
    </row>
    <row r="49" spans="1:12">
      <c r="A49" s="24">
        <v>46</v>
      </c>
      <c r="B49" s="38"/>
      <c r="C49" s="25"/>
      <c r="D49" s="25" t="s">
        <v>14</v>
      </c>
      <c r="E49" s="25" t="s">
        <v>20</v>
      </c>
      <c r="F49" s="25" t="s">
        <v>40</v>
      </c>
      <c r="G49" s="40">
        <f t="shared" si="0"/>
        <v>7.1999999999999886</v>
      </c>
      <c r="H49" s="40">
        <v>151.19999999999999</v>
      </c>
      <c r="I49" s="27"/>
      <c r="J49" s="48"/>
      <c r="L49" s="5"/>
    </row>
    <row r="50" spans="1:12" ht="15">
      <c r="A50" s="24">
        <v>47</v>
      </c>
      <c r="B50" s="38" t="s">
        <v>41</v>
      </c>
      <c r="C50" s="25" t="s">
        <v>23</v>
      </c>
      <c r="D50" s="29" t="s">
        <v>9</v>
      </c>
      <c r="E50" s="25" t="s">
        <v>20</v>
      </c>
      <c r="F50" s="25" t="s">
        <v>40</v>
      </c>
      <c r="G50" s="40">
        <f t="shared" si="0"/>
        <v>2.5</v>
      </c>
      <c r="H50" s="40">
        <v>153.69999999999999</v>
      </c>
      <c r="I50" s="26"/>
      <c r="J50" s="30"/>
      <c r="L50" s="5"/>
    </row>
    <row r="51" spans="1:12" ht="15">
      <c r="A51" s="24">
        <v>48</v>
      </c>
      <c r="B51" s="38"/>
      <c r="C51" s="25"/>
      <c r="D51" s="25" t="s">
        <v>14</v>
      </c>
      <c r="E51" s="25" t="s">
        <v>20</v>
      </c>
      <c r="F51" s="25" t="s">
        <v>40</v>
      </c>
      <c r="G51" s="40">
        <f t="shared" si="0"/>
        <v>2.5</v>
      </c>
      <c r="H51" s="40">
        <v>156.19999999999999</v>
      </c>
      <c r="I51" s="27"/>
      <c r="J51" s="48" t="s">
        <v>90</v>
      </c>
      <c r="L51" s="5"/>
    </row>
    <row r="52" spans="1:12" ht="15">
      <c r="A52" s="24">
        <v>49</v>
      </c>
      <c r="B52" s="38"/>
      <c r="C52" s="25"/>
      <c r="D52" s="25" t="s">
        <v>12</v>
      </c>
      <c r="E52" s="25" t="s">
        <v>24</v>
      </c>
      <c r="F52" s="25" t="s">
        <v>40</v>
      </c>
      <c r="G52" s="40">
        <f t="shared" si="0"/>
        <v>0.20000000000001705</v>
      </c>
      <c r="H52" s="40">
        <v>156.4</v>
      </c>
      <c r="I52" s="50"/>
      <c r="J52" s="30" t="s">
        <v>108</v>
      </c>
    </row>
    <row r="53" spans="1:12">
      <c r="A53" s="24">
        <v>50</v>
      </c>
      <c r="B53" s="38"/>
      <c r="C53" s="25"/>
      <c r="D53" s="25" t="s">
        <v>17</v>
      </c>
      <c r="E53" s="25" t="s">
        <v>20</v>
      </c>
      <c r="F53" s="25" t="s">
        <v>40</v>
      </c>
      <c r="G53" s="40">
        <f t="shared" si="0"/>
        <v>3.2999999999999829</v>
      </c>
      <c r="H53" s="40">
        <v>159.69999999999999</v>
      </c>
      <c r="I53" s="51"/>
      <c r="J53" s="28"/>
    </row>
    <row r="54" spans="1:12" ht="28" customHeight="1">
      <c r="A54" s="20">
        <v>51</v>
      </c>
      <c r="B54" s="57" t="s">
        <v>135</v>
      </c>
      <c r="C54" s="8"/>
      <c r="D54" s="8"/>
      <c r="E54" s="8" t="s">
        <v>21</v>
      </c>
      <c r="F54" s="8"/>
      <c r="G54" s="15">
        <f t="shared" si="0"/>
        <v>2.1000000000000227</v>
      </c>
      <c r="H54" s="15">
        <v>161.80000000000001</v>
      </c>
      <c r="I54" s="61">
        <f>H54-H43</f>
        <v>45.000000000000014</v>
      </c>
      <c r="J54" s="21" t="s">
        <v>141</v>
      </c>
    </row>
    <row r="55" spans="1:12">
      <c r="A55" s="24">
        <v>52</v>
      </c>
      <c r="B55" s="38"/>
      <c r="C55" s="25"/>
      <c r="D55" s="25" t="s">
        <v>12</v>
      </c>
      <c r="E55" s="25" t="s">
        <v>24</v>
      </c>
      <c r="F55" s="25" t="s">
        <v>13</v>
      </c>
      <c r="G55" s="40">
        <f t="shared" si="0"/>
        <v>5.1999999999999886</v>
      </c>
      <c r="H55" s="40">
        <v>167</v>
      </c>
      <c r="I55" s="51"/>
      <c r="J55" s="28"/>
    </row>
    <row r="56" spans="1:12">
      <c r="A56" s="24">
        <v>53</v>
      </c>
      <c r="B56" s="38"/>
      <c r="C56" s="25"/>
      <c r="D56" s="25" t="s">
        <v>12</v>
      </c>
      <c r="E56" s="25" t="s">
        <v>24</v>
      </c>
      <c r="F56" s="25" t="s">
        <v>42</v>
      </c>
      <c r="G56" s="40">
        <f t="shared" si="0"/>
        <v>2.3000000000000114</v>
      </c>
      <c r="H56" s="40">
        <v>169.3</v>
      </c>
      <c r="I56" s="50"/>
      <c r="J56" s="28"/>
    </row>
    <row r="57" spans="1:12" ht="15">
      <c r="A57" s="24">
        <v>54</v>
      </c>
      <c r="B57" s="38" t="s">
        <v>89</v>
      </c>
      <c r="C57" s="25" t="s">
        <v>23</v>
      </c>
      <c r="D57" s="29" t="s">
        <v>9</v>
      </c>
      <c r="E57" s="25" t="s">
        <v>19</v>
      </c>
      <c r="F57" s="25" t="s">
        <v>33</v>
      </c>
      <c r="G57" s="40">
        <f t="shared" si="0"/>
        <v>6.0999999999999943</v>
      </c>
      <c r="H57" s="40">
        <v>175.4</v>
      </c>
      <c r="I57" s="27"/>
      <c r="J57" s="47"/>
    </row>
    <row r="58" spans="1:12" ht="15">
      <c r="A58" s="24">
        <v>55</v>
      </c>
      <c r="B58" s="38" t="s">
        <v>44</v>
      </c>
      <c r="C58" s="25" t="s">
        <v>23</v>
      </c>
      <c r="D58" s="25" t="s">
        <v>34</v>
      </c>
      <c r="E58" s="25" t="s">
        <v>24</v>
      </c>
      <c r="F58" s="25" t="s">
        <v>43</v>
      </c>
      <c r="G58" s="40">
        <f t="shared" si="0"/>
        <v>1.2999999999999829</v>
      </c>
      <c r="H58" s="40">
        <v>176.7</v>
      </c>
      <c r="I58" s="27"/>
      <c r="J58" s="28"/>
    </row>
    <row r="59" spans="1:12">
      <c r="A59" s="24">
        <v>56</v>
      </c>
      <c r="B59" s="38"/>
      <c r="C59" s="25"/>
      <c r="D59" s="25" t="s">
        <v>14</v>
      </c>
      <c r="E59" s="25" t="s">
        <v>19</v>
      </c>
      <c r="F59" s="25" t="s">
        <v>13</v>
      </c>
      <c r="G59" s="40">
        <f t="shared" si="0"/>
        <v>0.40000000000000568</v>
      </c>
      <c r="H59" s="40">
        <v>177.1</v>
      </c>
      <c r="I59" s="26"/>
      <c r="J59" s="28"/>
    </row>
    <row r="60" spans="1:12" ht="15">
      <c r="A60" s="24">
        <v>57</v>
      </c>
      <c r="B60" s="38"/>
      <c r="C60" s="25"/>
      <c r="D60" s="29" t="s">
        <v>9</v>
      </c>
      <c r="E60" s="25" t="s">
        <v>20</v>
      </c>
      <c r="F60" s="25" t="s">
        <v>45</v>
      </c>
      <c r="G60" s="40">
        <f t="shared" si="0"/>
        <v>0.20000000000001705</v>
      </c>
      <c r="H60" s="40">
        <v>177.3</v>
      </c>
      <c r="I60" s="27"/>
      <c r="J60" s="28"/>
    </row>
    <row r="61" spans="1:12" ht="15">
      <c r="A61" s="24">
        <v>58</v>
      </c>
      <c r="B61" s="38"/>
      <c r="C61" s="25"/>
      <c r="D61" s="29" t="s">
        <v>22</v>
      </c>
      <c r="E61" s="25" t="s">
        <v>91</v>
      </c>
      <c r="F61" s="25" t="s">
        <v>92</v>
      </c>
      <c r="G61" s="40">
        <f t="shared" si="0"/>
        <v>6.2999999999999829</v>
      </c>
      <c r="H61" s="40">
        <v>183.6</v>
      </c>
      <c r="I61" s="27"/>
      <c r="J61" s="62"/>
    </row>
    <row r="62" spans="1:12" ht="15">
      <c r="A62" s="24">
        <v>59</v>
      </c>
      <c r="B62" s="38" t="s">
        <v>93</v>
      </c>
      <c r="C62" s="25" t="s">
        <v>23</v>
      </c>
      <c r="D62" s="25" t="s">
        <v>14</v>
      </c>
      <c r="E62" s="25" t="s">
        <v>20</v>
      </c>
      <c r="F62" s="25" t="s">
        <v>94</v>
      </c>
      <c r="G62" s="40">
        <f t="shared" si="0"/>
        <v>1.5</v>
      </c>
      <c r="H62" s="40">
        <v>185.1</v>
      </c>
      <c r="I62" s="27"/>
      <c r="J62" s="30"/>
    </row>
    <row r="63" spans="1:12">
      <c r="A63" s="24">
        <v>60</v>
      </c>
      <c r="B63" s="38"/>
      <c r="C63" s="25"/>
      <c r="D63" s="25" t="s">
        <v>22</v>
      </c>
      <c r="E63" s="25" t="s">
        <v>91</v>
      </c>
      <c r="F63" s="25" t="s">
        <v>13</v>
      </c>
      <c r="G63" s="40">
        <f t="shared" si="0"/>
        <v>0.59999999999999432</v>
      </c>
      <c r="H63" s="40">
        <v>185.7</v>
      </c>
      <c r="I63" s="27"/>
      <c r="J63" s="28"/>
    </row>
    <row r="64" spans="1:12" ht="15">
      <c r="A64" s="24">
        <v>61</v>
      </c>
      <c r="B64" s="38" t="s">
        <v>95</v>
      </c>
      <c r="C64" s="25" t="s">
        <v>23</v>
      </c>
      <c r="D64" s="29" t="s">
        <v>9</v>
      </c>
      <c r="E64" s="25" t="s">
        <v>26</v>
      </c>
      <c r="F64" s="25" t="s">
        <v>10</v>
      </c>
      <c r="G64" s="40">
        <f t="shared" si="0"/>
        <v>2.3000000000000114</v>
      </c>
      <c r="H64" s="40">
        <v>188</v>
      </c>
      <c r="I64" s="27"/>
      <c r="J64" s="28"/>
    </row>
    <row r="65" spans="1:10" ht="15">
      <c r="A65" s="24">
        <v>62</v>
      </c>
      <c r="B65" s="38" t="s">
        <v>96</v>
      </c>
      <c r="C65" s="25" t="s">
        <v>23</v>
      </c>
      <c r="D65" s="29" t="s">
        <v>9</v>
      </c>
      <c r="E65" s="25" t="s">
        <v>27</v>
      </c>
      <c r="F65" s="25" t="s">
        <v>13</v>
      </c>
      <c r="G65" s="40">
        <f t="shared" si="0"/>
        <v>6.8000000000000114</v>
      </c>
      <c r="H65" s="40">
        <v>194.8</v>
      </c>
      <c r="I65" s="27"/>
      <c r="J65" s="28"/>
    </row>
    <row r="66" spans="1:10" ht="30">
      <c r="A66" s="24">
        <v>63</v>
      </c>
      <c r="B66" s="38"/>
      <c r="C66" s="25"/>
      <c r="D66" s="29" t="s">
        <v>9</v>
      </c>
      <c r="E66" s="25" t="s">
        <v>19</v>
      </c>
      <c r="F66" s="25" t="s">
        <v>13</v>
      </c>
      <c r="G66" s="40">
        <f t="shared" si="0"/>
        <v>0.69999999999998863</v>
      </c>
      <c r="H66" s="40">
        <v>195.5</v>
      </c>
      <c r="I66" s="27"/>
      <c r="J66" s="28" t="s">
        <v>97</v>
      </c>
    </row>
    <row r="67" spans="1:10" ht="45">
      <c r="A67" s="24">
        <v>64</v>
      </c>
      <c r="B67" s="38"/>
      <c r="C67" s="25"/>
      <c r="D67" s="25" t="s">
        <v>22</v>
      </c>
      <c r="E67" s="25" t="s">
        <v>31</v>
      </c>
      <c r="F67" s="25" t="s">
        <v>13</v>
      </c>
      <c r="G67" s="40">
        <f t="shared" si="0"/>
        <v>1</v>
      </c>
      <c r="H67" s="40">
        <v>196.5</v>
      </c>
      <c r="I67" s="27"/>
      <c r="J67" s="28" t="s">
        <v>102</v>
      </c>
    </row>
    <row r="68" spans="1:10">
      <c r="A68" s="24">
        <v>65</v>
      </c>
      <c r="B68" s="38"/>
      <c r="C68" s="25"/>
      <c r="D68" s="25" t="s">
        <v>22</v>
      </c>
      <c r="E68" s="25" t="s">
        <v>32</v>
      </c>
      <c r="F68" s="25" t="s">
        <v>13</v>
      </c>
      <c r="G68" s="40">
        <f t="shared" si="0"/>
        <v>0.19999999999998863</v>
      </c>
      <c r="H68" s="40">
        <v>196.7</v>
      </c>
      <c r="I68" s="26"/>
      <c r="J68" s="30"/>
    </row>
    <row r="69" spans="1:10">
      <c r="A69" s="24">
        <v>66</v>
      </c>
      <c r="B69" s="38"/>
      <c r="C69" s="25"/>
      <c r="D69" s="25" t="s">
        <v>14</v>
      </c>
      <c r="E69" s="25" t="s">
        <v>19</v>
      </c>
      <c r="F69" s="25" t="s">
        <v>13</v>
      </c>
      <c r="G69" s="40">
        <f t="shared" si="0"/>
        <v>1.2000000000000171</v>
      </c>
      <c r="H69" s="40">
        <v>197.9</v>
      </c>
      <c r="I69" s="27"/>
      <c r="J69" s="28"/>
    </row>
    <row r="70" spans="1:10">
      <c r="A70" s="24">
        <v>67</v>
      </c>
      <c r="B70" s="38"/>
      <c r="C70" s="25"/>
      <c r="D70" s="25" t="s">
        <v>25</v>
      </c>
      <c r="E70" s="25" t="s">
        <v>30</v>
      </c>
      <c r="F70" s="25" t="s">
        <v>10</v>
      </c>
      <c r="G70" s="40">
        <f t="shared" ref="G70:G78" si="1">H70-H69</f>
        <v>0.19999999999998863</v>
      </c>
      <c r="H70" s="40">
        <v>198.1</v>
      </c>
      <c r="I70" s="27"/>
      <c r="J70" s="48"/>
    </row>
    <row r="71" spans="1:10" ht="15">
      <c r="A71" s="24">
        <v>68</v>
      </c>
      <c r="B71" s="38"/>
      <c r="C71" s="25"/>
      <c r="D71" s="29" t="s">
        <v>22</v>
      </c>
      <c r="E71" s="25" t="s">
        <v>98</v>
      </c>
      <c r="F71" s="25" t="s">
        <v>13</v>
      </c>
      <c r="G71" s="40">
        <f t="shared" si="1"/>
        <v>1</v>
      </c>
      <c r="H71" s="40">
        <v>199.1</v>
      </c>
      <c r="I71" s="27"/>
      <c r="J71" s="43" t="s">
        <v>101</v>
      </c>
    </row>
    <row r="72" spans="1:10" ht="15">
      <c r="A72" s="24">
        <v>69</v>
      </c>
      <c r="B72" s="38" t="s">
        <v>99</v>
      </c>
      <c r="C72" s="25" t="s">
        <v>23</v>
      </c>
      <c r="D72" s="25" t="s">
        <v>14</v>
      </c>
      <c r="E72" s="25" t="s">
        <v>20</v>
      </c>
      <c r="F72" s="25" t="s">
        <v>10</v>
      </c>
      <c r="G72" s="40">
        <f t="shared" si="1"/>
        <v>1.4000000000000057</v>
      </c>
      <c r="H72" s="40">
        <v>200.5</v>
      </c>
      <c r="I72" s="27"/>
      <c r="J72" s="49" t="s">
        <v>100</v>
      </c>
    </row>
    <row r="73" spans="1:10" ht="15">
      <c r="A73" s="24">
        <v>70</v>
      </c>
      <c r="B73" s="38"/>
      <c r="C73" s="25"/>
      <c r="D73" s="25" t="s">
        <v>17</v>
      </c>
      <c r="E73" s="25" t="s">
        <v>20</v>
      </c>
      <c r="F73" s="25" t="s">
        <v>13</v>
      </c>
      <c r="G73" s="40">
        <f t="shared" si="1"/>
        <v>0.40000000000000568</v>
      </c>
      <c r="H73" s="40">
        <v>200.9</v>
      </c>
      <c r="I73" s="27"/>
      <c r="J73" s="43" t="s">
        <v>101</v>
      </c>
    </row>
    <row r="74" spans="1:10" ht="15">
      <c r="A74" s="24">
        <v>71</v>
      </c>
      <c r="B74" s="38" t="s">
        <v>103</v>
      </c>
      <c r="C74" s="25" t="s">
        <v>23</v>
      </c>
      <c r="D74" s="29" t="s">
        <v>9</v>
      </c>
      <c r="E74" s="25" t="s">
        <v>20</v>
      </c>
      <c r="F74" s="25" t="s">
        <v>10</v>
      </c>
      <c r="G74" s="40">
        <f t="shared" si="1"/>
        <v>0.90000000000000568</v>
      </c>
      <c r="H74" s="40">
        <v>201.8</v>
      </c>
      <c r="I74" s="27"/>
      <c r="J74" s="28"/>
    </row>
    <row r="75" spans="1:10" ht="15">
      <c r="A75" s="24">
        <v>72</v>
      </c>
      <c r="B75" s="38" t="s">
        <v>104</v>
      </c>
      <c r="C75" s="25" t="s">
        <v>23</v>
      </c>
      <c r="D75" s="25" t="s">
        <v>14</v>
      </c>
      <c r="E75" s="25" t="s">
        <v>20</v>
      </c>
      <c r="F75" s="25" t="s">
        <v>10</v>
      </c>
      <c r="G75" s="40">
        <f t="shared" si="1"/>
        <v>0.69999999999998863</v>
      </c>
      <c r="H75" s="40">
        <v>202.5</v>
      </c>
      <c r="I75" s="27"/>
      <c r="J75" s="28"/>
    </row>
    <row r="76" spans="1:10" ht="15">
      <c r="A76" s="24">
        <v>73</v>
      </c>
      <c r="B76" s="38" t="s">
        <v>105</v>
      </c>
      <c r="C76" s="25" t="s">
        <v>23</v>
      </c>
      <c r="D76" s="25" t="s">
        <v>12</v>
      </c>
      <c r="E76" s="25" t="s">
        <v>19</v>
      </c>
      <c r="F76" s="25" t="s">
        <v>13</v>
      </c>
      <c r="G76" s="40">
        <f t="shared" si="1"/>
        <v>9.9999999999994316E-2</v>
      </c>
      <c r="H76" s="40">
        <v>202.6</v>
      </c>
      <c r="I76" s="26"/>
      <c r="J76" s="28"/>
    </row>
    <row r="77" spans="1:10" ht="28" customHeight="1">
      <c r="A77" s="20">
        <v>74</v>
      </c>
      <c r="B77" s="57" t="s">
        <v>106</v>
      </c>
      <c r="C77" s="8"/>
      <c r="D77" s="8"/>
      <c r="E77" s="8" t="s">
        <v>21</v>
      </c>
      <c r="F77" s="8"/>
      <c r="G77" s="15">
        <f t="shared" si="1"/>
        <v>9.9999999999994316E-2</v>
      </c>
      <c r="H77" s="15">
        <v>202.7</v>
      </c>
      <c r="I77" s="16">
        <f>H77-H54</f>
        <v>40.899999999999977</v>
      </c>
      <c r="J77" s="21" t="s">
        <v>110</v>
      </c>
    </row>
    <row r="78" spans="1:10" ht="76" thickBot="1">
      <c r="A78" s="22">
        <v>75</v>
      </c>
      <c r="B78" s="63" t="s">
        <v>107</v>
      </c>
      <c r="C78" s="23"/>
      <c r="D78" s="23"/>
      <c r="E78" s="23" t="s">
        <v>11</v>
      </c>
      <c r="F78" s="23"/>
      <c r="G78" s="55">
        <f t="shared" si="1"/>
        <v>0.10000000000002274</v>
      </c>
      <c r="H78" s="55">
        <v>202.8</v>
      </c>
      <c r="I78" s="52"/>
      <c r="J78" s="56" t="s">
        <v>142</v>
      </c>
    </row>
    <row r="79" spans="1:10">
      <c r="A79" s="31"/>
      <c r="J79" s="37"/>
    </row>
    <row r="80" spans="1:10">
      <c r="A80" s="31"/>
    </row>
    <row r="81" spans="1:10">
      <c r="A81" s="31"/>
      <c r="J81" s="32"/>
    </row>
    <row r="82" spans="1:10">
      <c r="A82" s="31"/>
      <c r="I82" s="17"/>
      <c r="J82" s="33"/>
    </row>
    <row r="83" spans="1:10">
      <c r="A83" s="31"/>
    </row>
    <row r="84" spans="1:10">
      <c r="A84" s="31"/>
    </row>
    <row r="85" spans="1:10">
      <c r="A85" s="31"/>
    </row>
    <row r="86" spans="1:10">
      <c r="A86" s="31"/>
    </row>
    <row r="87" spans="1:10">
      <c r="A87" s="31"/>
      <c r="D87" s="34"/>
      <c r="J87" s="35"/>
    </row>
    <row r="88" spans="1:10">
      <c r="A88" s="31"/>
    </row>
    <row r="89" spans="1:10">
      <c r="A89" s="31"/>
      <c r="I89" s="17"/>
      <c r="J89" s="33"/>
    </row>
    <row r="90" spans="1:10">
      <c r="A90" s="31"/>
      <c r="D90" s="34"/>
      <c r="J90" s="35"/>
    </row>
    <row r="91" spans="1:10">
      <c r="A91" s="31"/>
      <c r="D91" s="34"/>
      <c r="J91" s="35"/>
    </row>
    <row r="92" spans="1:10">
      <c r="A92" s="31"/>
      <c r="J92" s="35"/>
    </row>
    <row r="93" spans="1:10">
      <c r="A93" s="31"/>
    </row>
    <row r="94" spans="1:10">
      <c r="A94" s="31"/>
      <c r="I94" s="17"/>
      <c r="J94" s="33"/>
    </row>
    <row r="95" spans="1:10">
      <c r="A95" s="31"/>
      <c r="J95" s="35"/>
    </row>
    <row r="96" spans="1:10">
      <c r="A96" s="31"/>
    </row>
    <row r="97" spans="1:10">
      <c r="A97" s="31"/>
      <c r="D97" s="34"/>
    </row>
    <row r="98" spans="1:10">
      <c r="A98" s="31"/>
      <c r="D98" s="34"/>
    </row>
    <row r="99" spans="1:10">
      <c r="A99" s="31"/>
    </row>
    <row r="100" spans="1:10">
      <c r="A100" s="31"/>
      <c r="I100" s="17"/>
      <c r="J100" s="36"/>
    </row>
    <row r="101" spans="1:10">
      <c r="A101" s="31"/>
    </row>
    <row r="102" spans="1:10">
      <c r="A102" s="31"/>
    </row>
    <row r="103" spans="1:10">
      <c r="A103" s="31"/>
    </row>
    <row r="104" spans="1:10">
      <c r="A104" s="31"/>
    </row>
    <row r="105" spans="1:10">
      <c r="A105" s="31"/>
      <c r="I105" s="17"/>
      <c r="J105" s="33"/>
    </row>
    <row r="106" spans="1:10">
      <c r="A106" s="31"/>
    </row>
    <row r="107" spans="1:10">
      <c r="A107" s="31"/>
    </row>
    <row r="108" spans="1:10">
      <c r="A108" s="31"/>
    </row>
    <row r="109" spans="1:10">
      <c r="A109" s="31"/>
      <c r="D109" s="34"/>
    </row>
    <row r="110" spans="1:10">
      <c r="A110" s="31"/>
      <c r="D110" s="34"/>
      <c r="J110" s="35"/>
    </row>
    <row r="111" spans="1:10">
      <c r="A111" s="31"/>
    </row>
    <row r="112" spans="1:10">
      <c r="A112" s="31"/>
      <c r="D112" s="34"/>
    </row>
    <row r="113" spans="1:10">
      <c r="A113" s="31"/>
    </row>
    <row r="114" spans="1:10">
      <c r="A114" s="31"/>
    </row>
    <row r="115" spans="1:10">
      <c r="A115" s="31"/>
      <c r="I115" s="17"/>
      <c r="J115" s="33"/>
    </row>
    <row r="116" spans="1:10">
      <c r="A116" s="31"/>
    </row>
    <row r="117" spans="1:10">
      <c r="A117" s="31"/>
      <c r="D117" s="34"/>
    </row>
    <row r="118" spans="1:10">
      <c r="A118" s="31"/>
    </row>
    <row r="119" spans="1:10">
      <c r="A119" s="31"/>
    </row>
    <row r="120" spans="1:10">
      <c r="A120" s="31"/>
      <c r="J120" s="35"/>
    </row>
    <row r="121" spans="1:10">
      <c r="A121" s="31"/>
      <c r="I121" s="17"/>
      <c r="J121" s="36"/>
    </row>
    <row r="122" spans="1:10">
      <c r="A122" s="31"/>
    </row>
    <row r="123" spans="1:10">
      <c r="A123" s="31"/>
    </row>
    <row r="124" spans="1:10">
      <c r="A124" s="31"/>
    </row>
    <row r="125" spans="1:10">
      <c r="A125" s="31"/>
      <c r="D125" s="34"/>
    </row>
    <row r="126" spans="1:10">
      <c r="A126" s="31"/>
    </row>
    <row r="127" spans="1:10">
      <c r="A127" s="31"/>
    </row>
    <row r="128" spans="1:10">
      <c r="A128" s="31"/>
    </row>
    <row r="129" spans="1:10">
      <c r="A129" s="31"/>
      <c r="D129" s="34"/>
    </row>
    <row r="130" spans="1:10">
      <c r="A130" s="31"/>
      <c r="D130" s="34"/>
    </row>
    <row r="131" spans="1:10">
      <c r="A131" s="31"/>
    </row>
    <row r="132" spans="1:10">
      <c r="A132" s="31"/>
      <c r="D132" s="34"/>
    </row>
    <row r="133" spans="1:10">
      <c r="A133" s="31"/>
      <c r="D133" s="34"/>
    </row>
    <row r="134" spans="1:10">
      <c r="A134" s="31"/>
    </row>
    <row r="135" spans="1:10">
      <c r="A135" s="31"/>
    </row>
    <row r="136" spans="1:10">
      <c r="A136" s="31"/>
      <c r="I136" s="17"/>
      <c r="J136" s="33"/>
    </row>
    <row r="137" spans="1:10">
      <c r="A137" s="31"/>
      <c r="D137" s="34"/>
    </row>
    <row r="138" spans="1:10">
      <c r="A138" s="31"/>
    </row>
    <row r="139" spans="1:10">
      <c r="A139" s="31"/>
    </row>
    <row r="140" spans="1:10">
      <c r="A140" s="31"/>
    </row>
    <row r="141" spans="1:10">
      <c r="A141" s="31"/>
    </row>
    <row r="142" spans="1:10">
      <c r="A142" s="31"/>
    </row>
    <row r="143" spans="1:10">
      <c r="A143" s="31"/>
    </row>
    <row r="144" spans="1:10">
      <c r="A144" s="31"/>
    </row>
    <row r="145" spans="1:10">
      <c r="A145" s="31"/>
      <c r="D145" s="34"/>
    </row>
    <row r="146" spans="1:10">
      <c r="A146" s="31"/>
    </row>
    <row r="147" spans="1:10">
      <c r="A147" s="31"/>
      <c r="D147" s="34"/>
    </row>
    <row r="148" spans="1:10">
      <c r="A148" s="31"/>
    </row>
    <row r="149" spans="1:10">
      <c r="A149" s="31"/>
      <c r="D149" s="34"/>
    </row>
    <row r="150" spans="1:10">
      <c r="A150" s="31"/>
      <c r="D150" s="34"/>
    </row>
    <row r="151" spans="1:10">
      <c r="A151" s="31"/>
    </row>
    <row r="152" spans="1:10">
      <c r="A152" s="31"/>
    </row>
    <row r="153" spans="1:10">
      <c r="A153" s="31"/>
    </row>
    <row r="154" spans="1:10">
      <c r="A154" s="31"/>
    </row>
    <row r="155" spans="1:10">
      <c r="A155" s="31"/>
      <c r="D155" s="34"/>
    </row>
    <row r="156" spans="1:10">
      <c r="A156" s="31"/>
      <c r="D156" s="34"/>
    </row>
    <row r="157" spans="1:10">
      <c r="A157" s="31"/>
    </row>
    <row r="158" spans="1:10">
      <c r="A158" s="31"/>
      <c r="I158" s="17"/>
      <c r="J158" s="33"/>
    </row>
    <row r="159" spans="1:10">
      <c r="A159" s="31"/>
    </row>
    <row r="160" spans="1:10">
      <c r="A160" s="31"/>
      <c r="D160" s="34"/>
    </row>
    <row r="161" spans="1:10">
      <c r="A161" s="31"/>
    </row>
    <row r="162" spans="1:10">
      <c r="A162" s="31"/>
    </row>
    <row r="163" spans="1:10">
      <c r="A163" s="31"/>
    </row>
    <row r="164" spans="1:10">
      <c r="A164" s="31"/>
    </row>
    <row r="165" spans="1:10">
      <c r="A165" s="31"/>
    </row>
    <row r="166" spans="1:10">
      <c r="A166" s="31"/>
    </row>
    <row r="167" spans="1:10">
      <c r="A167" s="31"/>
    </row>
    <row r="168" spans="1:10">
      <c r="A168" s="31"/>
      <c r="D168" s="34"/>
    </row>
    <row r="169" spans="1:10">
      <c r="A169" s="31"/>
      <c r="D169" s="34"/>
    </row>
    <row r="170" spans="1:10">
      <c r="A170" s="31"/>
    </row>
    <row r="171" spans="1:10">
      <c r="A171" s="31"/>
      <c r="I171" s="17"/>
      <c r="J171" s="33"/>
    </row>
    <row r="172" spans="1:10">
      <c r="A172" s="31"/>
    </row>
    <row r="173" spans="1:10">
      <c r="A173" s="31"/>
    </row>
    <row r="174" spans="1:10">
      <c r="A174" s="31"/>
      <c r="I174" s="17"/>
      <c r="J174" s="36"/>
    </row>
  </sheetData>
  <mergeCells count="7">
    <mergeCell ref="J2:J3"/>
    <mergeCell ref="E2:F2"/>
    <mergeCell ref="G2:I2"/>
    <mergeCell ref="A2:A3"/>
    <mergeCell ref="B2:B3"/>
    <mergeCell ref="C2:C3"/>
    <mergeCell ref="D2:D3"/>
  </mergeCells>
  <phoneticPr fontId="1"/>
  <pageMargins left="0.25" right="0.25" top="0.75" bottom="0.75" header="0.3" footer="0.3"/>
  <pageSetup paperSize="9" scale="82" fitToHeight="2" orientation="portrait" horizontalDpi="4294967293" verticalDpi="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kushimoto_ganka</dc:creator>
  <cp:lastModifiedBy>光晴 池田</cp:lastModifiedBy>
  <cp:lastPrinted>2024-11-21T12:21:59Z</cp:lastPrinted>
  <dcterms:created xsi:type="dcterms:W3CDTF">2019-06-24T03:05:46Z</dcterms:created>
  <dcterms:modified xsi:type="dcterms:W3CDTF">2024-11-21T12:23:33Z</dcterms:modified>
</cp:coreProperties>
</file>