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4年\BRM1026敦賀600三朝温泉\"/>
    </mc:Choice>
  </mc:AlternateContent>
  <xr:revisionPtr revIDLastSave="0" documentId="13_ncr:1_{7F7C44F5-DF35-4F38-BE56-6A9612DCA9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Sheet1!$A$1:$L$115</definedName>
  </definedNames>
  <calcPr calcId="191029"/>
</workbook>
</file>

<file path=xl/calcChain.xml><?xml version="1.0" encoding="utf-8"?>
<calcChain xmlns="http://schemas.openxmlformats.org/spreadsheetml/2006/main">
  <c r="H114" i="1" l="1"/>
  <c r="H115" i="1"/>
  <c r="H108" i="1"/>
  <c r="H109" i="1"/>
  <c r="H104" i="1"/>
  <c r="H105" i="1"/>
  <c r="H83" i="1"/>
  <c r="H84" i="1"/>
  <c r="H70" i="1"/>
  <c r="H71" i="1"/>
  <c r="H61" i="1"/>
  <c r="H62" i="1"/>
  <c r="H63" i="1"/>
  <c r="H64" i="1"/>
  <c r="H65" i="1"/>
  <c r="H66" i="1"/>
  <c r="H67" i="1"/>
  <c r="H68" i="1"/>
  <c r="H69" i="1"/>
  <c r="H72" i="1"/>
  <c r="H7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6" i="1"/>
  <c r="H107" i="1"/>
  <c r="H110" i="1"/>
  <c r="H111" i="1"/>
  <c r="H112" i="1"/>
  <c r="H113" i="1"/>
  <c r="A5" i="1" l="1"/>
  <c r="H5" i="1"/>
  <c r="A6" i="1" l="1"/>
  <c r="A7" i="1" s="1"/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<sst xmlns="http://schemas.openxmlformats.org/spreadsheetml/2006/main" count="625" uniqueCount="286">
  <si>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</si>
  <si>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</si>
  <si>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</si>
  <si>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</si>
  <si>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</si>
  <si>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</si>
  <si>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</si>
  <si>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</si>
  <si>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</si>
  <si>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</si>
  <si>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</si>
  <si>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</si>
  <si>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</si>
  <si>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</si>
  <si>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</si>
  <si>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</si>
  <si>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</si>
  <si>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逆Y</t>
    <rPh sb="0" eb="1">
      <t>ギャク</t>
    </rPh>
    <phoneticPr fontId="2"/>
  </si>
  <si>
    <t>S</t>
  </si>
  <si>
    <t>T</t>
  </si>
  <si>
    <t>┤</t>
  </si>
  <si>
    <t>X</t>
    <phoneticPr fontId="2"/>
  </si>
  <si>
    <t>十</t>
    <rPh sb="0" eb="1">
      <t>ジュウ</t>
    </rPh>
    <phoneticPr fontId="14"/>
  </si>
  <si>
    <t>T</t>
    <phoneticPr fontId="14"/>
  </si>
  <si>
    <t>JR敦賀駅</t>
    <rPh sb="2" eb="5">
      <t>ツルガエキ</t>
    </rPh>
    <phoneticPr fontId="2"/>
  </si>
  <si>
    <t>坂尻</t>
    <rPh sb="0" eb="2">
      <t>サカジリ</t>
    </rPh>
    <phoneticPr fontId="2"/>
  </si>
  <si>
    <t>右折</t>
    <rPh sb="0" eb="2">
      <t>ウセツ</t>
    </rPh>
    <phoneticPr fontId="2"/>
  </si>
  <si>
    <t>若狭梅街道</t>
    <rPh sb="0" eb="5">
      <t>ワカサウメカイドウ</t>
    </rPh>
    <phoneticPr fontId="2"/>
  </si>
  <si>
    <t>左折</t>
    <rPh sb="0" eb="2">
      <t>サセツ</t>
    </rPh>
    <phoneticPr fontId="2"/>
  </si>
  <si>
    <t>X</t>
    <phoneticPr fontId="2"/>
  </si>
  <si>
    <t>右方向</t>
    <rPh sb="0" eb="1">
      <t>ミギ</t>
    </rPh>
    <rPh sb="1" eb="3">
      <t>ホウコウ</t>
    </rPh>
    <phoneticPr fontId="2"/>
  </si>
  <si>
    <t>R162</t>
    <phoneticPr fontId="2"/>
  </si>
  <si>
    <t xml:space="preserve"> </t>
    <phoneticPr fontId="2"/>
  </si>
  <si>
    <t>K22</t>
    <phoneticPr fontId="2"/>
  </si>
  <si>
    <t>市道→K235</t>
    <rPh sb="0" eb="2">
      <t>シドウ</t>
    </rPh>
    <phoneticPr fontId="2"/>
  </si>
  <si>
    <t>R27</t>
    <phoneticPr fontId="2"/>
  </si>
  <si>
    <t>合流注意</t>
    <rPh sb="0" eb="2">
      <t>ゴウリュウ</t>
    </rPh>
    <rPh sb="2" eb="4">
      <t>チュウイ</t>
    </rPh>
    <phoneticPr fontId="2"/>
  </si>
  <si>
    <t>市道→R27</t>
    <rPh sb="0" eb="2">
      <t>シドウ</t>
    </rPh>
    <phoneticPr fontId="2"/>
  </si>
  <si>
    <t>北吸</t>
    <rPh sb="0" eb="2">
      <t>キタス</t>
    </rPh>
    <phoneticPr fontId="2"/>
  </si>
  <si>
    <t>左側</t>
    <rPh sb="0" eb="2">
      <t>ヒダリガワ</t>
    </rPh>
    <phoneticPr fontId="2"/>
  </si>
  <si>
    <t>十</t>
    <rPh sb="0" eb="1">
      <t>ジュウ</t>
    </rPh>
    <phoneticPr fontId="2"/>
  </si>
  <si>
    <t>左折</t>
    <rPh sb="0" eb="2">
      <t>サセツ</t>
    </rPh>
    <phoneticPr fontId="2"/>
  </si>
  <si>
    <t>中舞鶴歩道橋</t>
    <rPh sb="0" eb="3">
      <t>ナカマイヅル</t>
    </rPh>
    <rPh sb="3" eb="6">
      <t>ホドウキョウ</t>
    </rPh>
    <phoneticPr fontId="2"/>
  </si>
  <si>
    <t>R178</t>
    <phoneticPr fontId="2"/>
  </si>
  <si>
    <t>　</t>
    <phoneticPr fontId="2"/>
  </si>
  <si>
    <t>左側</t>
    <rPh sb="0" eb="2">
      <t>ヒダリガワ</t>
    </rPh>
    <phoneticPr fontId="2"/>
  </si>
  <si>
    <t>市道</t>
    <rPh sb="0" eb="2">
      <t>シドウ</t>
    </rPh>
    <phoneticPr fontId="2"/>
  </si>
  <si>
    <t>側道へそれ集落へ</t>
    <rPh sb="0" eb="2">
      <t>ソクドウ</t>
    </rPh>
    <rPh sb="5" eb="7">
      <t>シュウラク</t>
    </rPh>
    <phoneticPr fontId="2"/>
  </si>
  <si>
    <t>市道→K604</t>
    <rPh sb="0" eb="2">
      <t>シドウ</t>
    </rPh>
    <phoneticPr fontId="2"/>
  </si>
  <si>
    <t>上司</t>
    <rPh sb="0" eb="2">
      <t>ジョウシ</t>
    </rPh>
    <phoneticPr fontId="2"/>
  </si>
  <si>
    <t>K605</t>
    <phoneticPr fontId="2"/>
  </si>
  <si>
    <t>直進</t>
    <rPh sb="0" eb="2">
      <t>チョクシン</t>
    </rPh>
    <phoneticPr fontId="2"/>
  </si>
  <si>
    <t>I</t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</si>
  <si>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</si>
  <si>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</si>
  <si>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　</t>
    <phoneticPr fontId="1"/>
  </si>
  <si>
    <t>　</t>
    <phoneticPr fontId="2"/>
  </si>
  <si>
    <t>右折</t>
    <rPh sb="0" eb="2">
      <t>ウセツ</t>
    </rPh>
    <phoneticPr fontId="2"/>
  </si>
  <si>
    <t>右方向</t>
    <rPh sb="0" eb="3">
      <t>ミギホウコウ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</si>
  <si>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</si>
  <si>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</si>
  <si>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左方向</t>
    <rPh sb="0" eb="3">
      <t>ヒダリホウコウ</t>
    </rPh>
    <phoneticPr fontId="2"/>
  </si>
  <si>
    <t>　</t>
    <phoneticPr fontId="2"/>
  </si>
  <si>
    <t>踏切わたらない</t>
    <rPh sb="0" eb="2">
      <t>フミキリ</t>
    </rPh>
    <phoneticPr fontId="2"/>
  </si>
  <si>
    <t>R178→K128</t>
    <phoneticPr fontId="2"/>
  </si>
  <si>
    <t>浦富海岸</t>
    <rPh sb="0" eb="4">
      <t>ウラトミカイガン</t>
    </rPh>
    <phoneticPr fontId="2"/>
  </si>
  <si>
    <t>鳥取砂丘入口</t>
    <rPh sb="0" eb="4">
      <t>トットリサキュウ</t>
    </rPh>
    <rPh sb="4" eb="6">
      <t>イリグチ</t>
    </rPh>
    <phoneticPr fontId="2"/>
  </si>
  <si>
    <t>R9</t>
    <phoneticPr fontId="2"/>
  </si>
  <si>
    <t>R９にもどる</t>
    <phoneticPr fontId="2"/>
  </si>
  <si>
    <t>R9からそれる　トンネル回避</t>
    <rPh sb="12" eb="14">
      <t>カイヒ</t>
    </rPh>
    <phoneticPr fontId="2"/>
  </si>
  <si>
    <t>八束水</t>
    <rPh sb="0" eb="1">
      <t>ハチ</t>
    </rPh>
    <rPh sb="1" eb="2">
      <t>ツカ</t>
    </rPh>
    <rPh sb="2" eb="3">
      <t>ミズ</t>
    </rPh>
    <phoneticPr fontId="2"/>
  </si>
  <si>
    <t>原</t>
    <rPh sb="0" eb="1">
      <t>ハラ</t>
    </rPh>
    <phoneticPr fontId="2"/>
  </si>
  <si>
    <t>K22</t>
    <phoneticPr fontId="2"/>
  </si>
  <si>
    <t>S</t>
    <phoneticPr fontId="2"/>
  </si>
  <si>
    <t>上井町2丁目</t>
    <rPh sb="0" eb="3">
      <t>カミイマチ</t>
    </rPh>
    <rPh sb="4" eb="6">
      <t>チョウメ</t>
    </rPh>
    <phoneticPr fontId="2"/>
  </si>
  <si>
    <t>左折</t>
    <rPh sb="0" eb="2">
      <t>サセツ</t>
    </rPh>
    <phoneticPr fontId="2"/>
  </si>
  <si>
    <t>K22</t>
    <phoneticPr fontId="2"/>
  </si>
  <si>
    <t>右折するとJR倉吉駅</t>
    <rPh sb="0" eb="2">
      <t>ウセツ</t>
    </rPh>
    <rPh sb="7" eb="10">
      <t>クラヨシエキ</t>
    </rPh>
    <phoneticPr fontId="2"/>
  </si>
  <si>
    <t>竹田橋東詰</t>
    <rPh sb="0" eb="3">
      <t>タケダバシ</t>
    </rPh>
    <rPh sb="3" eb="5">
      <t>ヒガシヅ</t>
    </rPh>
    <phoneticPr fontId="2"/>
  </si>
  <si>
    <t>K21</t>
    <phoneticPr fontId="2"/>
  </si>
  <si>
    <t>　</t>
    <phoneticPr fontId="2"/>
  </si>
  <si>
    <t>右折</t>
    <rPh sb="0" eb="2">
      <t>ウセツ</t>
    </rPh>
    <phoneticPr fontId="2"/>
  </si>
  <si>
    <t>K273</t>
    <phoneticPr fontId="2"/>
  </si>
  <si>
    <t>青看板　三朝温泉へ</t>
    <rPh sb="0" eb="3">
      <t>アオカンバン</t>
    </rPh>
    <rPh sb="4" eb="8">
      <t>ミササオンセン</t>
    </rPh>
    <phoneticPr fontId="2"/>
  </si>
  <si>
    <t>左側</t>
    <rPh sb="0" eb="2">
      <t>ヒダリガワ</t>
    </rPh>
    <phoneticPr fontId="2"/>
  </si>
  <si>
    <t>十</t>
    <rPh sb="0" eb="1">
      <t>ジュウ</t>
    </rPh>
    <phoneticPr fontId="2"/>
  </si>
  <si>
    <t>K323</t>
    <phoneticPr fontId="2"/>
  </si>
  <si>
    <t>若葉台</t>
    <rPh sb="0" eb="3">
      <t>ワカバダイ</t>
    </rPh>
    <phoneticPr fontId="2"/>
  </si>
  <si>
    <t>R29</t>
    <phoneticPr fontId="2"/>
  </si>
  <si>
    <t>道の駅　若桜</t>
    <rPh sb="0" eb="1">
      <t>ミチ</t>
    </rPh>
    <rPh sb="2" eb="3">
      <t>エキ</t>
    </rPh>
    <rPh sb="4" eb="6">
      <t>ワカサ</t>
    </rPh>
    <phoneticPr fontId="2"/>
  </si>
  <si>
    <t>青看板　姫路若桜へ　</t>
    <rPh sb="0" eb="3">
      <t>アオカンバン</t>
    </rPh>
    <rPh sb="4" eb="6">
      <t>ヒメジ</t>
    </rPh>
    <rPh sb="6" eb="8">
      <t>ワカサ</t>
    </rPh>
    <phoneticPr fontId="2"/>
  </si>
  <si>
    <t>Peak７１２ｍ</t>
    <phoneticPr fontId="2"/>
  </si>
  <si>
    <t>直進</t>
    <rPh sb="0" eb="2">
      <t>チョクシン</t>
    </rPh>
    <phoneticPr fontId="2"/>
  </si>
  <si>
    <t>　</t>
    <phoneticPr fontId="2"/>
  </si>
  <si>
    <t>出会橋</t>
    <rPh sb="0" eb="2">
      <t>デア</t>
    </rPh>
    <rPh sb="2" eb="3">
      <t>ハシ</t>
    </rPh>
    <phoneticPr fontId="2"/>
  </si>
  <si>
    <t>左折</t>
    <rPh sb="0" eb="2">
      <t>サセツ</t>
    </rPh>
    <phoneticPr fontId="2"/>
  </si>
  <si>
    <t>K48</t>
    <phoneticPr fontId="2"/>
  </si>
  <si>
    <t>K6</t>
    <phoneticPr fontId="2"/>
  </si>
  <si>
    <t>右折</t>
    <rPh sb="0" eb="2">
      <t>ウセツ</t>
    </rPh>
    <phoneticPr fontId="2"/>
  </si>
  <si>
    <t>K271</t>
    <phoneticPr fontId="2"/>
  </si>
  <si>
    <t>薄緑色の橋をわたる</t>
    <rPh sb="0" eb="3">
      <t>ウスミドリイロ</t>
    </rPh>
    <rPh sb="4" eb="5">
      <t>ハシ</t>
    </rPh>
    <phoneticPr fontId="2"/>
  </si>
  <si>
    <t>宮田</t>
    <rPh sb="0" eb="2">
      <t>ミヤタ</t>
    </rPh>
    <phoneticPr fontId="2"/>
  </si>
  <si>
    <t>左折</t>
    <rPh sb="0" eb="2">
      <t>サセツ</t>
    </rPh>
    <phoneticPr fontId="2"/>
  </si>
  <si>
    <t>K10</t>
    <phoneticPr fontId="2"/>
  </si>
  <si>
    <t>糸井橋</t>
    <rPh sb="0" eb="3">
      <t>イトイバシ</t>
    </rPh>
    <phoneticPr fontId="2"/>
  </si>
  <si>
    <t>K104</t>
    <phoneticPr fontId="2"/>
  </si>
  <si>
    <t>中学校前</t>
    <rPh sb="0" eb="4">
      <t>チュウガッコウマエ</t>
    </rPh>
    <phoneticPr fontId="2"/>
  </si>
  <si>
    <t>十</t>
    <rPh sb="0" eb="1">
      <t>ジュウ</t>
    </rPh>
    <phoneticPr fontId="2"/>
  </si>
  <si>
    <t>K273</t>
    <phoneticPr fontId="2"/>
  </si>
  <si>
    <t>ラウンドアバウト</t>
  </si>
  <si>
    <t>ラウンドアバウト</t>
    <phoneticPr fontId="2"/>
  </si>
  <si>
    <t>左方向</t>
    <rPh sb="0" eb="3">
      <t>ヒダリホウコウ</t>
    </rPh>
    <phoneticPr fontId="2"/>
  </si>
  <si>
    <t>K273→市道</t>
    <rPh sb="5" eb="7">
      <t>シドウ</t>
    </rPh>
    <phoneticPr fontId="2"/>
  </si>
  <si>
    <t>　</t>
    <phoneticPr fontId="2"/>
  </si>
  <si>
    <t>市道</t>
    <rPh sb="0" eb="2">
      <t>シドウ</t>
    </rPh>
    <phoneticPr fontId="2"/>
  </si>
  <si>
    <t>ドライブインやくの　長浜ラーメンあり</t>
    <rPh sb="10" eb="12">
      <t>ナガハマ</t>
    </rPh>
    <phoneticPr fontId="2"/>
  </si>
  <si>
    <t>道の駅やくのあり</t>
    <rPh sb="0" eb="1">
      <t>ミチ</t>
    </rPh>
    <rPh sb="2" eb="3">
      <t>エキ</t>
    </rPh>
    <phoneticPr fontId="1"/>
  </si>
  <si>
    <t>日置</t>
    <rPh sb="0" eb="2">
      <t>ヒオキ</t>
    </rPh>
    <phoneticPr fontId="2"/>
  </si>
  <si>
    <t>出光GSあり</t>
    <rPh sb="0" eb="2">
      <t>イデミツ</t>
    </rPh>
    <phoneticPr fontId="2"/>
  </si>
  <si>
    <t>K526→R429</t>
    <phoneticPr fontId="2"/>
  </si>
  <si>
    <t>R175</t>
    <phoneticPr fontId="2"/>
  </si>
  <si>
    <t>直進</t>
    <rPh sb="0" eb="2">
      <t>チョクシン</t>
    </rPh>
    <phoneticPr fontId="2"/>
  </si>
  <si>
    <t>新庄</t>
    <rPh sb="0" eb="2">
      <t>シンジョウ</t>
    </rPh>
    <phoneticPr fontId="2"/>
  </si>
  <si>
    <t>下篠尾</t>
    <rPh sb="0" eb="3">
      <t>シモシノオ</t>
    </rPh>
    <phoneticPr fontId="2"/>
  </si>
  <si>
    <t>左折</t>
    <rPh sb="0" eb="2">
      <t>サセツ</t>
    </rPh>
    <phoneticPr fontId="2"/>
  </si>
  <si>
    <t>K523</t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</si>
  <si>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</si>
  <si>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</si>
  <si>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右に福知山城</t>
    <rPh sb="0" eb="1">
      <t>ミギ</t>
    </rPh>
    <rPh sb="2" eb="6">
      <t>フクチヤマジョウ</t>
    </rPh>
    <phoneticPr fontId="2"/>
  </si>
  <si>
    <t>松縄手</t>
    <rPh sb="0" eb="3">
      <t>マツナワテ</t>
    </rPh>
    <phoneticPr fontId="2"/>
  </si>
  <si>
    <t>K8</t>
    <phoneticPr fontId="2"/>
  </si>
  <si>
    <t>十</t>
    <rPh sb="0" eb="1">
      <t>ジュウ</t>
    </rPh>
    <phoneticPr fontId="2"/>
  </si>
  <si>
    <t>土師</t>
    <rPh sb="0" eb="2">
      <t>ドシ</t>
    </rPh>
    <phoneticPr fontId="2"/>
  </si>
  <si>
    <t>JR石原駅前</t>
    <rPh sb="2" eb="6">
      <t>イシハラエキマエ</t>
    </rPh>
    <phoneticPr fontId="2"/>
  </si>
  <si>
    <t>S</t>
    <phoneticPr fontId="2"/>
  </si>
  <si>
    <t>市道</t>
    <rPh sb="0" eb="2">
      <t>シドウ</t>
    </rPh>
    <phoneticPr fontId="2"/>
  </si>
  <si>
    <t>ト</t>
    <phoneticPr fontId="2"/>
  </si>
  <si>
    <t>若狭梅街道を行く</t>
    <rPh sb="0" eb="3">
      <t>ワカサウメ</t>
    </rPh>
    <rPh sb="3" eb="5">
      <t>カイドウ</t>
    </rPh>
    <rPh sb="6" eb="7">
      <t>イ</t>
    </rPh>
    <phoneticPr fontId="2"/>
  </si>
  <si>
    <t>K244</t>
    <phoneticPr fontId="2"/>
  </si>
  <si>
    <t>右方向</t>
    <rPh sb="0" eb="3">
      <t>ミギホウコウ</t>
    </rPh>
    <phoneticPr fontId="2"/>
  </si>
  <si>
    <t>K225</t>
    <phoneticPr fontId="2"/>
  </si>
  <si>
    <t>坂尻</t>
    <rPh sb="0" eb="2">
      <t>サカジリ</t>
    </rPh>
    <phoneticPr fontId="2"/>
  </si>
  <si>
    <t>　</t>
    <phoneticPr fontId="2"/>
  </si>
  <si>
    <t>FINISH　ローソン若葉町店</t>
    <rPh sb="11" eb="15">
      <t>ワカバマチテン</t>
    </rPh>
    <phoneticPr fontId="2"/>
  </si>
  <si>
    <t>左側</t>
    <rPh sb="0" eb="2">
      <t>ヒダリガワ</t>
    </rPh>
    <phoneticPr fontId="2"/>
  </si>
  <si>
    <t>最後の上り　関峠Peak114m</t>
    <rPh sb="0" eb="2">
      <t>サイゴ</t>
    </rPh>
    <rPh sb="3" eb="4">
      <t>ノボ</t>
    </rPh>
    <rPh sb="6" eb="8">
      <t>セキトウゲ</t>
    </rPh>
    <phoneticPr fontId="2"/>
  </si>
  <si>
    <t>R27跨線橋は自転車通行禁止</t>
    <rPh sb="3" eb="6">
      <t>コセンキョウ</t>
    </rPh>
    <rPh sb="7" eb="10">
      <t>ジテンシャ</t>
    </rPh>
    <rPh sb="10" eb="14">
      <t>ツウコウキンシ</t>
    </rPh>
    <phoneticPr fontId="2"/>
  </si>
  <si>
    <t>左折すぐ右折</t>
    <rPh sb="0" eb="2">
      <t>サセツ</t>
    </rPh>
    <rPh sb="4" eb="6">
      <t>ウセツ</t>
    </rPh>
    <phoneticPr fontId="2"/>
  </si>
  <si>
    <t>T</t>
    <phoneticPr fontId="2"/>
  </si>
  <si>
    <t>左折</t>
    <rPh sb="0" eb="2">
      <t>サセツ</t>
    </rPh>
    <phoneticPr fontId="2"/>
  </si>
  <si>
    <t>十</t>
    <rPh sb="0" eb="1">
      <t>ジュウ</t>
    </rPh>
    <phoneticPr fontId="2"/>
  </si>
  <si>
    <t>直進</t>
    <rPh sb="0" eb="2">
      <t>チョクシン</t>
    </rPh>
    <phoneticPr fontId="2"/>
  </si>
  <si>
    <t>集落へ　道幅狭い</t>
    <rPh sb="0" eb="2">
      <t>シュウラク</t>
    </rPh>
    <rPh sb="4" eb="7">
      <t>ミチハバセマ</t>
    </rPh>
    <phoneticPr fontId="2"/>
  </si>
  <si>
    <r>
      <t>青看板　八鹿へ　</t>
    </r>
    <r>
      <rPr>
        <b/>
        <sz val="9"/>
        <color rgb="FFFF0000"/>
        <rFont val="ＭＳ Ｐゴシック"/>
        <family val="3"/>
        <charset val="128"/>
      </rPr>
      <t>1㎞先にミニフレッシュあり</t>
    </r>
    <rPh sb="0" eb="3">
      <t>アオカンバン</t>
    </rPh>
    <rPh sb="4" eb="6">
      <t>ヨウカ</t>
    </rPh>
    <rPh sb="10" eb="11">
      <t>サキ</t>
    </rPh>
    <phoneticPr fontId="2"/>
  </si>
  <si>
    <t>新戸倉スキー場看板有り 若杉峠へ</t>
    <rPh sb="0" eb="1">
      <t>シン</t>
    </rPh>
    <rPh sb="1" eb="3">
      <t>トクラ</t>
    </rPh>
    <rPh sb="6" eb="7">
      <t>ジョウ</t>
    </rPh>
    <rPh sb="7" eb="10">
      <t>カンバンア</t>
    </rPh>
    <rPh sb="12" eb="14">
      <t>ワカスギ</t>
    </rPh>
    <rPh sb="14" eb="15">
      <t>トウゲ</t>
    </rPh>
    <phoneticPr fontId="2"/>
  </si>
  <si>
    <t>この先R9を極力回避するルートになっています</t>
    <rPh sb="2" eb="3">
      <t>サキ</t>
    </rPh>
    <rPh sb="6" eb="8">
      <t>キョクリョク</t>
    </rPh>
    <rPh sb="8" eb="10">
      <t>カイヒ</t>
    </rPh>
    <phoneticPr fontId="2"/>
  </si>
  <si>
    <t>R9に合流 歩道走行推奨</t>
    <rPh sb="3" eb="5">
      <t>ゴウリュウ</t>
    </rPh>
    <rPh sb="6" eb="8">
      <t>ホドウ</t>
    </rPh>
    <rPh sb="8" eb="10">
      <t>ソウコウ</t>
    </rPh>
    <rPh sb="10" eb="12">
      <t>スイショウ</t>
    </rPh>
    <phoneticPr fontId="2"/>
  </si>
  <si>
    <t>K13→K225</t>
    <phoneticPr fontId="2"/>
  </si>
  <si>
    <t>新戸倉トンネル</t>
    <rPh sb="0" eb="1">
      <t>シン</t>
    </rPh>
    <rPh sb="1" eb="3">
      <t>トクラ</t>
    </rPh>
    <phoneticPr fontId="2"/>
  </si>
  <si>
    <t>念佛峠</t>
    <rPh sb="0" eb="2">
      <t>ネンブツ</t>
    </rPh>
    <rPh sb="2" eb="3">
      <t>トウゲ</t>
    </rPh>
    <phoneticPr fontId="2"/>
  </si>
  <si>
    <t>K568→K571</t>
    <phoneticPr fontId="2"/>
  </si>
  <si>
    <t>K569</t>
    <phoneticPr fontId="2"/>
  </si>
  <si>
    <t>丸太東</t>
    <rPh sb="0" eb="3">
      <t>マルタヒガシ</t>
    </rPh>
    <phoneticPr fontId="2"/>
  </si>
  <si>
    <t>ＰＣ４
ローソンポプラ八屋店</t>
    <rPh sb="11" eb="13">
      <t>ハチヤ</t>
    </rPh>
    <rPh sb="13" eb="14">
      <t>テン</t>
    </rPh>
    <phoneticPr fontId="2"/>
  </si>
  <si>
    <t>ここに来たと分かるものと自転車を撮影すること
チェック後直進
入湯してタイトル回収！</t>
    <rPh sb="3" eb="4">
      <t>キ</t>
    </rPh>
    <rPh sb="6" eb="7">
      <t>ワ</t>
    </rPh>
    <rPh sb="12" eb="15">
      <t>ジテンシャ</t>
    </rPh>
    <rPh sb="16" eb="18">
      <t>サツエイ</t>
    </rPh>
    <rPh sb="27" eb="28">
      <t>ゴ</t>
    </rPh>
    <rPh sb="28" eb="30">
      <t>チョクシン</t>
    </rPh>
    <rPh sb="31" eb="33">
      <t>ニュウトウ</t>
    </rPh>
    <rPh sb="39" eb="41">
      <t>カイシュウ</t>
    </rPh>
    <phoneticPr fontId="2"/>
  </si>
  <si>
    <t>K24→K22</t>
    <phoneticPr fontId="2"/>
  </si>
  <si>
    <t>青看板田烏へ　左に商店、自販機あり</t>
    <rPh sb="0" eb="1">
      <t>アオ</t>
    </rPh>
    <rPh sb="1" eb="3">
      <t>カンバン</t>
    </rPh>
    <rPh sb="3" eb="4">
      <t>タ</t>
    </rPh>
    <rPh sb="4" eb="5">
      <t>カラス</t>
    </rPh>
    <rPh sb="7" eb="8">
      <t>ヒダリ</t>
    </rPh>
    <rPh sb="9" eb="11">
      <t>ショウテン</t>
    </rPh>
    <rPh sb="12" eb="15">
      <t>ジハンキ</t>
    </rPh>
    <phoneticPr fontId="2"/>
  </si>
  <si>
    <t>フォトコントロール２
三朝温泉河原風呂</t>
    <rPh sb="11" eb="15">
      <t>ミササオンセン</t>
    </rPh>
    <rPh sb="15" eb="19">
      <t>カワラブロ</t>
    </rPh>
    <phoneticPr fontId="2"/>
  </si>
  <si>
    <t>市道→K2→市道</t>
    <rPh sb="0" eb="2">
      <t>シドウ</t>
    </rPh>
    <rPh sb="6" eb="8">
      <t>シドウ</t>
    </rPh>
    <phoneticPr fontId="2"/>
  </si>
  <si>
    <t>裏道へ</t>
    <rPh sb="0" eb="2">
      <t>ウラミチ</t>
    </rPh>
    <phoneticPr fontId="2"/>
  </si>
  <si>
    <t>K2</t>
    <phoneticPr fontId="2"/>
  </si>
  <si>
    <t>石田橋</t>
    <rPh sb="0" eb="3">
      <t>イシダバシ</t>
    </rPh>
    <phoneticPr fontId="2"/>
  </si>
  <si>
    <t>石田</t>
    <rPh sb="0" eb="2">
      <t>イシダ</t>
    </rPh>
    <phoneticPr fontId="2"/>
  </si>
  <si>
    <t>四辻中</t>
    <rPh sb="0" eb="3">
      <t>ヨツジナカ</t>
    </rPh>
    <phoneticPr fontId="2"/>
  </si>
  <si>
    <t>青看板豊岡へ</t>
    <rPh sb="0" eb="3">
      <t>アオカンバン</t>
    </rPh>
    <rPh sb="3" eb="5">
      <t>トヨオカ</t>
    </rPh>
    <phoneticPr fontId="2"/>
  </si>
  <si>
    <t>K2→R482</t>
    <phoneticPr fontId="2"/>
  </si>
  <si>
    <t>乙女橋</t>
    <rPh sb="0" eb="3">
      <t>オトメバシ</t>
    </rPh>
    <phoneticPr fontId="2"/>
  </si>
  <si>
    <t>出石市街へ</t>
    <rPh sb="0" eb="2">
      <t>イヅシ</t>
    </rPh>
    <rPh sb="2" eb="4">
      <t>シガイ</t>
    </rPh>
    <phoneticPr fontId="2"/>
  </si>
  <si>
    <t>川原</t>
    <rPh sb="0" eb="2">
      <t>カワハラ</t>
    </rPh>
    <phoneticPr fontId="2"/>
  </si>
  <si>
    <t>K2→市道→R482</t>
    <rPh sb="3" eb="5">
      <t>シドウ</t>
    </rPh>
    <phoneticPr fontId="2"/>
  </si>
  <si>
    <t>長居橋東詰</t>
    <rPh sb="0" eb="2">
      <t>ナガイ</t>
    </rPh>
    <rPh sb="2" eb="3">
      <t>バシ</t>
    </rPh>
    <rPh sb="3" eb="4">
      <t>ヒガシ</t>
    </rPh>
    <rPh sb="4" eb="5">
      <t>ヅメ</t>
    </rPh>
    <phoneticPr fontId="2"/>
  </si>
  <si>
    <t>R482</t>
    <phoneticPr fontId="2"/>
  </si>
  <si>
    <t>青看板村岡へ</t>
    <rPh sb="0" eb="3">
      <t>アオカンバン</t>
    </rPh>
    <rPh sb="3" eb="5">
      <t>ムラオカ</t>
    </rPh>
    <phoneticPr fontId="2"/>
  </si>
  <si>
    <t>ＰＣ２
ファミリーマート日高町鶴岡店</t>
    <rPh sb="12" eb="15">
      <t>ヒダカマチ</t>
    </rPh>
    <rPh sb="15" eb="17">
      <t>ツルオカ</t>
    </rPh>
    <rPh sb="17" eb="18">
      <t>テン</t>
    </rPh>
    <phoneticPr fontId="2"/>
  </si>
  <si>
    <t>右側</t>
    <rPh sb="0" eb="2">
      <t>ミギガワ</t>
    </rPh>
    <phoneticPr fontId="2"/>
  </si>
  <si>
    <t>但馬日高郵便局前</t>
    <rPh sb="0" eb="2">
      <t>タジマ</t>
    </rPh>
    <rPh sb="2" eb="4">
      <t>ヒダカ</t>
    </rPh>
    <rPh sb="4" eb="8">
      <t>ユウビンキョクマエ</t>
    </rPh>
    <phoneticPr fontId="2"/>
  </si>
  <si>
    <t>R482→市道</t>
    <rPh sb="5" eb="7">
      <t>シドウ</t>
    </rPh>
    <phoneticPr fontId="2"/>
  </si>
  <si>
    <t>野</t>
    <rPh sb="0" eb="1">
      <t>ノ</t>
    </rPh>
    <phoneticPr fontId="2"/>
  </si>
  <si>
    <t>神鍋高原への上り</t>
    <rPh sb="0" eb="2">
      <t>カンナベ</t>
    </rPh>
    <rPh sb="2" eb="4">
      <t>コウゲン</t>
    </rPh>
    <rPh sb="6" eb="7">
      <t>ノボ</t>
    </rPh>
    <phoneticPr fontId="1"/>
  </si>
  <si>
    <t>村岡地域局前</t>
    <rPh sb="0" eb="6">
      <t>ムラオカチイキキョクマエ</t>
    </rPh>
    <phoneticPr fontId="2"/>
  </si>
  <si>
    <t>村岡区和田</t>
    <rPh sb="0" eb="3">
      <t>ムラオカク</t>
    </rPh>
    <rPh sb="3" eb="5">
      <t>ワダ</t>
    </rPh>
    <phoneticPr fontId="2"/>
  </si>
  <si>
    <t>そば処春来てっぺんの看板と自転車を撮影すること
チェック後直進</t>
    <rPh sb="2" eb="3">
      <t>ドコロ</t>
    </rPh>
    <rPh sb="3" eb="4">
      <t>ハル</t>
    </rPh>
    <rPh sb="4" eb="5">
      <t>ライ</t>
    </rPh>
    <rPh sb="10" eb="12">
      <t>カンバン</t>
    </rPh>
    <rPh sb="13" eb="16">
      <t>ジテンシャ</t>
    </rPh>
    <rPh sb="17" eb="19">
      <t>サツエイ</t>
    </rPh>
    <rPh sb="28" eb="29">
      <t>ゴ</t>
    </rPh>
    <rPh sb="29" eb="31">
      <t>チョクシン</t>
    </rPh>
    <phoneticPr fontId="2"/>
  </si>
  <si>
    <t>フォトコントロール１
そば処春来てっぺん</t>
    <rPh sb="13" eb="14">
      <t>ドコロ</t>
    </rPh>
    <rPh sb="14" eb="16">
      <t>ハルキ</t>
    </rPh>
    <phoneticPr fontId="2"/>
  </si>
  <si>
    <t>R9に合流　交通量多い注意</t>
    <rPh sb="3" eb="5">
      <t>ゴウリュウ</t>
    </rPh>
    <rPh sb="6" eb="10">
      <t>コウツウリョウオオ</t>
    </rPh>
    <rPh sb="11" eb="13">
      <t>チュウイ</t>
    </rPh>
    <phoneticPr fontId="2"/>
  </si>
  <si>
    <t>出会橋</t>
    <rPh sb="0" eb="2">
      <t>デア</t>
    </rPh>
    <rPh sb="2" eb="3">
      <t>バシ</t>
    </rPh>
    <phoneticPr fontId="2"/>
  </si>
  <si>
    <t>K47</t>
    <phoneticPr fontId="2"/>
  </si>
  <si>
    <t>ＰＣ３
ローソン新温泉七釜店</t>
    <rPh sb="8" eb="11">
      <t>シンオンセン</t>
    </rPh>
    <rPh sb="11" eb="12">
      <t>ナナ</t>
    </rPh>
    <rPh sb="12" eb="13">
      <t>ガマ</t>
    </rPh>
    <rPh sb="13" eb="14">
      <t>テン</t>
    </rPh>
    <phoneticPr fontId="2"/>
  </si>
  <si>
    <t>青看板レインボーラインへ</t>
    <rPh sb="0" eb="3">
      <t>アオカンバン</t>
    </rPh>
    <phoneticPr fontId="2"/>
  </si>
  <si>
    <t>青看板敦賀へ</t>
    <rPh sb="0" eb="3">
      <t>アオカンバン</t>
    </rPh>
    <rPh sb="3" eb="5">
      <t>ツルガ</t>
    </rPh>
    <phoneticPr fontId="2"/>
  </si>
  <si>
    <t>直進してしまってもR27を右折でルート回帰できる</t>
    <rPh sb="0" eb="2">
      <t>チョクシン</t>
    </rPh>
    <rPh sb="13" eb="15">
      <t>ウセツ</t>
    </rPh>
    <rPh sb="19" eb="21">
      <t>カイキ</t>
    </rPh>
    <phoneticPr fontId="2"/>
  </si>
  <si>
    <t>OPEN/ 23:48  ～　5/21 21:00
・ゴールのタイム、総走行時間を自分で記入。
チェック後直進</t>
    <rPh sb="52" eb="53">
      <t>ゴ</t>
    </rPh>
    <rPh sb="53" eb="55">
      <t>チョクシン</t>
    </rPh>
    <phoneticPr fontId="2"/>
  </si>
  <si>
    <r>
      <rPr>
        <b/>
        <sz val="9"/>
        <color rgb="FFFF0000"/>
        <rFont val="ＭＳ Ｐゴシック"/>
        <family val="3"/>
        <charset val="128"/>
      </rPr>
      <t>OPEN/ 5/21 15:00頃</t>
    </r>
    <r>
      <rPr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5/21 21:30頃
</t>
    </r>
    <r>
      <rPr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36" eb="37">
      <t>ゴロ</t>
    </rPh>
    <phoneticPr fontId="2"/>
  </si>
  <si>
    <r>
      <rPr>
        <b/>
        <sz val="9"/>
        <color rgb="FFFF0000"/>
        <rFont val="ＭＳ Ｐゴシック"/>
        <family val="3"/>
        <charset val="128"/>
      </rPr>
      <t>5:00スタート</t>
    </r>
    <r>
      <rPr>
        <sz val="9"/>
        <rFont val="ＭＳ Ｐゴシック"/>
        <family val="3"/>
        <charset val="128"/>
      </rPr>
      <t>　西へ</t>
    </r>
    <rPh sb="9" eb="10">
      <t>ニシ</t>
    </rPh>
    <phoneticPr fontId="2"/>
  </si>
  <si>
    <t>西津公民館前</t>
    <rPh sb="0" eb="6">
      <t>ニシヅコウミンカンマエ</t>
    </rPh>
    <phoneticPr fontId="2"/>
  </si>
  <si>
    <t>K107</t>
    <phoneticPr fontId="2"/>
  </si>
  <si>
    <t>X</t>
    <phoneticPr fontId="2"/>
  </si>
  <si>
    <t>R9には行かない　右にローソンあり</t>
    <rPh sb="4" eb="5">
      <t>イ</t>
    </rPh>
    <rPh sb="9" eb="10">
      <t>ミギ</t>
    </rPh>
    <phoneticPr fontId="2"/>
  </si>
  <si>
    <t>湯谷</t>
    <rPh sb="0" eb="2">
      <t>ユタニ</t>
    </rPh>
    <phoneticPr fontId="2"/>
  </si>
  <si>
    <t>鳥取→</t>
    <rPh sb="0" eb="2">
      <t>トットリ</t>
    </rPh>
    <phoneticPr fontId="2"/>
  </si>
  <si>
    <t>センターポールあり　車に注意</t>
    <rPh sb="10" eb="11">
      <t>クルマ</t>
    </rPh>
    <rPh sb="12" eb="14">
      <t>チュウイ</t>
    </rPh>
    <phoneticPr fontId="2"/>
  </si>
  <si>
    <t>青看板鳥取へ　</t>
    <rPh sb="0" eb="3">
      <t>アオカンバン</t>
    </rPh>
    <rPh sb="3" eb="5">
      <t>トットリ</t>
    </rPh>
    <phoneticPr fontId="1"/>
  </si>
  <si>
    <t>青看板松崎へ</t>
    <rPh sb="0" eb="3">
      <t>アオカンバン</t>
    </rPh>
    <rPh sb="3" eb="5">
      <t>マツザキ</t>
    </rPh>
    <phoneticPr fontId="1"/>
  </si>
  <si>
    <t>K29</t>
    <phoneticPr fontId="2"/>
  </si>
  <si>
    <t>ト</t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</si>
  <si>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</si>
  <si>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</si>
  <si>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原</t>
    <rPh sb="0" eb="1">
      <t>ハラ</t>
    </rPh>
    <phoneticPr fontId="2"/>
  </si>
  <si>
    <t>十</t>
    <rPh sb="0" eb="1">
      <t>ジュウ</t>
    </rPh>
    <phoneticPr fontId="2"/>
  </si>
  <si>
    <t>往路に合流</t>
    <rPh sb="0" eb="2">
      <t>オウロ</t>
    </rPh>
    <rPh sb="3" eb="5">
      <t>ゴウリュウ</t>
    </rPh>
    <phoneticPr fontId="2"/>
  </si>
  <si>
    <t>直進</t>
    <rPh sb="0" eb="2">
      <t>チョクシン</t>
    </rPh>
    <phoneticPr fontId="2"/>
  </si>
  <si>
    <t>K275</t>
    <phoneticPr fontId="2"/>
  </si>
  <si>
    <t>　</t>
    <phoneticPr fontId="2"/>
  </si>
  <si>
    <t>K32</t>
    <phoneticPr fontId="2"/>
  </si>
  <si>
    <t>ＰＣ５
ローソン浜村鹿野温泉インター店</t>
    <rPh sb="8" eb="14">
      <t>ハマムラシカノオンセン</t>
    </rPh>
    <rPh sb="18" eb="19">
      <t>テン</t>
    </rPh>
    <phoneticPr fontId="2"/>
  </si>
  <si>
    <t>右側</t>
    <rPh sb="0" eb="2">
      <t>ミギガワ</t>
    </rPh>
    <phoneticPr fontId="2"/>
  </si>
  <si>
    <t>K32</t>
    <phoneticPr fontId="2"/>
  </si>
  <si>
    <t>岡木</t>
    <rPh sb="0" eb="2">
      <t>オカギ</t>
    </rPh>
    <phoneticPr fontId="2"/>
  </si>
  <si>
    <t>左折</t>
    <rPh sb="0" eb="2">
      <t>サセツ</t>
    </rPh>
    <phoneticPr fontId="2"/>
  </si>
  <si>
    <t>東品治町</t>
    <rPh sb="0" eb="1">
      <t>ヒガシ</t>
    </rPh>
    <rPh sb="1" eb="2">
      <t>シナ</t>
    </rPh>
    <rPh sb="2" eb="3">
      <t>ジ</t>
    </rPh>
    <rPh sb="3" eb="4">
      <t>チョウ</t>
    </rPh>
    <phoneticPr fontId="2"/>
  </si>
  <si>
    <t>右折すぐ左折</t>
    <rPh sb="0" eb="2">
      <t>ウセツ</t>
    </rPh>
    <rPh sb="4" eb="6">
      <t>サセツ</t>
    </rPh>
    <phoneticPr fontId="2"/>
  </si>
  <si>
    <t>JR潜って道なり左折</t>
    <rPh sb="2" eb="3">
      <t>クグ</t>
    </rPh>
    <rPh sb="5" eb="6">
      <t>ミチ</t>
    </rPh>
    <rPh sb="8" eb="10">
      <t>サセツ</t>
    </rPh>
    <phoneticPr fontId="2"/>
  </si>
  <si>
    <t>K26</t>
    <phoneticPr fontId="2"/>
  </si>
  <si>
    <t>産業道路</t>
    <rPh sb="0" eb="4">
      <t>サンギョウドウロ</t>
    </rPh>
    <phoneticPr fontId="2"/>
  </si>
  <si>
    <t>交通公園</t>
    <rPh sb="0" eb="4">
      <t>コウツウコウエン</t>
    </rPh>
    <phoneticPr fontId="2"/>
  </si>
  <si>
    <t>この先にすき家あるで！朝飯だ！</t>
    <rPh sb="2" eb="3">
      <t>サキ</t>
    </rPh>
    <rPh sb="6" eb="7">
      <t>ヤ</t>
    </rPh>
    <rPh sb="11" eb="13">
      <t>アサメシ</t>
    </rPh>
    <phoneticPr fontId="2"/>
  </si>
  <si>
    <t>この先コインランドリー多数あり　洗濯仮眠とか？</t>
    <rPh sb="2" eb="3">
      <t>サキ</t>
    </rPh>
    <rPh sb="11" eb="13">
      <t>タスウ</t>
    </rPh>
    <rPh sb="16" eb="20">
      <t>センタクカミン</t>
    </rPh>
    <phoneticPr fontId="2"/>
  </si>
  <si>
    <t>仮眠所？あり</t>
    <rPh sb="0" eb="3">
      <t>カミンジョ</t>
    </rPh>
    <phoneticPr fontId="2"/>
  </si>
  <si>
    <t>ＰＣ６
ファミリーマート和田山林垣店</t>
    <rPh sb="12" eb="14">
      <t>ワダ</t>
    </rPh>
    <rPh sb="14" eb="16">
      <t>サンリン</t>
    </rPh>
    <rPh sb="16" eb="17">
      <t>カキ</t>
    </rPh>
    <rPh sb="17" eb="18">
      <t>テン</t>
    </rPh>
    <phoneticPr fontId="2"/>
  </si>
  <si>
    <t>左側</t>
    <rPh sb="0" eb="2">
      <t>ヒダリガワ</t>
    </rPh>
    <phoneticPr fontId="2"/>
  </si>
  <si>
    <t>右側</t>
    <rPh sb="0" eb="1">
      <t>ミギ</t>
    </rPh>
    <rPh sb="1" eb="2">
      <t>ガワ</t>
    </rPh>
    <phoneticPr fontId="2"/>
  </si>
  <si>
    <t>味方</t>
    <rPh sb="0" eb="2">
      <t>アジカタ</t>
    </rPh>
    <phoneticPr fontId="2"/>
  </si>
  <si>
    <t>下八田陸橋</t>
    <rPh sb="0" eb="5">
      <t>シモハッタリッキョウ</t>
    </rPh>
    <phoneticPr fontId="2"/>
  </si>
  <si>
    <t>セブンイレブンあり</t>
    <phoneticPr fontId="1"/>
  </si>
  <si>
    <t>旭町</t>
    <rPh sb="0" eb="2">
      <t>アサヒマチ</t>
    </rPh>
    <phoneticPr fontId="2"/>
  </si>
  <si>
    <t>K1</t>
    <phoneticPr fontId="2"/>
  </si>
  <si>
    <t>佐分利大橋</t>
    <rPh sb="0" eb="5">
      <t>サブリオオハシ</t>
    </rPh>
    <phoneticPr fontId="2"/>
  </si>
  <si>
    <t>K16</t>
    <phoneticPr fontId="2"/>
  </si>
  <si>
    <t>口坂本</t>
    <rPh sb="0" eb="3">
      <t>クチサカモト</t>
    </rPh>
    <phoneticPr fontId="2"/>
  </si>
  <si>
    <t>ＰＣ７ 
ローソン綾部高東分校前店</t>
    <rPh sb="9" eb="11">
      <t>アヤベ</t>
    </rPh>
    <rPh sb="11" eb="17">
      <t>タカヒガシブンコウマエテン</t>
    </rPh>
    <phoneticPr fontId="2"/>
  </si>
  <si>
    <t>右側</t>
    <rPh sb="0" eb="2">
      <t>ミギガワ</t>
    </rPh>
    <phoneticPr fontId="2"/>
  </si>
  <si>
    <t>左に道の駅若狭おばま</t>
    <rPh sb="0" eb="1">
      <t>ヒダリ</t>
    </rPh>
    <rPh sb="2" eb="3">
      <t>ミチ</t>
    </rPh>
    <rPh sb="4" eb="5">
      <t>エキ</t>
    </rPh>
    <rPh sb="5" eb="7">
      <t>ワカサ</t>
    </rPh>
    <phoneticPr fontId="2"/>
  </si>
  <si>
    <t>十</t>
    <rPh sb="0" eb="1">
      <t>ジュウ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</si>
  <si>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</si>
  <si>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</si>
  <si>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FINISH受付
プラザ萬象　１F和室３．４</t>
    <rPh sb="6" eb="8">
      <t>ウケツケ</t>
    </rPh>
    <rPh sb="12" eb="13">
      <t>マン</t>
    </rPh>
    <rPh sb="13" eb="14">
      <t>ショウ</t>
    </rPh>
    <rPh sb="17" eb="19">
      <t>ワシツ</t>
    </rPh>
    <phoneticPr fontId="2"/>
  </si>
  <si>
    <t>左にGS　右に床屋あり</t>
    <rPh sb="0" eb="1">
      <t>ヒダリ</t>
    </rPh>
    <rPh sb="5" eb="6">
      <t>ミギ</t>
    </rPh>
    <rPh sb="7" eb="9">
      <t>トコヤ</t>
    </rPh>
    <phoneticPr fontId="2"/>
  </si>
  <si>
    <t>青看板　福知山駅へ</t>
    <rPh sb="0" eb="3">
      <t>アオカンバン</t>
    </rPh>
    <rPh sb="4" eb="8">
      <t>フクチヤマエキ</t>
    </rPh>
    <phoneticPr fontId="2"/>
  </si>
  <si>
    <t>青看板夜久野へ</t>
    <rPh sb="0" eb="3">
      <t>アオカンバン</t>
    </rPh>
    <rPh sb="3" eb="6">
      <t>ヤクノ</t>
    </rPh>
    <phoneticPr fontId="2"/>
  </si>
  <si>
    <t>BRM1026近畿600km敦賀</t>
    <rPh sb="7" eb="9">
      <t>キンキ</t>
    </rPh>
    <rPh sb="14" eb="16">
      <t>ツルガ</t>
    </rPh>
    <phoneticPr fontId="2"/>
  </si>
  <si>
    <t>ＰＣ１
ローソン宮津由良店　</t>
    <rPh sb="8" eb="10">
      <t>ミヤズ</t>
    </rPh>
    <rPh sb="10" eb="12">
      <t>ユラ</t>
    </rPh>
    <rPh sb="12" eb="13">
      <t>テン</t>
    </rPh>
    <phoneticPr fontId="2"/>
  </si>
  <si>
    <t>OPEN/ 08:05 ～ 12:00  
レシート取得して通過時間を自分で記入。
チェック後　直進　　（イートインあり）</t>
    <rPh sb="26" eb="28">
      <t>シュトク</t>
    </rPh>
    <rPh sb="30" eb="32">
      <t>ツウカ</t>
    </rPh>
    <rPh sb="32" eb="34">
      <t>ジカン</t>
    </rPh>
    <rPh sb="35" eb="37">
      <t>ジブン</t>
    </rPh>
    <rPh sb="38" eb="40">
      <t>キニュウ</t>
    </rPh>
    <rPh sb="46" eb="47">
      <t>ゴ</t>
    </rPh>
    <rPh sb="48" eb="50">
      <t>チョクシン</t>
    </rPh>
    <phoneticPr fontId="1"/>
  </si>
  <si>
    <t>通過チェック
ローソンポプラ八頭西御門店</t>
    <rPh sb="0" eb="2">
      <t>ツウカ</t>
    </rPh>
    <rPh sb="14" eb="16">
      <t>ヤズ</t>
    </rPh>
    <rPh sb="16" eb="17">
      <t>ニシ</t>
    </rPh>
    <rPh sb="17" eb="18">
      <t>オ</t>
    </rPh>
    <rPh sb="18" eb="19">
      <t>モン</t>
    </rPh>
    <rPh sb="19" eb="20">
      <t>テン</t>
    </rPh>
    <phoneticPr fontId="2"/>
  </si>
  <si>
    <t>レシートを取得すること
チェック後直進　　（イートインあり）</t>
    <rPh sb="5" eb="7">
      <t>シュトク</t>
    </rPh>
    <rPh sb="16" eb="17">
      <t>ゴ</t>
    </rPh>
    <rPh sb="17" eb="19">
      <t>チョクシン</t>
    </rPh>
    <phoneticPr fontId="2"/>
  </si>
  <si>
    <t>OPEN/ 18:28 ～ 10/27 10:20
レシート取得して通過時間を自分で記入。
チェック後　直進　（イートインあり）</t>
    <rPh sb="30" eb="32">
      <t>シュトク</t>
    </rPh>
    <rPh sb="34" eb="36">
      <t>ツウカ</t>
    </rPh>
    <rPh sb="36" eb="38">
      <t>ジカン</t>
    </rPh>
    <rPh sb="39" eb="41">
      <t>ジブン</t>
    </rPh>
    <rPh sb="42" eb="44">
      <t>キニュウ</t>
    </rPh>
    <rPh sb="50" eb="51">
      <t>ゴ</t>
    </rPh>
    <rPh sb="52" eb="54">
      <t>チョクシン</t>
    </rPh>
    <phoneticPr fontId="1"/>
  </si>
  <si>
    <t>OPEN/ 20:04 ～ 10/27 13:32
レシート取得して通過時間を自分で記入。
チェック後　直進　（イートインあり）</t>
    <rPh sb="30" eb="32">
      <t>シュトク</t>
    </rPh>
    <rPh sb="34" eb="36">
      <t>ツウカ</t>
    </rPh>
    <rPh sb="36" eb="38">
      <t>ジカン</t>
    </rPh>
    <rPh sb="39" eb="41">
      <t>ジブン</t>
    </rPh>
    <rPh sb="42" eb="44">
      <t>キニュウ</t>
    </rPh>
    <rPh sb="50" eb="51">
      <t>ゴ</t>
    </rPh>
    <rPh sb="52" eb="54">
      <t>チョクシン</t>
    </rPh>
    <phoneticPr fontId="1"/>
  </si>
  <si>
    <t>K128</t>
    <phoneticPr fontId="2"/>
  </si>
  <si>
    <t>直進にルート変更（右方向集落内通行止めの為）</t>
    <rPh sb="0" eb="2">
      <t>チョクシン</t>
    </rPh>
    <rPh sb="6" eb="8">
      <t>ヘンコウ</t>
    </rPh>
    <rPh sb="9" eb="12">
      <t>ミギホウコウ</t>
    </rPh>
    <rPh sb="12" eb="14">
      <t>シュウラク</t>
    </rPh>
    <rPh sb="14" eb="15">
      <t>ナイ</t>
    </rPh>
    <rPh sb="15" eb="18">
      <t>ツウコウド</t>
    </rPh>
    <rPh sb="20" eb="21">
      <t>タメ</t>
    </rPh>
    <phoneticPr fontId="2"/>
  </si>
  <si>
    <t>R178</t>
  </si>
  <si>
    <t>K328</t>
  </si>
  <si>
    <t>ト</t>
  </si>
  <si>
    <t>X</t>
  </si>
  <si>
    <t>K319</t>
  </si>
  <si>
    <t>K265→K318</t>
  </si>
  <si>
    <t>エネオスGSあり　浮き砂注意　せっかくだから鳥取砂丘観光を！</t>
    <rPh sb="9" eb="10">
      <t>ウ</t>
    </rPh>
    <rPh sb="11" eb="12">
      <t>スナ</t>
    </rPh>
    <rPh sb="12" eb="14">
      <t>チュウイ</t>
    </rPh>
    <rPh sb="22" eb="26">
      <t>トットリサキュウ</t>
    </rPh>
    <rPh sb="26" eb="28">
      <t>カンコウ</t>
    </rPh>
    <phoneticPr fontId="2"/>
  </si>
  <si>
    <t>鳥取市丸山交差点</t>
    <rPh sb="0" eb="3">
      <t>トットリシ</t>
    </rPh>
    <rPh sb="3" eb="5">
      <t>マルヤマ</t>
    </rPh>
    <rPh sb="5" eb="8">
      <t>コウサテン</t>
    </rPh>
    <phoneticPr fontId="2"/>
  </si>
  <si>
    <t>R５３</t>
    <phoneticPr fontId="2"/>
  </si>
  <si>
    <t>秋里</t>
    <rPh sb="0" eb="2">
      <t>アキサト</t>
    </rPh>
    <phoneticPr fontId="2"/>
  </si>
  <si>
    <t>ここを直進して旧ルートでも良い　S溝川で合流する</t>
    <rPh sb="3" eb="5">
      <t>チョクシン</t>
    </rPh>
    <rPh sb="7" eb="8">
      <t>キュウ</t>
    </rPh>
    <rPh sb="13" eb="14">
      <t>ヨ</t>
    </rPh>
    <rPh sb="17" eb="19">
      <t>ミゾカワ</t>
    </rPh>
    <rPh sb="20" eb="22">
      <t>ゴウリュウ</t>
    </rPh>
    <phoneticPr fontId="2"/>
  </si>
  <si>
    <t>側道からR9バイパスへ</t>
    <rPh sb="0" eb="2">
      <t>ソクドウ</t>
    </rPh>
    <phoneticPr fontId="2"/>
  </si>
  <si>
    <t>OPEN/ 11:29 ～ 19:36   
レシート取得して通過時間を自分で記入。
チェック後　直進　</t>
    <rPh sb="27" eb="29">
      <t>シュトク</t>
    </rPh>
    <phoneticPr fontId="1"/>
  </si>
  <si>
    <t>OPEN/ 10:00 ～ 16:20   
レシート取得して通過時間を自分で記入。
チェック後　直進　　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1">
      <t>チョクシン</t>
    </rPh>
    <phoneticPr fontId="1"/>
  </si>
  <si>
    <t>OPEN/ 13:51 ～ 10/27 00:40
レシート取得して通過時間を自分で記入。
チェック後　直進　</t>
    <rPh sb="30" eb="32">
      <t>シュトク</t>
    </rPh>
    <rPh sb="34" eb="36">
      <t>ツウカ</t>
    </rPh>
    <rPh sb="36" eb="38">
      <t>ジカン</t>
    </rPh>
    <rPh sb="39" eb="41">
      <t>ジブン</t>
    </rPh>
    <rPh sb="42" eb="44">
      <t>キニュウ</t>
    </rPh>
    <rPh sb="50" eb="51">
      <t>ゴ</t>
    </rPh>
    <rPh sb="52" eb="54">
      <t>チョクシン</t>
    </rPh>
    <phoneticPr fontId="1"/>
  </si>
  <si>
    <t>OPEN/ 15:02 ～ 10/27 003:12
レシート取得して通過時間を自分で記入。
チェック後　直進　</t>
    <rPh sb="31" eb="33">
      <t>シュトク</t>
    </rPh>
    <rPh sb="35" eb="37">
      <t>ツウカ</t>
    </rPh>
    <rPh sb="37" eb="39">
      <t>ジカン</t>
    </rPh>
    <rPh sb="40" eb="42">
      <t>ジブン</t>
    </rPh>
    <rPh sb="43" eb="45">
      <t>キニュウ</t>
    </rPh>
    <rPh sb="51" eb="52">
      <t>ゴ</t>
    </rPh>
    <rPh sb="53" eb="55">
      <t>チョクシン</t>
    </rPh>
    <phoneticPr fontId="1"/>
  </si>
  <si>
    <t>右にマクドナルド</t>
    <rPh sb="0" eb="1">
      <t>ミギ</t>
    </rPh>
    <phoneticPr fontId="2"/>
  </si>
  <si>
    <t>フォトコントロール
奥名田郵便局</t>
    <rPh sb="10" eb="16">
      <t>オクナタユウビンキョク</t>
    </rPh>
    <phoneticPr fontId="2"/>
  </si>
  <si>
    <t>奥名田郵便局の看板と自転車を撮影すること
チェック後直進</t>
    <rPh sb="0" eb="6">
      <t>オクナタユウビンキョク</t>
    </rPh>
    <rPh sb="7" eb="9">
      <t>カンバン</t>
    </rPh>
    <rPh sb="10" eb="13">
      <t>ジテンシャ</t>
    </rPh>
    <rPh sb="14" eb="16">
      <t>サツエイ</t>
    </rPh>
    <rPh sb="25" eb="26">
      <t>ゴ</t>
    </rPh>
    <rPh sb="26" eb="28">
      <t>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</si>
</sst>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176" fontId="8" fillId="0" borderId="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76" fontId="8" fillId="2" borderId="9" xfId="0" applyNumberFormat="1" applyFont="1" applyFill="1" applyBorder="1">
      <alignment vertical="center"/>
    </xf>
    <xf numFmtId="0" fontId="6" fillId="0" borderId="10" xfId="0" applyFont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177" fontId="18" fillId="0" borderId="0" xfId="0" applyNumberFormat="1" applyFont="1">
      <alignment vertical="center"/>
    </xf>
    <xf numFmtId="0" fontId="5" fillId="3" borderId="1" xfId="1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1" xfId="1" applyFont="1" applyFill="1" applyBorder="1" applyAlignment="1">
      <alignment vertical="center" wrapText="1"/>
    </xf>
    <xf numFmtId="176" fontId="4" fillId="4" borderId="3" xfId="0" applyNumberFormat="1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22" fontId="18" fillId="0" borderId="0" xfId="0" applyNumberFormat="1" applyFont="1">
      <alignment vertical="center"/>
    </xf>
    <xf numFmtId="0" fontId="17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3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5" fillId="0" borderId="10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28" xfId="0" applyNumberFormat="1" applyFont="1" applyBorder="1">
      <alignment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left" vertical="center"/>
    </xf>
    <xf numFmtId="14" fontId="15" fillId="0" borderId="0" xfId="0" applyNumberFormat="1" applyFont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7"/>
  <sheetViews>
    <sheetView tabSelected="1" zoomScaleNormal="100" zoomScaleSheetLayoutView="85" workbookViewId="0">
      <selection activeCell="M3" sqref="M3"/>
    </sheetView>
  </sheetViews>
  <sheetFormatPr defaultColWidth="7.77734375" defaultRowHeight="18" customHeight="1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21875" style="2" customWidth="1"/>
    <col min="9" max="9" width="6.77734375" style="46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8" customHeight="1" thickBot="1" x14ac:dyDescent="0.25">
      <c r="B1" s="1"/>
      <c r="C1" s="1"/>
      <c r="D1" s="1" t="s">
        <v>258</v>
      </c>
      <c r="K1" s="120">
        <v>45585</v>
      </c>
    </row>
    <row r="2" spans="1:14" ht="18" customHeight="1" x14ac:dyDescent="0.2">
      <c r="A2" s="113"/>
      <c r="B2" s="107" t="s">
        <v>12</v>
      </c>
      <c r="C2" s="107" t="s">
        <v>11</v>
      </c>
      <c r="D2" s="115" t="s">
        <v>0</v>
      </c>
      <c r="E2" s="117" t="s">
        <v>5</v>
      </c>
      <c r="F2" s="109" t="s">
        <v>8</v>
      </c>
      <c r="G2" s="110"/>
      <c r="H2" s="111" t="s">
        <v>7</v>
      </c>
      <c r="I2" s="112"/>
      <c r="J2" s="31"/>
      <c r="K2" s="115" t="s">
        <v>4</v>
      </c>
      <c r="L2" s="105" t="s">
        <v>9</v>
      </c>
    </row>
    <row r="3" spans="1:14" ht="18" customHeight="1" thickBot="1" x14ac:dyDescent="0.25">
      <c r="A3" s="114"/>
      <c r="B3" s="108"/>
      <c r="C3" s="108"/>
      <c r="D3" s="116"/>
      <c r="E3" s="118"/>
      <c r="F3" s="29" t="s">
        <v>6</v>
      </c>
      <c r="G3" s="29" t="s">
        <v>1</v>
      </c>
      <c r="H3" s="30" t="s">
        <v>2</v>
      </c>
      <c r="I3" s="47" t="s">
        <v>3</v>
      </c>
      <c r="J3" s="29"/>
      <c r="K3" s="116"/>
      <c r="L3" s="106"/>
    </row>
    <row r="4" spans="1:14" ht="18" customHeight="1" thickTop="1" x14ac:dyDescent="0.2">
      <c r="A4" s="25">
        <v>1</v>
      </c>
      <c r="B4" s="35"/>
      <c r="C4" s="32"/>
      <c r="D4" s="60" t="s">
        <v>24</v>
      </c>
      <c r="E4" s="14"/>
      <c r="F4" s="13"/>
      <c r="G4" s="13" t="s">
        <v>157</v>
      </c>
      <c r="H4" s="15">
        <v>0</v>
      </c>
      <c r="I4" s="48"/>
      <c r="J4" s="13"/>
      <c r="K4" s="13" t="s">
        <v>202</v>
      </c>
      <c r="L4" s="16"/>
    </row>
    <row r="5" spans="1:14" ht="18" customHeight="1" x14ac:dyDescent="0.2">
      <c r="A5" s="22">
        <f t="shared" ref="A5:A13" si="0">A4+1</f>
        <v>2</v>
      </c>
      <c r="B5" s="36" t="s">
        <v>16</v>
      </c>
      <c r="C5" s="33" t="s">
        <v>13</v>
      </c>
      <c r="D5" s="4" t="s">
        <v>25</v>
      </c>
      <c r="E5" s="11"/>
      <c r="F5" s="4" t="s">
        <v>26</v>
      </c>
      <c r="G5" s="4" t="s">
        <v>27</v>
      </c>
      <c r="H5" s="17">
        <f>I5-I4</f>
        <v>12.8</v>
      </c>
      <c r="I5" s="49">
        <v>12.8</v>
      </c>
      <c r="J5" s="4"/>
      <c r="K5" s="4"/>
      <c r="L5" s="5"/>
    </row>
    <row r="6" spans="1:14" ht="18" customHeight="1" x14ac:dyDescent="0.2">
      <c r="A6" s="22">
        <f t="shared" si="0"/>
        <v>3</v>
      </c>
      <c r="B6" s="36" t="s">
        <v>10</v>
      </c>
      <c r="C6" s="33" t="s">
        <v>13</v>
      </c>
      <c r="D6" s="4"/>
      <c r="E6" s="11" t="s">
        <v>29</v>
      </c>
      <c r="F6" s="6" t="s">
        <v>28</v>
      </c>
      <c r="G6" s="4" t="s">
        <v>138</v>
      </c>
      <c r="H6" s="17">
        <f t="shared" ref="H6:H77" si="1">I6-I5</f>
        <v>7</v>
      </c>
      <c r="I6" s="49">
        <v>19.8</v>
      </c>
      <c r="J6" s="4"/>
      <c r="K6" s="6"/>
      <c r="L6" s="5"/>
    </row>
    <row r="7" spans="1:14" ht="18" customHeight="1" x14ac:dyDescent="0.2">
      <c r="A7" s="22">
        <f t="shared" si="0"/>
        <v>4</v>
      </c>
      <c r="B7" s="36" t="s">
        <v>15</v>
      </c>
      <c r="C7" s="33" t="s">
        <v>13</v>
      </c>
      <c r="D7" s="4"/>
      <c r="E7" s="11" t="s">
        <v>29</v>
      </c>
      <c r="F7" s="4" t="s">
        <v>30</v>
      </c>
      <c r="G7" s="4" t="s">
        <v>27</v>
      </c>
      <c r="H7" s="17">
        <f t="shared" si="1"/>
        <v>0.30000000000000071</v>
      </c>
      <c r="I7" s="49">
        <v>20.100000000000001</v>
      </c>
      <c r="J7" s="4"/>
      <c r="K7" s="6"/>
      <c r="L7" s="5"/>
    </row>
    <row r="8" spans="1:14" ht="18" customHeight="1" x14ac:dyDescent="0.2">
      <c r="A8" s="22">
        <f t="shared" si="0"/>
        <v>5</v>
      </c>
      <c r="B8" s="36" t="s">
        <v>14</v>
      </c>
      <c r="C8" s="33" t="s">
        <v>13</v>
      </c>
      <c r="D8" s="4"/>
      <c r="E8" s="11" t="s">
        <v>29</v>
      </c>
      <c r="F8" s="4" t="s">
        <v>26</v>
      </c>
      <c r="G8" s="4" t="s">
        <v>33</v>
      </c>
      <c r="H8" s="17">
        <f t="shared" si="1"/>
        <v>10.899999999999999</v>
      </c>
      <c r="I8" s="49">
        <v>31</v>
      </c>
      <c r="J8" s="4"/>
      <c r="K8" s="6" t="s">
        <v>32</v>
      </c>
      <c r="L8" s="7"/>
      <c r="M8" s="8"/>
    </row>
    <row r="9" spans="1:14" ht="18" customHeight="1" x14ac:dyDescent="0.2">
      <c r="A9" s="22">
        <f t="shared" si="0"/>
        <v>6</v>
      </c>
      <c r="B9" s="36" t="s">
        <v>10</v>
      </c>
      <c r="C9" s="33" t="s">
        <v>32</v>
      </c>
      <c r="D9" s="26"/>
      <c r="E9" s="11" t="s">
        <v>29</v>
      </c>
      <c r="F9" s="4" t="s">
        <v>26</v>
      </c>
      <c r="G9" s="4" t="s">
        <v>31</v>
      </c>
      <c r="H9" s="17">
        <f t="shared" si="1"/>
        <v>3.6000000000000014</v>
      </c>
      <c r="I9" s="49">
        <v>34.6</v>
      </c>
      <c r="J9" s="4"/>
      <c r="K9" s="6"/>
      <c r="L9" s="7"/>
      <c r="M9" s="8"/>
    </row>
    <row r="10" spans="1:14" ht="18" customHeight="1" x14ac:dyDescent="0.2">
      <c r="A10" s="22">
        <f t="shared" si="0"/>
        <v>7</v>
      </c>
      <c r="B10" s="36" t="s">
        <v>14</v>
      </c>
      <c r="C10" s="33" t="s">
        <v>13</v>
      </c>
      <c r="D10" s="4" t="s">
        <v>203</v>
      </c>
      <c r="E10" s="11"/>
      <c r="F10" s="4" t="s">
        <v>28</v>
      </c>
      <c r="G10" s="4" t="s">
        <v>204</v>
      </c>
      <c r="H10" s="17">
        <f t="shared" si="1"/>
        <v>11.100000000000001</v>
      </c>
      <c r="I10" s="49">
        <v>45.7</v>
      </c>
      <c r="J10" s="4"/>
      <c r="K10" s="6" t="s">
        <v>44</v>
      </c>
      <c r="L10" s="7"/>
      <c r="M10" s="8"/>
    </row>
    <row r="11" spans="1:14" ht="18" customHeight="1" x14ac:dyDescent="0.2">
      <c r="A11" s="22">
        <f t="shared" si="0"/>
        <v>8</v>
      </c>
      <c r="B11" s="36" t="s">
        <v>14</v>
      </c>
      <c r="C11" s="33" t="s">
        <v>13</v>
      </c>
      <c r="D11" s="4"/>
      <c r="E11" s="11" t="s">
        <v>29</v>
      </c>
      <c r="F11" s="4" t="s">
        <v>28</v>
      </c>
      <c r="G11" s="4" t="s">
        <v>34</v>
      </c>
      <c r="H11" s="17">
        <f t="shared" si="1"/>
        <v>2.6999999999999957</v>
      </c>
      <c r="I11" s="49">
        <v>48.4</v>
      </c>
      <c r="J11" s="4"/>
      <c r="K11" s="6"/>
      <c r="L11" s="7"/>
      <c r="M11" s="8"/>
    </row>
    <row r="12" spans="1:14" ht="18" customHeight="1" x14ac:dyDescent="0.2">
      <c r="A12" s="22">
        <f t="shared" si="0"/>
        <v>9</v>
      </c>
      <c r="B12" s="36" t="s">
        <v>10</v>
      </c>
      <c r="C12" s="33"/>
      <c r="D12" s="4"/>
      <c r="E12" s="11" t="s">
        <v>29</v>
      </c>
      <c r="F12" s="4" t="s">
        <v>26</v>
      </c>
      <c r="G12" s="4" t="s">
        <v>35</v>
      </c>
      <c r="H12" s="17">
        <f t="shared" si="1"/>
        <v>4</v>
      </c>
      <c r="I12" s="49">
        <v>52.4</v>
      </c>
      <c r="J12" s="4"/>
      <c r="K12" s="6" t="s">
        <v>36</v>
      </c>
      <c r="L12" s="5"/>
      <c r="M12" s="8"/>
      <c r="N12" s="9"/>
    </row>
    <row r="13" spans="1:14" ht="18" customHeight="1" x14ac:dyDescent="0.2">
      <c r="A13" s="22">
        <f t="shared" si="0"/>
        <v>10</v>
      </c>
      <c r="B13" s="36" t="s">
        <v>20</v>
      </c>
      <c r="C13" s="33"/>
      <c r="D13" s="4"/>
      <c r="E13" s="11" t="s">
        <v>29</v>
      </c>
      <c r="F13" s="61" t="s">
        <v>147</v>
      </c>
      <c r="G13" s="4" t="s">
        <v>37</v>
      </c>
      <c r="H13" s="17">
        <f t="shared" si="1"/>
        <v>30.1</v>
      </c>
      <c r="I13" s="49">
        <v>82.5</v>
      </c>
      <c r="J13" s="4"/>
      <c r="K13" s="38" t="s">
        <v>146</v>
      </c>
      <c r="L13" s="7"/>
      <c r="M13" s="8"/>
      <c r="N13" s="9"/>
    </row>
    <row r="14" spans="1:14" ht="18" customHeight="1" x14ac:dyDescent="0.2">
      <c r="A14" s="22">
        <f>A13+1</f>
        <v>11</v>
      </c>
      <c r="B14" s="36" t="s">
        <v>10</v>
      </c>
      <c r="C14" s="33" t="s">
        <v>13</v>
      </c>
      <c r="D14" s="4" t="s">
        <v>38</v>
      </c>
      <c r="E14" s="11"/>
      <c r="F14" s="4" t="s">
        <v>26</v>
      </c>
      <c r="G14" s="4" t="s">
        <v>35</v>
      </c>
      <c r="H14" s="17">
        <f t="shared" si="1"/>
        <v>2.0999999999999943</v>
      </c>
      <c r="I14" s="49">
        <v>84.6</v>
      </c>
      <c r="J14" s="4"/>
      <c r="K14" s="6"/>
      <c r="L14" s="7"/>
      <c r="M14" s="8"/>
      <c r="N14" s="9"/>
    </row>
    <row r="15" spans="1:14" ht="18" customHeight="1" x14ac:dyDescent="0.2">
      <c r="A15" s="22">
        <v>12</v>
      </c>
      <c r="B15" s="36" t="s">
        <v>40</v>
      </c>
      <c r="C15" s="33" t="s">
        <v>13</v>
      </c>
      <c r="D15" s="4" t="s">
        <v>42</v>
      </c>
      <c r="E15" s="11"/>
      <c r="F15" s="4" t="s">
        <v>41</v>
      </c>
      <c r="G15" s="4" t="s">
        <v>35</v>
      </c>
      <c r="H15" s="17">
        <f t="shared" si="1"/>
        <v>1.8000000000000114</v>
      </c>
      <c r="I15" s="49">
        <v>86.4</v>
      </c>
      <c r="J15" s="4"/>
      <c r="K15" s="6"/>
      <c r="L15" s="7"/>
      <c r="M15" s="8"/>
      <c r="N15" s="9"/>
    </row>
    <row r="16" spans="1:14" ht="18" customHeight="1" x14ac:dyDescent="0.2">
      <c r="A16" s="22">
        <v>13</v>
      </c>
      <c r="B16" s="36" t="s">
        <v>16</v>
      </c>
      <c r="C16" s="33" t="s">
        <v>13</v>
      </c>
      <c r="D16" s="4" t="s">
        <v>159</v>
      </c>
      <c r="E16" s="11"/>
      <c r="F16" s="4" t="s">
        <v>26</v>
      </c>
      <c r="G16" s="4" t="s">
        <v>160</v>
      </c>
      <c r="H16" s="17">
        <f t="shared" si="1"/>
        <v>9.6999999999999886</v>
      </c>
      <c r="I16" s="49">
        <v>96.1</v>
      </c>
      <c r="J16" s="4"/>
      <c r="K16" s="6" t="s">
        <v>55</v>
      </c>
      <c r="L16" s="7" t="s">
        <v>44</v>
      </c>
      <c r="M16" s="8"/>
      <c r="N16" s="9"/>
    </row>
    <row r="17" spans="1:14" ht="18" customHeight="1" x14ac:dyDescent="0.2">
      <c r="A17" s="22">
        <v>14</v>
      </c>
      <c r="B17" s="36" t="s">
        <v>20</v>
      </c>
      <c r="C17" s="33" t="s">
        <v>44</v>
      </c>
      <c r="D17" s="27" t="s">
        <v>44</v>
      </c>
      <c r="E17" s="11" t="s">
        <v>205</v>
      </c>
      <c r="F17" s="4" t="s">
        <v>28</v>
      </c>
      <c r="G17" s="4" t="s">
        <v>161</v>
      </c>
      <c r="H17" s="17">
        <f t="shared" si="1"/>
        <v>2.4000000000000057</v>
      </c>
      <c r="I17" s="49">
        <v>98.5</v>
      </c>
      <c r="J17" s="4"/>
      <c r="K17" s="6"/>
      <c r="L17" s="7"/>
      <c r="M17" s="8"/>
      <c r="N17" s="9"/>
    </row>
    <row r="18" spans="1:14" ht="18" customHeight="1" x14ac:dyDescent="0.2">
      <c r="A18" s="22">
        <v>15</v>
      </c>
      <c r="B18" s="36" t="s">
        <v>10</v>
      </c>
      <c r="C18" s="33" t="s">
        <v>13</v>
      </c>
      <c r="D18" s="27" t="s">
        <v>162</v>
      </c>
      <c r="E18" s="11"/>
      <c r="F18" s="4" t="s">
        <v>26</v>
      </c>
      <c r="G18" s="4" t="s">
        <v>43</v>
      </c>
      <c r="H18" s="17">
        <f t="shared" si="1"/>
        <v>0.59999999999999432</v>
      </c>
      <c r="I18" s="49">
        <v>99.1</v>
      </c>
      <c r="J18" s="4"/>
      <c r="K18" s="6"/>
      <c r="L18" s="7"/>
      <c r="M18" s="8"/>
      <c r="N18" s="9"/>
    </row>
    <row r="19" spans="1:14" s="65" customFormat="1" ht="38.4" customHeight="1" x14ac:dyDescent="0.2">
      <c r="A19" s="23">
        <v>16</v>
      </c>
      <c r="B19" s="67"/>
      <c r="C19" s="68"/>
      <c r="D19" s="54" t="s">
        <v>259</v>
      </c>
      <c r="E19" s="69"/>
      <c r="F19" s="59" t="s">
        <v>39</v>
      </c>
      <c r="G19" s="59" t="s">
        <v>43</v>
      </c>
      <c r="H19" s="94">
        <f t="shared" si="1"/>
        <v>4.9000000000000057</v>
      </c>
      <c r="I19" s="50">
        <v>104</v>
      </c>
      <c r="J19" s="59"/>
      <c r="K19" s="66" t="s">
        <v>260</v>
      </c>
      <c r="L19" s="70">
        <v>104</v>
      </c>
      <c r="M19" s="83"/>
      <c r="N19" s="64"/>
    </row>
    <row r="20" spans="1:14" ht="18" customHeight="1" x14ac:dyDescent="0.2">
      <c r="A20" s="22">
        <v>17</v>
      </c>
      <c r="B20" s="36" t="s">
        <v>15</v>
      </c>
      <c r="C20" s="33" t="s">
        <v>44</v>
      </c>
      <c r="D20" s="4"/>
      <c r="E20" s="11" t="s">
        <v>205</v>
      </c>
      <c r="F20" s="4" t="s">
        <v>45</v>
      </c>
      <c r="G20" s="4" t="s">
        <v>48</v>
      </c>
      <c r="H20" s="17">
        <f t="shared" si="1"/>
        <v>5.5</v>
      </c>
      <c r="I20" s="49">
        <v>109.5</v>
      </c>
      <c r="J20" s="4"/>
      <c r="K20" s="6" t="s">
        <v>47</v>
      </c>
      <c r="L20" s="7"/>
      <c r="M20" s="8"/>
      <c r="N20" s="9"/>
    </row>
    <row r="21" spans="1:14" ht="18" customHeight="1" x14ac:dyDescent="0.2">
      <c r="A21" s="22">
        <v>18</v>
      </c>
      <c r="B21" s="36" t="s">
        <v>20</v>
      </c>
      <c r="C21" s="33" t="s">
        <v>13</v>
      </c>
      <c r="D21" s="4" t="s">
        <v>49</v>
      </c>
      <c r="E21" s="11"/>
      <c r="F21" s="6" t="s">
        <v>41</v>
      </c>
      <c r="G21" s="4" t="s">
        <v>50</v>
      </c>
      <c r="H21" s="17">
        <f t="shared" si="1"/>
        <v>2.2999999999999972</v>
      </c>
      <c r="I21" s="49">
        <v>111.8</v>
      </c>
      <c r="J21" s="4"/>
      <c r="K21" s="6"/>
      <c r="L21" s="7"/>
      <c r="M21" s="28"/>
      <c r="N21" s="9"/>
    </row>
    <row r="22" spans="1:14" ht="18" customHeight="1" x14ac:dyDescent="0.2">
      <c r="A22" s="22">
        <v>19</v>
      </c>
      <c r="B22" s="36" t="s">
        <v>17</v>
      </c>
      <c r="C22" s="33" t="s">
        <v>13</v>
      </c>
      <c r="D22" s="6"/>
      <c r="E22" s="11" t="s">
        <v>205</v>
      </c>
      <c r="F22" s="4" t="s">
        <v>51</v>
      </c>
      <c r="G22" s="4" t="s">
        <v>43</v>
      </c>
      <c r="H22" s="17">
        <f t="shared" si="1"/>
        <v>0.20000000000000284</v>
      </c>
      <c r="I22" s="49">
        <v>112</v>
      </c>
      <c r="J22" s="4"/>
      <c r="K22" s="6"/>
      <c r="L22" s="7"/>
      <c r="M22" s="28"/>
      <c r="N22" s="9"/>
    </row>
    <row r="23" spans="1:14" ht="18" customHeight="1" x14ac:dyDescent="0.2">
      <c r="A23" s="22">
        <v>20</v>
      </c>
      <c r="B23" s="36" t="s">
        <v>20</v>
      </c>
      <c r="C23" s="33" t="s">
        <v>13</v>
      </c>
      <c r="D23" s="6"/>
      <c r="E23" s="11" t="s">
        <v>205</v>
      </c>
      <c r="F23" s="4" t="s">
        <v>41</v>
      </c>
      <c r="G23" s="4" t="s">
        <v>168</v>
      </c>
      <c r="H23" s="17">
        <f t="shared" si="1"/>
        <v>5.5</v>
      </c>
      <c r="I23" s="49">
        <v>117.5</v>
      </c>
      <c r="J23" s="4"/>
      <c r="K23" s="6"/>
      <c r="L23" s="7"/>
      <c r="M23" s="28"/>
      <c r="N23" s="9"/>
    </row>
    <row r="24" spans="1:14" ht="18" customHeight="1" x14ac:dyDescent="0.2">
      <c r="A24" s="22">
        <v>21</v>
      </c>
      <c r="B24" s="36" t="s">
        <v>15</v>
      </c>
      <c r="C24" s="33" t="s">
        <v>44</v>
      </c>
      <c r="D24" s="4" t="s">
        <v>44</v>
      </c>
      <c r="E24" s="11" t="s">
        <v>21</v>
      </c>
      <c r="F24" s="4" t="s">
        <v>61</v>
      </c>
      <c r="G24" s="4" t="s">
        <v>46</v>
      </c>
      <c r="H24" s="17">
        <f t="shared" si="1"/>
        <v>5.9000000000000057</v>
      </c>
      <c r="I24" s="49">
        <v>123.4</v>
      </c>
      <c r="J24" s="4"/>
      <c r="K24" s="6" t="s">
        <v>169</v>
      </c>
      <c r="L24" s="7"/>
      <c r="M24" s="28"/>
      <c r="N24" s="9"/>
    </row>
    <row r="25" spans="1:14" ht="18" customHeight="1" x14ac:dyDescent="0.2">
      <c r="A25" s="22">
        <v>22</v>
      </c>
      <c r="B25" s="36" t="s">
        <v>17</v>
      </c>
      <c r="C25" s="33" t="s">
        <v>44</v>
      </c>
      <c r="D25" s="4"/>
      <c r="E25" s="11" t="s">
        <v>21</v>
      </c>
      <c r="F25" s="4" t="s">
        <v>51</v>
      </c>
      <c r="G25" s="4" t="s">
        <v>170</v>
      </c>
      <c r="H25" s="17">
        <f t="shared" si="1"/>
        <v>0.5</v>
      </c>
      <c r="I25" s="49">
        <v>123.9</v>
      </c>
      <c r="J25" s="4"/>
      <c r="K25" s="6" t="s">
        <v>44</v>
      </c>
      <c r="L25" s="7"/>
      <c r="M25" s="28"/>
      <c r="N25" s="9"/>
    </row>
    <row r="26" spans="1:14" ht="18" customHeight="1" x14ac:dyDescent="0.2">
      <c r="A26" s="22">
        <v>23</v>
      </c>
      <c r="B26" s="36" t="s">
        <v>16</v>
      </c>
      <c r="C26" s="33" t="s">
        <v>13</v>
      </c>
      <c r="D26" s="6" t="s">
        <v>171</v>
      </c>
      <c r="E26" s="11"/>
      <c r="F26" s="4" t="s">
        <v>26</v>
      </c>
      <c r="G26" s="4" t="s">
        <v>170</v>
      </c>
      <c r="H26" s="17">
        <f t="shared" si="1"/>
        <v>9.9999999999994316E-2</v>
      </c>
      <c r="I26" s="49">
        <v>124</v>
      </c>
      <c r="J26" s="4"/>
      <c r="K26" s="6" t="s">
        <v>44</v>
      </c>
      <c r="L26" s="5"/>
      <c r="M26" s="28"/>
      <c r="N26" s="9"/>
    </row>
    <row r="27" spans="1:14" ht="18" customHeight="1" x14ac:dyDescent="0.2">
      <c r="A27" s="22">
        <v>24</v>
      </c>
      <c r="B27" s="36" t="s">
        <v>14</v>
      </c>
      <c r="C27" s="33" t="s">
        <v>13</v>
      </c>
      <c r="D27" s="4" t="s">
        <v>172</v>
      </c>
      <c r="E27" s="11"/>
      <c r="F27" s="4" t="s">
        <v>53</v>
      </c>
      <c r="G27" s="4" t="s">
        <v>170</v>
      </c>
      <c r="H27" s="17">
        <f t="shared" si="1"/>
        <v>0.29999999999999716</v>
      </c>
      <c r="I27" s="49">
        <v>124.3</v>
      </c>
      <c r="J27" s="4"/>
      <c r="K27" s="4" t="s">
        <v>44</v>
      </c>
      <c r="L27" s="7"/>
      <c r="M27" s="28"/>
      <c r="N27" s="9"/>
    </row>
    <row r="28" spans="1:14" ht="18" customHeight="1" x14ac:dyDescent="0.2">
      <c r="A28" s="22">
        <v>25</v>
      </c>
      <c r="B28" s="36" t="s">
        <v>14</v>
      </c>
      <c r="C28" s="33" t="s">
        <v>13</v>
      </c>
      <c r="D28" s="4" t="s">
        <v>173</v>
      </c>
      <c r="E28" s="11"/>
      <c r="F28" s="4" t="s">
        <v>54</v>
      </c>
      <c r="G28" s="6" t="s">
        <v>175</v>
      </c>
      <c r="H28" s="17">
        <f t="shared" si="1"/>
        <v>4.7000000000000028</v>
      </c>
      <c r="I28" s="49">
        <v>129</v>
      </c>
      <c r="J28" s="4"/>
      <c r="K28" s="4" t="s">
        <v>174</v>
      </c>
      <c r="L28" s="7"/>
      <c r="M28" s="28"/>
      <c r="N28" s="9"/>
    </row>
    <row r="29" spans="1:14" ht="18" customHeight="1" x14ac:dyDescent="0.2">
      <c r="A29" s="22">
        <v>26</v>
      </c>
      <c r="B29" s="36" t="s">
        <v>16</v>
      </c>
      <c r="C29" s="33" t="s">
        <v>13</v>
      </c>
      <c r="D29" s="4" t="s">
        <v>176</v>
      </c>
      <c r="E29" s="11"/>
      <c r="F29" s="4" t="s">
        <v>26</v>
      </c>
      <c r="G29" s="6" t="s">
        <v>170</v>
      </c>
      <c r="H29" s="17">
        <f t="shared" si="1"/>
        <v>28.300000000000011</v>
      </c>
      <c r="I29" s="49">
        <v>157.30000000000001</v>
      </c>
      <c r="J29" s="4"/>
      <c r="K29" s="4" t="s">
        <v>177</v>
      </c>
      <c r="L29" s="7"/>
      <c r="M29" s="28"/>
      <c r="N29" s="9"/>
    </row>
    <row r="30" spans="1:14" ht="18" customHeight="1" x14ac:dyDescent="0.2">
      <c r="A30" s="22">
        <v>27</v>
      </c>
      <c r="B30" s="36" t="s">
        <v>14</v>
      </c>
      <c r="C30" s="33" t="s">
        <v>13</v>
      </c>
      <c r="D30" s="27" t="s">
        <v>178</v>
      </c>
      <c r="E30" s="11"/>
      <c r="F30" s="4" t="s">
        <v>28</v>
      </c>
      <c r="G30" s="6" t="s">
        <v>179</v>
      </c>
      <c r="H30" s="17">
        <f t="shared" si="1"/>
        <v>3</v>
      </c>
      <c r="I30" s="49">
        <v>160.30000000000001</v>
      </c>
      <c r="J30" s="4"/>
      <c r="K30" s="4" t="s">
        <v>44</v>
      </c>
      <c r="L30" s="7"/>
      <c r="M30" s="28"/>
      <c r="N30" s="9"/>
    </row>
    <row r="31" spans="1:14" ht="18" customHeight="1" x14ac:dyDescent="0.2">
      <c r="A31" s="22">
        <v>28</v>
      </c>
      <c r="B31" s="36" t="s">
        <v>14</v>
      </c>
      <c r="C31" s="33" t="s">
        <v>13</v>
      </c>
      <c r="D31" s="4" t="s">
        <v>180</v>
      </c>
      <c r="E31" s="11"/>
      <c r="F31" s="4" t="s">
        <v>28</v>
      </c>
      <c r="G31" s="6" t="s">
        <v>181</v>
      </c>
      <c r="H31" s="17">
        <f t="shared" si="1"/>
        <v>1.1999999999999886</v>
      </c>
      <c r="I31" s="49">
        <v>161.5</v>
      </c>
      <c r="J31" s="4"/>
      <c r="K31" s="4"/>
      <c r="L31" s="5"/>
      <c r="M31" s="28"/>
      <c r="N31" s="9"/>
    </row>
    <row r="32" spans="1:14" ht="18" customHeight="1" x14ac:dyDescent="0.2">
      <c r="A32" s="22">
        <v>29</v>
      </c>
      <c r="B32" s="36" t="s">
        <v>148</v>
      </c>
      <c r="C32" s="33" t="s">
        <v>13</v>
      </c>
      <c r="D32" s="4"/>
      <c r="E32" s="11" t="s">
        <v>21</v>
      </c>
      <c r="F32" s="4" t="s">
        <v>149</v>
      </c>
      <c r="G32" s="6" t="s">
        <v>181</v>
      </c>
      <c r="H32" s="17">
        <f t="shared" si="1"/>
        <v>7.4000000000000057</v>
      </c>
      <c r="I32" s="49">
        <v>168.9</v>
      </c>
      <c r="J32" s="4"/>
      <c r="K32" s="4" t="s">
        <v>182</v>
      </c>
      <c r="L32" s="5"/>
      <c r="M32" s="28"/>
      <c r="N32" s="9"/>
    </row>
    <row r="33" spans="1:14" ht="34.200000000000003" customHeight="1" x14ac:dyDescent="0.2">
      <c r="A33" s="23">
        <v>30</v>
      </c>
      <c r="B33" s="67" t="s">
        <v>52</v>
      </c>
      <c r="C33" s="68" t="s">
        <v>44</v>
      </c>
      <c r="D33" s="66" t="s">
        <v>183</v>
      </c>
      <c r="E33" s="69"/>
      <c r="F33" s="59" t="s">
        <v>184</v>
      </c>
      <c r="G33" s="66" t="s">
        <v>181</v>
      </c>
      <c r="H33" s="94">
        <f t="shared" si="1"/>
        <v>0.69999999999998863</v>
      </c>
      <c r="I33" s="50">
        <v>169.6</v>
      </c>
      <c r="J33" s="59"/>
      <c r="K33" s="66" t="s">
        <v>280</v>
      </c>
      <c r="L33" s="92">
        <v>65.599999999999994</v>
      </c>
      <c r="M33" s="28"/>
      <c r="N33" s="9"/>
    </row>
    <row r="34" spans="1:14" ht="18" customHeight="1" x14ac:dyDescent="0.2">
      <c r="A34" s="22">
        <v>31</v>
      </c>
      <c r="B34" s="36" t="s">
        <v>14</v>
      </c>
      <c r="C34" s="33" t="s">
        <v>13</v>
      </c>
      <c r="D34" s="6" t="s">
        <v>185</v>
      </c>
      <c r="E34" s="11"/>
      <c r="F34" s="4" t="s">
        <v>26</v>
      </c>
      <c r="G34" s="6" t="s">
        <v>186</v>
      </c>
      <c r="H34" s="17">
        <f t="shared" si="1"/>
        <v>1.2000000000000171</v>
      </c>
      <c r="I34" s="49">
        <v>170.8</v>
      </c>
      <c r="J34" s="4"/>
      <c r="K34" s="4"/>
      <c r="L34" s="5"/>
      <c r="M34" s="28"/>
      <c r="N34" s="9"/>
    </row>
    <row r="35" spans="1:14" ht="18" customHeight="1" x14ac:dyDescent="0.2">
      <c r="A35" s="22">
        <v>32</v>
      </c>
      <c r="B35" s="36" t="s">
        <v>14</v>
      </c>
      <c r="C35" s="33" t="s">
        <v>13</v>
      </c>
      <c r="D35" s="27" t="s">
        <v>187</v>
      </c>
      <c r="E35" s="11" t="s">
        <v>44</v>
      </c>
      <c r="F35" s="26" t="s">
        <v>26</v>
      </c>
      <c r="G35" s="4" t="s">
        <v>181</v>
      </c>
      <c r="H35" s="17">
        <f t="shared" si="1"/>
        <v>4</v>
      </c>
      <c r="I35" s="49">
        <v>174.8</v>
      </c>
      <c r="J35" s="4"/>
      <c r="K35" s="6" t="s">
        <v>188</v>
      </c>
      <c r="L35" s="7" t="s">
        <v>56</v>
      </c>
      <c r="M35" s="28"/>
      <c r="N35" s="9"/>
    </row>
    <row r="36" spans="1:14" ht="18" customHeight="1" x14ac:dyDescent="0.2">
      <c r="A36" s="22">
        <v>33</v>
      </c>
      <c r="B36" s="36" t="s">
        <v>10</v>
      </c>
      <c r="C36" s="33" t="s">
        <v>13</v>
      </c>
      <c r="D36" s="4" t="s">
        <v>189</v>
      </c>
      <c r="E36" s="11"/>
      <c r="F36" s="4" t="s">
        <v>26</v>
      </c>
      <c r="G36" s="6" t="s">
        <v>181</v>
      </c>
      <c r="H36" s="17">
        <f t="shared" si="1"/>
        <v>17.799999999999983</v>
      </c>
      <c r="I36" s="49">
        <v>192.6</v>
      </c>
      <c r="J36" s="4"/>
      <c r="K36" s="6" t="s">
        <v>44</v>
      </c>
      <c r="L36" s="7"/>
      <c r="M36" s="28"/>
      <c r="N36" s="9"/>
    </row>
    <row r="37" spans="1:14" ht="18" customHeight="1" x14ac:dyDescent="0.2">
      <c r="A37" s="22">
        <v>34</v>
      </c>
      <c r="B37" s="36" t="s">
        <v>14</v>
      </c>
      <c r="C37" s="33" t="s">
        <v>13</v>
      </c>
      <c r="D37" s="26" t="s">
        <v>190</v>
      </c>
      <c r="E37" s="11"/>
      <c r="F37" s="4" t="s">
        <v>51</v>
      </c>
      <c r="G37" s="6" t="s">
        <v>46</v>
      </c>
      <c r="H37" s="17">
        <f t="shared" si="1"/>
        <v>4.2000000000000171</v>
      </c>
      <c r="I37" s="49">
        <v>196.8</v>
      </c>
      <c r="J37" s="4"/>
      <c r="K37" s="38" t="s">
        <v>206</v>
      </c>
      <c r="L37" s="7"/>
      <c r="M37" s="28"/>
      <c r="N37" s="9"/>
    </row>
    <row r="38" spans="1:14" s="65" customFormat="1" ht="29.4" customHeight="1" x14ac:dyDescent="0.2">
      <c r="A38" s="91">
        <v>35</v>
      </c>
      <c r="B38" s="84" t="s">
        <v>52</v>
      </c>
      <c r="C38" s="85"/>
      <c r="D38" s="57" t="s">
        <v>192</v>
      </c>
      <c r="E38" s="87" t="s">
        <v>44</v>
      </c>
      <c r="F38" s="88" t="s">
        <v>39</v>
      </c>
      <c r="G38" s="86" t="s">
        <v>46</v>
      </c>
      <c r="H38" s="95">
        <f t="shared" si="1"/>
        <v>6.3999999999999773</v>
      </c>
      <c r="I38" s="51">
        <v>203.2</v>
      </c>
      <c r="J38" s="88"/>
      <c r="K38" s="86" t="s">
        <v>191</v>
      </c>
      <c r="L38" s="90"/>
      <c r="M38" s="71"/>
      <c r="N38" s="64"/>
    </row>
    <row r="39" spans="1:14" ht="18" customHeight="1" x14ac:dyDescent="0.2">
      <c r="A39" s="22">
        <v>36</v>
      </c>
      <c r="B39" s="36" t="s">
        <v>17</v>
      </c>
      <c r="C39" s="33"/>
      <c r="D39" s="26" t="s">
        <v>207</v>
      </c>
      <c r="E39" s="11"/>
      <c r="F39" s="4" t="s">
        <v>51</v>
      </c>
      <c r="G39" s="6" t="s">
        <v>67</v>
      </c>
      <c r="H39" s="17">
        <f t="shared" si="1"/>
        <v>2.6000000000000227</v>
      </c>
      <c r="I39" s="49">
        <v>205.8</v>
      </c>
      <c r="J39" s="4"/>
      <c r="K39" s="6" t="s">
        <v>193</v>
      </c>
      <c r="L39" s="7"/>
      <c r="M39" s="28"/>
      <c r="N39" s="9"/>
    </row>
    <row r="40" spans="1:14" ht="18" customHeight="1" x14ac:dyDescent="0.2">
      <c r="A40" s="22">
        <v>37</v>
      </c>
      <c r="B40" s="36" t="s">
        <v>15</v>
      </c>
      <c r="C40" s="33" t="s">
        <v>13</v>
      </c>
      <c r="D40" s="26" t="s">
        <v>194</v>
      </c>
      <c r="E40" s="11"/>
      <c r="F40" s="4" t="s">
        <v>58</v>
      </c>
      <c r="G40" s="6" t="s">
        <v>195</v>
      </c>
      <c r="H40" s="17">
        <f t="shared" si="1"/>
        <v>6.6999999999999886</v>
      </c>
      <c r="I40" s="49">
        <v>212.5</v>
      </c>
      <c r="J40" s="4"/>
      <c r="K40" s="6"/>
      <c r="L40" s="7"/>
      <c r="M40" s="28"/>
      <c r="N40" s="9"/>
    </row>
    <row r="41" spans="1:14" s="65" customFormat="1" ht="34.799999999999997" customHeight="1" x14ac:dyDescent="0.2">
      <c r="A41" s="23">
        <v>38</v>
      </c>
      <c r="B41" s="67" t="s">
        <v>52</v>
      </c>
      <c r="C41" s="68"/>
      <c r="D41" s="54" t="s">
        <v>196</v>
      </c>
      <c r="E41" s="69"/>
      <c r="F41" s="66" t="s">
        <v>39</v>
      </c>
      <c r="G41" s="66" t="s">
        <v>195</v>
      </c>
      <c r="H41" s="94">
        <f t="shared" si="1"/>
        <v>6.3000000000000114</v>
      </c>
      <c r="I41" s="50">
        <v>218.8</v>
      </c>
      <c r="J41" s="59"/>
      <c r="K41" s="66" t="s">
        <v>279</v>
      </c>
      <c r="L41" s="70">
        <v>49.2</v>
      </c>
      <c r="M41" s="71"/>
      <c r="N41" s="64"/>
    </row>
    <row r="42" spans="1:14" ht="18" customHeight="1" x14ac:dyDescent="0.2">
      <c r="A42" s="22">
        <v>39</v>
      </c>
      <c r="B42" s="36" t="s">
        <v>20</v>
      </c>
      <c r="C42" s="33" t="s">
        <v>44</v>
      </c>
      <c r="D42" s="26"/>
      <c r="E42" s="11" t="s">
        <v>21</v>
      </c>
      <c r="F42" s="26" t="s">
        <v>28</v>
      </c>
      <c r="G42" s="4" t="s">
        <v>64</v>
      </c>
      <c r="H42" s="17">
        <f t="shared" si="1"/>
        <v>1.0999999999999943</v>
      </c>
      <c r="I42" s="49">
        <v>219.9</v>
      </c>
      <c r="J42" s="4"/>
      <c r="K42" s="6" t="s">
        <v>63</v>
      </c>
      <c r="L42" s="7"/>
      <c r="M42" s="28"/>
      <c r="N42" s="9"/>
    </row>
    <row r="43" spans="1:14" ht="18" customHeight="1" x14ac:dyDescent="0.2">
      <c r="A43" s="22">
        <v>40</v>
      </c>
      <c r="B43" s="36" t="s">
        <v>52</v>
      </c>
      <c r="C43" s="33"/>
      <c r="D43" s="26"/>
      <c r="E43" s="11"/>
      <c r="F43" s="26" t="s">
        <v>51</v>
      </c>
      <c r="G43" s="4" t="s">
        <v>265</v>
      </c>
      <c r="H43" s="17">
        <f t="shared" si="1"/>
        <v>11.599999999999994</v>
      </c>
      <c r="I43" s="49">
        <v>231.5</v>
      </c>
      <c r="J43" s="4"/>
      <c r="K43" s="62" t="s">
        <v>266</v>
      </c>
      <c r="L43" s="7"/>
      <c r="M43" s="28"/>
      <c r="N43" s="9"/>
    </row>
    <row r="44" spans="1:14" ht="18" customHeight="1" x14ac:dyDescent="0.2">
      <c r="A44" s="22">
        <v>41</v>
      </c>
      <c r="B44" s="36" t="s">
        <v>20</v>
      </c>
      <c r="C44" s="33" t="s">
        <v>18</v>
      </c>
      <c r="D44" s="26" t="s">
        <v>65</v>
      </c>
      <c r="E44" s="11"/>
      <c r="F44" s="26" t="s">
        <v>26</v>
      </c>
      <c r="G44" s="4" t="s">
        <v>267</v>
      </c>
      <c r="H44" s="17">
        <f t="shared" si="1"/>
        <v>5.8000000000000114</v>
      </c>
      <c r="I44" s="49">
        <v>237.3</v>
      </c>
      <c r="J44" s="4"/>
      <c r="K44" s="6"/>
      <c r="L44" s="7"/>
      <c r="M44" s="28"/>
      <c r="N44" s="9"/>
    </row>
    <row r="45" spans="1:14" ht="18" customHeight="1" x14ac:dyDescent="0.2">
      <c r="A45" s="22">
        <v>42</v>
      </c>
      <c r="B45" s="36" t="s">
        <v>19</v>
      </c>
      <c r="C45" s="33"/>
      <c r="D45" s="26" t="s">
        <v>208</v>
      </c>
      <c r="E45" s="11"/>
      <c r="F45" s="26" t="s">
        <v>26</v>
      </c>
      <c r="G45" s="6" t="s">
        <v>268</v>
      </c>
      <c r="H45" s="17">
        <f t="shared" si="1"/>
        <v>5.1999999999999886</v>
      </c>
      <c r="I45" s="49">
        <v>242.5</v>
      </c>
      <c r="J45" s="4"/>
      <c r="K45" s="38" t="s">
        <v>209</v>
      </c>
      <c r="L45" s="7"/>
      <c r="M45" s="28"/>
      <c r="N45" s="9"/>
    </row>
    <row r="46" spans="1:14" ht="18" customHeight="1" x14ac:dyDescent="0.2">
      <c r="A46" s="22">
        <v>43</v>
      </c>
      <c r="B46" s="36" t="s">
        <v>269</v>
      </c>
      <c r="C46" s="33"/>
      <c r="D46" s="26"/>
      <c r="E46" s="11" t="s">
        <v>270</v>
      </c>
      <c r="F46" s="26" t="s">
        <v>26</v>
      </c>
      <c r="G46" s="27" t="s">
        <v>271</v>
      </c>
      <c r="H46" s="17">
        <f t="shared" si="1"/>
        <v>1.5</v>
      </c>
      <c r="I46" s="49">
        <v>244</v>
      </c>
      <c r="J46" s="4"/>
      <c r="K46" s="6" t="s">
        <v>273</v>
      </c>
      <c r="L46" s="7"/>
      <c r="M46" s="28"/>
      <c r="N46" s="9"/>
    </row>
    <row r="47" spans="1:14" ht="18" customHeight="1" x14ac:dyDescent="0.2">
      <c r="A47" s="22">
        <v>44</v>
      </c>
      <c r="B47" s="36" t="s">
        <v>14</v>
      </c>
      <c r="C47" s="33" t="s">
        <v>18</v>
      </c>
      <c r="D47" s="26" t="s">
        <v>66</v>
      </c>
      <c r="E47" s="11"/>
      <c r="F47" s="26" t="s">
        <v>26</v>
      </c>
      <c r="G47" s="4" t="s">
        <v>272</v>
      </c>
      <c r="H47" s="17">
        <f t="shared" si="1"/>
        <v>5.3000000000000114</v>
      </c>
      <c r="I47" s="49">
        <v>249.3</v>
      </c>
      <c r="J47" s="4"/>
      <c r="K47" s="6"/>
      <c r="L47" s="7"/>
      <c r="M47" s="28"/>
      <c r="N47" s="9"/>
    </row>
    <row r="48" spans="1:14" ht="18" customHeight="1" x14ac:dyDescent="0.2">
      <c r="A48" s="22">
        <v>45</v>
      </c>
      <c r="B48" s="36" t="s">
        <v>14</v>
      </c>
      <c r="C48" s="33" t="s">
        <v>13</v>
      </c>
      <c r="D48" s="26" t="s">
        <v>274</v>
      </c>
      <c r="E48" s="11"/>
      <c r="F48" s="26" t="s">
        <v>57</v>
      </c>
      <c r="G48" s="26" t="s">
        <v>275</v>
      </c>
      <c r="H48" s="17">
        <f t="shared" si="1"/>
        <v>3.0999999999999943</v>
      </c>
      <c r="I48" s="49">
        <v>252.4</v>
      </c>
      <c r="J48" s="4"/>
      <c r="K48" s="6" t="s">
        <v>277</v>
      </c>
      <c r="L48" s="7"/>
      <c r="M48" s="28"/>
      <c r="N48" s="9"/>
    </row>
    <row r="49" spans="1:14" ht="18" customHeight="1" x14ac:dyDescent="0.2">
      <c r="A49" s="22">
        <v>46</v>
      </c>
      <c r="B49" s="36" t="s">
        <v>14</v>
      </c>
      <c r="C49" s="33" t="s">
        <v>13</v>
      </c>
      <c r="D49" s="6" t="s">
        <v>276</v>
      </c>
      <c r="E49" s="11"/>
      <c r="F49" s="26" t="s">
        <v>59</v>
      </c>
      <c r="G49" s="26" t="s">
        <v>67</v>
      </c>
      <c r="H49" s="17">
        <f t="shared" si="1"/>
        <v>0.79999999999998295</v>
      </c>
      <c r="I49" s="49">
        <v>253.2</v>
      </c>
      <c r="J49" s="4"/>
      <c r="K49" s="6" t="s">
        <v>278</v>
      </c>
      <c r="L49" s="7"/>
      <c r="M49" s="28"/>
      <c r="N49" s="9"/>
    </row>
    <row r="50" spans="1:14" ht="18" customHeight="1" x14ac:dyDescent="0.2">
      <c r="A50" s="22">
        <v>47</v>
      </c>
      <c r="B50" s="36" t="s">
        <v>15</v>
      </c>
      <c r="C50" s="33" t="s">
        <v>44</v>
      </c>
      <c r="D50" s="26"/>
      <c r="E50" s="11" t="s">
        <v>21</v>
      </c>
      <c r="F50" s="26" t="s">
        <v>61</v>
      </c>
      <c r="G50" s="26" t="s">
        <v>60</v>
      </c>
      <c r="H50" s="17">
        <f t="shared" si="1"/>
        <v>11</v>
      </c>
      <c r="I50" s="49">
        <v>264.2</v>
      </c>
      <c r="J50" s="4"/>
      <c r="K50" s="38" t="s">
        <v>69</v>
      </c>
      <c r="L50" s="7"/>
      <c r="M50" s="28"/>
      <c r="N50" s="9"/>
    </row>
    <row r="51" spans="1:14" ht="18" customHeight="1" x14ac:dyDescent="0.2">
      <c r="A51" s="22">
        <v>48</v>
      </c>
      <c r="B51" s="36" t="s">
        <v>10</v>
      </c>
      <c r="C51" s="33" t="s">
        <v>44</v>
      </c>
      <c r="D51" s="26" t="s">
        <v>62</v>
      </c>
      <c r="E51" s="11" t="s">
        <v>21</v>
      </c>
      <c r="F51" s="26" t="s">
        <v>57</v>
      </c>
      <c r="G51" s="26" t="s">
        <v>67</v>
      </c>
      <c r="H51" s="17">
        <f t="shared" si="1"/>
        <v>2.4000000000000341</v>
      </c>
      <c r="I51" s="49">
        <v>266.60000000000002</v>
      </c>
      <c r="J51" s="4"/>
      <c r="K51" s="6" t="s">
        <v>68</v>
      </c>
      <c r="L51" s="7"/>
      <c r="M51" s="28"/>
      <c r="N51" s="9"/>
    </row>
    <row r="52" spans="1:14" ht="18" customHeight="1" x14ac:dyDescent="0.2">
      <c r="A52" s="22">
        <v>49</v>
      </c>
      <c r="B52" s="36" t="s">
        <v>14</v>
      </c>
      <c r="C52" s="33" t="s">
        <v>13</v>
      </c>
      <c r="D52" s="26" t="s">
        <v>70</v>
      </c>
      <c r="E52" s="11"/>
      <c r="F52" s="27" t="s">
        <v>57</v>
      </c>
      <c r="G52" s="26" t="s">
        <v>67</v>
      </c>
      <c r="H52" s="17">
        <f t="shared" si="1"/>
        <v>5.5</v>
      </c>
      <c r="I52" s="49">
        <v>272.10000000000002</v>
      </c>
      <c r="J52" s="4"/>
      <c r="K52" s="6"/>
      <c r="L52" s="7"/>
      <c r="M52" s="28"/>
      <c r="N52" s="9"/>
    </row>
    <row r="53" spans="1:14" ht="18" customHeight="1" x14ac:dyDescent="0.2">
      <c r="A53" s="22">
        <v>50</v>
      </c>
      <c r="B53" s="36" t="s">
        <v>14</v>
      </c>
      <c r="C53" s="33" t="s">
        <v>73</v>
      </c>
      <c r="D53" s="26" t="s">
        <v>71</v>
      </c>
      <c r="E53" s="11"/>
      <c r="F53" s="27" t="s">
        <v>59</v>
      </c>
      <c r="G53" s="26" t="s">
        <v>72</v>
      </c>
      <c r="H53" s="17">
        <f t="shared" si="1"/>
        <v>11.699999999999989</v>
      </c>
      <c r="I53" s="49">
        <v>283.8</v>
      </c>
      <c r="J53" s="4"/>
      <c r="K53" s="6"/>
      <c r="L53" s="7"/>
      <c r="M53" s="28"/>
      <c r="N53" s="9"/>
    </row>
    <row r="54" spans="1:14" ht="18" customHeight="1" x14ac:dyDescent="0.2">
      <c r="A54" s="22">
        <v>51</v>
      </c>
      <c r="B54" s="36" t="s">
        <v>14</v>
      </c>
      <c r="C54" s="33" t="s">
        <v>13</v>
      </c>
      <c r="D54" s="26" t="s">
        <v>74</v>
      </c>
      <c r="E54" s="11"/>
      <c r="F54" s="26" t="s">
        <v>75</v>
      </c>
      <c r="G54" s="27" t="s">
        <v>76</v>
      </c>
      <c r="H54" s="17">
        <f t="shared" si="1"/>
        <v>10.899999999999977</v>
      </c>
      <c r="I54" s="49">
        <v>294.7</v>
      </c>
      <c r="J54" s="4"/>
      <c r="K54" s="39" t="s">
        <v>77</v>
      </c>
      <c r="L54" s="7"/>
      <c r="M54" s="28"/>
      <c r="N54" s="9"/>
    </row>
    <row r="55" spans="1:14" s="65" customFormat="1" ht="33.6" customHeight="1" x14ac:dyDescent="0.2">
      <c r="A55" s="23">
        <v>52</v>
      </c>
      <c r="B55" s="67"/>
      <c r="C55" s="68"/>
      <c r="D55" s="66" t="s">
        <v>163</v>
      </c>
      <c r="E55" s="69"/>
      <c r="F55" s="59" t="s">
        <v>39</v>
      </c>
      <c r="G55" s="66" t="s">
        <v>33</v>
      </c>
      <c r="H55" s="94">
        <f t="shared" si="1"/>
        <v>1.3000000000000114</v>
      </c>
      <c r="I55" s="50">
        <v>296</v>
      </c>
      <c r="J55" s="59"/>
      <c r="K55" s="82" t="s">
        <v>281</v>
      </c>
      <c r="L55" s="70">
        <v>76.3</v>
      </c>
      <c r="M55" s="71"/>
      <c r="N55" s="64"/>
    </row>
    <row r="56" spans="1:14" ht="18" customHeight="1" x14ac:dyDescent="0.2">
      <c r="A56" s="22">
        <v>53</v>
      </c>
      <c r="B56" s="36" t="s">
        <v>14</v>
      </c>
      <c r="C56" s="33" t="s">
        <v>13</v>
      </c>
      <c r="D56" s="4" t="s">
        <v>78</v>
      </c>
      <c r="E56" s="11"/>
      <c r="F56" s="4" t="s">
        <v>75</v>
      </c>
      <c r="G56" s="4" t="s">
        <v>79</v>
      </c>
      <c r="H56" s="17">
        <f t="shared" si="1"/>
        <v>0.19999999999998863</v>
      </c>
      <c r="I56" s="49">
        <v>296.2</v>
      </c>
      <c r="J56" s="4"/>
      <c r="K56" s="39"/>
      <c r="L56" s="7"/>
      <c r="M56" s="28"/>
      <c r="N56" s="9"/>
    </row>
    <row r="57" spans="1:14" ht="18" customHeight="1" x14ac:dyDescent="0.2">
      <c r="A57" s="22">
        <v>54</v>
      </c>
      <c r="B57" s="36" t="s">
        <v>16</v>
      </c>
      <c r="C57" s="33" t="s">
        <v>44</v>
      </c>
      <c r="D57" s="26"/>
      <c r="E57" s="11"/>
      <c r="F57" s="26" t="s">
        <v>81</v>
      </c>
      <c r="G57" s="26" t="s">
        <v>82</v>
      </c>
      <c r="H57" s="17">
        <f t="shared" si="1"/>
        <v>5.8000000000000114</v>
      </c>
      <c r="I57" s="49">
        <v>302</v>
      </c>
      <c r="J57" s="4"/>
      <c r="K57" s="39" t="s">
        <v>83</v>
      </c>
      <c r="L57" s="7"/>
      <c r="M57" s="28"/>
      <c r="N57" s="9"/>
    </row>
    <row r="58" spans="1:14" s="65" customFormat="1" ht="32.4" x14ac:dyDescent="0.2">
      <c r="A58" s="91">
        <v>55</v>
      </c>
      <c r="B58" s="84" t="s">
        <v>52</v>
      </c>
      <c r="C58" s="85"/>
      <c r="D58" s="57" t="s">
        <v>167</v>
      </c>
      <c r="E58" s="87"/>
      <c r="F58" s="89" t="s">
        <v>84</v>
      </c>
      <c r="G58" s="56" t="s">
        <v>82</v>
      </c>
      <c r="H58" s="95">
        <f t="shared" si="1"/>
        <v>1.6000000000000227</v>
      </c>
      <c r="I58" s="51">
        <v>303.60000000000002</v>
      </c>
      <c r="J58" s="88"/>
      <c r="K58" s="72" t="s">
        <v>164</v>
      </c>
      <c r="L58" s="90"/>
      <c r="M58" s="71"/>
      <c r="N58" s="64"/>
    </row>
    <row r="59" spans="1:14" ht="18" customHeight="1" x14ac:dyDescent="0.2">
      <c r="A59" s="22">
        <v>56</v>
      </c>
      <c r="B59" s="36" t="s">
        <v>10</v>
      </c>
      <c r="C59" s="33"/>
      <c r="D59" s="27" t="s">
        <v>44</v>
      </c>
      <c r="E59" s="11" t="s">
        <v>21</v>
      </c>
      <c r="F59" s="26" t="s">
        <v>28</v>
      </c>
      <c r="G59" s="4" t="s">
        <v>79</v>
      </c>
      <c r="H59" s="17">
        <f t="shared" si="1"/>
        <v>0.19999999999998863</v>
      </c>
      <c r="I59" s="49">
        <v>303.8</v>
      </c>
      <c r="J59" s="4"/>
      <c r="K59" s="6" t="s">
        <v>210</v>
      </c>
      <c r="L59" s="7" t="s">
        <v>80</v>
      </c>
      <c r="M59" s="28"/>
      <c r="N59" s="9"/>
    </row>
    <row r="60" spans="1:14" ht="18" customHeight="1" x14ac:dyDescent="0.2">
      <c r="A60" s="22">
        <v>57</v>
      </c>
      <c r="B60" s="73" t="s">
        <v>20</v>
      </c>
      <c r="C60" s="74"/>
      <c r="D60" s="75" t="s">
        <v>44</v>
      </c>
      <c r="E60" s="76" t="s">
        <v>21</v>
      </c>
      <c r="F60" s="77" t="s">
        <v>28</v>
      </c>
      <c r="G60" s="77" t="s">
        <v>212</v>
      </c>
      <c r="H60" s="17">
        <f t="shared" si="1"/>
        <v>2.5</v>
      </c>
      <c r="I60" s="78">
        <v>306.3</v>
      </c>
      <c r="J60" s="79"/>
      <c r="K60" s="80" t="s">
        <v>211</v>
      </c>
      <c r="L60" s="81"/>
      <c r="M60" s="28"/>
      <c r="N60" s="9"/>
    </row>
    <row r="61" spans="1:14" ht="18" customHeight="1" x14ac:dyDescent="0.2">
      <c r="A61" s="22">
        <v>58</v>
      </c>
      <c r="B61" s="73" t="s">
        <v>213</v>
      </c>
      <c r="C61" s="74"/>
      <c r="D61" s="75"/>
      <c r="E61" s="76" t="s">
        <v>21</v>
      </c>
      <c r="F61" s="77" t="s">
        <v>214</v>
      </c>
      <c r="G61" s="77" t="s">
        <v>215</v>
      </c>
      <c r="H61" s="17">
        <f t="shared" si="1"/>
        <v>6.3000000000000114</v>
      </c>
      <c r="I61" s="78">
        <v>312.60000000000002</v>
      </c>
      <c r="J61" s="79"/>
      <c r="K61" s="80"/>
      <c r="L61" s="81"/>
      <c r="M61" s="28"/>
      <c r="N61" s="9"/>
    </row>
    <row r="62" spans="1:14" ht="18" customHeight="1" x14ac:dyDescent="0.2">
      <c r="A62" s="22">
        <v>59</v>
      </c>
      <c r="B62" s="73" t="s">
        <v>10</v>
      </c>
      <c r="C62" s="74" t="s">
        <v>13</v>
      </c>
      <c r="D62" s="75"/>
      <c r="E62" s="76" t="s">
        <v>21</v>
      </c>
      <c r="F62" s="77" t="s">
        <v>214</v>
      </c>
      <c r="G62" s="77" t="s">
        <v>33</v>
      </c>
      <c r="H62" s="17">
        <f t="shared" si="1"/>
        <v>1.1999999999999886</v>
      </c>
      <c r="I62" s="78">
        <v>313.8</v>
      </c>
      <c r="J62" s="79"/>
      <c r="K62" s="80" t="s">
        <v>218</v>
      </c>
      <c r="L62" s="81"/>
      <c r="M62" s="28"/>
      <c r="N62" s="9"/>
    </row>
    <row r="63" spans="1:14" ht="18" customHeight="1" x14ac:dyDescent="0.2">
      <c r="A63" s="22">
        <v>60</v>
      </c>
      <c r="B63" s="73" t="s">
        <v>217</v>
      </c>
      <c r="C63" s="74" t="s">
        <v>13</v>
      </c>
      <c r="D63" s="77" t="s">
        <v>216</v>
      </c>
      <c r="E63" s="76"/>
      <c r="F63" s="77" t="s">
        <v>214</v>
      </c>
      <c r="G63" s="77" t="s">
        <v>67</v>
      </c>
      <c r="H63" s="17">
        <f t="shared" si="1"/>
        <v>4.6999999999999886</v>
      </c>
      <c r="I63" s="78">
        <v>318.5</v>
      </c>
      <c r="J63" s="79"/>
      <c r="K63" s="80"/>
      <c r="L63" s="81"/>
      <c r="M63" s="28"/>
      <c r="N63" s="9"/>
    </row>
    <row r="64" spans="1:14" ht="18" customHeight="1" x14ac:dyDescent="0.2">
      <c r="A64" s="22">
        <v>61</v>
      </c>
      <c r="B64" s="73" t="s">
        <v>217</v>
      </c>
      <c r="C64" s="74" t="s">
        <v>13</v>
      </c>
      <c r="D64" s="77" t="s">
        <v>70</v>
      </c>
      <c r="E64" s="76"/>
      <c r="F64" s="77" t="s">
        <v>219</v>
      </c>
      <c r="G64" s="77" t="s">
        <v>220</v>
      </c>
      <c r="H64" s="17">
        <f t="shared" si="1"/>
        <v>11.800000000000011</v>
      </c>
      <c r="I64" s="78">
        <v>330.3</v>
      </c>
      <c r="J64" s="79"/>
      <c r="K64" s="80"/>
      <c r="L64" s="81"/>
      <c r="M64" s="28"/>
      <c r="N64" s="9"/>
    </row>
    <row r="65" spans="1:14" ht="18" customHeight="1" x14ac:dyDescent="0.2">
      <c r="A65" s="22">
        <v>62</v>
      </c>
      <c r="B65" s="73" t="s">
        <v>213</v>
      </c>
      <c r="C65" s="74"/>
      <c r="D65" s="77"/>
      <c r="E65" s="76" t="s">
        <v>21</v>
      </c>
      <c r="F65" s="77" t="s">
        <v>214</v>
      </c>
      <c r="G65" s="77" t="s">
        <v>215</v>
      </c>
      <c r="H65" s="17">
        <f t="shared" si="1"/>
        <v>2.5</v>
      </c>
      <c r="I65" s="78">
        <v>332.8</v>
      </c>
      <c r="J65" s="79"/>
      <c r="K65" s="80"/>
      <c r="L65" s="81"/>
      <c r="M65" s="28"/>
      <c r="N65" s="9"/>
    </row>
    <row r="66" spans="1:14" ht="18" customHeight="1" x14ac:dyDescent="0.2">
      <c r="A66" s="22">
        <v>63</v>
      </c>
      <c r="B66" s="36" t="s">
        <v>23</v>
      </c>
      <c r="C66" s="33" t="s">
        <v>221</v>
      </c>
      <c r="D66" s="26" t="s">
        <v>44</v>
      </c>
      <c r="E66" s="11" t="s">
        <v>21</v>
      </c>
      <c r="F66" s="26" t="s">
        <v>28</v>
      </c>
      <c r="G66" s="26" t="s">
        <v>222</v>
      </c>
      <c r="H66" s="17">
        <f t="shared" si="1"/>
        <v>0.5</v>
      </c>
      <c r="I66" s="49">
        <v>333.3</v>
      </c>
      <c r="J66" s="4"/>
      <c r="K66" s="39"/>
      <c r="L66" s="7"/>
      <c r="M66" s="28"/>
      <c r="N66" s="9"/>
    </row>
    <row r="67" spans="1:14" ht="32.4" x14ac:dyDescent="0.2">
      <c r="A67" s="23">
        <v>64</v>
      </c>
      <c r="B67" s="67" t="s">
        <v>52</v>
      </c>
      <c r="C67" s="68"/>
      <c r="D67" s="54" t="s">
        <v>223</v>
      </c>
      <c r="E67" s="69"/>
      <c r="F67" s="55" t="s">
        <v>224</v>
      </c>
      <c r="G67" s="55" t="s">
        <v>225</v>
      </c>
      <c r="H67" s="94">
        <f t="shared" si="1"/>
        <v>0.89999999999997726</v>
      </c>
      <c r="I67" s="50">
        <v>334.2</v>
      </c>
      <c r="J67" s="59"/>
      <c r="K67" s="82" t="s">
        <v>282</v>
      </c>
      <c r="L67" s="70">
        <v>38.200000000000003</v>
      </c>
      <c r="M67" s="28"/>
      <c r="N67" s="9"/>
    </row>
    <row r="68" spans="1:14" ht="18" customHeight="1" x14ac:dyDescent="0.2">
      <c r="A68" s="22">
        <v>65</v>
      </c>
      <c r="B68" s="36" t="s">
        <v>14</v>
      </c>
      <c r="C68" s="33" t="s">
        <v>13</v>
      </c>
      <c r="D68" s="26" t="s">
        <v>226</v>
      </c>
      <c r="E68" s="11"/>
      <c r="F68" s="26" t="s">
        <v>227</v>
      </c>
      <c r="G68" s="26" t="s">
        <v>215</v>
      </c>
      <c r="H68" s="17">
        <f t="shared" si="1"/>
        <v>0.69999999999998863</v>
      </c>
      <c r="I68" s="49">
        <v>334.9</v>
      </c>
      <c r="J68" s="4"/>
      <c r="K68" s="39"/>
      <c r="L68" s="7"/>
      <c r="M68" s="28"/>
      <c r="N68" s="9"/>
    </row>
    <row r="69" spans="1:14" ht="21.6" customHeight="1" x14ac:dyDescent="0.2">
      <c r="A69" s="22">
        <v>66</v>
      </c>
      <c r="B69" s="36" t="s">
        <v>85</v>
      </c>
      <c r="C69" s="33" t="s">
        <v>18</v>
      </c>
      <c r="D69" s="26" t="s">
        <v>228</v>
      </c>
      <c r="E69" s="11"/>
      <c r="F69" s="27" t="s">
        <v>229</v>
      </c>
      <c r="G69" s="26" t="s">
        <v>46</v>
      </c>
      <c r="H69" s="17">
        <f t="shared" si="1"/>
        <v>18.200000000000045</v>
      </c>
      <c r="I69" s="49">
        <v>353.1</v>
      </c>
      <c r="J69" s="4"/>
      <c r="K69" s="39" t="s">
        <v>230</v>
      </c>
      <c r="L69" s="7"/>
      <c r="M69" s="28"/>
      <c r="N69" s="9"/>
    </row>
    <row r="70" spans="1:14" ht="18" customHeight="1" x14ac:dyDescent="0.2">
      <c r="A70" s="22">
        <v>67</v>
      </c>
      <c r="B70" s="36" t="s">
        <v>217</v>
      </c>
      <c r="C70" s="33" t="s">
        <v>13</v>
      </c>
      <c r="D70" s="26" t="s">
        <v>233</v>
      </c>
      <c r="E70" s="11"/>
      <c r="F70" s="26" t="s">
        <v>227</v>
      </c>
      <c r="G70" s="26" t="s">
        <v>231</v>
      </c>
      <c r="H70" s="17">
        <f t="shared" si="1"/>
        <v>0.69999999999998863</v>
      </c>
      <c r="I70" s="49">
        <v>353.8</v>
      </c>
      <c r="J70" s="4"/>
      <c r="K70" s="39" t="s">
        <v>234</v>
      </c>
      <c r="L70" s="7"/>
      <c r="M70" s="28"/>
      <c r="N70" s="9"/>
    </row>
    <row r="71" spans="1:14" ht="18" customHeight="1" x14ac:dyDescent="0.2">
      <c r="A71" s="22">
        <v>68</v>
      </c>
      <c r="B71" s="36" t="s">
        <v>22</v>
      </c>
      <c r="C71" s="33" t="s">
        <v>18</v>
      </c>
      <c r="D71" s="26" t="s">
        <v>232</v>
      </c>
      <c r="E71" s="11"/>
      <c r="F71" s="26" t="s">
        <v>81</v>
      </c>
      <c r="G71" s="27" t="s">
        <v>86</v>
      </c>
      <c r="H71" s="17">
        <f t="shared" si="1"/>
        <v>0.69999999999998863</v>
      </c>
      <c r="I71" s="49">
        <v>354.5</v>
      </c>
      <c r="J71" s="4"/>
      <c r="K71" s="39" t="s">
        <v>235</v>
      </c>
      <c r="L71" s="7"/>
      <c r="M71" s="28" t="s">
        <v>44</v>
      </c>
      <c r="N71" s="9"/>
    </row>
    <row r="72" spans="1:14" ht="18" customHeight="1" x14ac:dyDescent="0.2">
      <c r="A72" s="22">
        <v>69</v>
      </c>
      <c r="B72" s="36" t="s">
        <v>22</v>
      </c>
      <c r="C72" s="33" t="s">
        <v>13</v>
      </c>
      <c r="D72" s="26" t="s">
        <v>87</v>
      </c>
      <c r="E72" s="42"/>
      <c r="F72" s="27" t="s">
        <v>81</v>
      </c>
      <c r="G72" s="26" t="s">
        <v>88</v>
      </c>
      <c r="H72" s="17">
        <f t="shared" si="1"/>
        <v>5.3999999999999773</v>
      </c>
      <c r="I72" s="49">
        <v>359.9</v>
      </c>
      <c r="J72" s="4"/>
      <c r="K72" s="39" t="s">
        <v>90</v>
      </c>
      <c r="L72" s="7"/>
      <c r="M72" s="28"/>
      <c r="N72" s="9"/>
    </row>
    <row r="73" spans="1:14" s="65" customFormat="1" ht="25.2" customHeight="1" x14ac:dyDescent="0.2">
      <c r="A73" s="91">
        <v>70</v>
      </c>
      <c r="B73" s="84" t="s">
        <v>52</v>
      </c>
      <c r="C73" s="85"/>
      <c r="D73" s="57" t="s">
        <v>261</v>
      </c>
      <c r="E73" s="93"/>
      <c r="F73" s="57" t="s">
        <v>39</v>
      </c>
      <c r="G73" s="56" t="s">
        <v>88</v>
      </c>
      <c r="H73" s="95">
        <f t="shared" si="1"/>
        <v>5.9000000000000341</v>
      </c>
      <c r="I73" s="51">
        <v>365.8</v>
      </c>
      <c r="J73" s="88"/>
      <c r="K73" s="72" t="s">
        <v>262</v>
      </c>
      <c r="L73" s="90"/>
      <c r="M73" s="71"/>
      <c r="N73" s="64"/>
    </row>
    <row r="74" spans="1:14" ht="18" customHeight="1" x14ac:dyDescent="0.2">
      <c r="A74" s="22">
        <v>71</v>
      </c>
      <c r="B74" s="36" t="s">
        <v>52</v>
      </c>
      <c r="C74" s="33"/>
      <c r="D74" s="26" t="s">
        <v>89</v>
      </c>
      <c r="E74" s="11"/>
      <c r="F74" s="26" t="s">
        <v>84</v>
      </c>
      <c r="G74" s="26" t="s">
        <v>88</v>
      </c>
      <c r="H74" s="17">
        <f t="shared" si="1"/>
        <v>15.199999999999989</v>
      </c>
      <c r="I74" s="49">
        <v>381</v>
      </c>
      <c r="J74" s="4"/>
      <c r="K74" s="39" t="s">
        <v>236</v>
      </c>
      <c r="L74" s="7"/>
      <c r="M74" s="28"/>
      <c r="N74" s="9"/>
    </row>
    <row r="75" spans="1:14" ht="18" customHeight="1" x14ac:dyDescent="0.2">
      <c r="A75" s="22">
        <v>72</v>
      </c>
      <c r="B75" s="36" t="s">
        <v>52</v>
      </c>
      <c r="C75" s="33"/>
      <c r="D75" s="26" t="s">
        <v>158</v>
      </c>
      <c r="E75" s="11"/>
      <c r="F75" s="26" t="s">
        <v>92</v>
      </c>
      <c r="G75" s="26" t="s">
        <v>88</v>
      </c>
      <c r="H75" s="17">
        <f t="shared" si="1"/>
        <v>14.899999999999977</v>
      </c>
      <c r="I75" s="49">
        <v>395.9</v>
      </c>
      <c r="J75" s="4"/>
      <c r="K75" s="39" t="s">
        <v>91</v>
      </c>
      <c r="L75" s="7"/>
      <c r="M75" s="28"/>
      <c r="N75" s="9"/>
    </row>
    <row r="76" spans="1:14" ht="18" customHeight="1" x14ac:dyDescent="0.2">
      <c r="A76" s="22">
        <v>73</v>
      </c>
      <c r="B76" s="36" t="s">
        <v>20</v>
      </c>
      <c r="C76" s="33" t="s">
        <v>93</v>
      </c>
      <c r="D76" s="26" t="s">
        <v>94</v>
      </c>
      <c r="E76" s="11"/>
      <c r="F76" s="26" t="s">
        <v>95</v>
      </c>
      <c r="G76" s="26" t="s">
        <v>96</v>
      </c>
      <c r="H76" s="17">
        <f t="shared" si="1"/>
        <v>5.9000000000000341</v>
      </c>
      <c r="I76" s="49">
        <v>401.8</v>
      </c>
      <c r="J76" s="4"/>
      <c r="K76" s="39" t="s">
        <v>154</v>
      </c>
      <c r="L76" s="7"/>
      <c r="M76" s="28"/>
      <c r="N76" s="9"/>
    </row>
    <row r="77" spans="1:14" ht="18" customHeight="1" x14ac:dyDescent="0.2">
      <c r="A77" s="22">
        <v>74</v>
      </c>
      <c r="B77" s="36" t="s">
        <v>10</v>
      </c>
      <c r="C77" s="33" t="s">
        <v>93</v>
      </c>
      <c r="D77" s="26"/>
      <c r="E77" s="11"/>
      <c r="F77" s="26" t="s">
        <v>95</v>
      </c>
      <c r="G77" s="26" t="s">
        <v>97</v>
      </c>
      <c r="H77" s="17">
        <f t="shared" si="1"/>
        <v>17.5</v>
      </c>
      <c r="I77" s="49">
        <v>419.3</v>
      </c>
      <c r="J77" s="4"/>
      <c r="K77" s="39" t="s">
        <v>153</v>
      </c>
      <c r="L77" s="7"/>
      <c r="M77" s="28"/>
      <c r="N77" s="9"/>
    </row>
    <row r="78" spans="1:14" ht="18" customHeight="1" x14ac:dyDescent="0.2">
      <c r="A78" s="22">
        <v>75</v>
      </c>
      <c r="B78" s="36" t="s">
        <v>14</v>
      </c>
      <c r="C78" s="33" t="s">
        <v>13</v>
      </c>
      <c r="D78" s="26"/>
      <c r="E78" s="11" t="s">
        <v>21</v>
      </c>
      <c r="F78" s="26" t="s">
        <v>98</v>
      </c>
      <c r="G78" s="26" t="s">
        <v>99</v>
      </c>
      <c r="H78" s="17">
        <f t="shared" ref="H78:H115" si="2">I78-I77</f>
        <v>14.300000000000011</v>
      </c>
      <c r="I78" s="49">
        <v>433.6</v>
      </c>
      <c r="J78" s="4"/>
      <c r="K78" s="39" t="s">
        <v>100</v>
      </c>
      <c r="L78" s="7"/>
      <c r="M78" s="28"/>
      <c r="N78" s="9"/>
    </row>
    <row r="79" spans="1:14" ht="18" customHeight="1" x14ac:dyDescent="0.2">
      <c r="A79" s="22">
        <v>76</v>
      </c>
      <c r="B79" s="36" t="s">
        <v>150</v>
      </c>
      <c r="C79" s="33"/>
      <c r="D79" s="26"/>
      <c r="E79" s="11" t="s">
        <v>21</v>
      </c>
      <c r="F79" s="26" t="s">
        <v>151</v>
      </c>
      <c r="G79" s="26" t="s">
        <v>99</v>
      </c>
      <c r="H79" s="17">
        <f t="shared" si="2"/>
        <v>0.29999999999995453</v>
      </c>
      <c r="I79" s="49">
        <v>433.9</v>
      </c>
      <c r="J79" s="4"/>
      <c r="K79" s="39" t="s">
        <v>152</v>
      </c>
      <c r="L79" s="7"/>
      <c r="M79" s="28"/>
      <c r="N79" s="9"/>
    </row>
    <row r="80" spans="1:14" ht="18" customHeight="1" x14ac:dyDescent="0.2">
      <c r="A80" s="22">
        <v>77</v>
      </c>
      <c r="B80" s="36" t="s">
        <v>10</v>
      </c>
      <c r="C80" s="33"/>
      <c r="D80" s="26"/>
      <c r="E80" s="11" t="s">
        <v>21</v>
      </c>
      <c r="F80" s="26" t="s">
        <v>98</v>
      </c>
      <c r="G80" s="26" t="s">
        <v>67</v>
      </c>
      <c r="H80" s="17">
        <f t="shared" si="2"/>
        <v>1.1000000000000227</v>
      </c>
      <c r="I80" s="49">
        <v>435</v>
      </c>
      <c r="J80" s="4"/>
      <c r="K80" s="39" t="s">
        <v>156</v>
      </c>
      <c r="L80" s="7"/>
      <c r="M80" s="28"/>
      <c r="N80" s="9"/>
    </row>
    <row r="81" spans="1:15" ht="18" customHeight="1" x14ac:dyDescent="0.2">
      <c r="A81" s="22">
        <v>78</v>
      </c>
      <c r="B81" s="36" t="s">
        <v>20</v>
      </c>
      <c r="C81" s="33" t="s">
        <v>13</v>
      </c>
      <c r="D81" s="26" t="s">
        <v>101</v>
      </c>
      <c r="E81" s="11"/>
      <c r="F81" s="26" t="s">
        <v>102</v>
      </c>
      <c r="G81" s="27" t="s">
        <v>103</v>
      </c>
      <c r="H81" s="17">
        <f t="shared" si="2"/>
        <v>4.3999999999999773</v>
      </c>
      <c r="I81" s="49">
        <v>439.4</v>
      </c>
      <c r="J81" s="4"/>
      <c r="K81" s="39" t="s">
        <v>155</v>
      </c>
      <c r="L81" s="7"/>
      <c r="M81" s="28"/>
      <c r="N81" s="9"/>
    </row>
    <row r="82" spans="1:15" ht="18" customHeight="1" x14ac:dyDescent="0.2">
      <c r="A82" s="22">
        <v>79</v>
      </c>
      <c r="B82" s="36" t="s">
        <v>14</v>
      </c>
      <c r="C82" s="33" t="s">
        <v>13</v>
      </c>
      <c r="D82" s="26" t="s">
        <v>104</v>
      </c>
      <c r="E82" s="11"/>
      <c r="F82" s="26" t="s">
        <v>98</v>
      </c>
      <c r="G82" s="26" t="s">
        <v>105</v>
      </c>
      <c r="H82" s="17">
        <f t="shared" si="2"/>
        <v>0.20000000000004547</v>
      </c>
      <c r="I82" s="49">
        <v>439.6</v>
      </c>
      <c r="J82" s="4"/>
      <c r="K82" s="39"/>
      <c r="L82" s="7"/>
      <c r="M82" s="28"/>
      <c r="N82" s="9"/>
    </row>
    <row r="83" spans="1:15" ht="32.4" x14ac:dyDescent="0.2">
      <c r="A83" s="23">
        <v>80</v>
      </c>
      <c r="B83" s="67" t="s">
        <v>52</v>
      </c>
      <c r="C83" s="68"/>
      <c r="D83" s="54" t="s">
        <v>237</v>
      </c>
      <c r="E83" s="69"/>
      <c r="F83" s="55" t="s">
        <v>238</v>
      </c>
      <c r="G83" s="55" t="s">
        <v>105</v>
      </c>
      <c r="H83" s="94">
        <f t="shared" si="2"/>
        <v>0.89999999999997726</v>
      </c>
      <c r="I83" s="50">
        <v>440.5</v>
      </c>
      <c r="J83" s="59"/>
      <c r="K83" s="82" t="s">
        <v>263</v>
      </c>
      <c r="L83" s="70">
        <v>106.4</v>
      </c>
      <c r="M83" s="28"/>
      <c r="N83" s="9"/>
    </row>
    <row r="84" spans="1:15" ht="18" customHeight="1" x14ac:dyDescent="0.2">
      <c r="A84" s="22">
        <v>81</v>
      </c>
      <c r="B84" s="36" t="s">
        <v>107</v>
      </c>
      <c r="C84" s="33" t="s">
        <v>13</v>
      </c>
      <c r="D84" s="26" t="s">
        <v>106</v>
      </c>
      <c r="E84" s="11"/>
      <c r="F84" s="26" t="s">
        <v>102</v>
      </c>
      <c r="G84" s="26" t="s">
        <v>108</v>
      </c>
      <c r="H84" s="17">
        <f t="shared" si="2"/>
        <v>2.5</v>
      </c>
      <c r="I84" s="49">
        <v>443</v>
      </c>
      <c r="J84" s="4"/>
      <c r="K84" s="39"/>
      <c r="L84" s="7"/>
      <c r="M84" s="28"/>
      <c r="N84" s="9"/>
    </row>
    <row r="85" spans="1:15" ht="18" customHeight="1" x14ac:dyDescent="0.2">
      <c r="A85" s="22">
        <v>82</v>
      </c>
      <c r="B85" s="36" t="s">
        <v>14</v>
      </c>
      <c r="C85" s="33" t="s">
        <v>13</v>
      </c>
      <c r="D85" s="26"/>
      <c r="E85" s="11"/>
      <c r="F85" s="26" t="s">
        <v>98</v>
      </c>
      <c r="G85" s="26" t="s">
        <v>112</v>
      </c>
      <c r="H85" s="17">
        <f t="shared" si="2"/>
        <v>1.5</v>
      </c>
      <c r="I85" s="49">
        <v>444.5</v>
      </c>
      <c r="J85" s="4"/>
      <c r="K85" s="39" t="s">
        <v>257</v>
      </c>
      <c r="L85" s="7"/>
      <c r="M85" s="28"/>
      <c r="N85" s="9"/>
    </row>
    <row r="86" spans="1:15" ht="18" customHeight="1" x14ac:dyDescent="0.2">
      <c r="A86" s="22">
        <v>83</v>
      </c>
      <c r="B86" s="103" t="s">
        <v>110</v>
      </c>
      <c r="C86" s="104"/>
      <c r="D86" s="26"/>
      <c r="E86" s="11" t="s">
        <v>21</v>
      </c>
      <c r="F86" s="26" t="s">
        <v>111</v>
      </c>
      <c r="G86" s="26" t="s">
        <v>108</v>
      </c>
      <c r="H86" s="17">
        <f t="shared" si="2"/>
        <v>5.1000000000000227</v>
      </c>
      <c r="I86" s="49">
        <v>449.6</v>
      </c>
      <c r="J86" s="4"/>
      <c r="K86" s="39"/>
      <c r="L86" s="7"/>
      <c r="M86" s="28"/>
      <c r="N86" s="9"/>
    </row>
    <row r="87" spans="1:15" ht="18" customHeight="1" x14ac:dyDescent="0.2">
      <c r="A87" s="22">
        <v>84</v>
      </c>
      <c r="B87" s="103" t="s">
        <v>109</v>
      </c>
      <c r="C87" s="104"/>
      <c r="D87" s="26" t="s">
        <v>44</v>
      </c>
      <c r="E87" s="11" t="s">
        <v>21</v>
      </c>
      <c r="F87" s="26" t="s">
        <v>58</v>
      </c>
      <c r="G87" s="26" t="s">
        <v>114</v>
      </c>
      <c r="H87" s="17">
        <f t="shared" si="2"/>
        <v>1.7999999999999545</v>
      </c>
      <c r="I87" s="49">
        <v>451.4</v>
      </c>
      <c r="J87" s="4"/>
      <c r="K87" s="6" t="s">
        <v>116</v>
      </c>
      <c r="L87" s="7" t="s">
        <v>113</v>
      </c>
      <c r="M87" s="28"/>
      <c r="N87" s="9"/>
    </row>
    <row r="88" spans="1:15" s="40" customFormat="1" ht="18" customHeight="1" x14ac:dyDescent="0.2">
      <c r="A88" s="22">
        <v>85</v>
      </c>
      <c r="B88" s="36" t="s">
        <v>10</v>
      </c>
      <c r="C88" s="33" t="s">
        <v>113</v>
      </c>
      <c r="D88" s="26"/>
      <c r="E88" s="11" t="s">
        <v>21</v>
      </c>
      <c r="F88" s="26" t="s">
        <v>102</v>
      </c>
      <c r="G88" s="26" t="s">
        <v>67</v>
      </c>
      <c r="H88" s="17">
        <f t="shared" si="2"/>
        <v>0.40000000000003411</v>
      </c>
      <c r="I88" s="49">
        <v>451.8</v>
      </c>
      <c r="J88" s="4"/>
      <c r="K88" s="39" t="s">
        <v>115</v>
      </c>
      <c r="L88" s="7"/>
      <c r="M88" s="28"/>
      <c r="N88" s="9"/>
      <c r="O88" s="1"/>
    </row>
    <row r="89" spans="1:15" s="40" customFormat="1" ht="18" customHeight="1" x14ac:dyDescent="0.2">
      <c r="A89" s="22">
        <v>86</v>
      </c>
      <c r="B89" s="36" t="s">
        <v>14</v>
      </c>
      <c r="C89" s="33" t="s">
        <v>18</v>
      </c>
      <c r="D89" s="27" t="s">
        <v>117</v>
      </c>
      <c r="E89" s="11"/>
      <c r="F89" s="26" t="s">
        <v>98</v>
      </c>
      <c r="G89" s="26" t="s">
        <v>119</v>
      </c>
      <c r="H89" s="17">
        <f t="shared" si="2"/>
        <v>3</v>
      </c>
      <c r="I89" s="49">
        <v>454.8</v>
      </c>
      <c r="J89" s="4"/>
      <c r="K89" s="6" t="s">
        <v>118</v>
      </c>
      <c r="L89" s="7"/>
      <c r="M89" s="28"/>
      <c r="N89" s="9"/>
      <c r="O89" s="1"/>
    </row>
    <row r="90" spans="1:15" s="40" customFormat="1" ht="18" customHeight="1" x14ac:dyDescent="0.2">
      <c r="A90" s="22">
        <v>87</v>
      </c>
      <c r="B90" s="36" t="s">
        <v>17</v>
      </c>
      <c r="C90" s="33" t="s">
        <v>18</v>
      </c>
      <c r="D90" s="27" t="s">
        <v>122</v>
      </c>
      <c r="E90" s="11"/>
      <c r="F90" s="26" t="s">
        <v>121</v>
      </c>
      <c r="G90" s="27" t="s">
        <v>120</v>
      </c>
      <c r="H90" s="17">
        <f t="shared" si="2"/>
        <v>18.099999999999966</v>
      </c>
      <c r="I90" s="49">
        <v>472.9</v>
      </c>
      <c r="J90" s="4"/>
      <c r="K90" s="6"/>
      <c r="L90" s="41"/>
      <c r="M90" s="28"/>
      <c r="N90" s="9"/>
      <c r="O90" s="1"/>
    </row>
    <row r="91" spans="1:15" s="40" customFormat="1" ht="18" customHeight="1" x14ac:dyDescent="0.2">
      <c r="A91" s="22">
        <v>88</v>
      </c>
      <c r="B91" s="36" t="s">
        <v>16</v>
      </c>
      <c r="C91" s="33" t="s">
        <v>18</v>
      </c>
      <c r="D91" s="27" t="s">
        <v>123</v>
      </c>
      <c r="E91" s="11"/>
      <c r="F91" s="26" t="s">
        <v>124</v>
      </c>
      <c r="G91" s="27" t="s">
        <v>125</v>
      </c>
      <c r="H91" s="17">
        <f t="shared" si="2"/>
        <v>0.60000000000002274</v>
      </c>
      <c r="I91" s="49">
        <v>473.5</v>
      </c>
      <c r="J91" s="4"/>
      <c r="K91" s="6"/>
      <c r="L91" s="41"/>
      <c r="M91" s="28"/>
      <c r="N91" s="9"/>
      <c r="O91" s="1"/>
    </row>
    <row r="92" spans="1:15" s="40" customFormat="1" ht="18" customHeight="1" x14ac:dyDescent="0.2">
      <c r="A92" s="22">
        <v>89</v>
      </c>
      <c r="B92" s="36" t="s">
        <v>14</v>
      </c>
      <c r="C92" s="33" t="s">
        <v>18</v>
      </c>
      <c r="D92" s="27"/>
      <c r="E92" s="11"/>
      <c r="F92" s="26" t="s">
        <v>126</v>
      </c>
      <c r="G92" s="27" t="s">
        <v>125</v>
      </c>
      <c r="H92" s="17">
        <f t="shared" si="2"/>
        <v>0.30000000000001137</v>
      </c>
      <c r="I92" s="49">
        <v>473.8</v>
      </c>
      <c r="J92" s="4"/>
      <c r="K92" s="6" t="s">
        <v>256</v>
      </c>
      <c r="L92" s="41"/>
      <c r="M92" s="28"/>
      <c r="N92" s="9"/>
      <c r="O92" s="1"/>
    </row>
    <row r="93" spans="1:15" s="40" customFormat="1" ht="18" customHeight="1" x14ac:dyDescent="0.2">
      <c r="A93" s="22">
        <v>90</v>
      </c>
      <c r="B93" s="36" t="s">
        <v>16</v>
      </c>
      <c r="C93" s="33" t="s">
        <v>18</v>
      </c>
      <c r="D93" s="45" t="s">
        <v>128</v>
      </c>
      <c r="E93" s="11"/>
      <c r="F93" s="26" t="s">
        <v>127</v>
      </c>
      <c r="G93" s="27" t="s">
        <v>125</v>
      </c>
      <c r="H93" s="17">
        <f t="shared" si="2"/>
        <v>2.0999999999999659</v>
      </c>
      <c r="I93" s="49">
        <v>475.9</v>
      </c>
      <c r="J93" s="4"/>
      <c r="K93" s="6"/>
      <c r="L93" s="41"/>
      <c r="M93" s="28"/>
      <c r="N93" s="9"/>
      <c r="O93" s="1"/>
    </row>
    <row r="94" spans="1:15" s="40" customFormat="1" ht="18" customHeight="1" x14ac:dyDescent="0.2">
      <c r="A94" s="22">
        <v>91</v>
      </c>
      <c r="B94" s="36" t="s">
        <v>14</v>
      </c>
      <c r="C94" s="33" t="s">
        <v>18</v>
      </c>
      <c r="D94" s="27" t="s">
        <v>129</v>
      </c>
      <c r="E94" s="11"/>
      <c r="F94" s="26" t="s">
        <v>124</v>
      </c>
      <c r="G94" s="27" t="s">
        <v>130</v>
      </c>
      <c r="H94" s="17">
        <f t="shared" si="2"/>
        <v>0.70000000000004547</v>
      </c>
      <c r="I94" s="49">
        <v>476.6</v>
      </c>
      <c r="J94" s="4"/>
      <c r="K94" s="6"/>
      <c r="L94" s="41"/>
      <c r="M94" s="28"/>
      <c r="N94" s="9"/>
      <c r="O94" s="1"/>
    </row>
    <row r="95" spans="1:15" s="40" customFormat="1" ht="18" customHeight="1" x14ac:dyDescent="0.2">
      <c r="A95" s="22">
        <v>92</v>
      </c>
      <c r="B95" s="36" t="s">
        <v>131</v>
      </c>
      <c r="C95" s="33" t="s">
        <v>18</v>
      </c>
      <c r="D95" s="27" t="s">
        <v>132</v>
      </c>
      <c r="E95" s="11"/>
      <c r="F95" s="26" t="s">
        <v>124</v>
      </c>
      <c r="G95" s="27" t="s">
        <v>130</v>
      </c>
      <c r="H95" s="17">
        <f t="shared" si="2"/>
        <v>0.5</v>
      </c>
      <c r="I95" s="49">
        <v>477.1</v>
      </c>
      <c r="J95" s="4"/>
      <c r="K95" s="6"/>
      <c r="L95" s="41"/>
      <c r="M95" s="28"/>
      <c r="N95" s="9"/>
      <c r="O95" s="1"/>
    </row>
    <row r="96" spans="1:15" s="40" customFormat="1" ht="18" customHeight="1" x14ac:dyDescent="0.2">
      <c r="A96" s="22">
        <v>93</v>
      </c>
      <c r="B96" s="36" t="s">
        <v>10</v>
      </c>
      <c r="C96" s="33" t="s">
        <v>13</v>
      </c>
      <c r="D96" s="27" t="s">
        <v>133</v>
      </c>
      <c r="E96" s="11"/>
      <c r="F96" s="26" t="s">
        <v>126</v>
      </c>
      <c r="G96" s="27" t="s">
        <v>130</v>
      </c>
      <c r="H96" s="17">
        <f t="shared" si="2"/>
        <v>4</v>
      </c>
      <c r="I96" s="49">
        <v>481.1</v>
      </c>
      <c r="J96" s="4"/>
      <c r="K96" s="62"/>
      <c r="L96" s="41"/>
      <c r="M96" s="28"/>
      <c r="N96" s="9"/>
      <c r="O96" s="1"/>
    </row>
    <row r="97" spans="1:15" s="65" customFormat="1" ht="32.4" x14ac:dyDescent="0.2">
      <c r="A97" s="23">
        <v>94</v>
      </c>
      <c r="B97" s="67" t="s">
        <v>52</v>
      </c>
      <c r="C97" s="68"/>
      <c r="D97" s="54" t="s">
        <v>248</v>
      </c>
      <c r="E97" s="69"/>
      <c r="F97" s="55" t="s">
        <v>239</v>
      </c>
      <c r="G97" s="54" t="s">
        <v>130</v>
      </c>
      <c r="H97" s="94">
        <f t="shared" si="2"/>
        <v>7.5</v>
      </c>
      <c r="I97" s="50">
        <v>488.6</v>
      </c>
      <c r="J97" s="59"/>
      <c r="K97" s="66" t="s">
        <v>264</v>
      </c>
      <c r="L97" s="70">
        <v>48</v>
      </c>
      <c r="M97" s="71"/>
      <c r="N97" s="64"/>
    </row>
    <row r="98" spans="1:15" s="40" customFormat="1" ht="18" customHeight="1" x14ac:dyDescent="0.2">
      <c r="A98" s="22">
        <v>95</v>
      </c>
      <c r="B98" s="36" t="s">
        <v>14</v>
      </c>
      <c r="C98" s="33" t="s">
        <v>134</v>
      </c>
      <c r="D98" s="27" t="s">
        <v>240</v>
      </c>
      <c r="E98" s="11"/>
      <c r="F98" s="26" t="s">
        <v>28</v>
      </c>
      <c r="G98" s="27" t="s">
        <v>35</v>
      </c>
      <c r="H98" s="17">
        <f t="shared" si="2"/>
        <v>0.39999999999997726</v>
      </c>
      <c r="I98" s="49">
        <v>489</v>
      </c>
      <c r="J98" s="4"/>
      <c r="K98" s="6" t="s">
        <v>283</v>
      </c>
      <c r="L98" s="41"/>
      <c r="M98" s="28"/>
      <c r="N98" s="9"/>
      <c r="O98" s="1"/>
    </row>
    <row r="99" spans="1:15" s="40" customFormat="1" ht="18" customHeight="1" x14ac:dyDescent="0.2">
      <c r="A99" s="22">
        <v>96</v>
      </c>
      <c r="B99" s="36" t="s">
        <v>14</v>
      </c>
      <c r="C99" s="33" t="s">
        <v>13</v>
      </c>
      <c r="D99" s="27" t="s">
        <v>241</v>
      </c>
      <c r="E99" s="11" t="s">
        <v>44</v>
      </c>
      <c r="F99" s="26" t="s">
        <v>26</v>
      </c>
      <c r="G99" s="27" t="s">
        <v>46</v>
      </c>
      <c r="H99" s="17">
        <f t="shared" si="2"/>
        <v>1.8000000000000114</v>
      </c>
      <c r="I99" s="49">
        <v>490.8</v>
      </c>
      <c r="J99" s="4"/>
      <c r="K99" s="6" t="s">
        <v>242</v>
      </c>
      <c r="L99" s="7" t="s">
        <v>44</v>
      </c>
      <c r="M99" s="28"/>
      <c r="N99" s="9"/>
      <c r="O99" s="1"/>
    </row>
    <row r="100" spans="1:15" s="40" customFormat="1" ht="18" customHeight="1" x14ac:dyDescent="0.2">
      <c r="A100" s="22">
        <v>97</v>
      </c>
      <c r="B100" s="36" t="s">
        <v>19</v>
      </c>
      <c r="C100" s="33" t="s">
        <v>44</v>
      </c>
      <c r="D100" s="27" t="s">
        <v>44</v>
      </c>
      <c r="E100" s="11" t="s">
        <v>21</v>
      </c>
      <c r="F100" s="26" t="s">
        <v>26</v>
      </c>
      <c r="G100" s="27" t="s">
        <v>46</v>
      </c>
      <c r="H100" s="17">
        <f t="shared" si="2"/>
        <v>0.30000000000001137</v>
      </c>
      <c r="I100" s="49">
        <v>491.1</v>
      </c>
      <c r="J100" s="4"/>
      <c r="K100" s="6"/>
      <c r="L100" s="41"/>
      <c r="M100" s="28"/>
      <c r="N100" s="9"/>
      <c r="O100" s="1"/>
    </row>
    <row r="101" spans="1:15" s="40" customFormat="1" ht="18" customHeight="1" x14ac:dyDescent="0.2">
      <c r="A101" s="22">
        <v>98</v>
      </c>
      <c r="B101" s="36" t="s">
        <v>10</v>
      </c>
      <c r="C101" s="33" t="s">
        <v>13</v>
      </c>
      <c r="D101" s="27" t="s">
        <v>243</v>
      </c>
      <c r="E101" s="11" t="s">
        <v>44</v>
      </c>
      <c r="F101" s="26" t="s">
        <v>28</v>
      </c>
      <c r="G101" s="27" t="s">
        <v>244</v>
      </c>
      <c r="H101" s="17">
        <f t="shared" si="2"/>
        <v>4.1999999999999886</v>
      </c>
      <c r="I101" s="49">
        <v>495.3</v>
      </c>
      <c r="J101" s="4"/>
      <c r="K101" s="6" t="s">
        <v>44</v>
      </c>
      <c r="L101" s="41"/>
      <c r="M101" s="28"/>
      <c r="N101" s="9"/>
      <c r="O101" s="1"/>
    </row>
    <row r="102" spans="1:15" s="40" customFormat="1" ht="18" customHeight="1" x14ac:dyDescent="0.2">
      <c r="A102" s="22">
        <v>99</v>
      </c>
      <c r="B102" s="36" t="s">
        <v>14</v>
      </c>
      <c r="C102" s="33" t="s">
        <v>13</v>
      </c>
      <c r="D102" s="27" t="s">
        <v>245</v>
      </c>
      <c r="E102" s="11"/>
      <c r="F102" s="26" t="s">
        <v>26</v>
      </c>
      <c r="G102" s="27" t="s">
        <v>246</v>
      </c>
      <c r="H102" s="17">
        <f t="shared" si="2"/>
        <v>32.199999999999989</v>
      </c>
      <c r="I102" s="49">
        <v>527.5</v>
      </c>
      <c r="J102" s="4"/>
      <c r="K102" s="6" t="s">
        <v>44</v>
      </c>
      <c r="L102" s="41"/>
      <c r="M102" s="28"/>
      <c r="N102" s="9"/>
      <c r="O102" s="1"/>
    </row>
    <row r="103" spans="1:15" s="40" customFormat="1" ht="18" customHeight="1" x14ac:dyDescent="0.2">
      <c r="A103" s="22">
        <v>100</v>
      </c>
      <c r="B103" s="36" t="s">
        <v>10</v>
      </c>
      <c r="C103" s="33"/>
      <c r="D103" s="27" t="s">
        <v>247</v>
      </c>
      <c r="E103" s="11" t="s">
        <v>44</v>
      </c>
      <c r="F103" s="27" t="s">
        <v>28</v>
      </c>
      <c r="G103" s="27" t="s">
        <v>31</v>
      </c>
      <c r="H103" s="17">
        <f t="shared" si="2"/>
        <v>11.5</v>
      </c>
      <c r="I103" s="49">
        <v>539</v>
      </c>
      <c r="J103" s="4"/>
      <c r="K103" s="6" t="s">
        <v>44</v>
      </c>
      <c r="L103" s="41"/>
      <c r="M103" s="28"/>
      <c r="N103" s="9" t="s">
        <v>55</v>
      </c>
      <c r="O103" s="1"/>
    </row>
    <row r="104" spans="1:15" s="40" customFormat="1" ht="27" customHeight="1" x14ac:dyDescent="0.2">
      <c r="A104" s="91">
        <v>101</v>
      </c>
      <c r="B104" s="84" t="s">
        <v>52</v>
      </c>
      <c r="C104" s="85"/>
      <c r="D104" s="57" t="s">
        <v>284</v>
      </c>
      <c r="E104" s="87"/>
      <c r="F104" s="57" t="s">
        <v>249</v>
      </c>
      <c r="G104" s="57" t="s">
        <v>31</v>
      </c>
      <c r="H104" s="119">
        <f t="shared" si="2"/>
        <v>0.10000000000002274</v>
      </c>
      <c r="I104" s="51">
        <v>539.1</v>
      </c>
      <c r="J104" s="88"/>
      <c r="K104" s="86" t="s">
        <v>285</v>
      </c>
      <c r="L104" s="90"/>
      <c r="M104" s="28"/>
      <c r="N104" s="9"/>
      <c r="O104" s="1"/>
    </row>
    <row r="105" spans="1:15" s="40" customFormat="1" ht="18" customHeight="1" x14ac:dyDescent="0.2">
      <c r="A105" s="22">
        <v>102</v>
      </c>
      <c r="B105" s="36" t="s">
        <v>15</v>
      </c>
      <c r="C105" s="33"/>
      <c r="D105" s="27"/>
      <c r="E105" s="11" t="s">
        <v>21</v>
      </c>
      <c r="F105" s="27" t="s">
        <v>30</v>
      </c>
      <c r="G105" s="27" t="s">
        <v>46</v>
      </c>
      <c r="H105" s="17">
        <f t="shared" si="2"/>
        <v>18.5</v>
      </c>
      <c r="I105" s="49">
        <v>557.6</v>
      </c>
      <c r="J105" s="4"/>
      <c r="K105" s="6" t="s">
        <v>199</v>
      </c>
      <c r="L105" s="41"/>
      <c r="M105" s="28"/>
      <c r="N105" s="9"/>
      <c r="O105" s="1"/>
    </row>
    <row r="106" spans="1:15" s="40" customFormat="1" ht="18" customHeight="1" x14ac:dyDescent="0.2">
      <c r="A106" s="22">
        <v>103</v>
      </c>
      <c r="B106" s="36" t="s">
        <v>10</v>
      </c>
      <c r="C106" s="33" t="s">
        <v>44</v>
      </c>
      <c r="D106" s="27" t="s">
        <v>44</v>
      </c>
      <c r="E106" s="11" t="s">
        <v>21</v>
      </c>
      <c r="F106" s="27" t="s">
        <v>28</v>
      </c>
      <c r="G106" s="27" t="s">
        <v>46</v>
      </c>
      <c r="H106" s="17">
        <f t="shared" si="2"/>
        <v>3.5</v>
      </c>
      <c r="I106" s="49">
        <v>561.1</v>
      </c>
      <c r="J106" s="4"/>
      <c r="K106" s="6"/>
      <c r="L106" s="41"/>
      <c r="M106" s="28"/>
      <c r="N106" s="9"/>
      <c r="O106" s="1"/>
    </row>
    <row r="107" spans="1:15" s="40" customFormat="1" ht="18" customHeight="1" x14ac:dyDescent="0.2">
      <c r="A107" s="22">
        <v>104</v>
      </c>
      <c r="B107" s="36" t="s">
        <v>10</v>
      </c>
      <c r="C107" s="33" t="s">
        <v>44</v>
      </c>
      <c r="D107" s="27" t="s">
        <v>44</v>
      </c>
      <c r="E107" s="11" t="s">
        <v>21</v>
      </c>
      <c r="F107" s="27" t="s">
        <v>26</v>
      </c>
      <c r="G107" s="27" t="s">
        <v>165</v>
      </c>
      <c r="H107" s="17">
        <f t="shared" si="2"/>
        <v>0.60000000000002274</v>
      </c>
      <c r="I107" s="49">
        <v>561.70000000000005</v>
      </c>
      <c r="J107" s="4"/>
      <c r="K107" s="6" t="s">
        <v>250</v>
      </c>
      <c r="L107" s="41"/>
      <c r="M107" s="28"/>
      <c r="N107" s="9"/>
      <c r="O107" s="1"/>
    </row>
    <row r="108" spans="1:15" s="40" customFormat="1" ht="18" customHeight="1" x14ac:dyDescent="0.2">
      <c r="A108" s="22">
        <v>105</v>
      </c>
      <c r="B108" s="36" t="s">
        <v>14</v>
      </c>
      <c r="C108" s="33" t="s">
        <v>18</v>
      </c>
      <c r="D108" s="27"/>
      <c r="E108" s="11"/>
      <c r="F108" s="26" t="s">
        <v>124</v>
      </c>
      <c r="G108" s="27" t="s">
        <v>135</v>
      </c>
      <c r="H108" s="17">
        <f t="shared" si="2"/>
        <v>9.3999999999999773</v>
      </c>
      <c r="I108" s="49">
        <v>571.1</v>
      </c>
      <c r="J108" s="4"/>
      <c r="K108" s="6" t="s">
        <v>166</v>
      </c>
      <c r="L108" s="41"/>
      <c r="M108" s="28"/>
      <c r="N108" s="9"/>
      <c r="O108" s="1"/>
    </row>
    <row r="109" spans="1:15" s="40" customFormat="1" ht="18" customHeight="1" x14ac:dyDescent="0.2">
      <c r="A109" s="22">
        <v>106</v>
      </c>
      <c r="B109" s="36" t="s">
        <v>136</v>
      </c>
      <c r="C109" s="33"/>
      <c r="D109" s="27" t="s">
        <v>137</v>
      </c>
      <c r="E109" s="11" t="s">
        <v>21</v>
      </c>
      <c r="F109" s="26" t="s">
        <v>26</v>
      </c>
      <c r="G109" s="27" t="s">
        <v>135</v>
      </c>
      <c r="H109" s="17">
        <f t="shared" si="2"/>
        <v>5.8999999999999773</v>
      </c>
      <c r="I109" s="49">
        <v>577</v>
      </c>
      <c r="J109" s="4"/>
      <c r="K109" s="6"/>
      <c r="L109" s="7"/>
      <c r="M109" s="28"/>
      <c r="N109" s="9"/>
      <c r="O109" s="1"/>
    </row>
    <row r="110" spans="1:15" s="40" customFormat="1" ht="18" customHeight="1" x14ac:dyDescent="0.2">
      <c r="A110" s="22">
        <v>107</v>
      </c>
      <c r="B110" s="36" t="s">
        <v>10</v>
      </c>
      <c r="C110" s="33" t="s">
        <v>18</v>
      </c>
      <c r="D110" s="27"/>
      <c r="E110" s="11"/>
      <c r="F110" s="26" t="s">
        <v>124</v>
      </c>
      <c r="G110" s="27" t="s">
        <v>138</v>
      </c>
      <c r="H110" s="17">
        <f t="shared" si="2"/>
        <v>11</v>
      </c>
      <c r="I110" s="49">
        <v>588</v>
      </c>
      <c r="J110" s="4"/>
      <c r="K110" s="6" t="s">
        <v>197</v>
      </c>
      <c r="L110" s="41"/>
      <c r="M110" s="28"/>
      <c r="N110" s="9"/>
      <c r="O110" s="1"/>
    </row>
    <row r="111" spans="1:15" s="40" customFormat="1" ht="18" customHeight="1" x14ac:dyDescent="0.2">
      <c r="A111" s="22">
        <v>108</v>
      </c>
      <c r="B111" s="36" t="s">
        <v>15</v>
      </c>
      <c r="C111" s="33" t="s">
        <v>13</v>
      </c>
      <c r="D111" s="27"/>
      <c r="E111" s="11"/>
      <c r="F111" s="26" t="s">
        <v>139</v>
      </c>
      <c r="G111" s="27" t="s">
        <v>135</v>
      </c>
      <c r="H111" s="17">
        <f t="shared" si="2"/>
        <v>0.20000000000004547</v>
      </c>
      <c r="I111" s="49">
        <v>588.20000000000005</v>
      </c>
      <c r="J111" s="4"/>
      <c r="K111" s="6" t="s">
        <v>198</v>
      </c>
      <c r="L111" s="41"/>
      <c r="M111" s="28"/>
      <c r="N111" s="9"/>
      <c r="O111" s="1"/>
    </row>
    <row r="112" spans="1:15" s="40" customFormat="1" ht="18" customHeight="1" x14ac:dyDescent="0.2">
      <c r="A112" s="22">
        <v>109</v>
      </c>
      <c r="B112" s="36" t="s">
        <v>10</v>
      </c>
      <c r="C112" s="33" t="s">
        <v>18</v>
      </c>
      <c r="D112" s="27" t="s">
        <v>141</v>
      </c>
      <c r="E112" s="11"/>
      <c r="F112" s="26" t="s">
        <v>124</v>
      </c>
      <c r="G112" s="27" t="s">
        <v>140</v>
      </c>
      <c r="H112" s="17">
        <f t="shared" si="2"/>
        <v>7.0999999999999091</v>
      </c>
      <c r="I112" s="49">
        <v>595.29999999999995</v>
      </c>
      <c r="J112" s="4"/>
      <c r="K112" s="6" t="s">
        <v>145</v>
      </c>
      <c r="L112" s="41"/>
      <c r="M112" s="28"/>
      <c r="N112" s="9"/>
      <c r="O112" s="1"/>
    </row>
    <row r="113" spans="1:12" s="53" customFormat="1" ht="32.4" x14ac:dyDescent="0.2">
      <c r="A113" s="23">
        <v>110</v>
      </c>
      <c r="B113" s="67" t="s">
        <v>52</v>
      </c>
      <c r="C113" s="68" t="s">
        <v>142</v>
      </c>
      <c r="D113" s="54" t="s">
        <v>143</v>
      </c>
      <c r="E113" s="69"/>
      <c r="F113" s="54" t="s">
        <v>144</v>
      </c>
      <c r="G113" s="54" t="s">
        <v>140</v>
      </c>
      <c r="H113" s="94">
        <f t="shared" si="2"/>
        <v>9.5</v>
      </c>
      <c r="I113" s="50">
        <v>604.79999999999995</v>
      </c>
      <c r="J113" s="59"/>
      <c r="K113" s="43" t="s">
        <v>200</v>
      </c>
      <c r="L113" s="70">
        <v>116.2</v>
      </c>
    </row>
    <row r="114" spans="1:12" s="53" customFormat="1" ht="18" customHeight="1" x14ac:dyDescent="0.2">
      <c r="A114" s="22">
        <v>111</v>
      </c>
      <c r="B114" s="97" t="s">
        <v>251</v>
      </c>
      <c r="C114" s="98" t="s">
        <v>13</v>
      </c>
      <c r="D114" s="27"/>
      <c r="E114" s="99" t="s">
        <v>21</v>
      </c>
      <c r="F114" s="27" t="s">
        <v>252</v>
      </c>
      <c r="G114" s="27" t="s">
        <v>253</v>
      </c>
      <c r="H114" s="17">
        <f t="shared" si="2"/>
        <v>2.3000000000000682</v>
      </c>
      <c r="I114" s="96">
        <v>607.1</v>
      </c>
      <c r="J114" s="26"/>
      <c r="K114" s="27" t="s">
        <v>255</v>
      </c>
      <c r="L114" s="100"/>
    </row>
    <row r="115" spans="1:12" s="40" customFormat="1" ht="45.6" customHeight="1" thickBot="1" x14ac:dyDescent="0.25">
      <c r="A115" s="24">
        <v>112</v>
      </c>
      <c r="B115" s="37" t="s">
        <v>52</v>
      </c>
      <c r="C115" s="34"/>
      <c r="D115" s="58" t="s">
        <v>254</v>
      </c>
      <c r="E115" s="19"/>
      <c r="F115" s="21"/>
      <c r="G115" s="21"/>
      <c r="H115" s="20">
        <f t="shared" si="2"/>
        <v>0.69999999999993179</v>
      </c>
      <c r="I115" s="52">
        <v>607.79999999999995</v>
      </c>
      <c r="J115" s="18"/>
      <c r="K115" s="21" t="s">
        <v>201</v>
      </c>
      <c r="L115" s="44"/>
    </row>
    <row r="116" spans="1:12" s="40" customFormat="1" ht="18" customHeight="1" x14ac:dyDescent="0.2">
      <c r="A116" s="28"/>
      <c r="B116" s="9"/>
      <c r="C116" s="1"/>
      <c r="I116" s="53"/>
    </row>
    <row r="117" spans="1:12" s="40" customFormat="1" ht="18" customHeight="1" x14ac:dyDescent="0.2">
      <c r="A117" s="28"/>
      <c r="B117" s="9"/>
      <c r="C117" s="1"/>
      <c r="I117" s="53"/>
    </row>
    <row r="118" spans="1:12" s="40" customFormat="1" ht="18" customHeight="1" x14ac:dyDescent="0.2">
      <c r="A118" s="28"/>
      <c r="B118" s="9"/>
      <c r="C118" s="1"/>
      <c r="I118" s="53"/>
    </row>
    <row r="119" spans="1:12" s="40" customFormat="1" ht="18" customHeight="1" x14ac:dyDescent="0.2">
      <c r="A119" s="28"/>
      <c r="B119" s="9"/>
      <c r="C119" s="1"/>
      <c r="I119" s="53"/>
    </row>
    <row r="120" spans="1:12" s="40" customFormat="1" ht="18" customHeight="1" x14ac:dyDescent="0.2">
      <c r="A120" s="28"/>
      <c r="B120" s="9"/>
      <c r="C120" s="1"/>
      <c r="I120" s="53"/>
    </row>
    <row r="121" spans="1:12" s="40" customFormat="1" ht="18" customHeight="1" x14ac:dyDescent="0.2">
      <c r="A121" s="28"/>
      <c r="B121" s="9"/>
      <c r="C121" s="1"/>
      <c r="I121" s="53"/>
    </row>
    <row r="122" spans="1:12" s="40" customFormat="1" ht="18" customHeight="1" x14ac:dyDescent="0.2">
      <c r="A122" s="28"/>
      <c r="B122" s="9"/>
      <c r="C122" s="1"/>
      <c r="I122" s="53"/>
    </row>
    <row r="123" spans="1:12" s="40" customFormat="1" ht="18" customHeight="1" x14ac:dyDescent="0.2">
      <c r="A123" s="28"/>
      <c r="B123" s="9"/>
      <c r="C123" s="1"/>
      <c r="I123" s="53"/>
    </row>
    <row r="124" spans="1:12" s="40" customFormat="1" ht="18" customHeight="1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</row>
    <row r="125" spans="1:12" ht="18" customHeight="1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40"/>
    </row>
    <row r="126" spans="1:12" ht="18" customHeight="1" x14ac:dyDescent="0.2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40"/>
    </row>
    <row r="127" spans="1:12" ht="18" customHeight="1" x14ac:dyDescent="0.2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"/>
    </row>
    <row r="128" spans="1:12" ht="18" customHeight="1" x14ac:dyDescent="0.2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"/>
    </row>
    <row r="129" spans="1:12" ht="18" customHeight="1" x14ac:dyDescent="0.2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"/>
    </row>
    <row r="130" spans="1:12" ht="18" customHeight="1" x14ac:dyDescent="0.2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"/>
    </row>
    <row r="131" spans="1:12" ht="18" customHeight="1" x14ac:dyDescent="0.2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"/>
    </row>
    <row r="132" spans="1:12" ht="18" customHeight="1" x14ac:dyDescent="0.2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"/>
    </row>
    <row r="133" spans="1:12" ht="18" customHeight="1" x14ac:dyDescent="0.2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"/>
    </row>
    <row r="134" spans="1:12" ht="18" customHeight="1" x14ac:dyDescent="0.2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"/>
    </row>
    <row r="135" spans="1:12" ht="18" customHeight="1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63"/>
      <c r="K135" s="63"/>
    </row>
    <row r="136" spans="1:12" ht="18" customHeight="1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</row>
    <row r="137" spans="1:12" ht="18" customHeight="1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</row>
  </sheetData>
  <mergeCells count="25">
    <mergeCell ref="A2:A3"/>
    <mergeCell ref="D2:D3"/>
    <mergeCell ref="E2:E3"/>
    <mergeCell ref="B2:B3"/>
    <mergeCell ref="K2:K3"/>
    <mergeCell ref="B86:C86"/>
    <mergeCell ref="B87:C87"/>
    <mergeCell ref="L2:L3"/>
    <mergeCell ref="C2:C3"/>
    <mergeCell ref="F2:G2"/>
    <mergeCell ref="H2:I2"/>
    <mergeCell ref="A134:K134"/>
    <mergeCell ref="A136:K136"/>
    <mergeCell ref="A137:K137"/>
    <mergeCell ref="A135:I135"/>
    <mergeCell ref="A124:K124"/>
    <mergeCell ref="A125:K125"/>
    <mergeCell ref="A126:K126"/>
    <mergeCell ref="A127:K127"/>
    <mergeCell ref="A128:K128"/>
    <mergeCell ref="A129:K129"/>
    <mergeCell ref="A130:K130"/>
    <mergeCell ref="A131:K131"/>
    <mergeCell ref="A132:K132"/>
    <mergeCell ref="A133:K133"/>
  </mergeCells>
  <phoneticPr fontId="2"/>
  <pageMargins left="0.23622047244094491" right="0.23622047244094491" top="0.15748031496062992" bottom="0" header="0.31496062992125984" footer="0.31496062992125984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115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2024-10-21T11:41:57Z</cp:lastPrinted>
  <dcterms:created xsi:type="dcterms:W3CDTF">2011-02-06T12:06:47Z</dcterms:created>
  <dcterms:modified xsi:type="dcterms:W3CDTF">2024-10-21T11:42:26Z</dcterms:modified>
</cp:coreProperties>
</file>