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C:\Users\taisuke_katayama\Desktop\いろいろ\片山保管用\DOC\パーソナル\パーソナル\1025神戸600\"/>
    </mc:Choice>
  </mc:AlternateContent>
  <xr:revisionPtr revIDLastSave="0" documentId="13_ncr:1_{DB683997-3A0C-4082-AF28-6AD047FC1965}" xr6:coauthVersionLast="47" xr6:coauthVersionMax="47" xr10:uidLastSave="{00000000-0000-0000-0000-000000000000}"/>
  <bookViews>
    <workbookView xWindow="-110" yWindow="-110" windowWidth="19420" windowHeight="10420" xr2:uid="{00000000-000D-0000-FFFF-FFFF00000000}"/>
  </bookViews>
  <sheets>
    <sheet name="神戸600" sheetId="6" r:id="rId1"/>
  </sheets>
  <definedNames>
    <definedName name="_xlnm.Print_Area" localSheetId="0">神戸600!$A$1:$I$212</definedName>
    <definedName name="_xlnm.Print_Titles" localSheetId="0">神戸600!$1:$2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6" l="1"/>
  <c r="E63" i="6"/>
  <c r="E64" i="6"/>
  <c r="E61" i="6"/>
  <c r="E65" i="6"/>
  <c r="E87" i="6"/>
  <c r="E88" i="6"/>
  <c r="E89" i="6"/>
  <c r="E66" i="6"/>
  <c r="E67" i="6"/>
  <c r="E126" i="6"/>
  <c r="E127" i="6"/>
  <c r="E128" i="6"/>
  <c r="E129" i="6"/>
  <c r="E108" i="6"/>
  <c r="E109" i="6"/>
  <c r="E110" i="6"/>
  <c r="E111" i="6"/>
  <c r="E112" i="6"/>
  <c r="E100" i="6"/>
  <c r="E101" i="6"/>
  <c r="E102"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8" i="6"/>
  <c r="E69" i="6"/>
  <c r="E70" i="6"/>
  <c r="E71" i="6"/>
  <c r="E72" i="6"/>
  <c r="E73" i="6"/>
  <c r="E74" i="6"/>
  <c r="E75" i="6"/>
  <c r="E76" i="6"/>
  <c r="E77" i="6"/>
  <c r="E78" i="6"/>
  <c r="E79" i="6"/>
  <c r="E80" i="6"/>
  <c r="E81" i="6"/>
  <c r="E82" i="6"/>
  <c r="E83" i="6"/>
  <c r="E84" i="6"/>
  <c r="E85" i="6"/>
  <c r="E86" i="6"/>
  <c r="E90" i="6"/>
  <c r="E91" i="6"/>
  <c r="E92" i="6"/>
  <c r="E93" i="6"/>
  <c r="E94" i="6"/>
  <c r="E95" i="6"/>
  <c r="E96" i="6"/>
  <c r="E97" i="6"/>
  <c r="E98" i="6"/>
  <c r="E99" i="6"/>
  <c r="E103" i="6"/>
  <c r="E104" i="6"/>
  <c r="E105" i="6"/>
  <c r="E106" i="6"/>
  <c r="E107" i="6"/>
  <c r="E113" i="6"/>
  <c r="E114" i="6"/>
  <c r="E115" i="6"/>
  <c r="E116" i="6"/>
  <c r="E117" i="6"/>
  <c r="E118" i="6"/>
  <c r="E119" i="6"/>
  <c r="E120" i="6"/>
  <c r="E121" i="6"/>
  <c r="E122" i="6"/>
  <c r="E123" i="6"/>
  <c r="E124" i="6"/>
  <c r="E125" i="6"/>
  <c r="E28" i="6"/>
  <c r="E27" i="6" l="1"/>
  <c r="E26" i="6"/>
  <c r="E25" i="6"/>
  <c r="E24" i="6"/>
  <c r="E23" i="6"/>
  <c r="E22" i="6"/>
  <c r="E21" i="6"/>
  <c r="E20" i="6"/>
  <c r="E19" i="6"/>
  <c r="E18" i="6"/>
  <c r="E17" i="6"/>
  <c r="E16" i="6"/>
  <c r="E15" i="6"/>
  <c r="E14" i="6"/>
  <c r="E13" i="6"/>
  <c r="E12" i="6"/>
  <c r="E11" i="6"/>
  <c r="E10" i="6"/>
  <c r="E9" i="6"/>
  <c r="E8" i="6"/>
  <c r="E7" i="6"/>
  <c r="E6" i="6"/>
  <c r="E5" i="6"/>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5" i="6" l="1"/>
  <c r="A66" i="6" s="1"/>
  <c r="A67" i="6" s="1"/>
  <c r="A68" i="6" s="1"/>
  <c r="A69" i="6" s="1"/>
  <c r="A70" i="6" s="1"/>
  <c r="A71" i="6" s="1"/>
  <c r="A72" i="6" s="1"/>
  <c r="A73" i="6" s="1"/>
  <c r="A74" i="6" s="1"/>
  <c r="A75" i="6" s="1"/>
  <c r="A76" i="6" s="1"/>
  <c r="A77" i="6" s="1"/>
  <c r="A78" i="6" s="1"/>
  <c r="A79" i="6" s="1"/>
  <c r="A80" i="6" s="1"/>
  <c r="A81" i="6" s="1"/>
  <c r="A82" i="6" s="1"/>
  <c r="A60" i="6"/>
  <c r="A61" i="6" s="1"/>
  <c r="A62" i="6" s="1"/>
  <c r="A63" i="6" s="1"/>
  <c r="A64" i="6" s="1"/>
  <c r="A83" i="6" l="1"/>
  <c r="A84" i="6" s="1"/>
  <c r="A85" i="6" s="1"/>
  <c r="A86" i="6" s="1"/>
  <c r="A87" i="6" s="1"/>
  <c r="A88" i="6" s="1"/>
  <c r="A89" i="6" s="1"/>
  <c r="A90" i="6" s="1"/>
  <c r="A91" i="6" s="1"/>
  <c r="A92" i="6" s="1"/>
  <c r="A93" i="6" s="1"/>
  <c r="A94" i="6" s="1"/>
  <c r="A95" i="6" s="1"/>
  <c r="A96" i="6" s="1"/>
  <c r="A97" i="6" s="1"/>
  <c r="A98" i="6" s="1"/>
  <c r="A99" i="6" s="1"/>
  <c r="A100" i="6" l="1"/>
  <c r="A101" i="6" s="1"/>
  <c r="A102" i="6" s="1"/>
  <c r="A103" i="6" s="1"/>
  <c r="A104" i="6" s="1"/>
  <c r="A105" i="6" s="1"/>
  <c r="A106" i="6" s="1"/>
  <c r="A107" i="6" s="1"/>
  <c r="A108" i="6" l="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alcChain>
</file>

<file path=xl/sharedStrings.xml><?xml version="1.0" encoding="utf-8"?>
<sst xmlns="http://schemas.openxmlformats.org/spreadsheetml/2006/main" count="467" uniqueCount="259">
  <si>
    <t>ポイント</t>
    <phoneticPr fontId="2"/>
  </si>
  <si>
    <t>道路</t>
    <rPh sb="0" eb="2">
      <t>ドウロ</t>
    </rPh>
    <phoneticPr fontId="2"/>
  </si>
  <si>
    <t>区間</t>
    <rPh sb="0" eb="2">
      <t>クカン</t>
    </rPh>
    <phoneticPr fontId="2"/>
  </si>
  <si>
    <t>合計</t>
    <rPh sb="0" eb="2">
      <t>ゴウケイ</t>
    </rPh>
    <phoneticPr fontId="2"/>
  </si>
  <si>
    <t>備考</t>
    <rPh sb="0" eb="2">
      <t>ビコウ</t>
    </rPh>
    <phoneticPr fontId="2"/>
  </si>
  <si>
    <t>左折</t>
    <rPh sb="0" eb="2">
      <t>サセツ</t>
    </rPh>
    <phoneticPr fontId="1"/>
  </si>
  <si>
    <t>市道</t>
    <rPh sb="0" eb="2">
      <t>シドウ</t>
    </rPh>
    <phoneticPr fontId="1"/>
  </si>
  <si>
    <t>右折</t>
    <rPh sb="0" eb="2">
      <t>ウセツ</t>
    </rPh>
    <phoneticPr fontId="1"/>
  </si>
  <si>
    <t>直進</t>
    <rPh sb="0" eb="2">
      <t>チョクシン</t>
    </rPh>
    <phoneticPr fontId="1"/>
  </si>
  <si>
    <t>市道</t>
    <rPh sb="0" eb="2">
      <t>シドウ</t>
    </rPh>
    <phoneticPr fontId="2"/>
  </si>
  <si>
    <t>十字路　S</t>
    <rPh sb="0" eb="3">
      <t>ジュウジロ</t>
    </rPh>
    <phoneticPr fontId="1"/>
  </si>
  <si>
    <t>ＨＡＴなぎさ公園</t>
    <rPh sb="6" eb="8">
      <t>コウエン</t>
    </rPh>
    <phoneticPr fontId="1"/>
  </si>
  <si>
    <t>二ノ宮橋　S</t>
    <rPh sb="0" eb="1">
      <t>ニ</t>
    </rPh>
    <rPh sb="2" eb="3">
      <t>ミヤ</t>
    </rPh>
    <rPh sb="3" eb="4">
      <t>バシ</t>
    </rPh>
    <phoneticPr fontId="1"/>
  </si>
  <si>
    <t>中山手3丁目　S</t>
    <rPh sb="0" eb="2">
      <t>ナカヤマ</t>
    </rPh>
    <rPh sb="2" eb="3">
      <t>テ</t>
    </rPh>
    <rPh sb="4" eb="6">
      <t>チョウメ</t>
    </rPh>
    <phoneticPr fontId="2"/>
  </si>
  <si>
    <t>右折</t>
    <rPh sb="0" eb="2">
      <t>ウセツ</t>
    </rPh>
    <phoneticPr fontId="2"/>
  </si>
  <si>
    <t>山本通3丁目　Ｓ</t>
    <rPh sb="0" eb="2">
      <t>ヤマモト</t>
    </rPh>
    <rPh sb="2" eb="3">
      <t>ドオ</t>
    </rPh>
    <rPh sb="4" eb="6">
      <t>チョウメ</t>
    </rPh>
    <phoneticPr fontId="2"/>
  </si>
  <si>
    <t>奥再度山ドライブウェイ</t>
    <rPh sb="0" eb="1">
      <t>オク</t>
    </rPh>
    <rPh sb="1" eb="2">
      <t>フタタ</t>
    </rPh>
    <rPh sb="2" eb="3">
      <t>ド</t>
    </rPh>
    <rPh sb="3" eb="4">
      <t>ヤマ</t>
    </rPh>
    <phoneticPr fontId="2"/>
  </si>
  <si>
    <t>Ｔ字路</t>
    <rPh sb="1" eb="2">
      <t>ジ</t>
    </rPh>
    <rPh sb="2" eb="3">
      <t>ロ</t>
    </rPh>
    <phoneticPr fontId="2"/>
  </si>
  <si>
    <t>小部峠　Ｓ</t>
    <rPh sb="0" eb="1">
      <t>チイ</t>
    </rPh>
    <rPh sb="1" eb="2">
      <t>ベ</t>
    </rPh>
    <rPh sb="2" eb="3">
      <t>トウゲ</t>
    </rPh>
    <phoneticPr fontId="1"/>
  </si>
  <si>
    <t>梅ノ木谷 S</t>
    <rPh sb="0" eb="1">
      <t>ウメ</t>
    </rPh>
    <rPh sb="2" eb="3">
      <t>キ</t>
    </rPh>
    <rPh sb="3" eb="4">
      <t>タニ</t>
    </rPh>
    <phoneticPr fontId="2"/>
  </si>
  <si>
    <t>国道428号</t>
    <rPh sb="0" eb="2">
      <t>コクドウ</t>
    </rPh>
    <rPh sb="5" eb="6">
      <t>ゴウ</t>
    </rPh>
    <phoneticPr fontId="2"/>
  </si>
  <si>
    <t>皆森　Ｓ</t>
    <rPh sb="0" eb="1">
      <t>ミナ</t>
    </rPh>
    <rPh sb="1" eb="2">
      <t>モリ</t>
    </rPh>
    <phoneticPr fontId="2"/>
  </si>
  <si>
    <t>国道428号→県道85号</t>
    <rPh sb="0" eb="2">
      <t>コクドウ</t>
    </rPh>
    <rPh sb="5" eb="6">
      <t>ゴウ</t>
    </rPh>
    <rPh sb="7" eb="9">
      <t>ケンドウ</t>
    </rPh>
    <rPh sb="11" eb="12">
      <t>ゴウ</t>
    </rPh>
    <phoneticPr fontId="2"/>
  </si>
  <si>
    <t>御坂東　Ｓ</t>
    <rPh sb="0" eb="2">
      <t>ミサカ</t>
    </rPh>
    <rPh sb="2" eb="3">
      <t>ヒガシ</t>
    </rPh>
    <phoneticPr fontId="1"/>
  </si>
  <si>
    <t>ト字路　S</t>
    <rPh sb="1" eb="3">
      <t>ジロ</t>
    </rPh>
    <phoneticPr fontId="1"/>
  </si>
  <si>
    <t>市道（トアロード）</t>
    <rPh sb="0" eb="2">
      <t>シドウ</t>
    </rPh>
    <phoneticPr fontId="2"/>
  </si>
  <si>
    <t>みちなり直進</t>
    <rPh sb="4" eb="6">
      <t>チョクシン</t>
    </rPh>
    <phoneticPr fontId="2"/>
  </si>
  <si>
    <t>県道16号（西六甲ドライブウェイ）</t>
    <rPh sb="0" eb="2">
      <t>ケンドウ</t>
    </rPh>
    <rPh sb="4" eb="5">
      <t>ゴウ</t>
    </rPh>
    <rPh sb="6" eb="7">
      <t>ニシ</t>
    </rPh>
    <rPh sb="7" eb="9">
      <t>ロッコウ</t>
    </rPh>
    <phoneticPr fontId="2"/>
  </si>
  <si>
    <t>市道（奥再度山ドライブウェイ）</t>
    <rPh sb="0" eb="2">
      <t>シドウ</t>
    </rPh>
    <rPh sb="3" eb="4">
      <t>オク</t>
    </rPh>
    <rPh sb="4" eb="5">
      <t>フタタ</t>
    </rPh>
    <rPh sb="5" eb="6">
      <t>ド</t>
    </rPh>
    <rPh sb="6" eb="7">
      <t>ヤマ</t>
    </rPh>
    <phoneticPr fontId="2"/>
  </si>
  <si>
    <t>市道（奥再度山ドライブウェイ）</t>
    <rPh sb="0" eb="2">
      <t>シドウ</t>
    </rPh>
    <rPh sb="3" eb="4">
      <t>オク</t>
    </rPh>
    <rPh sb="4" eb="6">
      <t>サイド</t>
    </rPh>
    <rPh sb="6" eb="7">
      <t>ヤマ</t>
    </rPh>
    <phoneticPr fontId="2"/>
  </si>
  <si>
    <t>市道（国体道路）</t>
    <rPh sb="0" eb="2">
      <t>シドウ</t>
    </rPh>
    <rPh sb="3" eb="5">
      <t>コクタイ</t>
    </rPh>
    <rPh sb="5" eb="7">
      <t>ドウロ</t>
    </rPh>
    <phoneticPr fontId="2"/>
  </si>
  <si>
    <t>ここからしばらく交通量が多いので気をつけて！！</t>
    <rPh sb="8" eb="10">
      <t>コウツウ</t>
    </rPh>
    <rPh sb="10" eb="11">
      <t>リョウ</t>
    </rPh>
    <rPh sb="12" eb="13">
      <t>オオ</t>
    </rPh>
    <rPh sb="16" eb="17">
      <t>キ</t>
    </rPh>
    <phoneticPr fontId="2"/>
  </si>
  <si>
    <t>北野の街中へ突入</t>
    <rPh sb="0" eb="2">
      <t>キタノ</t>
    </rPh>
    <rPh sb="3" eb="5">
      <t>マチナカ</t>
    </rPh>
    <rPh sb="6" eb="8">
      <t>トツニュウ</t>
    </rPh>
    <phoneticPr fontId="2"/>
  </si>
  <si>
    <t>奥再度山ドライブウェイへ。アップダウンはきつい！！</t>
    <rPh sb="0" eb="1">
      <t>オク</t>
    </rPh>
    <rPh sb="1" eb="2">
      <t>フタタ</t>
    </rPh>
    <rPh sb="2" eb="3">
      <t>ド</t>
    </rPh>
    <rPh sb="3" eb="4">
      <t>ヤマ</t>
    </rPh>
    <phoneticPr fontId="2"/>
  </si>
  <si>
    <t>左にいかないように！！</t>
    <rPh sb="0" eb="1">
      <t>ヒダリ</t>
    </rPh>
    <phoneticPr fontId="2"/>
  </si>
  <si>
    <t>ここから国道428号（有馬街道）。交通量多いので気をつけること</t>
    <rPh sb="4" eb="6">
      <t>コクドウ</t>
    </rPh>
    <rPh sb="9" eb="10">
      <t>ゴウ</t>
    </rPh>
    <rPh sb="11" eb="13">
      <t>アリマ</t>
    </rPh>
    <rPh sb="13" eb="15">
      <t>カイドウ</t>
    </rPh>
    <rPh sb="17" eb="19">
      <t>コウツウ</t>
    </rPh>
    <rPh sb="19" eb="20">
      <t>リョウ</t>
    </rPh>
    <rPh sb="20" eb="21">
      <t>オオ</t>
    </rPh>
    <rPh sb="24" eb="25">
      <t>キ</t>
    </rPh>
    <phoneticPr fontId="2"/>
  </si>
  <si>
    <t>「再度公園外国人墓地」と書かれた木製看板をバックに自転車の写真を撮ること</t>
    <rPh sb="1" eb="2">
      <t>フタタ</t>
    </rPh>
    <rPh sb="2" eb="3">
      <t>ド</t>
    </rPh>
    <rPh sb="3" eb="5">
      <t>コウエン</t>
    </rPh>
    <rPh sb="5" eb="7">
      <t>ガイコク</t>
    </rPh>
    <rPh sb="7" eb="8">
      <t>ジン</t>
    </rPh>
    <rPh sb="8" eb="10">
      <t>ボチ</t>
    </rPh>
    <rPh sb="12" eb="13">
      <t>カ</t>
    </rPh>
    <rPh sb="16" eb="18">
      <t>モクセイ</t>
    </rPh>
    <rPh sb="18" eb="20">
      <t>カンバン</t>
    </rPh>
    <rPh sb="25" eb="28">
      <t>ジテンシャ</t>
    </rPh>
    <rPh sb="29" eb="31">
      <t>シャシン</t>
    </rPh>
    <rPh sb="32" eb="33">
      <t>ト</t>
    </rPh>
    <phoneticPr fontId="2"/>
  </si>
  <si>
    <t>ＰＣ開閉時間</t>
    <rPh sb="2" eb="3">
      <t>ヒラ</t>
    </rPh>
    <rPh sb="3" eb="4">
      <t>ト</t>
    </rPh>
    <rPh sb="4" eb="6">
      <t>ジカン</t>
    </rPh>
    <phoneticPr fontId="2"/>
  </si>
  <si>
    <t>（通過チェック・フォトコントロール）①
再度公園入口</t>
    <rPh sb="1" eb="3">
      <t>ツウカ</t>
    </rPh>
    <rPh sb="20" eb="21">
      <t>フタタ</t>
    </rPh>
    <rPh sb="21" eb="22">
      <t>ド</t>
    </rPh>
    <rPh sb="22" eb="24">
      <t>コウエン</t>
    </rPh>
    <rPh sb="24" eb="25">
      <t>イ</t>
    </rPh>
    <rPh sb="25" eb="26">
      <t>グチ</t>
    </rPh>
    <phoneticPr fontId="2"/>
  </si>
  <si>
    <t>T字路</t>
    <rPh sb="1" eb="2">
      <t>ジ</t>
    </rPh>
    <rPh sb="2" eb="3">
      <t>ロ</t>
    </rPh>
    <phoneticPr fontId="2"/>
  </si>
  <si>
    <t>県道38号</t>
    <rPh sb="0" eb="2">
      <t>ケンドウ</t>
    </rPh>
    <rPh sb="4" eb="5">
      <t>ゴウ</t>
    </rPh>
    <phoneticPr fontId="2"/>
  </si>
  <si>
    <t>T字路　S</t>
    <rPh sb="1" eb="3">
      <t>ジロ</t>
    </rPh>
    <phoneticPr fontId="1"/>
  </si>
  <si>
    <t>五辻　T字路</t>
    <rPh sb="0" eb="2">
      <t>イツツジ</t>
    </rPh>
    <rPh sb="4" eb="6">
      <t>ジロ</t>
    </rPh>
    <phoneticPr fontId="2"/>
  </si>
  <si>
    <t>県道85号</t>
    <rPh sb="0" eb="2">
      <t>ケンドウ</t>
    </rPh>
    <rPh sb="4" eb="5">
      <t>ゴウ</t>
    </rPh>
    <phoneticPr fontId="2"/>
  </si>
  <si>
    <t>御坂　Ｓ</t>
    <rPh sb="0" eb="2">
      <t>ミサカ</t>
    </rPh>
    <phoneticPr fontId="2"/>
  </si>
  <si>
    <t>谷口　Ｓ</t>
    <rPh sb="0" eb="2">
      <t>タニグチ</t>
    </rPh>
    <phoneticPr fontId="2"/>
  </si>
  <si>
    <t>左折</t>
    <rPh sb="0" eb="2">
      <t>サセツ</t>
    </rPh>
    <phoneticPr fontId="2"/>
  </si>
  <si>
    <t>豊地　Ｓ</t>
    <rPh sb="0" eb="1">
      <t>ユタ</t>
    </rPh>
    <rPh sb="1" eb="2">
      <t>チ</t>
    </rPh>
    <phoneticPr fontId="2"/>
  </si>
  <si>
    <t>県道20号</t>
    <rPh sb="0" eb="2">
      <t>ケンドウ</t>
    </rPh>
    <rPh sb="4" eb="5">
      <t>ゴウ</t>
    </rPh>
    <phoneticPr fontId="2"/>
  </si>
  <si>
    <t>桃坂　Ｓ</t>
    <rPh sb="0" eb="1">
      <t>モモ</t>
    </rPh>
    <rPh sb="1" eb="2">
      <t>サカ</t>
    </rPh>
    <phoneticPr fontId="2"/>
  </si>
  <si>
    <t>山国　Ｓ</t>
    <rPh sb="0" eb="1">
      <t>ヤマ</t>
    </rPh>
    <rPh sb="1" eb="2">
      <t>クニ</t>
    </rPh>
    <phoneticPr fontId="2"/>
  </si>
  <si>
    <t>国道372号</t>
    <rPh sb="0" eb="2">
      <t>コクドウ</t>
    </rPh>
    <rPh sb="5" eb="6">
      <t>ゴウ</t>
    </rPh>
    <phoneticPr fontId="2"/>
  </si>
  <si>
    <t>高岡　Ｓ</t>
    <rPh sb="0" eb="2">
      <t>タカオカ</t>
    </rPh>
    <phoneticPr fontId="2"/>
  </si>
  <si>
    <t>横尾第２　S</t>
    <rPh sb="0" eb="2">
      <t>ヨコオ</t>
    </rPh>
    <rPh sb="2" eb="3">
      <t>ダイ</t>
    </rPh>
    <phoneticPr fontId="2"/>
  </si>
  <si>
    <t>県道24号</t>
    <rPh sb="0" eb="2">
      <t>ケンドウ</t>
    </rPh>
    <rPh sb="4" eb="5">
      <t>ゴウ</t>
    </rPh>
    <phoneticPr fontId="2"/>
  </si>
  <si>
    <t>県道23号</t>
    <rPh sb="0" eb="2">
      <t>ケンドウ</t>
    </rPh>
    <rPh sb="4" eb="5">
      <t>ゴウ</t>
    </rPh>
    <phoneticPr fontId="2"/>
  </si>
  <si>
    <t>田尻　Ｓ</t>
    <rPh sb="0" eb="2">
      <t>タジリ</t>
    </rPh>
    <phoneticPr fontId="2"/>
  </si>
  <si>
    <t>町道</t>
    <rPh sb="0" eb="1">
      <t>マチ</t>
    </rPh>
    <rPh sb="1" eb="2">
      <t>ミチ</t>
    </rPh>
    <phoneticPr fontId="2"/>
  </si>
  <si>
    <t>国道312号</t>
    <rPh sb="0" eb="2">
      <t>コクドウ</t>
    </rPh>
    <rPh sb="5" eb="6">
      <t>ゴウ</t>
    </rPh>
    <phoneticPr fontId="2"/>
  </si>
  <si>
    <t>辻川　S</t>
    <rPh sb="0" eb="2">
      <t>ツジカワ</t>
    </rPh>
    <phoneticPr fontId="2"/>
  </si>
  <si>
    <t>国道372号へ。神戸200とは逆方向へいきます。</t>
    <rPh sb="0" eb="2">
      <t>コクドウ</t>
    </rPh>
    <rPh sb="5" eb="6">
      <t>ゴウ</t>
    </rPh>
    <rPh sb="8" eb="10">
      <t>コウベ</t>
    </rPh>
    <rPh sb="15" eb="16">
      <t>ギャク</t>
    </rPh>
    <rPh sb="16" eb="18">
      <t>ホウコウ</t>
    </rPh>
    <phoneticPr fontId="2"/>
  </si>
  <si>
    <t>県道404号</t>
    <rPh sb="0" eb="2">
      <t>ケンドウ</t>
    </rPh>
    <rPh sb="5" eb="6">
      <t>ゴウ</t>
    </rPh>
    <phoneticPr fontId="2"/>
  </si>
  <si>
    <t>十字路</t>
    <rPh sb="0" eb="3">
      <t>ジュウジロ</t>
    </rPh>
    <phoneticPr fontId="2"/>
  </si>
  <si>
    <t>県道39号</t>
    <rPh sb="0" eb="2">
      <t>ケンドウ</t>
    </rPh>
    <rPh sb="4" eb="5">
      <t>ゴウ</t>
    </rPh>
    <phoneticPr fontId="2"/>
  </si>
  <si>
    <t>右折するとすぐ右側に寺前駅があります。</t>
    <rPh sb="0" eb="2">
      <t>ウセツ</t>
    </rPh>
    <rPh sb="7" eb="9">
      <t>ミギガワ</t>
    </rPh>
    <rPh sb="10" eb="12">
      <t>テラマエ</t>
    </rPh>
    <rPh sb="12" eb="13">
      <t>エキ</t>
    </rPh>
    <phoneticPr fontId="2"/>
  </si>
  <si>
    <t>ト字路</t>
    <rPh sb="1" eb="3">
      <t>ジロ</t>
    </rPh>
    <phoneticPr fontId="1"/>
  </si>
  <si>
    <t>井ノ口　S</t>
    <rPh sb="0" eb="1">
      <t>イ</t>
    </rPh>
    <rPh sb="2" eb="3">
      <t>グチ</t>
    </rPh>
    <phoneticPr fontId="2"/>
  </si>
  <si>
    <t>県道8号→県道404号</t>
    <rPh sb="0" eb="2">
      <t>ケンドウ</t>
    </rPh>
    <rPh sb="3" eb="4">
      <t>ゴウ</t>
    </rPh>
    <rPh sb="5" eb="7">
      <t>ケンドウ</t>
    </rPh>
    <rPh sb="10" eb="11">
      <t>ゴウ</t>
    </rPh>
    <phoneticPr fontId="2"/>
  </si>
  <si>
    <t>小田　Ｓ</t>
    <rPh sb="0" eb="2">
      <t>オダ</t>
    </rPh>
    <phoneticPr fontId="2"/>
  </si>
  <si>
    <t>（集合・ゴール受付地点）</t>
    <rPh sb="1" eb="3">
      <t>シュウゴウ</t>
    </rPh>
    <rPh sb="7" eb="9">
      <t>ウケツケ</t>
    </rPh>
    <rPh sb="9" eb="11">
      <t>チテン</t>
    </rPh>
    <phoneticPr fontId="2"/>
  </si>
  <si>
    <t>HATなぎさ公園は安藤忠雄氏設計ということもあり、なかなかややこしいです。</t>
    <rPh sb="6" eb="8">
      <t>コウエン</t>
    </rPh>
    <rPh sb="9" eb="11">
      <t>アンドウ</t>
    </rPh>
    <rPh sb="11" eb="13">
      <t>タダオ</t>
    </rPh>
    <rPh sb="13" eb="14">
      <t>シ</t>
    </rPh>
    <rPh sb="14" eb="16">
      <t>セッケイ</t>
    </rPh>
    <phoneticPr fontId="2"/>
  </si>
  <si>
    <t>県道371号</t>
    <rPh sb="0" eb="2">
      <t>ケンドウ</t>
    </rPh>
    <phoneticPr fontId="2"/>
  </si>
  <si>
    <t>県道312号</t>
    <rPh sb="0" eb="2">
      <t>ケンドウ</t>
    </rPh>
    <rPh sb="5" eb="6">
      <t>ゴウ</t>
    </rPh>
    <phoneticPr fontId="2"/>
  </si>
  <si>
    <t>福本東　S</t>
    <rPh sb="0" eb="2">
      <t>フクモト</t>
    </rPh>
    <rPh sb="2" eb="3">
      <t>ヒガシ</t>
    </rPh>
    <phoneticPr fontId="2"/>
  </si>
  <si>
    <t>角にローソン。岩美までコンビニがないのでここで物資調達すべし！！</t>
    <rPh sb="0" eb="1">
      <t>カド</t>
    </rPh>
    <rPh sb="7" eb="9">
      <t>イワミ</t>
    </rPh>
    <rPh sb="23" eb="25">
      <t>ブッシ</t>
    </rPh>
    <rPh sb="25" eb="27">
      <t>チョウタツ</t>
    </rPh>
    <phoneticPr fontId="2"/>
  </si>
  <si>
    <t>砥峰高原方面へ。</t>
    <rPh sb="0" eb="1">
      <t>トギ</t>
    </rPh>
    <rPh sb="1" eb="2">
      <t>ミネ</t>
    </rPh>
    <rPh sb="2" eb="4">
      <t>コウゲン</t>
    </rPh>
    <rPh sb="4" eb="6">
      <t>ホウメン</t>
    </rPh>
    <phoneticPr fontId="2"/>
  </si>
  <si>
    <t>十字路　</t>
    <rPh sb="0" eb="3">
      <t>ジュウジロ</t>
    </rPh>
    <phoneticPr fontId="1"/>
  </si>
  <si>
    <t>町道→県道３９号</t>
    <rPh sb="0" eb="2">
      <t>チョウドウ</t>
    </rPh>
    <rPh sb="3" eb="5">
      <t>ケンドウ</t>
    </rPh>
    <rPh sb="7" eb="8">
      <t>ゴウ</t>
    </rPh>
    <phoneticPr fontId="2"/>
  </si>
  <si>
    <t>ここから本格的な上り開始、砥峰高原へ。</t>
    <rPh sb="4" eb="7">
      <t>ホンカクテキ</t>
    </rPh>
    <rPh sb="8" eb="9">
      <t>ノボ</t>
    </rPh>
    <rPh sb="10" eb="12">
      <t>カイシ</t>
    </rPh>
    <rPh sb="13" eb="15">
      <t>トノミネ</t>
    </rPh>
    <rPh sb="15" eb="17">
      <t>コウゲン</t>
    </rPh>
    <phoneticPr fontId="2"/>
  </si>
  <si>
    <t>県道３９号</t>
    <rPh sb="0" eb="2">
      <t>ケンドウ</t>
    </rPh>
    <rPh sb="4" eb="5">
      <t>ゴウ</t>
    </rPh>
    <phoneticPr fontId="2"/>
  </si>
  <si>
    <t>ロケ地看板など、砥峰高原に来たことがわかるモニュメントをバックに自転車の写真を取ること。この先の下り路面悪いです。</t>
    <rPh sb="2" eb="3">
      <t>チ</t>
    </rPh>
    <rPh sb="3" eb="5">
      <t>カンバン</t>
    </rPh>
    <rPh sb="8" eb="10">
      <t>トノミネ</t>
    </rPh>
    <rPh sb="10" eb="12">
      <t>コウゲン</t>
    </rPh>
    <rPh sb="13" eb="14">
      <t>キ</t>
    </rPh>
    <rPh sb="32" eb="35">
      <t>ジテンシャ</t>
    </rPh>
    <rPh sb="36" eb="38">
      <t>シャシン</t>
    </rPh>
    <rPh sb="39" eb="40">
      <t>ト</t>
    </rPh>
    <rPh sb="46" eb="47">
      <t>サキ</t>
    </rPh>
    <rPh sb="48" eb="49">
      <t>クダ</t>
    </rPh>
    <rPh sb="50" eb="52">
      <t>ロメン</t>
    </rPh>
    <rPh sb="52" eb="53">
      <t>ワル</t>
    </rPh>
    <phoneticPr fontId="2"/>
  </si>
  <si>
    <t>T字路</t>
    <rPh sb="1" eb="3">
      <t>ジロ</t>
    </rPh>
    <phoneticPr fontId="2"/>
  </si>
  <si>
    <t>右折した方が近いのですがよく通行止めになるので左折して下ってください</t>
    <rPh sb="0" eb="2">
      <t>ウセツ</t>
    </rPh>
    <rPh sb="4" eb="5">
      <t>ホウ</t>
    </rPh>
    <rPh sb="6" eb="7">
      <t>チカ</t>
    </rPh>
    <rPh sb="14" eb="17">
      <t>ツウコウド</t>
    </rPh>
    <rPh sb="23" eb="25">
      <t>サセツ</t>
    </rPh>
    <rPh sb="27" eb="28">
      <t>クダ</t>
    </rPh>
    <phoneticPr fontId="2"/>
  </si>
  <si>
    <t>県道６号</t>
    <rPh sb="0" eb="2">
      <t>ケンドウ</t>
    </rPh>
    <rPh sb="3" eb="4">
      <t>ゴウ</t>
    </rPh>
    <phoneticPr fontId="2"/>
  </si>
  <si>
    <t>県道４８号</t>
    <rPh sb="0" eb="2">
      <t>ケンドウ</t>
    </rPh>
    <rPh sb="4" eb="5">
      <t>ゴウ</t>
    </rPh>
    <phoneticPr fontId="2"/>
  </si>
  <si>
    <t>平坦基調のあと、富士野峠を越えてトンネルすぎたら一気に下って平坦路</t>
    <rPh sb="0" eb="2">
      <t>ヘイタン</t>
    </rPh>
    <rPh sb="2" eb="4">
      <t>キチョウ</t>
    </rPh>
    <rPh sb="8" eb="10">
      <t>フジ</t>
    </rPh>
    <rPh sb="10" eb="11">
      <t>ノ</t>
    </rPh>
    <rPh sb="11" eb="12">
      <t>トウゲ</t>
    </rPh>
    <rPh sb="13" eb="14">
      <t>コ</t>
    </rPh>
    <rPh sb="24" eb="26">
      <t>イッキ</t>
    </rPh>
    <rPh sb="27" eb="28">
      <t>クダ</t>
    </rPh>
    <rPh sb="30" eb="33">
      <t>ヘイタンロ</t>
    </rPh>
    <phoneticPr fontId="2"/>
  </si>
  <si>
    <t>しばらく平坦基調の後、後半はなかなかハードな上りです</t>
    <rPh sb="4" eb="6">
      <t>ヘイタン</t>
    </rPh>
    <rPh sb="6" eb="8">
      <t>キチョウ</t>
    </rPh>
    <rPh sb="9" eb="10">
      <t>アト</t>
    </rPh>
    <rPh sb="11" eb="13">
      <t>コウハン</t>
    </rPh>
    <rPh sb="22" eb="23">
      <t>ノボ</t>
    </rPh>
    <phoneticPr fontId="2"/>
  </si>
  <si>
    <t>左側。入口ゲート看板をバックに自転車の写真をとること。少し上った後くだります</t>
    <rPh sb="0" eb="2">
      <t>ヒダリガワ</t>
    </rPh>
    <rPh sb="3" eb="5">
      <t>イリグチ</t>
    </rPh>
    <rPh sb="8" eb="10">
      <t>カンバン</t>
    </rPh>
    <rPh sb="15" eb="18">
      <t>ジテンシャ</t>
    </rPh>
    <rPh sb="19" eb="21">
      <t>シャシン</t>
    </rPh>
    <rPh sb="27" eb="28">
      <t>スコ</t>
    </rPh>
    <rPh sb="29" eb="30">
      <t>ノボ</t>
    </rPh>
    <rPh sb="32" eb="33">
      <t>アト</t>
    </rPh>
    <phoneticPr fontId="2"/>
  </si>
  <si>
    <t>国道２９号</t>
    <rPh sb="0" eb="2">
      <t>コクドウ</t>
    </rPh>
    <rPh sb="4" eb="5">
      <t>ゴウ</t>
    </rPh>
    <phoneticPr fontId="2"/>
  </si>
  <si>
    <t>緩い上りの後、戸倉トンネル。そこから長い下り。179キロ付近に道の駅あり。時間帯によっては補給食ゲットできるかも。</t>
    <rPh sb="0" eb="1">
      <t>ユル</t>
    </rPh>
    <rPh sb="2" eb="3">
      <t>ノボ</t>
    </rPh>
    <rPh sb="5" eb="6">
      <t>アト</t>
    </rPh>
    <rPh sb="7" eb="9">
      <t>トクラ</t>
    </rPh>
    <rPh sb="18" eb="19">
      <t>ナガ</t>
    </rPh>
    <rPh sb="20" eb="21">
      <t>クダ</t>
    </rPh>
    <rPh sb="28" eb="30">
      <t>フキン</t>
    </rPh>
    <rPh sb="31" eb="32">
      <t>ミチ</t>
    </rPh>
    <rPh sb="33" eb="34">
      <t>エキ</t>
    </rPh>
    <rPh sb="37" eb="40">
      <t>ジカンタイ</t>
    </rPh>
    <rPh sb="45" eb="48">
      <t>ホキュウショク</t>
    </rPh>
    <phoneticPr fontId="2"/>
  </si>
  <si>
    <t>県道３７号</t>
    <rPh sb="0" eb="2">
      <t>ケンドウ</t>
    </rPh>
    <rPh sb="4" eb="5">
      <t>ゴウ</t>
    </rPh>
    <phoneticPr fontId="2"/>
  </si>
  <si>
    <t>扇ノ山方面へ。</t>
    <rPh sb="0" eb="1">
      <t>オウギ</t>
    </rPh>
    <rPh sb="2" eb="3">
      <t>ヤマ</t>
    </rPh>
    <rPh sb="3" eb="5">
      <t>ホウメン</t>
    </rPh>
    <phoneticPr fontId="2"/>
  </si>
  <si>
    <t>Y字路</t>
    <rPh sb="1" eb="3">
      <t>ジロ</t>
    </rPh>
    <phoneticPr fontId="2"/>
  </si>
  <si>
    <t>河合谷林道が痛恨の通行止め！！につき左折。
202キロ付近から距離は短いものの未舗装路や悪路。</t>
    <rPh sb="0" eb="2">
      <t>カワイ</t>
    </rPh>
    <rPh sb="2" eb="3">
      <t>タニ</t>
    </rPh>
    <rPh sb="3" eb="5">
      <t>リンドウ</t>
    </rPh>
    <rPh sb="6" eb="8">
      <t>ツウコン</t>
    </rPh>
    <rPh sb="9" eb="12">
      <t>ツウコウド</t>
    </rPh>
    <rPh sb="18" eb="20">
      <t>サセツ</t>
    </rPh>
    <rPh sb="27" eb="29">
      <t>フキン</t>
    </rPh>
    <rPh sb="31" eb="33">
      <t>キョリ</t>
    </rPh>
    <rPh sb="34" eb="35">
      <t>ミジカ</t>
    </rPh>
    <rPh sb="39" eb="43">
      <t>ミホソウロ</t>
    </rPh>
    <rPh sb="44" eb="46">
      <t>アクロ</t>
    </rPh>
    <phoneticPr fontId="2"/>
  </si>
  <si>
    <t>この先の公園に自販機あり。</t>
    <rPh sb="2" eb="3">
      <t>サキ</t>
    </rPh>
    <rPh sb="4" eb="6">
      <t>コウエン</t>
    </rPh>
    <rPh sb="7" eb="10">
      <t>ジハンキ</t>
    </rPh>
    <phoneticPr fontId="2"/>
  </si>
  <si>
    <t>それほどきつくない上り。</t>
    <rPh sb="9" eb="10">
      <t>ノボ</t>
    </rPh>
    <phoneticPr fontId="2"/>
  </si>
  <si>
    <t>Ｔ字路</t>
    <rPh sb="1" eb="3">
      <t>ジロ</t>
    </rPh>
    <phoneticPr fontId="2"/>
  </si>
  <si>
    <t>県道３1号</t>
    <rPh sb="0" eb="2">
      <t>ケンドウ</t>
    </rPh>
    <rPh sb="4" eb="5">
      <t>ゴウ</t>
    </rPh>
    <phoneticPr fontId="2"/>
  </si>
  <si>
    <t>国道９号</t>
    <rPh sb="0" eb="2">
      <t>コクドウ</t>
    </rPh>
    <rPh sb="3" eb="4">
      <t>ゴウ</t>
    </rPh>
    <phoneticPr fontId="2"/>
  </si>
  <si>
    <t>PC1　岩井温泉看板</t>
    <rPh sb="4" eb="8">
      <t>イワイオンセン</t>
    </rPh>
    <rPh sb="8" eb="10">
      <t>カンバン</t>
    </rPh>
    <phoneticPr fontId="2"/>
  </si>
  <si>
    <t>県道１８６号</t>
    <rPh sb="0" eb="2">
      <t>ケンドウ</t>
    </rPh>
    <rPh sb="5" eb="6">
      <t>ゴウ</t>
    </rPh>
    <phoneticPr fontId="2"/>
  </si>
  <si>
    <t>上新井橋　S</t>
    <rPh sb="0" eb="1">
      <t>ウエ</t>
    </rPh>
    <rPh sb="1" eb="3">
      <t>アライ</t>
    </rPh>
    <rPh sb="3" eb="4">
      <t>ハシ</t>
    </rPh>
    <phoneticPr fontId="2"/>
  </si>
  <si>
    <t>209キロ地点菅野ミズゴケ湿地帯があります</t>
    <rPh sb="5" eb="7">
      <t>チテン</t>
    </rPh>
    <rPh sb="7" eb="9">
      <t>スガノ</t>
    </rPh>
    <rPh sb="13" eb="16">
      <t>シッチタイ</t>
    </rPh>
    <phoneticPr fontId="2"/>
  </si>
  <si>
    <t>218キロ十王峠以降はガードレールなき悪路。気を付けて走ること。</t>
    <rPh sb="5" eb="7">
      <t>ジュウオウ</t>
    </rPh>
    <rPh sb="7" eb="8">
      <t>トウゲ</t>
    </rPh>
    <rPh sb="8" eb="10">
      <t>イコウ</t>
    </rPh>
    <rPh sb="19" eb="21">
      <t>アクロ</t>
    </rPh>
    <rPh sb="22" eb="23">
      <t>キ</t>
    </rPh>
    <rPh sb="24" eb="25">
      <t>ツ</t>
    </rPh>
    <rPh sb="27" eb="28">
      <t>ハシ</t>
    </rPh>
    <phoneticPr fontId="2"/>
  </si>
  <si>
    <t>国道178号→県道256号
→県道128号→国道178号</t>
    <rPh sb="0" eb="2">
      <t>コクドウ</t>
    </rPh>
    <rPh sb="5" eb="6">
      <t>ゴウ</t>
    </rPh>
    <rPh sb="7" eb="9">
      <t>ケンドウ</t>
    </rPh>
    <rPh sb="12" eb="13">
      <t>ゴウ</t>
    </rPh>
    <rPh sb="15" eb="17">
      <t>ケンドウ</t>
    </rPh>
    <rPh sb="20" eb="21">
      <t>ゴウ</t>
    </rPh>
    <rPh sb="22" eb="24">
      <t>コクドウ</t>
    </rPh>
    <rPh sb="27" eb="28">
      <t>ゴウ</t>
    </rPh>
    <phoneticPr fontId="2"/>
  </si>
  <si>
    <t>県道178号→県道４７号</t>
    <rPh sb="0" eb="2">
      <t>ケンドウ</t>
    </rPh>
    <rPh sb="5" eb="6">
      <t>ゴウ</t>
    </rPh>
    <rPh sb="7" eb="9">
      <t>ケンドウ</t>
    </rPh>
    <rPh sb="11" eb="12">
      <t>ゴウ</t>
    </rPh>
    <phoneticPr fontId="2"/>
  </si>
  <si>
    <t>出合橋　S</t>
    <rPh sb="0" eb="2">
      <t>デアイ</t>
    </rPh>
    <rPh sb="2" eb="3">
      <t>バシ</t>
    </rPh>
    <phoneticPr fontId="2"/>
  </si>
  <si>
    <t>国道１７８号が通行止めにつき迂回。迂回路ながら他に距離の短いところもあるんですが、狂った道でした・・・。</t>
    <rPh sb="0" eb="2">
      <t>コクドウ</t>
    </rPh>
    <rPh sb="5" eb="6">
      <t>ゴウ</t>
    </rPh>
    <rPh sb="7" eb="10">
      <t>ツウコウド</t>
    </rPh>
    <rPh sb="14" eb="16">
      <t>ウカイ</t>
    </rPh>
    <rPh sb="17" eb="20">
      <t>ウカイロ</t>
    </rPh>
    <rPh sb="23" eb="24">
      <t>タ</t>
    </rPh>
    <rPh sb="25" eb="27">
      <t>キョリ</t>
    </rPh>
    <rPh sb="28" eb="29">
      <t>ミジカ</t>
    </rPh>
    <rPh sb="41" eb="42">
      <t>クル</t>
    </rPh>
    <rPh sb="44" eb="45">
      <t>ミチ</t>
    </rPh>
    <phoneticPr fontId="2"/>
  </si>
  <si>
    <t>通過チェック③大屋スキー場看板</t>
    <rPh sb="0" eb="2">
      <t>ツウカ</t>
    </rPh>
    <rPh sb="7" eb="9">
      <t>オオヤ</t>
    </rPh>
    <rPh sb="12" eb="13">
      <t>ジョウ</t>
    </rPh>
    <rPh sb="13" eb="15">
      <t>カンバン</t>
    </rPh>
    <phoneticPr fontId="2"/>
  </si>
  <si>
    <t>県道４号</t>
    <rPh sb="0" eb="2">
      <t>ケンドウ</t>
    </rPh>
    <rPh sb="3" eb="4">
      <t>ゴウ</t>
    </rPh>
    <phoneticPr fontId="2"/>
  </si>
  <si>
    <t>矢田河川沿いの快走路です</t>
    <rPh sb="0" eb="2">
      <t>ヤタ</t>
    </rPh>
    <rPh sb="2" eb="3">
      <t>カワ</t>
    </rPh>
    <rPh sb="3" eb="4">
      <t>カワ</t>
    </rPh>
    <rPh sb="4" eb="5">
      <t>ゾ</t>
    </rPh>
    <rPh sb="7" eb="10">
      <t>カイソウロ</t>
    </rPh>
    <phoneticPr fontId="2"/>
  </si>
  <si>
    <t>県道１１号</t>
    <rPh sb="0" eb="2">
      <t>ケンドウ</t>
    </rPh>
    <rPh sb="4" eb="5">
      <t>ゴウ</t>
    </rPh>
    <phoneticPr fontId="2"/>
  </si>
  <si>
    <t>角にローソンが二つあります</t>
    <rPh sb="0" eb="1">
      <t>カド</t>
    </rPh>
    <rPh sb="7" eb="8">
      <t>フタ</t>
    </rPh>
    <phoneticPr fontId="2"/>
  </si>
  <si>
    <t>県道9号</t>
    <rPh sb="0" eb="2">
      <t>ケンドウ</t>
    </rPh>
    <rPh sb="3" eb="4">
      <t>ゴウ</t>
    </rPh>
    <phoneticPr fontId="2"/>
  </si>
  <si>
    <t>竹野Sを越えてすぐを右折 鋳物師戻峠を越えると城崎温泉です。</t>
    <rPh sb="0" eb="2">
      <t>タケノ</t>
    </rPh>
    <rPh sb="4" eb="5">
      <t>コ</t>
    </rPh>
    <rPh sb="10" eb="12">
      <t>ウセツ</t>
    </rPh>
    <rPh sb="13" eb="15">
      <t>イモノ</t>
    </rPh>
    <rPh sb="15" eb="16">
      <t>シ</t>
    </rPh>
    <rPh sb="16" eb="17">
      <t>モド</t>
    </rPh>
    <rPh sb="17" eb="18">
      <t>トウゲ</t>
    </rPh>
    <rPh sb="19" eb="20">
      <t>コ</t>
    </rPh>
    <rPh sb="23" eb="25">
      <t>キノサキ</t>
    </rPh>
    <rPh sb="25" eb="27">
      <t>オンセン</t>
    </rPh>
    <phoneticPr fontId="2"/>
  </si>
  <si>
    <t>橋を渡ります</t>
    <rPh sb="0" eb="1">
      <t>ハシ</t>
    </rPh>
    <rPh sb="2" eb="3">
      <t>ワタ</t>
    </rPh>
    <phoneticPr fontId="2"/>
  </si>
  <si>
    <t>県道3号</t>
    <rPh sb="0" eb="2">
      <t>ケンドウ</t>
    </rPh>
    <rPh sb="3" eb="4">
      <t>ゴウ</t>
    </rPh>
    <phoneticPr fontId="2"/>
  </si>
  <si>
    <t>PC2 ローソン城崎湯島店</t>
    <rPh sb="8" eb="10">
      <t>キノサキ</t>
    </rPh>
    <rPh sb="10" eb="12">
      <t>ユシマ</t>
    </rPh>
    <rPh sb="12" eb="13">
      <t>ミセ</t>
    </rPh>
    <phoneticPr fontId="2"/>
  </si>
  <si>
    <t>直進</t>
    <rPh sb="0" eb="2">
      <t>チョクシン</t>
    </rPh>
    <phoneticPr fontId="2"/>
  </si>
  <si>
    <t>左側。レシート取得すること</t>
    <rPh sb="0" eb="2">
      <t>ヒダリガワ</t>
    </rPh>
    <rPh sb="7" eb="9">
      <t>シュトク</t>
    </rPh>
    <phoneticPr fontId="2"/>
  </si>
  <si>
    <t>県道9号→府道11号</t>
    <rPh sb="0" eb="2">
      <t>ケンドウ</t>
    </rPh>
    <rPh sb="3" eb="4">
      <t>ゴウ</t>
    </rPh>
    <rPh sb="5" eb="6">
      <t>フ</t>
    </rPh>
    <rPh sb="6" eb="7">
      <t>ミチ</t>
    </rPh>
    <rPh sb="9" eb="10">
      <t>ゴウ</t>
    </rPh>
    <phoneticPr fontId="2"/>
  </si>
  <si>
    <t>ここから登坂区間</t>
    <rPh sb="4" eb="6">
      <t>トウハン</t>
    </rPh>
    <rPh sb="6" eb="8">
      <t>クカン</t>
    </rPh>
    <phoneticPr fontId="2"/>
  </si>
  <si>
    <t>十楽　S</t>
    <rPh sb="0" eb="1">
      <t>ジュウ</t>
    </rPh>
    <rPh sb="1" eb="2">
      <t>ラク</t>
    </rPh>
    <phoneticPr fontId="2"/>
  </si>
  <si>
    <t>国道178号</t>
    <rPh sb="0" eb="2">
      <t>コクドウ</t>
    </rPh>
    <rPh sb="5" eb="6">
      <t>ゴウ</t>
    </rPh>
    <phoneticPr fontId="2"/>
  </si>
  <si>
    <t>夜の丹後半島周回をお楽しみください</t>
    <rPh sb="0" eb="1">
      <t>ヨル</t>
    </rPh>
    <rPh sb="2" eb="4">
      <t>タンゴ</t>
    </rPh>
    <rPh sb="4" eb="6">
      <t>ハントウ</t>
    </rPh>
    <rPh sb="6" eb="8">
      <t>シュウカイ</t>
    </rPh>
    <rPh sb="10" eb="11">
      <t>タノ</t>
    </rPh>
    <phoneticPr fontId="2"/>
  </si>
  <si>
    <t>御陵　Ｓ</t>
    <rPh sb="0" eb="2">
      <t>ゴリョウ</t>
    </rPh>
    <phoneticPr fontId="2"/>
  </si>
  <si>
    <t>長田　Ｓ</t>
    <rPh sb="0" eb="2">
      <t>ナガタ</t>
    </rPh>
    <phoneticPr fontId="2"/>
  </si>
  <si>
    <t>間人後ヶ浜　Ｓ</t>
    <rPh sb="0" eb="1">
      <t>アイダ</t>
    </rPh>
    <rPh sb="1" eb="2">
      <t>ヒト</t>
    </rPh>
    <rPh sb="2" eb="3">
      <t>ウシ</t>
    </rPh>
    <rPh sb="4" eb="5">
      <t>ハマ</t>
    </rPh>
    <phoneticPr fontId="2"/>
  </si>
  <si>
    <t>┤字路</t>
  </si>
  <si>
    <t>府道607号</t>
    <rPh sb="0" eb="1">
      <t>フ</t>
    </rPh>
    <rPh sb="1" eb="2">
      <t>ミチ</t>
    </rPh>
    <rPh sb="5" eb="6">
      <t>ゴウ</t>
    </rPh>
    <phoneticPr fontId="2"/>
  </si>
  <si>
    <t>ここから箸休め的に天橋立。</t>
    <rPh sb="4" eb="5">
      <t>ハシ</t>
    </rPh>
    <rPh sb="5" eb="6">
      <t>ヤス</t>
    </rPh>
    <rPh sb="7" eb="8">
      <t>テキ</t>
    </rPh>
    <rPh sb="9" eb="12">
      <t>アマノハシダテ</t>
    </rPh>
    <phoneticPr fontId="2"/>
  </si>
  <si>
    <t>県道16号</t>
    <rPh sb="0" eb="2">
      <t>ケンドウ</t>
    </rPh>
    <rPh sb="4" eb="5">
      <t>ゴウ</t>
    </rPh>
    <phoneticPr fontId="2"/>
  </si>
  <si>
    <t>船坂　S</t>
    <rPh sb="0" eb="2">
      <t>フナサカ</t>
    </rPh>
    <phoneticPr fontId="2"/>
  </si>
  <si>
    <t>府道453号</t>
    <rPh sb="0" eb="1">
      <t>フ</t>
    </rPh>
    <rPh sb="1" eb="2">
      <t>ミチ</t>
    </rPh>
    <rPh sb="5" eb="6">
      <t>ゴウ</t>
    </rPh>
    <phoneticPr fontId="2"/>
  </si>
  <si>
    <t>しばらくしてるり渓へ向けた上り。勾配はなかなかあります。</t>
    <rPh sb="8" eb="9">
      <t>ケイ</t>
    </rPh>
    <rPh sb="10" eb="11">
      <t>ム</t>
    </rPh>
    <rPh sb="13" eb="14">
      <t>アガ</t>
    </rPh>
    <rPh sb="16" eb="18">
      <t>コウバイ</t>
    </rPh>
    <phoneticPr fontId="2"/>
  </si>
  <si>
    <t>府道54号</t>
    <rPh sb="0" eb="1">
      <t>フ</t>
    </rPh>
    <rPh sb="1" eb="2">
      <t>ミチ</t>
    </rPh>
    <rPh sb="4" eb="5">
      <t>ゴウ</t>
    </rPh>
    <phoneticPr fontId="2"/>
  </si>
  <si>
    <t>ここからるり渓。</t>
    <rPh sb="6" eb="7">
      <t>タニ</t>
    </rPh>
    <phoneticPr fontId="2"/>
  </si>
  <si>
    <t>府道731号</t>
    <rPh sb="0" eb="2">
      <t>フドウ</t>
    </rPh>
    <rPh sb="5" eb="6">
      <t>ゴウ</t>
    </rPh>
    <phoneticPr fontId="2"/>
  </si>
  <si>
    <t>国道173号</t>
    <rPh sb="0" eb="2">
      <t>コクドウ</t>
    </rPh>
    <rPh sb="5" eb="6">
      <t>ゴウ</t>
    </rPh>
    <phoneticPr fontId="2"/>
  </si>
  <si>
    <t>急な下り坂。注意。</t>
    <rPh sb="0" eb="1">
      <t>キュウ</t>
    </rPh>
    <rPh sb="2" eb="3">
      <t>クダ</t>
    </rPh>
    <rPh sb="4" eb="5">
      <t>ザカ</t>
    </rPh>
    <rPh sb="6" eb="8">
      <t>チュウイ</t>
    </rPh>
    <phoneticPr fontId="2"/>
  </si>
  <si>
    <t>栗栖　Ｓ</t>
    <rPh sb="0" eb="2">
      <t>クリス</t>
    </rPh>
    <phoneticPr fontId="2"/>
  </si>
  <si>
    <t>県道602号</t>
    <rPh sb="0" eb="2">
      <t>ケンドウ</t>
    </rPh>
    <rPh sb="5" eb="6">
      <t>ゴウ</t>
    </rPh>
    <phoneticPr fontId="2"/>
  </si>
  <si>
    <t>県道603号</t>
    <rPh sb="0" eb="2">
      <t>ケンドウ</t>
    </rPh>
    <rPh sb="5" eb="6">
      <t>ゴウ</t>
    </rPh>
    <phoneticPr fontId="2"/>
  </si>
  <si>
    <t>阿古谷のアップダウン。</t>
    <rPh sb="0" eb="2">
      <t>アコ</t>
    </rPh>
    <rPh sb="2" eb="3">
      <t>タニ</t>
    </rPh>
    <phoneticPr fontId="2"/>
  </si>
  <si>
    <t>紫合堂田　Ｓ</t>
    <rPh sb="0" eb="1">
      <t>ムラサキ</t>
    </rPh>
    <rPh sb="1" eb="2">
      <t>ア</t>
    </rPh>
    <rPh sb="2" eb="3">
      <t>ドウ</t>
    </rPh>
    <rPh sb="3" eb="4">
      <t>タ</t>
    </rPh>
    <phoneticPr fontId="2"/>
  </si>
  <si>
    <t>県道68号</t>
    <rPh sb="0" eb="2">
      <t>ケンドウ</t>
    </rPh>
    <rPh sb="4" eb="5">
      <t>ゴウ</t>
    </rPh>
    <phoneticPr fontId="2"/>
  </si>
  <si>
    <t>広根奥の谷　Ｓ</t>
    <rPh sb="0" eb="1">
      <t>ヒロ</t>
    </rPh>
    <rPh sb="1" eb="2">
      <t>ネ</t>
    </rPh>
    <rPh sb="2" eb="3">
      <t>オク</t>
    </rPh>
    <rPh sb="4" eb="5">
      <t>タニ</t>
    </rPh>
    <phoneticPr fontId="2"/>
  </si>
  <si>
    <t>県道324号</t>
    <rPh sb="0" eb="2">
      <t>ケンドウ</t>
    </rPh>
    <rPh sb="5" eb="6">
      <t>ゴウ</t>
    </rPh>
    <phoneticPr fontId="2"/>
  </si>
  <si>
    <t>ここから上りです。</t>
    <rPh sb="4" eb="5">
      <t>ノボ</t>
    </rPh>
    <phoneticPr fontId="2"/>
  </si>
  <si>
    <t>切畑　S</t>
    <rPh sb="0" eb="2">
      <t>キリハタ</t>
    </rPh>
    <phoneticPr fontId="2"/>
  </si>
  <si>
    <t>県道33号</t>
    <rPh sb="0" eb="2">
      <t>ケンドウ</t>
    </rPh>
    <rPh sb="4" eb="5">
      <t>ゴウ</t>
    </rPh>
    <phoneticPr fontId="2"/>
  </si>
  <si>
    <t>ト字路</t>
    <rPh sb="1" eb="2">
      <t>ジ</t>
    </rPh>
    <rPh sb="2" eb="3">
      <t>ロ</t>
    </rPh>
    <phoneticPr fontId="2"/>
  </si>
  <si>
    <t>十万辻の上り。トンネルを過ぎると九十九折を下ります。</t>
    <rPh sb="0" eb="2">
      <t>ジュウマン</t>
    </rPh>
    <rPh sb="2" eb="3">
      <t>ツジ</t>
    </rPh>
    <rPh sb="4" eb="5">
      <t>ノボ</t>
    </rPh>
    <rPh sb="12" eb="13">
      <t>ス</t>
    </rPh>
    <rPh sb="16" eb="19">
      <t>ツヅラ</t>
    </rPh>
    <rPh sb="19" eb="20">
      <t>オリ</t>
    </rPh>
    <rPh sb="21" eb="22">
      <t>クダ</t>
    </rPh>
    <phoneticPr fontId="2"/>
  </si>
  <si>
    <t>生瀬橋西詰</t>
    <rPh sb="0" eb="1">
      <t>ナマ</t>
    </rPh>
    <rPh sb="1" eb="2">
      <t>セ</t>
    </rPh>
    <rPh sb="2" eb="3">
      <t>ハシ</t>
    </rPh>
    <rPh sb="3" eb="4">
      <t>ニシ</t>
    </rPh>
    <rPh sb="4" eb="5">
      <t>ツ</t>
    </rPh>
    <phoneticPr fontId="2"/>
  </si>
  <si>
    <t>生瀬１　Ｓ</t>
    <rPh sb="0" eb="1">
      <t>ナマ</t>
    </rPh>
    <rPh sb="1" eb="2">
      <t>セ</t>
    </rPh>
    <phoneticPr fontId="2"/>
  </si>
  <si>
    <t>国道176号</t>
    <rPh sb="0" eb="2">
      <t>コクドウ</t>
    </rPh>
    <rPh sb="5" eb="6">
      <t>ゴウ</t>
    </rPh>
    <phoneticPr fontId="2"/>
  </si>
  <si>
    <t>大多田橋　Ｓ</t>
    <rPh sb="0" eb="3">
      <t>オオタダ</t>
    </rPh>
    <rPh sb="3" eb="4">
      <t>バシ</t>
    </rPh>
    <phoneticPr fontId="2"/>
  </si>
  <si>
    <t>県道51号</t>
    <rPh sb="0" eb="2">
      <t>ケンドウ</t>
    </rPh>
    <rPh sb="4" eb="5">
      <t>ゴウ</t>
    </rPh>
    <phoneticPr fontId="2"/>
  </si>
  <si>
    <t>蓬莱峡ののぼりです。だらだらと長い！！</t>
    <rPh sb="0" eb="2">
      <t>ホウライ</t>
    </rPh>
    <rPh sb="2" eb="3">
      <t>キョウ</t>
    </rPh>
    <rPh sb="15" eb="16">
      <t>ナガ</t>
    </rPh>
    <phoneticPr fontId="2"/>
  </si>
  <si>
    <t>船坂小学校前　Ｓ</t>
  </si>
  <si>
    <t>県道82号</t>
    <rPh sb="0" eb="2">
      <t>ケンドウ</t>
    </rPh>
    <rPh sb="4" eb="5">
      <t>ゴウ</t>
    </rPh>
    <phoneticPr fontId="2"/>
  </si>
  <si>
    <t>これよりハニー坂のアップダウン。下りは九十九折。</t>
    <rPh sb="7" eb="8">
      <t>サカ</t>
    </rPh>
    <rPh sb="16" eb="17">
      <t>クダ</t>
    </rPh>
    <rPh sb="19" eb="22">
      <t>ツヅラ</t>
    </rPh>
    <rPh sb="22" eb="23">
      <t>オリ</t>
    </rPh>
    <phoneticPr fontId="2"/>
  </si>
  <si>
    <t>T字路</t>
    <rPh sb="1" eb="3">
      <t>ジロ</t>
    </rPh>
    <phoneticPr fontId="1"/>
  </si>
  <si>
    <t>これより東六甲の登坂。いよいよラスボス登場。</t>
    <rPh sb="4" eb="5">
      <t>ヒガシ</t>
    </rPh>
    <rPh sb="5" eb="7">
      <t>ロッコウ</t>
    </rPh>
    <rPh sb="8" eb="10">
      <t>トウハン</t>
    </rPh>
    <rPh sb="19" eb="21">
      <t>トウジョウ</t>
    </rPh>
    <phoneticPr fontId="2"/>
  </si>
  <si>
    <t>市道（サンライズドライブウェイ）</t>
    <rPh sb="0" eb="2">
      <t>シドウ</t>
    </rPh>
    <phoneticPr fontId="2"/>
  </si>
  <si>
    <t>下りの途中にあります。見落とし注意。</t>
    <rPh sb="0" eb="1">
      <t>クダ</t>
    </rPh>
    <rPh sb="3" eb="5">
      <t>トチュウ</t>
    </rPh>
    <rPh sb="11" eb="13">
      <t>ミオ</t>
    </rPh>
    <rPh sb="15" eb="17">
      <t>チュウイ</t>
    </rPh>
    <phoneticPr fontId="2"/>
  </si>
  <si>
    <t>(ゴールPC)
六甲ケーブル駅</t>
    <rPh sb="7" eb="9">
      <t>ロッコウ</t>
    </rPh>
    <rPh sb="13" eb="14">
      <t>エキ</t>
    </rPh>
    <phoneticPr fontId="2"/>
  </si>
  <si>
    <t>六甲ケーブル駅をバックに自転車の写真を撮ること。
なお、ゴール証明は写真のプロパティの撮影時刻です。</t>
    <rPh sb="0" eb="2">
      <t>ロッコウ</t>
    </rPh>
    <rPh sb="6" eb="7">
      <t>エキ</t>
    </rPh>
    <rPh sb="12" eb="15">
      <t>ジテンシャ</t>
    </rPh>
    <rPh sb="16" eb="18">
      <t>シャシン</t>
    </rPh>
    <rPh sb="19" eb="20">
      <t>ト</t>
    </rPh>
    <rPh sb="31" eb="33">
      <t>ショウメイ</t>
    </rPh>
    <rPh sb="34" eb="36">
      <t>シャシン</t>
    </rPh>
    <rPh sb="43" eb="45">
      <t>サツエイ</t>
    </rPh>
    <rPh sb="45" eb="47">
      <t>ジコク</t>
    </rPh>
    <phoneticPr fontId="2"/>
  </si>
  <si>
    <t>六甲記念碑台　S</t>
    <rPh sb="0" eb="2">
      <t>ロッコウ</t>
    </rPh>
    <rPh sb="2" eb="5">
      <t>キネンヒ</t>
    </rPh>
    <rPh sb="5" eb="6">
      <t>ダイ</t>
    </rPh>
    <phoneticPr fontId="2"/>
  </si>
  <si>
    <t>┤字路</t>
    <rPh sb="1" eb="3">
      <t>ジロ</t>
    </rPh>
    <phoneticPr fontId="2"/>
  </si>
  <si>
    <t>県道95号（表六甲ドライブウェイ）</t>
    <rPh sb="0" eb="2">
      <t>ケンドウ</t>
    </rPh>
    <rPh sb="4" eb="5">
      <t>ゴウ</t>
    </rPh>
    <rPh sb="6" eb="7">
      <t>オモテ</t>
    </rPh>
    <rPh sb="7" eb="9">
      <t>ロッコウ</t>
    </rPh>
    <phoneticPr fontId="2"/>
  </si>
  <si>
    <t>これより下り。安全に下ってください。</t>
    <rPh sb="4" eb="5">
      <t>クダ</t>
    </rPh>
    <rPh sb="7" eb="9">
      <t>アンゼン</t>
    </rPh>
    <rPh sb="10" eb="11">
      <t>クダ</t>
    </rPh>
    <phoneticPr fontId="2"/>
  </si>
  <si>
    <t>ト字路</t>
    <rPh sb="1" eb="3">
      <t>ジロ</t>
    </rPh>
    <phoneticPr fontId="2"/>
  </si>
  <si>
    <t>フルーツライン</t>
    <phoneticPr fontId="2"/>
  </si>
  <si>
    <t>府道２号</t>
    <rPh sb="0" eb="2">
      <t>フドウ</t>
    </rPh>
    <rPh sb="3" eb="4">
      <t>ゴウ</t>
    </rPh>
    <phoneticPr fontId="2"/>
  </si>
  <si>
    <t>国道178号に合流</t>
    <rPh sb="0" eb="2">
      <t>コクドウ</t>
    </rPh>
    <rPh sb="5" eb="6">
      <t>ゴウ</t>
    </rPh>
    <rPh sb="7" eb="9">
      <t>ゴウリュウ</t>
    </rPh>
    <phoneticPr fontId="2"/>
  </si>
  <si>
    <t>石田橋　S</t>
    <rPh sb="0" eb="3">
      <t>イシダバシ</t>
    </rPh>
    <phoneticPr fontId="2"/>
  </si>
  <si>
    <t>石田　S</t>
    <rPh sb="0" eb="2">
      <t>イシダ</t>
    </rPh>
    <phoneticPr fontId="2"/>
  </si>
  <si>
    <t>四辻中　S</t>
    <rPh sb="0" eb="2">
      <t>ヨツツジ</t>
    </rPh>
    <rPh sb="2" eb="3">
      <t>ナカ</t>
    </rPh>
    <phoneticPr fontId="2"/>
  </si>
  <si>
    <t>県道701号</t>
    <rPh sb="0" eb="2">
      <t>ケンドウ</t>
    </rPh>
    <rPh sb="5" eb="6">
      <t>ゴウ</t>
    </rPh>
    <phoneticPr fontId="2"/>
  </si>
  <si>
    <t>後坪　S</t>
    <rPh sb="0" eb="1">
      <t>ウシ</t>
    </rPh>
    <rPh sb="1" eb="2">
      <t>ツボ</t>
    </rPh>
    <phoneticPr fontId="2"/>
  </si>
  <si>
    <t>角にそば道場があります。ここからなかなかハードなのぼりが続きます</t>
    <rPh sb="0" eb="1">
      <t>カド</t>
    </rPh>
    <rPh sb="4" eb="6">
      <t>ドウジョウ</t>
    </rPh>
    <rPh sb="28" eb="29">
      <t>ツヅ</t>
    </rPh>
    <phoneticPr fontId="2"/>
  </si>
  <si>
    <t>子午線クロスライン</t>
    <rPh sb="0" eb="3">
      <t>シゴセン</t>
    </rPh>
    <phoneticPr fontId="2"/>
  </si>
  <si>
    <t>SR600京都で登場した子午線クロスラインへ。道悪いので気をつけて！！</t>
    <rPh sb="5" eb="7">
      <t>キョウト</t>
    </rPh>
    <rPh sb="8" eb="10">
      <t>トウジョウ</t>
    </rPh>
    <rPh sb="12" eb="15">
      <t>シゴセン</t>
    </rPh>
    <rPh sb="23" eb="25">
      <t>ミチワル</t>
    </rPh>
    <rPh sb="28" eb="29">
      <t>キ</t>
    </rPh>
    <phoneticPr fontId="2"/>
  </si>
  <si>
    <t>通過チェック⑤
民有林道郷呂線開通の碑</t>
    <rPh sb="0" eb="2">
      <t>ツウカ</t>
    </rPh>
    <rPh sb="8" eb="11">
      <t>ミンユウリン</t>
    </rPh>
    <rPh sb="11" eb="12">
      <t>ミチ</t>
    </rPh>
    <rPh sb="12" eb="13">
      <t>サト</t>
    </rPh>
    <rPh sb="13" eb="14">
      <t>ロ</t>
    </rPh>
    <rPh sb="14" eb="15">
      <t>セン</t>
    </rPh>
    <rPh sb="15" eb="17">
      <t>カイツウ</t>
    </rPh>
    <rPh sb="18" eb="19">
      <t>ヒ</t>
    </rPh>
    <phoneticPr fontId="2"/>
  </si>
  <si>
    <t>左側。石碑をバックに自転車の写真を撮ること。この先路面悪く落石やぬかるみもあるので落車注意！！</t>
    <rPh sb="0" eb="2">
      <t>ヒダリガワ</t>
    </rPh>
    <rPh sb="3" eb="5">
      <t>セキヒ</t>
    </rPh>
    <rPh sb="10" eb="13">
      <t>ジテンシャ</t>
    </rPh>
    <rPh sb="14" eb="16">
      <t>シャシン</t>
    </rPh>
    <rPh sb="17" eb="18">
      <t>ト</t>
    </rPh>
    <rPh sb="24" eb="25">
      <t>サキ</t>
    </rPh>
    <rPh sb="25" eb="27">
      <t>ロメン</t>
    </rPh>
    <rPh sb="27" eb="28">
      <t>ワル</t>
    </rPh>
    <rPh sb="29" eb="31">
      <t>ラクセキ</t>
    </rPh>
    <rPh sb="41" eb="43">
      <t>ラクシャ</t>
    </rPh>
    <rPh sb="43" eb="45">
      <t>チュウイ</t>
    </rPh>
    <phoneticPr fontId="2"/>
  </si>
  <si>
    <t>府道251号</t>
    <rPh sb="0" eb="2">
      <t>フドウ</t>
    </rPh>
    <rPh sb="5" eb="6">
      <t>ゴウ</t>
    </rPh>
    <phoneticPr fontId="2"/>
  </si>
  <si>
    <t>県道63号</t>
    <rPh sb="0" eb="2">
      <t>ケンドウ</t>
    </rPh>
    <rPh sb="4" eb="5">
      <t>ゴウ</t>
    </rPh>
    <phoneticPr fontId="2"/>
  </si>
  <si>
    <t>ここから緩く上ります</t>
    <rPh sb="4" eb="5">
      <t>ユル</t>
    </rPh>
    <rPh sb="6" eb="7">
      <t>ノボ</t>
    </rPh>
    <phoneticPr fontId="2"/>
  </si>
  <si>
    <t>T字路(市場）</t>
    <rPh sb="1" eb="2">
      <t>ジ</t>
    </rPh>
    <rPh sb="2" eb="3">
      <t>ロ</t>
    </rPh>
    <rPh sb="4" eb="6">
      <t>イチバ</t>
    </rPh>
    <phoneticPr fontId="2"/>
  </si>
  <si>
    <t>下天津　S</t>
    <rPh sb="0" eb="1">
      <t>シモ</t>
    </rPh>
    <rPh sb="1" eb="3">
      <t>テンシン</t>
    </rPh>
    <phoneticPr fontId="2"/>
  </si>
  <si>
    <t>公庄　S</t>
    <rPh sb="0" eb="2">
      <t>グジョウ</t>
    </rPh>
    <phoneticPr fontId="2"/>
  </si>
  <si>
    <t>府道492号</t>
    <rPh sb="0" eb="2">
      <t>フドウ</t>
    </rPh>
    <rPh sb="5" eb="6">
      <t>ゴウ</t>
    </rPh>
    <phoneticPr fontId="2"/>
  </si>
  <si>
    <t>この先、沈下橋みたいな橋で川を渡ります。その先また上り。</t>
    <rPh sb="2" eb="3">
      <t>サキ</t>
    </rPh>
    <rPh sb="4" eb="7">
      <t>チンカバシ</t>
    </rPh>
    <rPh sb="11" eb="12">
      <t>ハシ</t>
    </rPh>
    <rPh sb="13" eb="14">
      <t>カワ</t>
    </rPh>
    <rPh sb="15" eb="16">
      <t>ワタ</t>
    </rPh>
    <rPh sb="22" eb="23">
      <t>サキ</t>
    </rPh>
    <rPh sb="25" eb="26">
      <t>ノボ</t>
    </rPh>
    <phoneticPr fontId="2"/>
  </si>
  <si>
    <t>T字路(私市）</t>
    <rPh sb="1" eb="2">
      <t>ジ</t>
    </rPh>
    <rPh sb="2" eb="3">
      <t>ロ</t>
    </rPh>
    <rPh sb="4" eb="5">
      <t>ワタシ</t>
    </rPh>
    <rPh sb="5" eb="6">
      <t>イチ</t>
    </rPh>
    <phoneticPr fontId="2"/>
  </si>
  <si>
    <t>府道74号</t>
    <rPh sb="0" eb="2">
      <t>フドウ</t>
    </rPh>
    <rPh sb="4" eb="5">
      <t>ゴウ</t>
    </rPh>
    <phoneticPr fontId="2"/>
  </si>
  <si>
    <t>粟町　S</t>
    <rPh sb="0" eb="1">
      <t>アワ</t>
    </rPh>
    <rPh sb="1" eb="2">
      <t>マチ</t>
    </rPh>
    <phoneticPr fontId="2"/>
  </si>
  <si>
    <t>鳥ヶ坪　S</t>
    <rPh sb="0" eb="1">
      <t>トリ</t>
    </rPh>
    <rPh sb="2" eb="3">
      <t>ツボ</t>
    </rPh>
    <phoneticPr fontId="2"/>
  </si>
  <si>
    <t>府道８号</t>
    <rPh sb="0" eb="2">
      <t>フドウ</t>
    </rPh>
    <rPh sb="3" eb="4">
      <t>ゴウ</t>
    </rPh>
    <phoneticPr fontId="2"/>
  </si>
  <si>
    <t>宮代東　S</t>
    <rPh sb="0" eb="2">
      <t>ミヤシロ</t>
    </rPh>
    <rPh sb="2" eb="3">
      <t>ヒガシ</t>
    </rPh>
    <phoneticPr fontId="2"/>
  </si>
  <si>
    <t>府道709号→府道450号→府道５９号</t>
    <rPh sb="0" eb="2">
      <t>フドウ</t>
    </rPh>
    <rPh sb="5" eb="6">
      <t>ゴウ</t>
    </rPh>
    <rPh sb="7" eb="9">
      <t>フドウ</t>
    </rPh>
    <rPh sb="12" eb="13">
      <t>ゴウ</t>
    </rPh>
    <rPh sb="14" eb="16">
      <t>フドウ</t>
    </rPh>
    <rPh sb="18" eb="19">
      <t>ゴウ</t>
    </rPh>
    <phoneticPr fontId="2"/>
  </si>
  <si>
    <t>稲次　S</t>
    <rPh sb="0" eb="2">
      <t>イナツギ</t>
    </rPh>
    <phoneticPr fontId="2"/>
  </si>
  <si>
    <t>国道２７号</t>
    <rPh sb="0" eb="2">
      <t>コクドウ</t>
    </rPh>
    <rPh sb="4" eb="5">
      <t>ゴウ</t>
    </rPh>
    <phoneticPr fontId="2"/>
  </si>
  <si>
    <t>国道２７号に合流</t>
    <rPh sb="0" eb="2">
      <t>コクドウ</t>
    </rPh>
    <rPh sb="4" eb="5">
      <t>ゴウ</t>
    </rPh>
    <rPh sb="6" eb="8">
      <t>ゴウリュウ</t>
    </rPh>
    <phoneticPr fontId="2"/>
  </si>
  <si>
    <t>ト字路（胡麻）</t>
    <rPh sb="1" eb="3">
      <t>ジロ</t>
    </rPh>
    <rPh sb="4" eb="6">
      <t>ゴマ</t>
    </rPh>
    <phoneticPr fontId="2"/>
  </si>
  <si>
    <t>府道５０号</t>
    <rPh sb="0" eb="2">
      <t>フドウ</t>
    </rPh>
    <rPh sb="4" eb="5">
      <t>ゴウ</t>
    </rPh>
    <phoneticPr fontId="2"/>
  </si>
  <si>
    <t>府道１９号</t>
    <rPh sb="0" eb="2">
      <t>フドウ</t>
    </rPh>
    <rPh sb="4" eb="5">
      <t>ゴウ</t>
    </rPh>
    <phoneticPr fontId="2"/>
  </si>
  <si>
    <t>公園を出て左方向へ進む</t>
    <rPh sb="0" eb="2">
      <t>コウエン</t>
    </rPh>
    <rPh sb="3" eb="4">
      <t>デ</t>
    </rPh>
    <rPh sb="5" eb="6">
      <t>ヒダリ</t>
    </rPh>
    <rPh sb="6" eb="8">
      <t>ホウコウ</t>
    </rPh>
    <rPh sb="9" eb="10">
      <t>スス</t>
    </rPh>
    <phoneticPr fontId="1"/>
  </si>
  <si>
    <t>通過チェック②砥峰高原</t>
    <rPh sb="0" eb="2">
      <t>ツウカ</t>
    </rPh>
    <rPh sb="7" eb="11">
      <t>トノミネコウゲン</t>
    </rPh>
    <phoneticPr fontId="2"/>
  </si>
  <si>
    <t>岩井温泉看板をバックに自転車の写真を撮ること。写真のプロパティを通過時間とします。</t>
    <rPh sb="0" eb="4">
      <t>イワイオンセン</t>
    </rPh>
    <rPh sb="4" eb="6">
      <t>カンバン</t>
    </rPh>
    <rPh sb="11" eb="14">
      <t>ジテンシャ</t>
    </rPh>
    <rPh sb="15" eb="17">
      <t>シャシン</t>
    </rPh>
    <rPh sb="18" eb="19">
      <t>ト</t>
    </rPh>
    <rPh sb="23" eb="25">
      <t>シャシン</t>
    </rPh>
    <rPh sb="32" eb="36">
      <t>ツウカジカン</t>
    </rPh>
    <phoneticPr fontId="2"/>
  </si>
  <si>
    <t>この先湯村温泉、２６７キロ付近から春来トンネル、トラックも走っているので気を付けてください</t>
    <rPh sb="2" eb="3">
      <t>サキ</t>
    </rPh>
    <rPh sb="3" eb="7">
      <t>ユムラオンセン</t>
    </rPh>
    <rPh sb="13" eb="15">
      <t>フキン</t>
    </rPh>
    <rPh sb="17" eb="18">
      <t>ハル</t>
    </rPh>
    <rPh sb="18" eb="19">
      <t>ク</t>
    </rPh>
    <rPh sb="29" eb="30">
      <t>ハシ</t>
    </rPh>
    <rPh sb="36" eb="37">
      <t>キ</t>
    </rPh>
    <rPh sb="38" eb="39">
      <t>ツ</t>
    </rPh>
    <phoneticPr fontId="2"/>
  </si>
  <si>
    <t>240キロ地点から上ります。</t>
    <rPh sb="5" eb="7">
      <t>チテン</t>
    </rPh>
    <rPh sb="9" eb="10">
      <t>ノボ</t>
    </rPh>
    <phoneticPr fontId="2"/>
  </si>
  <si>
    <t>ここからしばらく下り。SR600京都の逆ルート。</t>
    <rPh sb="8" eb="9">
      <t>クダ</t>
    </rPh>
    <rPh sb="16" eb="18">
      <t>キョウト</t>
    </rPh>
    <rPh sb="19" eb="20">
      <t>ギャク</t>
    </rPh>
    <phoneticPr fontId="2"/>
  </si>
  <si>
    <t>しばらくすると由良川沿いをひたすら直進。国道27号の裏道を走ります。</t>
    <rPh sb="7" eb="11">
      <t>ユラガワゾ</t>
    </rPh>
    <rPh sb="17" eb="19">
      <t>チョクシン</t>
    </rPh>
    <rPh sb="20" eb="22">
      <t>コクドウ</t>
    </rPh>
    <rPh sb="24" eb="25">
      <t>ゴウ</t>
    </rPh>
    <rPh sb="26" eb="28">
      <t>ウラミチ</t>
    </rPh>
    <rPh sb="29" eb="30">
      <t>ハシ</t>
    </rPh>
    <phoneticPr fontId="2"/>
  </si>
  <si>
    <t>通過チェック④　ローソン香美町和田店</t>
    <rPh sb="0" eb="2">
      <t>ツウカ</t>
    </rPh>
    <rPh sb="12" eb="15">
      <t>カミチョウ</t>
    </rPh>
    <rPh sb="15" eb="18">
      <t>ワダミセ</t>
    </rPh>
    <phoneticPr fontId="2"/>
  </si>
  <si>
    <t>左側。レシート取得</t>
    <rPh sb="0" eb="2">
      <t>ヒダリガワ</t>
    </rPh>
    <rPh sb="7" eb="9">
      <t>シュトク</t>
    </rPh>
    <phoneticPr fontId="2"/>
  </si>
  <si>
    <t>左側。レシート取得すること</t>
    <rPh sb="0" eb="2">
      <t>ヒダリガワ</t>
    </rPh>
    <rPh sb="7" eb="9">
      <t>シュトク</t>
    </rPh>
    <phoneticPr fontId="2"/>
  </si>
  <si>
    <t>PC3　経が岬灯台　標識</t>
    <rPh sb="7" eb="9">
      <t>トウダイ</t>
    </rPh>
    <rPh sb="10" eb="12">
      <t>ヒョウシキ</t>
    </rPh>
    <phoneticPr fontId="2"/>
  </si>
  <si>
    <t>経ヶ岬入口看板をバックに自転車の写真を撮ること。
写真のプロパティの時間を通過時間とします。</t>
    <rPh sb="0" eb="1">
      <t>キョウ</t>
    </rPh>
    <rPh sb="2" eb="3">
      <t>ミサキ</t>
    </rPh>
    <rPh sb="3" eb="5">
      <t>イリグチ</t>
    </rPh>
    <rPh sb="5" eb="7">
      <t>カンバン</t>
    </rPh>
    <rPh sb="12" eb="15">
      <t>ジテンシャ</t>
    </rPh>
    <rPh sb="16" eb="18">
      <t>シャシン</t>
    </rPh>
    <rPh sb="19" eb="20">
      <t>ト</t>
    </rPh>
    <rPh sb="25" eb="27">
      <t>シャシン</t>
    </rPh>
    <rPh sb="34" eb="36">
      <t>ジカン</t>
    </rPh>
    <rPh sb="37" eb="41">
      <t>ツウカジカン</t>
    </rPh>
    <phoneticPr fontId="2"/>
  </si>
  <si>
    <t>PC4　セブンイレブン園部内林町店</t>
    <rPh sb="11" eb="13">
      <t>ソノベ</t>
    </rPh>
    <rPh sb="13" eb="15">
      <t>ウチバヤシ</t>
    </rPh>
    <rPh sb="15" eb="16">
      <t>マチ</t>
    </rPh>
    <rPh sb="16" eb="17">
      <t>ミセ</t>
    </rPh>
    <phoneticPr fontId="2"/>
  </si>
  <si>
    <t>府道19号</t>
    <rPh sb="0" eb="2">
      <t>フドウ</t>
    </rPh>
    <rPh sb="4" eb="5">
      <t>ゴウ</t>
    </rPh>
    <phoneticPr fontId="2"/>
  </si>
  <si>
    <t>左側。レシート取得すること。</t>
    <rPh sb="0" eb="2">
      <t>ヒダリガワ</t>
    </rPh>
    <rPh sb="7" eb="9">
      <t>シュトク</t>
    </rPh>
    <phoneticPr fontId="2"/>
  </si>
  <si>
    <t>PC5 セブンイレブン
猪名川パークタウン店</t>
    <rPh sb="12" eb="15">
      <t>イナガワ</t>
    </rPh>
    <rPh sb="21" eb="22">
      <t>ミセ</t>
    </rPh>
    <phoneticPr fontId="2"/>
  </si>
  <si>
    <t>県道68号</t>
    <rPh sb="0" eb="2">
      <t>ケンドウ</t>
    </rPh>
    <rPh sb="4" eb="5">
      <t>ゴウ</t>
    </rPh>
    <phoneticPr fontId="2"/>
  </si>
  <si>
    <t>Y字路</t>
    <rPh sb="1" eb="3">
      <t>ジロ</t>
    </rPh>
    <phoneticPr fontId="2"/>
  </si>
  <si>
    <t>いつもの道なり区間が通行止めなので迂回。迂回路は交通量多いので気を付けること。</t>
    <rPh sb="4" eb="5">
      <t>ミチ</t>
    </rPh>
    <rPh sb="7" eb="9">
      <t>クカン</t>
    </rPh>
    <rPh sb="10" eb="13">
      <t>ツウコウド</t>
    </rPh>
    <rPh sb="17" eb="19">
      <t>ウカイ</t>
    </rPh>
    <rPh sb="20" eb="23">
      <t>ウカイロ</t>
    </rPh>
    <rPh sb="24" eb="27">
      <t>コウツウリョウ</t>
    </rPh>
    <rPh sb="27" eb="28">
      <t>オオ</t>
    </rPh>
    <rPh sb="31" eb="32">
      <t>キ</t>
    </rPh>
    <rPh sb="33" eb="34">
      <t>ツ</t>
    </rPh>
    <phoneticPr fontId="2"/>
  </si>
  <si>
    <t>高羽町2丁目</t>
    <rPh sb="0" eb="2">
      <t>タカバネ</t>
    </rPh>
    <rPh sb="2" eb="3">
      <t>マチ</t>
    </rPh>
    <rPh sb="4" eb="6">
      <t>チョウメ</t>
    </rPh>
    <phoneticPr fontId="2"/>
  </si>
  <si>
    <t>県道95号</t>
    <rPh sb="0" eb="2">
      <t>ケンドウ</t>
    </rPh>
    <rPh sb="4" eb="5">
      <t>ゴウ</t>
    </rPh>
    <phoneticPr fontId="2"/>
  </si>
  <si>
    <t>県道95号</t>
    <rPh sb="0" eb="2">
      <t>ケンドウ</t>
    </rPh>
    <rPh sb="4" eb="5">
      <t>ゴウ</t>
    </rPh>
    <phoneticPr fontId="2"/>
  </si>
  <si>
    <t>ここは必ず2段階で！！</t>
    <rPh sb="3" eb="4">
      <t>カナラ</t>
    </rPh>
    <rPh sb="6" eb="8">
      <t>ダンカイ</t>
    </rPh>
    <phoneticPr fontId="2"/>
  </si>
  <si>
    <t>徳井　S</t>
    <rPh sb="0" eb="2">
      <t>トクイ</t>
    </rPh>
    <phoneticPr fontId="2"/>
  </si>
  <si>
    <t>国道2号</t>
    <rPh sb="0" eb="2">
      <t>コクドウ</t>
    </rPh>
    <rPh sb="3" eb="4">
      <t>ゴウ</t>
    </rPh>
    <phoneticPr fontId="2"/>
  </si>
  <si>
    <t>岩屋　S</t>
    <rPh sb="0" eb="2">
      <t>イワヤ</t>
    </rPh>
    <phoneticPr fontId="2"/>
  </si>
  <si>
    <t>歩道橋を押し歩きして渡ってください</t>
    <rPh sb="0" eb="3">
      <t>ホドウキョウ</t>
    </rPh>
    <rPh sb="4" eb="5">
      <t>オ</t>
    </rPh>
    <rPh sb="6" eb="7">
      <t>アル</t>
    </rPh>
    <rPh sb="10" eb="11">
      <t>ワタ</t>
    </rPh>
    <phoneticPr fontId="2"/>
  </si>
  <si>
    <t>市道</t>
    <rPh sb="0" eb="2">
      <t>シドウ</t>
    </rPh>
    <phoneticPr fontId="2"/>
  </si>
  <si>
    <t>ゴール受付　葺合公民館</t>
    <rPh sb="3" eb="5">
      <t>ウケツケ</t>
    </rPh>
    <rPh sb="6" eb="8">
      <t>フキアイ</t>
    </rPh>
    <rPh sb="8" eb="11">
      <t>コウミンカン</t>
    </rPh>
    <phoneticPr fontId="2"/>
  </si>
  <si>
    <t>お疲れさまでした！！ゴール受付を行ってください</t>
    <rPh sb="1" eb="2">
      <t>ツカ</t>
    </rPh>
    <rPh sb="13" eb="15">
      <t>ウケツケ</t>
    </rPh>
    <rPh sb="16" eb="17">
      <t>オコナ</t>
    </rPh>
    <phoneticPr fontId="2"/>
  </si>
  <si>
    <t>16)21:00迄</t>
    <rPh sb="8" eb="9">
      <t>マデ</t>
    </rPh>
    <phoneticPr fontId="2"/>
  </si>
  <si>
    <t>角にパン屋あり</t>
  </si>
  <si>
    <t>4:00～4:30</t>
    <phoneticPr fontId="2"/>
  </si>
  <si>
    <t xml:space="preserve">10:45～19:12 </t>
    <phoneticPr fontId="2"/>
  </si>
  <si>
    <t>13:42～16)01:28</t>
    <phoneticPr fontId="2"/>
  </si>
  <si>
    <t>15:25～16)05:08</t>
    <phoneticPr fontId="2"/>
  </si>
  <si>
    <t>20:22～16）15:08</t>
    <phoneticPr fontId="2"/>
  </si>
  <si>
    <t>21:36～16）17:36</t>
    <phoneticPr fontId="2"/>
  </si>
  <si>
    <t>22:48～16）20:00</t>
    <phoneticPr fontId="2"/>
  </si>
  <si>
    <t>通過チェック②砥峰高原</t>
  </si>
  <si>
    <t>通過チェック① 再度公園入口</t>
    <phoneticPr fontId="2"/>
  </si>
  <si>
    <t>通過チェック③大屋スキー場入口</t>
    <rPh sb="0" eb="2">
      <t>ツウカ</t>
    </rPh>
    <rPh sb="7" eb="9">
      <t>オオヤ</t>
    </rPh>
    <rPh sb="12" eb="13">
      <t>ジョウ</t>
    </rPh>
    <rPh sb="13" eb="15">
      <t>イリグチ</t>
    </rPh>
    <phoneticPr fontId="2"/>
  </si>
  <si>
    <t>PC1　岩井温泉看板</t>
  </si>
  <si>
    <t>PC3　経が岬灯台</t>
    <phoneticPr fontId="2"/>
  </si>
  <si>
    <t>通過チェック⑤民有林道郷呂線開通の碑</t>
    <phoneticPr fontId="2"/>
  </si>
  <si>
    <t>(ゴールPC)六甲ケーブル駅</t>
    <phoneticPr fontId="2"/>
  </si>
  <si>
    <t>県道31号</t>
    <rPh sb="0" eb="2">
      <t>ケンドウ</t>
    </rPh>
    <rPh sb="4" eb="5">
      <t>ゴウ</t>
    </rPh>
    <phoneticPr fontId="2"/>
  </si>
  <si>
    <t>油良口　S</t>
    <rPh sb="0" eb="1">
      <t>アブラ</t>
    </rPh>
    <rPh sb="1" eb="2">
      <t>リョウ</t>
    </rPh>
    <rPh sb="2" eb="3">
      <t>クチ</t>
    </rPh>
    <phoneticPr fontId="2"/>
  </si>
  <si>
    <t>城崎温泉口　S</t>
    <rPh sb="0" eb="2">
      <t>キノサキ</t>
    </rPh>
    <rPh sb="2" eb="5">
      <t>オンセングチ</t>
    </rPh>
    <phoneticPr fontId="2"/>
  </si>
  <si>
    <t>来た道戻る</t>
    <rPh sb="0" eb="1">
      <t>キ</t>
    </rPh>
    <rPh sb="2" eb="3">
      <t>ミチ</t>
    </rPh>
    <rPh sb="3" eb="4">
      <t>モド</t>
    </rPh>
    <phoneticPr fontId="2"/>
  </si>
  <si>
    <t>城崎大橋が新しくなりルートが変更になりました。橋を渡る。</t>
    <rPh sb="0" eb="2">
      <t>キノサキ</t>
    </rPh>
    <rPh sb="2" eb="4">
      <t>オオハシ</t>
    </rPh>
    <rPh sb="5" eb="6">
      <t>アタラ</t>
    </rPh>
    <rPh sb="14" eb="16">
      <t>ヘンコウ</t>
    </rPh>
    <rPh sb="23" eb="24">
      <t>ハシ</t>
    </rPh>
    <rPh sb="25" eb="26">
      <t>ワタ</t>
    </rPh>
    <phoneticPr fontId="2"/>
  </si>
  <si>
    <t>BRM1025近畿600km神戸（甲） Gara Pagos Stage.4 キューシート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</si>
</sst>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font>
      <sz val="11"/>
      <name val="ＭＳ Ｐゴシック"/>
      <family val="3"/>
      <charset val="128"/>
    </font>
    <font>
      <sz val="10"/>
      <name val="ＭＳ Ｐゴシック"/>
      <family val="3"/>
      <charset val="128"/>
    </font>
    <font>
      <sz val="6"/>
      <name val="ＭＳ Ｐゴシック"/>
      <family val="3"/>
      <charset val="128"/>
    </font>
    <font>
      <sz val="9"/>
      <color theme="1"/>
      <name val="ＭＳ Ｐゴシック"/>
      <family val="3"/>
      <charset val="128"/>
      <scheme val="major"/>
    </font>
    <font>
      <sz val="14"/>
      <color theme="1"/>
      <name val="ＭＳ Ｐゴシック"/>
      <family val="3"/>
      <charset val="128"/>
      <scheme val="major"/>
    </font>
    <font>
      <sz val="13"/>
      <color theme="1"/>
      <name val="ＭＳ Ｐゴシック"/>
      <family val="3"/>
      <charset val="128"/>
      <scheme val="major"/>
    </font>
    <font>
      <sz val="10"/>
      <color theme="1"/>
      <name val="ＭＳ Ｐゴシック"/>
      <family val="3"/>
      <charset val="128"/>
      <scheme val="major"/>
    </font>
    <font>
      <u/>
      <sz val="13"/>
      <color theme="1"/>
      <name val="ＭＳ Ｐゴシック"/>
      <family val="3"/>
      <charset val="128"/>
      <scheme val="major"/>
    </font>
    <font>
      <sz val="11"/>
      <color theme="1"/>
      <name val="ＭＳ Ｐゴシック"/>
      <family val="3"/>
      <charset val="128"/>
      <scheme val="major"/>
    </font>
    <font>
      <sz val="11"/>
      <color theme="1"/>
      <name val="ＭＳ Ｐゴシック"/>
      <family val="3"/>
      <charset val="128"/>
    </font>
    <font>
      <sz val="10"/>
      <color theme="1"/>
      <name val="Arial Unicode MS"/>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70">
    <xf numFmtId="0" fontId="0" fillId="0" borderId="0" xfId="0">
      <alignment vertical="center"/>
    </xf>
    <xf numFmtId="0" fontId="3" fillId="0" borderId="5" xfId="0" applyFont="1" applyBorder="1" applyAlignment="1">
      <alignment vertical="center" wrapText="1"/>
    </xf>
    <xf numFmtId="0" fontId="3" fillId="0" borderId="9" xfId="0" applyFont="1" applyBorder="1" applyAlignment="1">
      <alignment vertical="center" wrapText="1"/>
    </xf>
    <xf numFmtId="0" fontId="4" fillId="0" borderId="0" xfId="0" applyFont="1">
      <alignment vertical="center"/>
    </xf>
    <xf numFmtId="0" fontId="5" fillId="0" borderId="0" xfId="0" applyFont="1">
      <alignment vertical="center"/>
    </xf>
    <xf numFmtId="176" fontId="5" fillId="0" borderId="0" xfId="0" applyNumberFormat="1" applyFont="1" applyAlignment="1">
      <alignment horizontal="left" vertical="center"/>
    </xf>
    <xf numFmtId="176" fontId="5" fillId="0" borderId="0" xfId="0" applyNumberFormat="1" applyFont="1" applyAlignment="1">
      <alignment horizontal="right" vertical="center"/>
    </xf>
    <xf numFmtId="0" fontId="6" fillId="0" borderId="0" xfId="0" applyFont="1">
      <alignment vertical="center"/>
    </xf>
    <xf numFmtId="14" fontId="6" fillId="0" borderId="0" xfId="0" applyNumberFormat="1" applyFont="1">
      <alignment vertical="center"/>
    </xf>
    <xf numFmtId="0" fontId="6" fillId="0" borderId="0" xfId="0" applyFont="1" applyAlignment="1">
      <alignment horizontal="center" vertical="center" shrinkToFit="1"/>
    </xf>
    <xf numFmtId="0" fontId="6" fillId="0" borderId="13" xfId="0" applyFont="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0" fontId="3" fillId="0" borderId="3" xfId="0" applyFont="1" applyBorder="1" applyAlignment="1">
      <alignment horizontal="center" vertical="center" shrinkToFit="1"/>
    </xf>
    <xf numFmtId="0" fontId="4"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176" fontId="5" fillId="0" borderId="5" xfId="0" applyNumberFormat="1" applyFont="1" applyBorder="1" applyAlignment="1">
      <alignment horizontal="left" vertical="center"/>
    </xf>
    <xf numFmtId="176" fontId="5" fillId="0" borderId="6" xfId="0" applyNumberFormat="1" applyFont="1" applyBorder="1" applyAlignment="1">
      <alignment horizontal="right" vertical="center"/>
    </xf>
    <xf numFmtId="0" fontId="3" fillId="0" borderId="6" xfId="0" applyFont="1" applyBorder="1">
      <alignment vertical="center"/>
    </xf>
    <xf numFmtId="49" fontId="3" fillId="0" borderId="7" xfId="0" applyNumberFormat="1" applyFont="1" applyBorder="1" applyAlignment="1">
      <alignment horizontal="center" vertical="center" shrinkToFit="1"/>
    </xf>
    <xf numFmtId="176" fontId="5" fillId="0" borderId="5" xfId="0" applyNumberFormat="1" applyFont="1" applyBorder="1" applyAlignment="1">
      <alignment horizontal="right" vertical="center"/>
    </xf>
    <xf numFmtId="0" fontId="3" fillId="0" borderId="5" xfId="0" applyFont="1" applyBorder="1">
      <alignment vertical="center"/>
    </xf>
    <xf numFmtId="49" fontId="3" fillId="0" borderId="8" xfId="0" applyNumberFormat="1" applyFont="1" applyBorder="1" applyAlignment="1">
      <alignment horizontal="center" vertical="center" shrinkToFit="1"/>
    </xf>
    <xf numFmtId="0" fontId="4" fillId="2" borderId="4" xfId="0" applyFont="1" applyFill="1" applyBorder="1">
      <alignment vertical="center"/>
    </xf>
    <xf numFmtId="0" fontId="5" fillId="2" borderId="5" xfId="0" applyFont="1" applyFill="1" applyBorder="1" applyAlignment="1">
      <alignment vertical="center" wrapText="1"/>
    </xf>
    <xf numFmtId="0" fontId="5" fillId="2" borderId="5" xfId="0" applyFont="1" applyFill="1" applyBorder="1">
      <alignment vertical="center"/>
    </xf>
    <xf numFmtId="0" fontId="5" fillId="2" borderId="6" xfId="0" applyFont="1" applyFill="1" applyBorder="1">
      <alignment vertical="center"/>
    </xf>
    <xf numFmtId="176" fontId="5" fillId="2" borderId="5" xfId="0" applyNumberFormat="1" applyFont="1" applyFill="1" applyBorder="1" applyAlignment="1">
      <alignment horizontal="left" vertical="center"/>
    </xf>
    <xf numFmtId="176" fontId="5" fillId="2" borderId="5" xfId="0" applyNumberFormat="1" applyFont="1" applyFill="1" applyBorder="1" applyAlignment="1">
      <alignment horizontal="right" vertical="center"/>
    </xf>
    <xf numFmtId="0" fontId="3" fillId="2" borderId="5" xfId="0" applyFont="1" applyFill="1" applyBorder="1">
      <alignment vertical="center"/>
    </xf>
    <xf numFmtId="0" fontId="3" fillId="2" borderId="5" xfId="0" applyFont="1" applyFill="1" applyBorder="1" applyAlignment="1">
      <alignment vertical="center" wrapText="1"/>
    </xf>
    <xf numFmtId="49" fontId="3" fillId="2" borderId="8" xfId="0" applyNumberFormat="1" applyFont="1" applyFill="1" applyBorder="1" applyAlignment="1">
      <alignment horizontal="center" vertical="center" shrinkToFit="1"/>
    </xf>
    <xf numFmtId="0" fontId="5" fillId="0" borderId="9" xfId="0" applyFont="1" applyBorder="1">
      <alignment vertical="center"/>
    </xf>
    <xf numFmtId="49" fontId="3" fillId="0" borderId="10" xfId="0" applyNumberFormat="1" applyFont="1" applyBorder="1" applyAlignment="1">
      <alignment horizontal="center" vertical="center" shrinkToFit="1"/>
    </xf>
    <xf numFmtId="0" fontId="5" fillId="0" borderId="5" xfId="0" applyFont="1" applyBorder="1" applyAlignment="1">
      <alignment vertical="center" wrapText="1"/>
    </xf>
    <xf numFmtId="0" fontId="5" fillId="0" borderId="9" xfId="0" applyFont="1" applyBorder="1" applyAlignment="1">
      <alignment vertical="center" wrapText="1"/>
    </xf>
    <xf numFmtId="0" fontId="3" fillId="0" borderId="9" xfId="0" applyFont="1" applyBorder="1">
      <alignment vertical="center"/>
    </xf>
    <xf numFmtId="0" fontId="6" fillId="0" borderId="9" xfId="0" applyFont="1" applyBorder="1" applyAlignment="1">
      <alignment vertical="center" wrapText="1"/>
    </xf>
    <xf numFmtId="0" fontId="7" fillId="0" borderId="9" xfId="0" applyFont="1" applyBorder="1">
      <alignment vertical="center"/>
    </xf>
    <xf numFmtId="176" fontId="3" fillId="0" borderId="9" xfId="0" applyNumberFormat="1" applyFont="1" applyBorder="1" applyAlignment="1">
      <alignment vertical="center" wrapText="1"/>
    </xf>
    <xf numFmtId="0" fontId="5" fillId="0" borderId="11" xfId="0" applyFont="1" applyBorder="1" applyAlignment="1">
      <alignment vertical="center" wrapText="1"/>
    </xf>
    <xf numFmtId="0" fontId="5" fillId="0" borderId="11" xfId="0" applyFont="1" applyBorder="1">
      <alignment vertical="center"/>
    </xf>
    <xf numFmtId="176" fontId="5" fillId="0" borderId="11" xfId="0" applyNumberFormat="1" applyFont="1" applyBorder="1" applyAlignment="1">
      <alignment horizontal="left" vertical="center"/>
    </xf>
    <xf numFmtId="176" fontId="5" fillId="0" borderId="11" xfId="0" applyNumberFormat="1" applyFont="1" applyBorder="1" applyAlignment="1">
      <alignment horizontal="right" vertical="center"/>
    </xf>
    <xf numFmtId="0" fontId="3" fillId="0" borderId="11" xfId="0" applyFont="1" applyBorder="1">
      <alignment vertical="center"/>
    </xf>
    <xf numFmtId="0" fontId="3" fillId="0" borderId="11" xfId="0" applyFont="1" applyBorder="1" applyAlignment="1">
      <alignment vertical="center" wrapText="1"/>
    </xf>
    <xf numFmtId="49" fontId="3" fillId="0" borderId="12" xfId="0" applyNumberFormat="1" applyFont="1" applyBorder="1" applyAlignment="1">
      <alignment horizontal="center" vertical="center" shrinkToFit="1"/>
    </xf>
    <xf numFmtId="0" fontId="6" fillId="0" borderId="0" xfId="0" applyFont="1" applyAlignment="1">
      <alignment vertical="center" shrinkToFit="1"/>
    </xf>
    <xf numFmtId="0" fontId="8" fillId="0" borderId="0" xfId="0" applyFont="1">
      <alignment vertical="center"/>
    </xf>
    <xf numFmtId="176" fontId="8" fillId="0" borderId="0" xfId="0" applyNumberFormat="1" applyFont="1" applyAlignment="1">
      <alignment horizontal="right" vertical="center"/>
    </xf>
    <xf numFmtId="0" fontId="9" fillId="0" borderId="0" xfId="0" applyFont="1">
      <alignment vertical="center"/>
    </xf>
    <xf numFmtId="0" fontId="10" fillId="0" borderId="0" xfId="0" applyFont="1">
      <alignment vertical="center"/>
    </xf>
    <xf numFmtId="0" fontId="5" fillId="2" borderId="9" xfId="0" applyFont="1" applyFill="1" applyBorder="1">
      <alignment vertical="center"/>
    </xf>
    <xf numFmtId="0" fontId="5" fillId="2" borderId="9" xfId="0" applyFont="1" applyFill="1" applyBorder="1" applyAlignment="1">
      <alignment vertical="center" wrapText="1"/>
    </xf>
    <xf numFmtId="0" fontId="3" fillId="2" borderId="9" xfId="0" applyFont="1" applyFill="1" applyBorder="1">
      <alignment vertical="center"/>
    </xf>
    <xf numFmtId="0" fontId="3" fillId="2" borderId="9" xfId="0" applyFont="1" applyFill="1" applyBorder="1" applyAlignment="1">
      <alignment vertical="center" wrapText="1"/>
    </xf>
    <xf numFmtId="49" fontId="3" fillId="2" borderId="10" xfId="0" applyNumberFormat="1" applyFont="1" applyFill="1" applyBorder="1" applyAlignment="1">
      <alignment horizontal="center" vertical="center" shrinkToFit="1"/>
    </xf>
    <xf numFmtId="0" fontId="4" fillId="0" borderId="14" xfId="0" applyFont="1" applyBorder="1">
      <alignment vertical="center"/>
    </xf>
    <xf numFmtId="176" fontId="8" fillId="0" borderId="0" xfId="0" applyNumberFormat="1" applyFont="1" applyAlignment="1">
      <alignment horizontal="left" vertical="center"/>
    </xf>
    <xf numFmtId="0" fontId="6" fillId="0" borderId="0" xfId="0" applyFont="1" applyFill="1">
      <alignment vertical="center"/>
    </xf>
    <xf numFmtId="0" fontId="4" fillId="3" borderId="4" xfId="0" applyFont="1" applyFill="1" applyBorder="1">
      <alignment vertical="center"/>
    </xf>
    <xf numFmtId="0" fontId="5" fillId="3" borderId="9" xfId="0" applyFont="1" applyFill="1" applyBorder="1" applyAlignment="1">
      <alignment vertical="center" wrapText="1"/>
    </xf>
    <xf numFmtId="0" fontId="5" fillId="3" borderId="9" xfId="0" applyFont="1" applyFill="1" applyBorder="1">
      <alignment vertical="center"/>
    </xf>
    <xf numFmtId="176" fontId="5" fillId="3" borderId="5" xfId="0" applyNumberFormat="1" applyFont="1" applyFill="1" applyBorder="1" applyAlignment="1">
      <alignment horizontal="left" vertical="center"/>
    </xf>
    <xf numFmtId="176" fontId="5" fillId="3" borderId="5" xfId="0" applyNumberFormat="1" applyFont="1" applyFill="1" applyBorder="1" applyAlignment="1">
      <alignment horizontal="right" vertical="center"/>
    </xf>
    <xf numFmtId="0" fontId="3" fillId="3" borderId="9" xfId="0" applyFont="1" applyFill="1" applyBorder="1">
      <alignment vertical="center"/>
    </xf>
    <xf numFmtId="0" fontId="3" fillId="3" borderId="9" xfId="0" applyFont="1" applyFill="1" applyBorder="1" applyAlignment="1">
      <alignment vertical="center" wrapText="1"/>
    </xf>
    <xf numFmtId="49" fontId="3" fillId="3" borderId="10"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133</xdr:row>
      <xdr:rowOff>76200</xdr:rowOff>
    </xdr:from>
    <xdr:to>
      <xdr:col>2</xdr:col>
      <xdr:colOff>974725</xdr:colOff>
      <xdr:row>150</xdr:row>
      <xdr:rowOff>56336</xdr:rowOff>
    </xdr:to>
    <xdr:pic>
      <xdr:nvPicPr>
        <xdr:cNvPr id="2" name="図 1">
          <a:extLst>
            <a:ext uri="{FF2B5EF4-FFF2-40B4-BE49-F238E27FC236}">
              <a16:creationId xmlns:a16="http://schemas.microsoft.com/office/drawing/2014/main" id="{402A252C-AD4E-440F-AE69-64222E4DD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232350"/>
          <a:ext cx="4346575" cy="3218636"/>
        </a:xfrm>
        <a:prstGeom prst="rect">
          <a:avLst/>
        </a:prstGeom>
      </xdr:spPr>
    </xdr:pic>
    <xdr:clientData/>
  </xdr:twoCellAnchor>
  <xdr:twoCellAnchor editAs="oneCell">
    <xdr:from>
      <xdr:col>3</xdr:col>
      <xdr:colOff>149225</xdr:colOff>
      <xdr:row>133</xdr:row>
      <xdr:rowOff>133350</xdr:rowOff>
    </xdr:from>
    <xdr:to>
      <xdr:col>3</xdr:col>
      <xdr:colOff>2354327</xdr:colOff>
      <xdr:row>150</xdr:row>
      <xdr:rowOff>114300</xdr:rowOff>
    </xdr:to>
    <xdr:pic>
      <xdr:nvPicPr>
        <xdr:cNvPr id="3" name="図 2">
          <a:extLst>
            <a:ext uri="{FF2B5EF4-FFF2-40B4-BE49-F238E27FC236}">
              <a16:creationId xmlns:a16="http://schemas.microsoft.com/office/drawing/2014/main" id="{00E73173-697F-4A01-9AE5-B914E4C2A7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08525" y="30289500"/>
          <a:ext cx="2205102" cy="3219450"/>
        </a:xfrm>
        <a:prstGeom prst="rect">
          <a:avLst/>
        </a:prstGeom>
      </xdr:spPr>
    </xdr:pic>
    <xdr:clientData/>
  </xdr:twoCellAnchor>
  <xdr:twoCellAnchor editAs="oneCell">
    <xdr:from>
      <xdr:col>5</xdr:col>
      <xdr:colOff>38100</xdr:colOff>
      <xdr:row>133</xdr:row>
      <xdr:rowOff>57150</xdr:rowOff>
    </xdr:from>
    <xdr:to>
      <xdr:col>7</xdr:col>
      <xdr:colOff>920750</xdr:colOff>
      <xdr:row>148</xdr:row>
      <xdr:rowOff>37924</xdr:rowOff>
    </xdr:to>
    <xdr:pic>
      <xdr:nvPicPr>
        <xdr:cNvPr id="4" name="図 3">
          <a:extLst>
            <a:ext uri="{FF2B5EF4-FFF2-40B4-BE49-F238E27FC236}">
              <a16:creationId xmlns:a16="http://schemas.microsoft.com/office/drawing/2014/main" id="{E4B65D4B-EDF9-419C-B636-169087D215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66050" y="30213300"/>
          <a:ext cx="1587500" cy="2800174"/>
        </a:xfrm>
        <a:prstGeom prst="rect">
          <a:avLst/>
        </a:prstGeom>
      </xdr:spPr>
    </xdr:pic>
    <xdr:clientData/>
  </xdr:twoCellAnchor>
  <xdr:twoCellAnchor editAs="oneCell">
    <xdr:from>
      <xdr:col>0</xdr:col>
      <xdr:colOff>0</xdr:colOff>
      <xdr:row>154</xdr:row>
      <xdr:rowOff>0</xdr:rowOff>
    </xdr:from>
    <xdr:to>
      <xdr:col>1</xdr:col>
      <xdr:colOff>2334046</xdr:colOff>
      <xdr:row>164</xdr:row>
      <xdr:rowOff>57150</xdr:rowOff>
    </xdr:to>
    <xdr:pic>
      <xdr:nvPicPr>
        <xdr:cNvPr id="5" name="図 4">
          <a:extLst>
            <a:ext uri="{FF2B5EF4-FFF2-40B4-BE49-F238E27FC236}">
              <a16:creationId xmlns:a16="http://schemas.microsoft.com/office/drawing/2014/main" id="{40C8B0C0-4A14-439A-94BF-2898E4836E8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4220150"/>
          <a:ext cx="2842046" cy="213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2852752</xdr:colOff>
      <xdr:row>154</xdr:row>
      <xdr:rowOff>57150</xdr:rowOff>
    </xdr:from>
    <xdr:to>
      <xdr:col>3</xdr:col>
      <xdr:colOff>2349499</xdr:colOff>
      <xdr:row>162</xdr:row>
      <xdr:rowOff>69850</xdr:rowOff>
    </xdr:to>
    <xdr:pic>
      <xdr:nvPicPr>
        <xdr:cNvPr id="6" name="図 5">
          <a:extLst>
            <a:ext uri="{FF2B5EF4-FFF2-40B4-BE49-F238E27FC236}">
              <a16:creationId xmlns:a16="http://schemas.microsoft.com/office/drawing/2014/main" id="{C23AD428-DF28-947D-6197-E5A0BE8CE1D1}"/>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0958"/>
        <a:stretch/>
      </xdr:blipFill>
      <xdr:spPr bwMode="auto">
        <a:xfrm>
          <a:off x="3360752" y="34277300"/>
          <a:ext cx="3548047"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158751</xdr:colOff>
      <xdr:row>154</xdr:row>
      <xdr:rowOff>100316</xdr:rowOff>
    </xdr:from>
    <xdr:to>
      <xdr:col>7</xdr:col>
      <xdr:colOff>1416051</xdr:colOff>
      <xdr:row>162</xdr:row>
      <xdr:rowOff>21117</xdr:rowOff>
    </xdr:to>
    <xdr:pic>
      <xdr:nvPicPr>
        <xdr:cNvPr id="7" name="図 6" descr="https://lh3.googleusercontent.com/jCZrDyIlbrnr0DDsWBAaxF54ITGi9xGUkAfTcKTe1Xq1qc8UQwNEvjDNnb-GRQUTSwVsOEEAvC5jBHXww1rHHm0uOMRwAtWWFMwJqY6chUx2tuxvAP10xYIrMNkK307jCNo_yOBaJUYyL_FsDyEIqmmDjv_AqpGlOomMZUDI1RxGaJubklFmbMaUrPeG5Qcyvpz8O1dXycWjpbMpyFIbwJMuK7S1ejrd-NQk8TI4OTxNMfOnq9dGWkpRGqdXv9_dUdSisLc3e9fcQOT8HvUi6EJsyCpOyINQfTRyNHFy04MC6q34woDXt5Tg4H-Paf7JhT75La2DmyMZJKTD7KepoDEbsUPvWgkvwA4Q-AHA4yfjJDleH6AowZMEabSss_fws-WhjMKxGLu5jRJf45P6YRMGdujenGIIlf1HhL2text_OPhv-zoKqLyJ6vyOVBmspyrKa1-7iSh-j3UxAw2XOQSY1FcA8Ub5gFukHUzSg2JR2EaBViKEjaA71mk3EF1LAWlxKBci4BY31nhQODUZrHunIbfxATR-P8OIu5sT70BJPIg4XMPNGwDAzp7HHdRbpIguVqb0ZDS2Ev4CGXAwA1g-bBX_L1fCiVYIlTvrEPAt0cjQrUzq5PzvEaAUnVj4R6jmopX-PcDUDm8fq1PtWGrE_lgAcdXoVckwV35H7Wi6t72zFFOjE2k=w1880-h1057-no">
          <a:extLst>
            <a:ext uri="{FF2B5EF4-FFF2-40B4-BE49-F238E27FC236}">
              <a16:creationId xmlns:a16="http://schemas.microsoft.com/office/drawing/2014/main" id="{37BECFE8-5ED8-4997-B5E1-12BB7038047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77101" y="34320466"/>
          <a:ext cx="2571750" cy="1584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31750</xdr:colOff>
      <xdr:row>166</xdr:row>
      <xdr:rowOff>25400</xdr:rowOff>
    </xdr:from>
    <xdr:to>
      <xdr:col>1</xdr:col>
      <xdr:colOff>2841663</xdr:colOff>
      <xdr:row>178</xdr:row>
      <xdr:rowOff>171450</xdr:rowOff>
    </xdr:to>
    <xdr:pic>
      <xdr:nvPicPr>
        <xdr:cNvPr id="8" name="図 7">
          <a:extLst>
            <a:ext uri="{FF2B5EF4-FFF2-40B4-BE49-F238E27FC236}">
              <a16:creationId xmlns:a16="http://schemas.microsoft.com/office/drawing/2014/main" id="{0E562EE0-0A89-73ED-9B71-4CCE8C11C0E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750" y="36734750"/>
          <a:ext cx="3317913" cy="264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88900</xdr:colOff>
      <xdr:row>166</xdr:row>
      <xdr:rowOff>52408</xdr:rowOff>
    </xdr:from>
    <xdr:to>
      <xdr:col>3</xdr:col>
      <xdr:colOff>2334260</xdr:colOff>
      <xdr:row>176</xdr:row>
      <xdr:rowOff>70604</xdr:rowOff>
    </xdr:to>
    <xdr:pic>
      <xdr:nvPicPr>
        <xdr:cNvPr id="9" name="図 8">
          <a:extLst>
            <a:ext uri="{FF2B5EF4-FFF2-40B4-BE49-F238E27FC236}">
              <a16:creationId xmlns:a16="http://schemas.microsoft.com/office/drawing/2014/main" id="{09F99D86-D13E-423E-B757-31CE54A64EF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460750" y="36761758"/>
          <a:ext cx="3432810" cy="21009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8"/>
  <sheetViews>
    <sheetView tabSelected="1" zoomScaleNormal="100" zoomScaleSheetLayoutView="100" workbookViewId="0">
      <selection activeCell="A2" sqref="A2"/>
    </sheetView>
  </sheetViews>
  <sheetFormatPr defaultColWidth="7.7265625" defaultRowHeight="16.5"/>
  <cols>
    <col min="1" max="1" width="7.26953125" style="3" customWidth="1"/>
    <col min="2" max="2" width="41" style="4" customWidth="1"/>
    <col min="3" max="3" width="17" style="4" customWidth="1"/>
    <col min="4" max="4" width="36.6328125" style="4" customWidth="1"/>
    <col min="5" max="5" width="8.7265625" style="5" customWidth="1"/>
    <col min="6" max="6" width="9.08984375" style="6" customWidth="1"/>
    <col min="7" max="7" width="1" style="7" customWidth="1"/>
    <col min="8" max="8" width="42.7265625" style="7" customWidth="1"/>
    <col min="9" max="9" width="17.81640625" style="49" customWidth="1"/>
    <col min="10" max="16384" width="7.7265625" style="7"/>
  </cols>
  <sheetData>
    <row r="1" spans="1:9">
      <c r="A1" s="3" t="s">
        <v>258</v>
      </c>
      <c r="H1" s="8"/>
      <c r="I1" s="9"/>
    </row>
    <row r="2" spans="1:9" ht="17" thickBot="1">
      <c r="I2" s="10"/>
    </row>
    <row r="3" spans="1:9" ht="21.75" customHeight="1" thickBot="1">
      <c r="A3" s="11"/>
      <c r="B3" s="12" t="s">
        <v>0</v>
      </c>
      <c r="C3" s="12" t="s">
        <v>1</v>
      </c>
      <c r="D3" s="12" t="s">
        <v>1</v>
      </c>
      <c r="E3" s="13" t="s">
        <v>2</v>
      </c>
      <c r="F3" s="13" t="s">
        <v>3</v>
      </c>
      <c r="G3" s="12"/>
      <c r="H3" s="12" t="s">
        <v>4</v>
      </c>
      <c r="I3" s="14" t="s">
        <v>37</v>
      </c>
    </row>
    <row r="4" spans="1:9" ht="17" thickTop="1">
      <c r="A4" s="15">
        <v>1</v>
      </c>
      <c r="B4" s="16" t="s">
        <v>11</v>
      </c>
      <c r="C4" s="17"/>
      <c r="D4" s="17" t="s">
        <v>9</v>
      </c>
      <c r="E4" s="18">
        <v>0</v>
      </c>
      <c r="F4" s="19">
        <v>0</v>
      </c>
      <c r="G4" s="20"/>
      <c r="H4" s="20" t="s">
        <v>207</v>
      </c>
      <c r="I4" s="21" t="s">
        <v>239</v>
      </c>
    </row>
    <row r="5" spans="1:9">
      <c r="A5" s="15">
        <f t="shared" ref="A5:A71" si="0">A4+1</f>
        <v>2</v>
      </c>
      <c r="B5" s="16" t="s">
        <v>10</v>
      </c>
      <c r="C5" s="17" t="s">
        <v>5</v>
      </c>
      <c r="D5" s="17" t="s">
        <v>6</v>
      </c>
      <c r="E5" s="18">
        <f>F5-F4</f>
        <v>0.3</v>
      </c>
      <c r="F5" s="19">
        <v>0.3</v>
      </c>
      <c r="G5" s="20"/>
      <c r="H5" s="20" t="s">
        <v>31</v>
      </c>
      <c r="I5" s="21"/>
    </row>
    <row r="6" spans="1:9">
      <c r="A6" s="15">
        <f t="shared" si="0"/>
        <v>3</v>
      </c>
      <c r="B6" s="16" t="s">
        <v>41</v>
      </c>
      <c r="C6" s="17" t="s">
        <v>7</v>
      </c>
      <c r="D6" s="17" t="s">
        <v>9</v>
      </c>
      <c r="E6" s="18">
        <f t="shared" ref="E6:E68" si="1">F6-F5</f>
        <v>0.89999999999999991</v>
      </c>
      <c r="F6" s="19">
        <v>1.2</v>
      </c>
      <c r="G6" s="20"/>
      <c r="H6" s="20"/>
      <c r="I6" s="21"/>
    </row>
    <row r="7" spans="1:9">
      <c r="A7" s="15">
        <f t="shared" si="0"/>
        <v>4</v>
      </c>
      <c r="B7" s="16" t="s">
        <v>12</v>
      </c>
      <c r="C7" s="16" t="s">
        <v>5</v>
      </c>
      <c r="D7" s="16" t="s">
        <v>30</v>
      </c>
      <c r="E7" s="18">
        <f t="shared" si="1"/>
        <v>1.0000000000000002</v>
      </c>
      <c r="F7" s="22">
        <v>2.2000000000000002</v>
      </c>
      <c r="G7" s="23"/>
      <c r="H7" s="1"/>
      <c r="I7" s="21"/>
    </row>
    <row r="8" spans="1:9">
      <c r="A8" s="15">
        <f t="shared" si="0"/>
        <v>5</v>
      </c>
      <c r="B8" s="16" t="s">
        <v>13</v>
      </c>
      <c r="C8" s="16" t="s">
        <v>14</v>
      </c>
      <c r="D8" s="16" t="s">
        <v>25</v>
      </c>
      <c r="E8" s="18">
        <f t="shared" si="1"/>
        <v>1.2999999999999998</v>
      </c>
      <c r="F8" s="22">
        <v>3.5</v>
      </c>
      <c r="G8" s="23"/>
      <c r="H8" s="1" t="s">
        <v>32</v>
      </c>
      <c r="I8" s="24"/>
    </row>
    <row r="9" spans="1:9">
      <c r="A9" s="15">
        <f t="shared" si="0"/>
        <v>6</v>
      </c>
      <c r="B9" s="16" t="s">
        <v>15</v>
      </c>
      <c r="C9" s="16" t="s">
        <v>5</v>
      </c>
      <c r="D9" s="16" t="s">
        <v>9</v>
      </c>
      <c r="E9" s="18">
        <f t="shared" si="1"/>
        <v>0.29999999999999982</v>
      </c>
      <c r="F9" s="22">
        <v>3.8</v>
      </c>
      <c r="G9" s="23"/>
      <c r="H9" s="1"/>
      <c r="I9" s="24"/>
    </row>
    <row r="10" spans="1:9">
      <c r="A10" s="15">
        <f t="shared" si="0"/>
        <v>7</v>
      </c>
      <c r="B10" s="16" t="s">
        <v>24</v>
      </c>
      <c r="C10" s="16" t="s">
        <v>14</v>
      </c>
      <c r="D10" s="16" t="s">
        <v>29</v>
      </c>
      <c r="E10" s="18">
        <f t="shared" si="1"/>
        <v>0.20000000000000018</v>
      </c>
      <c r="F10" s="22">
        <v>4</v>
      </c>
      <c r="G10" s="23"/>
      <c r="H10" s="23" t="s">
        <v>33</v>
      </c>
      <c r="I10" s="24"/>
    </row>
    <row r="11" spans="1:9" ht="31">
      <c r="A11" s="25">
        <f t="shared" si="0"/>
        <v>8</v>
      </c>
      <c r="B11" s="26" t="s">
        <v>38</v>
      </c>
      <c r="C11" s="27" t="s">
        <v>8</v>
      </c>
      <c r="D11" s="28" t="s">
        <v>28</v>
      </c>
      <c r="E11" s="29">
        <f t="shared" si="1"/>
        <v>5.3000000000000007</v>
      </c>
      <c r="F11" s="30">
        <v>9.3000000000000007</v>
      </c>
      <c r="G11" s="31"/>
      <c r="H11" s="32" t="s">
        <v>36</v>
      </c>
      <c r="I11" s="33"/>
    </row>
    <row r="12" spans="1:9">
      <c r="A12" s="15">
        <f t="shared" si="0"/>
        <v>9</v>
      </c>
      <c r="B12" s="16" t="s">
        <v>17</v>
      </c>
      <c r="C12" s="16" t="s">
        <v>26</v>
      </c>
      <c r="D12" s="17" t="s">
        <v>16</v>
      </c>
      <c r="E12" s="18">
        <f t="shared" si="1"/>
        <v>1</v>
      </c>
      <c r="F12" s="22">
        <v>10.3</v>
      </c>
      <c r="G12" s="23"/>
      <c r="H12" s="23" t="s">
        <v>34</v>
      </c>
      <c r="I12" s="24"/>
    </row>
    <row r="13" spans="1:9">
      <c r="A13" s="15">
        <f t="shared" si="0"/>
        <v>10</v>
      </c>
      <c r="B13" s="16" t="s">
        <v>42</v>
      </c>
      <c r="C13" s="16" t="s">
        <v>5</v>
      </c>
      <c r="D13" s="16" t="s">
        <v>27</v>
      </c>
      <c r="E13" s="18">
        <f t="shared" si="1"/>
        <v>1.6999999999999993</v>
      </c>
      <c r="F13" s="22">
        <v>12</v>
      </c>
      <c r="G13" s="23"/>
      <c r="H13" s="1"/>
      <c r="I13" s="24"/>
    </row>
    <row r="14" spans="1:9" ht="22">
      <c r="A14" s="15">
        <f t="shared" si="0"/>
        <v>11</v>
      </c>
      <c r="B14" s="16" t="s">
        <v>18</v>
      </c>
      <c r="C14" s="16" t="s">
        <v>14</v>
      </c>
      <c r="D14" s="16" t="s">
        <v>20</v>
      </c>
      <c r="E14" s="18">
        <f t="shared" si="1"/>
        <v>1.5</v>
      </c>
      <c r="F14" s="22">
        <v>13.5</v>
      </c>
      <c r="G14" s="23"/>
      <c r="H14" s="1" t="s">
        <v>35</v>
      </c>
      <c r="I14" s="24"/>
    </row>
    <row r="15" spans="1:9">
      <c r="A15" s="15">
        <f t="shared" si="0"/>
        <v>12</v>
      </c>
      <c r="B15" s="16" t="s">
        <v>19</v>
      </c>
      <c r="C15" s="16" t="s">
        <v>7</v>
      </c>
      <c r="D15" s="16" t="s">
        <v>20</v>
      </c>
      <c r="E15" s="18">
        <f t="shared" si="1"/>
        <v>2.3000000000000007</v>
      </c>
      <c r="F15" s="22">
        <v>15.8</v>
      </c>
      <c r="G15" s="23"/>
      <c r="H15" s="23"/>
      <c r="I15" s="24"/>
    </row>
    <row r="16" spans="1:9">
      <c r="A16" s="15">
        <f t="shared" si="0"/>
        <v>13</v>
      </c>
      <c r="B16" s="16" t="s">
        <v>21</v>
      </c>
      <c r="C16" s="16" t="s">
        <v>5</v>
      </c>
      <c r="D16" s="16" t="s">
        <v>22</v>
      </c>
      <c r="E16" s="18">
        <f t="shared" si="1"/>
        <v>0.5</v>
      </c>
      <c r="F16" s="22">
        <v>16.3</v>
      </c>
      <c r="G16" s="23"/>
      <c r="H16" s="1"/>
      <c r="I16" s="24"/>
    </row>
    <row r="17" spans="1:9">
      <c r="A17" s="15">
        <f t="shared" si="0"/>
        <v>14</v>
      </c>
      <c r="B17" s="16" t="s">
        <v>23</v>
      </c>
      <c r="C17" s="16" t="s">
        <v>5</v>
      </c>
      <c r="D17" s="16" t="s">
        <v>40</v>
      </c>
      <c r="E17" s="18">
        <f t="shared" si="1"/>
        <v>12.399999999999999</v>
      </c>
      <c r="F17" s="22">
        <v>28.7</v>
      </c>
      <c r="G17" s="23"/>
      <c r="H17" s="1"/>
      <c r="I17" s="24"/>
    </row>
    <row r="18" spans="1:9">
      <c r="A18" s="15">
        <f t="shared" si="0"/>
        <v>15</v>
      </c>
      <c r="B18" s="16" t="s">
        <v>44</v>
      </c>
      <c r="C18" s="16" t="s">
        <v>7</v>
      </c>
      <c r="D18" s="16" t="s">
        <v>43</v>
      </c>
      <c r="E18" s="18">
        <f t="shared" si="1"/>
        <v>1.3000000000000007</v>
      </c>
      <c r="F18" s="22">
        <v>30</v>
      </c>
      <c r="G18" s="23"/>
      <c r="H18" s="1"/>
      <c r="I18" s="24"/>
    </row>
    <row r="19" spans="1:9">
      <c r="A19" s="15">
        <f t="shared" si="0"/>
        <v>16</v>
      </c>
      <c r="B19" s="16" t="s">
        <v>45</v>
      </c>
      <c r="C19" s="16" t="s">
        <v>46</v>
      </c>
      <c r="D19" s="16" t="s">
        <v>43</v>
      </c>
      <c r="E19" s="18">
        <f t="shared" si="1"/>
        <v>4.2000000000000028</v>
      </c>
      <c r="F19" s="22">
        <v>34.200000000000003</v>
      </c>
      <c r="G19" s="23"/>
      <c r="H19" s="1"/>
      <c r="I19" s="24"/>
    </row>
    <row r="20" spans="1:9">
      <c r="A20" s="15">
        <f t="shared" si="0"/>
        <v>17</v>
      </c>
      <c r="B20" s="16" t="s">
        <v>47</v>
      </c>
      <c r="C20" s="16" t="s">
        <v>7</v>
      </c>
      <c r="D20" s="16" t="s">
        <v>48</v>
      </c>
      <c r="E20" s="18">
        <f t="shared" si="1"/>
        <v>1.1999999999999957</v>
      </c>
      <c r="F20" s="22">
        <v>35.4</v>
      </c>
      <c r="G20" s="23"/>
      <c r="H20" s="1"/>
      <c r="I20" s="24"/>
    </row>
    <row r="21" spans="1:9">
      <c r="A21" s="15">
        <f t="shared" si="0"/>
        <v>18</v>
      </c>
      <c r="B21" s="34" t="s">
        <v>49</v>
      </c>
      <c r="C21" s="16" t="s">
        <v>5</v>
      </c>
      <c r="D21" s="16" t="s">
        <v>43</v>
      </c>
      <c r="E21" s="18">
        <f t="shared" si="1"/>
        <v>2.5</v>
      </c>
      <c r="F21" s="22">
        <v>37.9</v>
      </c>
      <c r="G21" s="23"/>
      <c r="H21" s="2"/>
      <c r="I21" s="35"/>
    </row>
    <row r="22" spans="1:9">
      <c r="A22" s="15">
        <f t="shared" si="0"/>
        <v>19</v>
      </c>
      <c r="B22" s="16" t="s">
        <v>68</v>
      </c>
      <c r="C22" s="16" t="s">
        <v>7</v>
      </c>
      <c r="D22" s="4" t="s">
        <v>43</v>
      </c>
      <c r="E22" s="18">
        <f t="shared" si="1"/>
        <v>6.3000000000000043</v>
      </c>
      <c r="F22" s="22">
        <v>44.2</v>
      </c>
      <c r="G22" s="23"/>
      <c r="H22" s="23"/>
      <c r="I22" s="24"/>
    </row>
    <row r="23" spans="1:9">
      <c r="A23" s="15">
        <f t="shared" si="0"/>
        <v>20</v>
      </c>
      <c r="B23" s="36" t="s">
        <v>50</v>
      </c>
      <c r="C23" s="16" t="s">
        <v>5</v>
      </c>
      <c r="D23" s="16" t="s">
        <v>51</v>
      </c>
      <c r="E23" s="18">
        <f t="shared" si="1"/>
        <v>5.5</v>
      </c>
      <c r="F23" s="22">
        <v>49.7</v>
      </c>
      <c r="G23" s="23"/>
      <c r="H23" s="1" t="s">
        <v>60</v>
      </c>
      <c r="I23" s="24"/>
    </row>
    <row r="24" spans="1:9">
      <c r="A24" s="15">
        <f t="shared" si="0"/>
        <v>21</v>
      </c>
      <c r="B24" s="16" t="s">
        <v>52</v>
      </c>
      <c r="C24" s="16" t="s">
        <v>7</v>
      </c>
      <c r="D24" s="36" t="s">
        <v>71</v>
      </c>
      <c r="E24" s="18">
        <f t="shared" si="1"/>
        <v>5.3999999999999986</v>
      </c>
      <c r="F24" s="22">
        <v>55.1</v>
      </c>
      <c r="G24" s="23"/>
      <c r="H24" s="1"/>
      <c r="I24" s="24"/>
    </row>
    <row r="25" spans="1:9">
      <c r="A25" s="15">
        <f t="shared" si="0"/>
        <v>22</v>
      </c>
      <c r="B25" s="16" t="s">
        <v>53</v>
      </c>
      <c r="C25" s="16" t="s">
        <v>5</v>
      </c>
      <c r="D25" s="36" t="s">
        <v>54</v>
      </c>
      <c r="E25" s="18">
        <f t="shared" si="1"/>
        <v>7.6000000000000014</v>
      </c>
      <c r="F25" s="22">
        <v>62.7</v>
      </c>
      <c r="G25" s="23"/>
      <c r="H25" s="1"/>
      <c r="I25" s="24"/>
    </row>
    <row r="26" spans="1:9">
      <c r="A26" s="15">
        <f t="shared" si="0"/>
        <v>23</v>
      </c>
      <c r="B26" s="16" t="s">
        <v>10</v>
      </c>
      <c r="C26" s="16" t="s">
        <v>7</v>
      </c>
      <c r="D26" s="16" t="s">
        <v>55</v>
      </c>
      <c r="E26" s="18">
        <f t="shared" si="1"/>
        <v>0.19999999999999574</v>
      </c>
      <c r="F26" s="22">
        <v>62.9</v>
      </c>
      <c r="G26" s="23"/>
      <c r="H26" s="1"/>
      <c r="I26" s="24"/>
    </row>
    <row r="27" spans="1:9">
      <c r="A27" s="15">
        <f t="shared" si="0"/>
        <v>24</v>
      </c>
      <c r="B27" s="34" t="s">
        <v>56</v>
      </c>
      <c r="C27" s="34" t="s">
        <v>7</v>
      </c>
      <c r="D27" s="34" t="s">
        <v>57</v>
      </c>
      <c r="E27" s="18">
        <f t="shared" si="1"/>
        <v>7.3000000000000043</v>
      </c>
      <c r="F27" s="22">
        <v>70.2</v>
      </c>
      <c r="G27" s="23"/>
      <c r="H27" s="1"/>
      <c r="I27" s="24"/>
    </row>
    <row r="28" spans="1:9">
      <c r="A28" s="15">
        <f t="shared" si="0"/>
        <v>25</v>
      </c>
      <c r="B28" s="34" t="s">
        <v>59</v>
      </c>
      <c r="C28" s="34" t="s">
        <v>7</v>
      </c>
      <c r="D28" s="34" t="s">
        <v>72</v>
      </c>
      <c r="E28" s="18">
        <f t="shared" si="1"/>
        <v>0.59999999999999432</v>
      </c>
      <c r="F28" s="22">
        <v>70.8</v>
      </c>
      <c r="G28" s="23"/>
      <c r="H28" s="1"/>
      <c r="I28" s="24"/>
    </row>
    <row r="29" spans="1:9">
      <c r="A29" s="15">
        <f t="shared" si="0"/>
        <v>26</v>
      </c>
      <c r="B29" s="34" t="s">
        <v>66</v>
      </c>
      <c r="C29" s="34" t="s">
        <v>7</v>
      </c>
      <c r="D29" s="34" t="s">
        <v>58</v>
      </c>
      <c r="E29" s="18">
        <f t="shared" si="1"/>
        <v>0.60000000000000853</v>
      </c>
      <c r="F29" s="22">
        <v>71.400000000000006</v>
      </c>
      <c r="G29" s="23"/>
      <c r="H29" s="2"/>
      <c r="I29" s="24"/>
    </row>
    <row r="30" spans="1:9" ht="22">
      <c r="A30" s="15">
        <f t="shared" si="0"/>
        <v>27</v>
      </c>
      <c r="B30" s="34" t="s">
        <v>73</v>
      </c>
      <c r="C30" s="34" t="s">
        <v>5</v>
      </c>
      <c r="D30" s="34" t="s">
        <v>67</v>
      </c>
      <c r="E30" s="18">
        <f t="shared" si="1"/>
        <v>11.699999999999989</v>
      </c>
      <c r="F30" s="22">
        <v>83.1</v>
      </c>
      <c r="G30" s="23"/>
      <c r="H30" s="2" t="s">
        <v>74</v>
      </c>
      <c r="I30" s="24"/>
    </row>
    <row r="31" spans="1:9">
      <c r="A31" s="15">
        <f t="shared" si="0"/>
        <v>28</v>
      </c>
      <c r="B31" s="37" t="s">
        <v>39</v>
      </c>
      <c r="C31" s="34" t="s">
        <v>7</v>
      </c>
      <c r="D31" s="34" t="s">
        <v>61</v>
      </c>
      <c r="E31" s="18">
        <f t="shared" si="1"/>
        <v>2.9000000000000057</v>
      </c>
      <c r="F31" s="22">
        <v>86</v>
      </c>
      <c r="G31" s="38"/>
      <c r="H31" s="2" t="s">
        <v>64</v>
      </c>
      <c r="I31" s="35"/>
    </row>
    <row r="32" spans="1:9">
      <c r="A32" s="15">
        <f t="shared" si="0"/>
        <v>29</v>
      </c>
      <c r="B32" s="37" t="s">
        <v>76</v>
      </c>
      <c r="C32" s="34" t="s">
        <v>5</v>
      </c>
      <c r="D32" s="34" t="s">
        <v>63</v>
      </c>
      <c r="E32" s="18">
        <f t="shared" si="1"/>
        <v>6.5999999999999943</v>
      </c>
      <c r="F32" s="22">
        <v>92.6</v>
      </c>
      <c r="G32" s="38"/>
      <c r="H32" s="2" t="s">
        <v>75</v>
      </c>
      <c r="I32" s="35"/>
    </row>
    <row r="33" spans="1:9">
      <c r="A33" s="15">
        <f t="shared" si="0"/>
        <v>30</v>
      </c>
      <c r="B33" s="37" t="s">
        <v>65</v>
      </c>
      <c r="C33" s="34" t="s">
        <v>7</v>
      </c>
      <c r="D33" s="34" t="s">
        <v>77</v>
      </c>
      <c r="E33" s="18">
        <f t="shared" si="1"/>
        <v>0.70000000000000284</v>
      </c>
      <c r="F33" s="22">
        <v>93.3</v>
      </c>
      <c r="G33" s="38"/>
      <c r="H33" s="2" t="s">
        <v>78</v>
      </c>
      <c r="I33" s="35"/>
    </row>
    <row r="34" spans="1:9" ht="33">
      <c r="A34" s="25">
        <f t="shared" si="0"/>
        <v>31</v>
      </c>
      <c r="B34" s="54" t="s">
        <v>208</v>
      </c>
      <c r="C34" s="54" t="s">
        <v>8</v>
      </c>
      <c r="D34" s="55" t="s">
        <v>79</v>
      </c>
      <c r="E34" s="29">
        <f t="shared" si="1"/>
        <v>9.2999999999999972</v>
      </c>
      <c r="F34" s="30">
        <v>102.6</v>
      </c>
      <c r="G34" s="56"/>
      <c r="H34" s="57" t="s">
        <v>80</v>
      </c>
      <c r="I34" s="58"/>
    </row>
    <row r="35" spans="1:9" ht="22">
      <c r="A35" s="15">
        <f t="shared" si="0"/>
        <v>32</v>
      </c>
      <c r="B35" s="37" t="s">
        <v>81</v>
      </c>
      <c r="C35" s="37" t="s">
        <v>5</v>
      </c>
      <c r="D35" s="34" t="s">
        <v>79</v>
      </c>
      <c r="E35" s="18">
        <f t="shared" si="1"/>
        <v>2.5</v>
      </c>
      <c r="F35" s="22">
        <v>105.1</v>
      </c>
      <c r="G35" s="38"/>
      <c r="H35" s="2" t="s">
        <v>82</v>
      </c>
      <c r="I35" s="35"/>
    </row>
    <row r="36" spans="1:9">
      <c r="A36" s="15">
        <f t="shared" si="0"/>
        <v>33</v>
      </c>
      <c r="B36" s="34" t="s">
        <v>39</v>
      </c>
      <c r="C36" s="34" t="s">
        <v>7</v>
      </c>
      <c r="D36" s="34" t="s">
        <v>83</v>
      </c>
      <c r="E36" s="18">
        <f t="shared" si="1"/>
        <v>7.4000000000000057</v>
      </c>
      <c r="F36" s="22">
        <v>112.5</v>
      </c>
      <c r="G36" s="38"/>
      <c r="H36" s="38" t="s">
        <v>85</v>
      </c>
      <c r="I36" s="35"/>
    </row>
    <row r="37" spans="1:9">
      <c r="A37" s="15">
        <f t="shared" si="0"/>
        <v>34</v>
      </c>
      <c r="B37" s="34" t="s">
        <v>128</v>
      </c>
      <c r="C37" s="34" t="s">
        <v>5</v>
      </c>
      <c r="D37" s="34" t="s">
        <v>84</v>
      </c>
      <c r="E37" s="18">
        <f t="shared" si="1"/>
        <v>28.800000000000011</v>
      </c>
      <c r="F37" s="22">
        <v>141.30000000000001</v>
      </c>
      <c r="G37" s="38"/>
      <c r="H37" s="38" t="s">
        <v>86</v>
      </c>
      <c r="I37" s="35"/>
    </row>
    <row r="38" spans="1:9" ht="22">
      <c r="A38" s="25">
        <f t="shared" si="0"/>
        <v>35</v>
      </c>
      <c r="B38" s="54" t="s">
        <v>108</v>
      </c>
      <c r="C38" s="54" t="s">
        <v>8</v>
      </c>
      <c r="D38" s="54" t="s">
        <v>84</v>
      </c>
      <c r="E38" s="29">
        <f t="shared" si="1"/>
        <v>13.099999999999994</v>
      </c>
      <c r="F38" s="30">
        <v>154.4</v>
      </c>
      <c r="G38" s="56"/>
      <c r="H38" s="57" t="s">
        <v>87</v>
      </c>
      <c r="I38" s="58"/>
    </row>
    <row r="39" spans="1:9" ht="22">
      <c r="A39" s="15">
        <f t="shared" si="0"/>
        <v>36</v>
      </c>
      <c r="B39" s="34" t="s">
        <v>39</v>
      </c>
      <c r="C39" s="34" t="s">
        <v>7</v>
      </c>
      <c r="D39" s="34" t="s">
        <v>88</v>
      </c>
      <c r="E39" s="18">
        <f t="shared" si="1"/>
        <v>4.5</v>
      </c>
      <c r="F39" s="22">
        <v>158.9</v>
      </c>
      <c r="G39" s="38"/>
      <c r="H39" s="2" t="s">
        <v>89</v>
      </c>
      <c r="I39" s="35"/>
    </row>
    <row r="40" spans="1:9">
      <c r="A40" s="15">
        <f t="shared" si="0"/>
        <v>37</v>
      </c>
      <c r="B40" s="37" t="s">
        <v>65</v>
      </c>
      <c r="C40" s="34" t="s">
        <v>7</v>
      </c>
      <c r="D40" s="34" t="s">
        <v>90</v>
      </c>
      <c r="E40" s="18">
        <f t="shared" si="1"/>
        <v>25.900000000000006</v>
      </c>
      <c r="F40" s="22">
        <v>184.8</v>
      </c>
      <c r="G40" s="38"/>
      <c r="H40" s="38" t="s">
        <v>91</v>
      </c>
      <c r="I40" s="35"/>
    </row>
    <row r="41" spans="1:9">
      <c r="A41" s="15">
        <f t="shared" si="0"/>
        <v>38</v>
      </c>
      <c r="B41" s="34" t="s">
        <v>128</v>
      </c>
      <c r="C41" s="34" t="s">
        <v>5</v>
      </c>
      <c r="D41" s="34" t="s">
        <v>90</v>
      </c>
      <c r="E41" s="18">
        <f t="shared" si="1"/>
        <v>3.0999999999999943</v>
      </c>
      <c r="F41" s="22">
        <v>187.9</v>
      </c>
      <c r="G41" s="38"/>
      <c r="H41" s="38" t="s">
        <v>95</v>
      </c>
      <c r="I41" s="35"/>
    </row>
    <row r="42" spans="1:9">
      <c r="A42" s="15">
        <f t="shared" si="0"/>
        <v>39</v>
      </c>
      <c r="B42" s="34" t="s">
        <v>39</v>
      </c>
      <c r="C42" s="34" t="s">
        <v>7</v>
      </c>
      <c r="D42" s="34" t="s">
        <v>90</v>
      </c>
      <c r="E42" s="18">
        <f t="shared" si="1"/>
        <v>5.5</v>
      </c>
      <c r="F42" s="22">
        <v>193.4</v>
      </c>
      <c r="G42" s="38"/>
      <c r="H42" s="38" t="s">
        <v>94</v>
      </c>
      <c r="I42" s="35"/>
    </row>
    <row r="43" spans="1:9" ht="22">
      <c r="A43" s="15">
        <f t="shared" si="0"/>
        <v>40</v>
      </c>
      <c r="B43" s="34" t="s">
        <v>92</v>
      </c>
      <c r="C43" s="34" t="s">
        <v>5</v>
      </c>
      <c r="D43" s="34" t="s">
        <v>90</v>
      </c>
      <c r="E43" s="18">
        <f t="shared" si="1"/>
        <v>6.7999999999999829</v>
      </c>
      <c r="F43" s="22">
        <v>200.2</v>
      </c>
      <c r="G43" s="38"/>
      <c r="H43" s="2" t="s">
        <v>93</v>
      </c>
      <c r="I43" s="35"/>
    </row>
    <row r="44" spans="1:9">
      <c r="A44" s="15">
        <f t="shared" si="0"/>
        <v>41</v>
      </c>
      <c r="B44" s="37" t="s">
        <v>65</v>
      </c>
      <c r="C44" s="34" t="s">
        <v>7</v>
      </c>
      <c r="D44" s="34" t="s">
        <v>90</v>
      </c>
      <c r="E44" s="18">
        <f t="shared" si="1"/>
        <v>7.2000000000000171</v>
      </c>
      <c r="F44" s="22">
        <v>207.4</v>
      </c>
      <c r="G44" s="38"/>
      <c r="H44" s="2" t="s">
        <v>102</v>
      </c>
      <c r="I44" s="35"/>
    </row>
    <row r="45" spans="1:9" ht="22">
      <c r="A45" s="15">
        <f t="shared" si="0"/>
        <v>42</v>
      </c>
      <c r="B45" s="34" t="s">
        <v>96</v>
      </c>
      <c r="C45" s="34" t="s">
        <v>7</v>
      </c>
      <c r="D45" s="34" t="s">
        <v>253</v>
      </c>
      <c r="E45" s="18">
        <f t="shared" si="1"/>
        <v>5.7999999999999829</v>
      </c>
      <c r="F45" s="22">
        <v>213.2</v>
      </c>
      <c r="G45" s="38"/>
      <c r="H45" s="2" t="s">
        <v>103</v>
      </c>
      <c r="I45" s="35"/>
    </row>
    <row r="46" spans="1:9">
      <c r="A46" s="15">
        <f t="shared" si="0"/>
        <v>43</v>
      </c>
      <c r="B46" s="34" t="s">
        <v>39</v>
      </c>
      <c r="C46" s="34" t="s">
        <v>5</v>
      </c>
      <c r="D46" s="34" t="s">
        <v>97</v>
      </c>
      <c r="E46" s="18">
        <f t="shared" si="1"/>
        <v>8.1000000000000227</v>
      </c>
      <c r="F46" s="22">
        <v>221.3</v>
      </c>
      <c r="G46" s="38"/>
      <c r="H46" s="2"/>
      <c r="I46" s="35"/>
    </row>
    <row r="47" spans="1:9">
      <c r="A47" s="15">
        <f t="shared" si="0"/>
        <v>44</v>
      </c>
      <c r="B47" s="34" t="s">
        <v>62</v>
      </c>
      <c r="C47" s="34" t="s">
        <v>5</v>
      </c>
      <c r="D47" s="34" t="s">
        <v>98</v>
      </c>
      <c r="E47" s="18">
        <f t="shared" si="1"/>
        <v>2.5</v>
      </c>
      <c r="F47" s="22">
        <v>223.8</v>
      </c>
      <c r="G47" s="38"/>
      <c r="H47" s="2"/>
      <c r="I47" s="35"/>
    </row>
    <row r="48" spans="1:9" ht="22">
      <c r="A48" s="25">
        <f t="shared" si="0"/>
        <v>45</v>
      </c>
      <c r="B48" s="54" t="s">
        <v>99</v>
      </c>
      <c r="C48" s="54" t="s">
        <v>8</v>
      </c>
      <c r="D48" s="54" t="s">
        <v>98</v>
      </c>
      <c r="E48" s="29">
        <f t="shared" si="1"/>
        <v>4.5</v>
      </c>
      <c r="F48" s="30">
        <v>228.3</v>
      </c>
      <c r="G48" s="56"/>
      <c r="H48" s="57" t="s">
        <v>209</v>
      </c>
      <c r="I48" s="58" t="s">
        <v>240</v>
      </c>
    </row>
    <row r="49" spans="1:9">
      <c r="A49" s="15">
        <f t="shared" si="0"/>
        <v>46</v>
      </c>
      <c r="B49" s="34" t="s">
        <v>101</v>
      </c>
      <c r="C49" s="34" t="s">
        <v>7</v>
      </c>
      <c r="D49" s="34" t="s">
        <v>100</v>
      </c>
      <c r="E49" s="18">
        <f t="shared" si="1"/>
        <v>4.0999999999999943</v>
      </c>
      <c r="F49" s="22">
        <v>232.4</v>
      </c>
      <c r="G49" s="38"/>
      <c r="H49" s="2"/>
      <c r="I49" s="35"/>
    </row>
    <row r="50" spans="1:9" ht="24">
      <c r="A50" s="15">
        <f t="shared" si="0"/>
        <v>47</v>
      </c>
      <c r="B50" s="34" t="s">
        <v>39</v>
      </c>
      <c r="C50" s="34" t="s">
        <v>7</v>
      </c>
      <c r="D50" s="39" t="s">
        <v>104</v>
      </c>
      <c r="E50" s="18">
        <f t="shared" si="1"/>
        <v>2.5999999999999943</v>
      </c>
      <c r="F50" s="22">
        <v>235</v>
      </c>
      <c r="G50" s="38"/>
      <c r="H50" s="38" t="s">
        <v>211</v>
      </c>
      <c r="I50" s="35"/>
    </row>
    <row r="51" spans="1:9" ht="22">
      <c r="A51" s="15">
        <f t="shared" si="0"/>
        <v>48</v>
      </c>
      <c r="B51" s="34" t="s">
        <v>39</v>
      </c>
      <c r="C51" s="34" t="s">
        <v>7</v>
      </c>
      <c r="D51" s="34" t="s">
        <v>105</v>
      </c>
      <c r="E51" s="18">
        <f t="shared" si="1"/>
        <v>17</v>
      </c>
      <c r="F51" s="22">
        <v>252</v>
      </c>
      <c r="G51" s="38"/>
      <c r="H51" s="2" t="s">
        <v>107</v>
      </c>
      <c r="I51" s="35"/>
    </row>
    <row r="52" spans="1:9" ht="22">
      <c r="A52" s="15">
        <f t="shared" si="0"/>
        <v>49</v>
      </c>
      <c r="B52" s="16" t="s">
        <v>106</v>
      </c>
      <c r="C52" s="34" t="s">
        <v>46</v>
      </c>
      <c r="D52" s="34" t="s">
        <v>98</v>
      </c>
      <c r="E52" s="18">
        <f t="shared" si="1"/>
        <v>7.3000000000000114</v>
      </c>
      <c r="F52" s="22">
        <v>259.3</v>
      </c>
      <c r="G52" s="38"/>
      <c r="H52" s="2" t="s">
        <v>210</v>
      </c>
      <c r="I52" s="35"/>
    </row>
    <row r="53" spans="1:9">
      <c r="A53" s="25">
        <f t="shared" si="0"/>
        <v>50</v>
      </c>
      <c r="B53" s="54" t="s">
        <v>214</v>
      </c>
      <c r="C53" s="54" t="s">
        <v>5</v>
      </c>
      <c r="D53" s="54" t="s">
        <v>109</v>
      </c>
      <c r="E53" s="29">
        <f t="shared" si="1"/>
        <v>12.599999999999966</v>
      </c>
      <c r="F53" s="30">
        <v>271.89999999999998</v>
      </c>
      <c r="G53" s="56"/>
      <c r="H53" s="57" t="s">
        <v>216</v>
      </c>
      <c r="I53" s="58"/>
    </row>
    <row r="54" spans="1:9">
      <c r="A54" s="15">
        <f t="shared" si="0"/>
        <v>51</v>
      </c>
      <c r="B54" s="34" t="s">
        <v>39</v>
      </c>
      <c r="C54" s="34" t="s">
        <v>5</v>
      </c>
      <c r="D54" s="34" t="s">
        <v>109</v>
      </c>
      <c r="E54" s="18">
        <f t="shared" si="1"/>
        <v>1.2000000000000455</v>
      </c>
      <c r="F54" s="22">
        <v>273.10000000000002</v>
      </c>
      <c r="G54" s="38"/>
      <c r="H54" s="38" t="s">
        <v>110</v>
      </c>
      <c r="I54" s="35"/>
    </row>
    <row r="55" spans="1:9">
      <c r="A55" s="15">
        <f t="shared" si="0"/>
        <v>52</v>
      </c>
      <c r="B55" s="34" t="s">
        <v>254</v>
      </c>
      <c r="C55" s="34" t="s">
        <v>7</v>
      </c>
      <c r="D55" s="34" t="s">
        <v>111</v>
      </c>
      <c r="E55" s="18">
        <f t="shared" si="1"/>
        <v>20.699999999999989</v>
      </c>
      <c r="F55" s="22">
        <v>293.8</v>
      </c>
      <c r="G55" s="38"/>
      <c r="H55" s="2" t="s">
        <v>112</v>
      </c>
      <c r="I55" s="35"/>
    </row>
    <row r="56" spans="1:9">
      <c r="A56" s="15">
        <f t="shared" si="0"/>
        <v>53</v>
      </c>
      <c r="B56" s="34" t="s">
        <v>128</v>
      </c>
      <c r="C56" s="34" t="s">
        <v>5</v>
      </c>
      <c r="D56" s="34" t="s">
        <v>111</v>
      </c>
      <c r="E56" s="18">
        <f t="shared" si="1"/>
        <v>9.0999999999999659</v>
      </c>
      <c r="F56" s="22">
        <v>302.89999999999998</v>
      </c>
      <c r="G56" s="38"/>
      <c r="H56" s="2"/>
      <c r="I56" s="35"/>
    </row>
    <row r="57" spans="1:9" ht="22">
      <c r="A57" s="15">
        <f t="shared" si="0"/>
        <v>54</v>
      </c>
      <c r="B57" s="34" t="s">
        <v>65</v>
      </c>
      <c r="C57" s="34" t="s">
        <v>7</v>
      </c>
      <c r="D57" s="34" t="s">
        <v>113</v>
      </c>
      <c r="E57" s="18">
        <f t="shared" si="1"/>
        <v>10.300000000000011</v>
      </c>
      <c r="F57" s="22">
        <v>313.2</v>
      </c>
      <c r="G57" s="38"/>
      <c r="H57" s="2" t="s">
        <v>114</v>
      </c>
      <c r="I57" s="35"/>
    </row>
    <row r="58" spans="1:9">
      <c r="A58" s="15">
        <f t="shared" si="0"/>
        <v>55</v>
      </c>
      <c r="B58" s="36" t="s">
        <v>65</v>
      </c>
      <c r="C58" s="34" t="s">
        <v>14</v>
      </c>
      <c r="D58" s="34" t="s">
        <v>113</v>
      </c>
      <c r="E58" s="18">
        <f t="shared" si="1"/>
        <v>7.6999999999999886</v>
      </c>
      <c r="F58" s="22">
        <v>320.89999999999998</v>
      </c>
      <c r="G58" s="38"/>
      <c r="H58" s="2" t="s">
        <v>115</v>
      </c>
      <c r="I58" s="35"/>
    </row>
    <row r="59" spans="1:9">
      <c r="A59" s="15">
        <f>A58+1</f>
        <v>56</v>
      </c>
      <c r="B59" s="36" t="s">
        <v>255</v>
      </c>
      <c r="C59" s="34" t="s">
        <v>7</v>
      </c>
      <c r="D59" s="34" t="s">
        <v>116</v>
      </c>
      <c r="E59" s="18">
        <f>F59-F58</f>
        <v>0.30000000000001137</v>
      </c>
      <c r="F59" s="22">
        <v>321.2</v>
      </c>
      <c r="G59" s="38"/>
      <c r="H59" s="2"/>
      <c r="I59" s="35"/>
    </row>
    <row r="60" spans="1:9">
      <c r="A60" s="25">
        <f t="shared" ref="A60:A64" si="2">A59+1</f>
        <v>57</v>
      </c>
      <c r="B60" s="26" t="s">
        <v>117</v>
      </c>
      <c r="C60" s="54" t="s">
        <v>256</v>
      </c>
      <c r="D60" s="54" t="s">
        <v>116</v>
      </c>
      <c r="E60" s="29">
        <f t="shared" si="1"/>
        <v>0.19999999999998863</v>
      </c>
      <c r="F60" s="30">
        <v>321.39999999999998</v>
      </c>
      <c r="G60" s="56"/>
      <c r="H60" s="57" t="s">
        <v>119</v>
      </c>
      <c r="I60" s="58" t="s">
        <v>241</v>
      </c>
    </row>
    <row r="61" spans="1:9" s="61" customFormat="1">
      <c r="A61" s="62">
        <f t="shared" si="2"/>
        <v>58</v>
      </c>
      <c r="B61" s="63" t="s">
        <v>62</v>
      </c>
      <c r="C61" s="64" t="s">
        <v>7</v>
      </c>
      <c r="D61" s="64" t="s">
        <v>113</v>
      </c>
      <c r="E61" s="65">
        <f t="shared" si="1"/>
        <v>0.30000000000001137</v>
      </c>
      <c r="F61" s="66">
        <v>321.7</v>
      </c>
      <c r="G61" s="67"/>
      <c r="H61" s="68" t="s">
        <v>257</v>
      </c>
      <c r="I61" s="69"/>
    </row>
    <row r="62" spans="1:9" s="61" customFormat="1">
      <c r="A62" s="62">
        <f t="shared" si="2"/>
        <v>59</v>
      </c>
      <c r="B62" s="64" t="s">
        <v>128</v>
      </c>
      <c r="C62" s="64" t="s">
        <v>5</v>
      </c>
      <c r="D62" s="64" t="s">
        <v>113</v>
      </c>
      <c r="E62" s="65">
        <f t="shared" si="1"/>
        <v>1.6000000000000227</v>
      </c>
      <c r="F62" s="66">
        <v>323.3</v>
      </c>
      <c r="G62" s="67"/>
      <c r="H62" s="68"/>
      <c r="I62" s="69"/>
    </row>
    <row r="63" spans="1:9">
      <c r="A63" s="62">
        <f t="shared" si="2"/>
        <v>60</v>
      </c>
      <c r="B63" s="64" t="s">
        <v>92</v>
      </c>
      <c r="C63" s="64" t="s">
        <v>5</v>
      </c>
      <c r="D63" s="64" t="s">
        <v>120</v>
      </c>
      <c r="E63" s="65">
        <f t="shared" si="1"/>
        <v>1.5999999999999659</v>
      </c>
      <c r="F63" s="66">
        <v>324.89999999999998</v>
      </c>
      <c r="G63" s="67"/>
      <c r="H63" s="68" t="s">
        <v>121</v>
      </c>
      <c r="I63" s="69"/>
    </row>
    <row r="64" spans="1:9">
      <c r="A64" s="15">
        <f t="shared" si="2"/>
        <v>61</v>
      </c>
      <c r="B64" s="16" t="s">
        <v>122</v>
      </c>
      <c r="C64" s="34" t="s">
        <v>5</v>
      </c>
      <c r="D64" s="34" t="s">
        <v>123</v>
      </c>
      <c r="E64" s="18">
        <f t="shared" si="1"/>
        <v>9.6999999999999886</v>
      </c>
      <c r="F64" s="22">
        <v>334.59999999999997</v>
      </c>
      <c r="G64" s="38"/>
      <c r="H64" s="2" t="s">
        <v>124</v>
      </c>
      <c r="I64" s="35"/>
    </row>
    <row r="65" spans="1:9">
      <c r="A65" s="15">
        <f t="shared" si="0"/>
        <v>62</v>
      </c>
      <c r="B65" s="34" t="s">
        <v>81</v>
      </c>
      <c r="C65" s="34" t="s">
        <v>46</v>
      </c>
      <c r="D65" s="34" t="s">
        <v>123</v>
      </c>
      <c r="E65" s="18">
        <f t="shared" si="1"/>
        <v>7.1000000000000796</v>
      </c>
      <c r="F65" s="22">
        <v>341.70000000000005</v>
      </c>
      <c r="G65" s="38"/>
      <c r="H65" s="2"/>
      <c r="I65" s="35"/>
    </row>
    <row r="66" spans="1:9">
      <c r="A66" s="15">
        <f t="shared" si="0"/>
        <v>63</v>
      </c>
      <c r="B66" s="34" t="s">
        <v>172</v>
      </c>
      <c r="C66" s="34" t="s">
        <v>14</v>
      </c>
      <c r="D66" s="34" t="s">
        <v>173</v>
      </c>
      <c r="E66" s="18">
        <f t="shared" si="1"/>
        <v>0.19999999999998863</v>
      </c>
      <c r="F66" s="22">
        <v>341.90000000000003</v>
      </c>
      <c r="G66" s="38"/>
      <c r="H66" s="2"/>
      <c r="I66" s="35"/>
    </row>
    <row r="67" spans="1:9">
      <c r="A67" s="15">
        <f t="shared" si="0"/>
        <v>64</v>
      </c>
      <c r="B67" s="34" t="s">
        <v>62</v>
      </c>
      <c r="C67" s="34" t="s">
        <v>14</v>
      </c>
      <c r="D67" s="34" t="s">
        <v>123</v>
      </c>
      <c r="E67" s="18">
        <f t="shared" si="1"/>
        <v>3.3999999999999773</v>
      </c>
      <c r="F67" s="22">
        <v>345.3</v>
      </c>
      <c r="G67" s="38"/>
      <c r="H67" s="2"/>
      <c r="I67" s="35"/>
    </row>
    <row r="68" spans="1:9">
      <c r="A68" s="15">
        <f t="shared" si="0"/>
        <v>65</v>
      </c>
      <c r="B68" s="34" t="s">
        <v>125</v>
      </c>
      <c r="C68" s="34" t="s">
        <v>7</v>
      </c>
      <c r="D68" s="37" t="s">
        <v>123</v>
      </c>
      <c r="E68" s="18">
        <f t="shared" si="1"/>
        <v>7.4000000000000341</v>
      </c>
      <c r="F68" s="22">
        <v>352.70000000000005</v>
      </c>
      <c r="G68" s="38"/>
      <c r="H68" s="2"/>
      <c r="I68" s="35"/>
    </row>
    <row r="69" spans="1:9">
      <c r="A69" s="15">
        <f t="shared" si="0"/>
        <v>66</v>
      </c>
      <c r="B69" s="34" t="s">
        <v>126</v>
      </c>
      <c r="C69" s="34" t="s">
        <v>5</v>
      </c>
      <c r="D69" s="37" t="s">
        <v>123</v>
      </c>
      <c r="E69" s="18">
        <f t="shared" ref="E69:E129" si="3">F69-F68</f>
        <v>0.19999999999993179</v>
      </c>
      <c r="F69" s="22">
        <v>352.9</v>
      </c>
      <c r="G69" s="38"/>
      <c r="H69" s="2"/>
      <c r="I69" s="35"/>
    </row>
    <row r="70" spans="1:9">
      <c r="A70" s="15">
        <f t="shared" si="0"/>
        <v>67</v>
      </c>
      <c r="B70" s="34" t="s">
        <v>127</v>
      </c>
      <c r="C70" s="34" t="s">
        <v>7</v>
      </c>
      <c r="D70" s="34" t="s">
        <v>123</v>
      </c>
      <c r="E70" s="18">
        <f t="shared" si="3"/>
        <v>11.200000000000045</v>
      </c>
      <c r="F70" s="22">
        <v>364.1</v>
      </c>
      <c r="G70" s="38"/>
      <c r="H70" s="2"/>
      <c r="I70" s="35"/>
    </row>
    <row r="71" spans="1:9" ht="28.5" customHeight="1">
      <c r="A71" s="25">
        <f t="shared" si="0"/>
        <v>68</v>
      </c>
      <c r="B71" s="55" t="s">
        <v>217</v>
      </c>
      <c r="C71" s="54" t="s">
        <v>118</v>
      </c>
      <c r="D71" s="54" t="s">
        <v>9</v>
      </c>
      <c r="E71" s="29">
        <f t="shared" si="3"/>
        <v>13.399999999999977</v>
      </c>
      <c r="F71" s="30">
        <v>377.5</v>
      </c>
      <c r="G71" s="56"/>
      <c r="H71" s="57" t="s">
        <v>218</v>
      </c>
      <c r="I71" s="58" t="s">
        <v>242</v>
      </c>
    </row>
    <row r="72" spans="1:9">
      <c r="A72" s="15">
        <f t="shared" ref="A72:A129" si="4">A71+1</f>
        <v>69</v>
      </c>
      <c r="B72" s="34" t="s">
        <v>128</v>
      </c>
      <c r="C72" s="34" t="s">
        <v>46</v>
      </c>
      <c r="D72" s="34" t="s">
        <v>129</v>
      </c>
      <c r="E72" s="18">
        <f t="shared" si="3"/>
        <v>31.100000000000023</v>
      </c>
      <c r="F72" s="22">
        <v>408.6</v>
      </c>
      <c r="G72" s="38"/>
      <c r="H72" s="2" t="s">
        <v>130</v>
      </c>
      <c r="I72" s="35"/>
    </row>
    <row r="73" spans="1:9">
      <c r="A73" s="15">
        <f t="shared" si="4"/>
        <v>70</v>
      </c>
      <c r="B73" s="34" t="s">
        <v>39</v>
      </c>
      <c r="C73" s="34" t="s">
        <v>5</v>
      </c>
      <c r="D73" s="34" t="s">
        <v>9</v>
      </c>
      <c r="E73" s="18">
        <f t="shared" si="3"/>
        <v>2.8000000000000114</v>
      </c>
      <c r="F73" s="22">
        <v>411.40000000000003</v>
      </c>
      <c r="G73" s="38"/>
      <c r="H73" s="2"/>
      <c r="I73" s="35"/>
    </row>
    <row r="74" spans="1:9">
      <c r="A74" s="15">
        <f t="shared" si="4"/>
        <v>71</v>
      </c>
      <c r="B74" s="34" t="s">
        <v>39</v>
      </c>
      <c r="C74" s="34" t="s">
        <v>14</v>
      </c>
      <c r="D74" s="34" t="s">
        <v>174</v>
      </c>
      <c r="E74" s="18">
        <f t="shared" si="3"/>
        <v>9.9999999999965894E-2</v>
      </c>
      <c r="F74" s="22">
        <v>411.5</v>
      </c>
      <c r="G74" s="38"/>
      <c r="H74" s="2"/>
      <c r="I74" s="35"/>
    </row>
    <row r="75" spans="1:9">
      <c r="A75" s="15">
        <f t="shared" si="4"/>
        <v>72</v>
      </c>
      <c r="B75" s="34" t="s">
        <v>39</v>
      </c>
      <c r="C75" s="34" t="s">
        <v>46</v>
      </c>
      <c r="D75" s="34" t="s">
        <v>155</v>
      </c>
      <c r="E75" s="18">
        <f t="shared" si="3"/>
        <v>4.4000000000000341</v>
      </c>
      <c r="F75" s="22">
        <v>415.90000000000003</v>
      </c>
      <c r="G75" s="38"/>
      <c r="H75" s="2" t="s">
        <v>175</v>
      </c>
      <c r="I75" s="35"/>
    </row>
    <row r="76" spans="1:9">
      <c r="A76" s="15">
        <f t="shared" si="4"/>
        <v>73</v>
      </c>
      <c r="B76" s="34" t="s">
        <v>176</v>
      </c>
      <c r="C76" s="34" t="s">
        <v>7</v>
      </c>
      <c r="D76" s="34" t="s">
        <v>174</v>
      </c>
      <c r="E76" s="18">
        <f t="shared" si="3"/>
        <v>0.5</v>
      </c>
      <c r="F76" s="22">
        <v>416.40000000000003</v>
      </c>
      <c r="G76" s="38"/>
      <c r="H76" s="2"/>
      <c r="I76" s="35"/>
    </row>
    <row r="77" spans="1:9">
      <c r="A77" s="15">
        <f t="shared" si="4"/>
        <v>74</v>
      </c>
      <c r="B77" s="34" t="s">
        <v>177</v>
      </c>
      <c r="C77" s="34" t="s">
        <v>5</v>
      </c>
      <c r="D77" s="34" t="s">
        <v>174</v>
      </c>
      <c r="E77" s="18">
        <f t="shared" si="3"/>
        <v>0.30000000000001137</v>
      </c>
      <c r="F77" s="22">
        <v>416.70000000000005</v>
      </c>
      <c r="G77" s="38"/>
      <c r="H77" s="2"/>
      <c r="I77" s="35"/>
    </row>
    <row r="78" spans="1:9">
      <c r="A78" s="15">
        <f t="shared" si="4"/>
        <v>75</v>
      </c>
      <c r="B78" s="34" t="s">
        <v>178</v>
      </c>
      <c r="C78" s="34" t="s">
        <v>7</v>
      </c>
      <c r="D78" s="34" t="s">
        <v>174</v>
      </c>
      <c r="E78" s="18">
        <f t="shared" si="3"/>
        <v>4.6999999999999886</v>
      </c>
      <c r="F78" s="22">
        <v>421.40000000000003</v>
      </c>
      <c r="G78" s="38"/>
      <c r="H78" s="2"/>
      <c r="I78" s="35"/>
    </row>
    <row r="79" spans="1:9">
      <c r="A79" s="15">
        <f t="shared" si="4"/>
        <v>76</v>
      </c>
      <c r="B79" s="37" t="s">
        <v>180</v>
      </c>
      <c r="C79" s="34" t="s">
        <v>5</v>
      </c>
      <c r="D79" s="34" t="s">
        <v>179</v>
      </c>
      <c r="E79" s="18">
        <f t="shared" si="3"/>
        <v>12.199999999999989</v>
      </c>
      <c r="F79" s="22">
        <v>433.6</v>
      </c>
      <c r="G79" s="38"/>
      <c r="H79" s="2"/>
      <c r="I79" s="35"/>
    </row>
    <row r="80" spans="1:9" ht="22">
      <c r="A80" s="15">
        <f t="shared" si="4"/>
        <v>77</v>
      </c>
      <c r="B80" s="40" t="s">
        <v>172</v>
      </c>
      <c r="C80" s="34" t="s">
        <v>7</v>
      </c>
      <c r="D80" s="34" t="s">
        <v>9</v>
      </c>
      <c r="E80" s="18">
        <f t="shared" si="3"/>
        <v>1.5</v>
      </c>
      <c r="F80" s="22">
        <v>435.1</v>
      </c>
      <c r="G80" s="38"/>
      <c r="H80" s="2" t="s">
        <v>181</v>
      </c>
      <c r="I80" s="35"/>
    </row>
    <row r="81" spans="1:9" ht="22">
      <c r="A81" s="15">
        <f t="shared" si="4"/>
        <v>78</v>
      </c>
      <c r="B81" s="34" t="s">
        <v>128</v>
      </c>
      <c r="C81" s="34" t="s">
        <v>46</v>
      </c>
      <c r="D81" s="34" t="s">
        <v>182</v>
      </c>
      <c r="E81" s="18">
        <f t="shared" si="3"/>
        <v>3</v>
      </c>
      <c r="F81" s="22">
        <v>438.1</v>
      </c>
      <c r="G81" s="38"/>
      <c r="H81" s="2" t="s">
        <v>183</v>
      </c>
      <c r="I81" s="35"/>
    </row>
    <row r="82" spans="1:9" ht="31">
      <c r="A82" s="25">
        <f t="shared" si="4"/>
        <v>79</v>
      </c>
      <c r="B82" s="55" t="s">
        <v>184</v>
      </c>
      <c r="C82" s="54" t="s">
        <v>8</v>
      </c>
      <c r="D82" s="54" t="s">
        <v>182</v>
      </c>
      <c r="E82" s="29">
        <f t="shared" si="3"/>
        <v>3.6000000000000227</v>
      </c>
      <c r="F82" s="30">
        <v>441.70000000000005</v>
      </c>
      <c r="G82" s="56"/>
      <c r="H82" s="57" t="s">
        <v>185</v>
      </c>
      <c r="I82" s="58"/>
    </row>
    <row r="83" spans="1:9">
      <c r="A83" s="15">
        <f t="shared" si="4"/>
        <v>80</v>
      </c>
      <c r="B83" s="34" t="s">
        <v>81</v>
      </c>
      <c r="C83" s="34" t="s">
        <v>7</v>
      </c>
      <c r="D83" s="34" t="s">
        <v>186</v>
      </c>
      <c r="E83" s="18">
        <f t="shared" si="3"/>
        <v>5.5999999999999659</v>
      </c>
      <c r="F83" s="22">
        <v>447.3</v>
      </c>
      <c r="G83" s="38"/>
      <c r="H83" s="2" t="s">
        <v>212</v>
      </c>
      <c r="I83" s="35"/>
    </row>
    <row r="84" spans="1:9">
      <c r="A84" s="15">
        <f t="shared" si="4"/>
        <v>81</v>
      </c>
      <c r="B84" s="34" t="s">
        <v>81</v>
      </c>
      <c r="C84" s="34" t="s">
        <v>5</v>
      </c>
      <c r="D84" s="34" t="s">
        <v>187</v>
      </c>
      <c r="E84" s="18">
        <f t="shared" si="3"/>
        <v>3.4000000000000341</v>
      </c>
      <c r="F84" s="22">
        <v>450.70000000000005</v>
      </c>
      <c r="G84" s="38"/>
      <c r="H84" s="2" t="s">
        <v>188</v>
      </c>
      <c r="I84" s="35"/>
    </row>
    <row r="85" spans="1:9">
      <c r="A85" s="15">
        <f t="shared" si="4"/>
        <v>82</v>
      </c>
      <c r="B85" s="34" t="s">
        <v>189</v>
      </c>
      <c r="C85" s="34" t="s">
        <v>7</v>
      </c>
      <c r="D85" s="34" t="s">
        <v>155</v>
      </c>
      <c r="E85" s="18">
        <f t="shared" si="3"/>
        <v>5</v>
      </c>
      <c r="F85" s="22">
        <v>455.70000000000005</v>
      </c>
      <c r="G85" s="38"/>
      <c r="H85" s="2"/>
      <c r="I85" s="35"/>
    </row>
    <row r="86" spans="1:9">
      <c r="A86" s="15">
        <f t="shared" si="4"/>
        <v>83</v>
      </c>
      <c r="B86" s="34" t="s">
        <v>190</v>
      </c>
      <c r="C86" s="34" t="s">
        <v>5</v>
      </c>
      <c r="D86" s="34" t="s">
        <v>155</v>
      </c>
      <c r="E86" s="18">
        <f t="shared" si="3"/>
        <v>9.2999999999999545</v>
      </c>
      <c r="F86" s="22">
        <v>465</v>
      </c>
      <c r="G86" s="38"/>
      <c r="H86" s="2"/>
      <c r="I86" s="35"/>
    </row>
    <row r="87" spans="1:9">
      <c r="A87" s="15">
        <f t="shared" si="4"/>
        <v>84</v>
      </c>
      <c r="B87" s="34" t="s">
        <v>191</v>
      </c>
      <c r="C87" s="34" t="s">
        <v>7</v>
      </c>
      <c r="D87" s="34" t="s">
        <v>192</v>
      </c>
      <c r="E87" s="18">
        <f t="shared" si="3"/>
        <v>1.5</v>
      </c>
      <c r="F87" s="22">
        <v>466.5</v>
      </c>
      <c r="G87" s="38"/>
      <c r="H87" s="2" t="s">
        <v>193</v>
      </c>
      <c r="I87" s="35"/>
    </row>
    <row r="88" spans="1:9">
      <c r="A88" s="15">
        <f t="shared" si="4"/>
        <v>85</v>
      </c>
      <c r="B88" s="34" t="s">
        <v>128</v>
      </c>
      <c r="C88" s="34" t="s">
        <v>5</v>
      </c>
      <c r="D88" s="34" t="s">
        <v>192</v>
      </c>
      <c r="E88" s="18">
        <f t="shared" si="3"/>
        <v>8.8000000000000114</v>
      </c>
      <c r="F88" s="22">
        <v>475.3</v>
      </c>
      <c r="G88" s="38"/>
      <c r="H88" s="2"/>
      <c r="I88" s="35"/>
    </row>
    <row r="89" spans="1:9">
      <c r="A89" s="15">
        <f t="shared" si="4"/>
        <v>86</v>
      </c>
      <c r="B89" s="34" t="s">
        <v>194</v>
      </c>
      <c r="C89" s="34" t="s">
        <v>5</v>
      </c>
      <c r="D89" s="34" t="s">
        <v>195</v>
      </c>
      <c r="E89" s="18">
        <f t="shared" si="3"/>
        <v>1</v>
      </c>
      <c r="F89" s="22">
        <v>476.3</v>
      </c>
      <c r="G89" s="38"/>
      <c r="H89" s="2"/>
      <c r="I89" s="35"/>
    </row>
    <row r="90" spans="1:9">
      <c r="A90" s="15">
        <f t="shared" si="4"/>
        <v>87</v>
      </c>
      <c r="B90" s="34" t="s">
        <v>196</v>
      </c>
      <c r="C90" s="34" t="s">
        <v>7</v>
      </c>
      <c r="D90" s="34" t="s">
        <v>174</v>
      </c>
      <c r="E90" s="18">
        <f t="shared" si="3"/>
        <v>2.9000000000000341</v>
      </c>
      <c r="F90" s="22">
        <v>479.20000000000005</v>
      </c>
      <c r="G90" s="38"/>
      <c r="H90" s="2"/>
      <c r="I90" s="35"/>
    </row>
    <row r="91" spans="1:9">
      <c r="A91" s="15">
        <f t="shared" si="4"/>
        <v>88</v>
      </c>
      <c r="B91" s="34" t="s">
        <v>197</v>
      </c>
      <c r="C91" s="34" t="s">
        <v>5</v>
      </c>
      <c r="D91" s="34" t="s">
        <v>198</v>
      </c>
      <c r="E91" s="18">
        <f t="shared" si="3"/>
        <v>1.6999999999999886</v>
      </c>
      <c r="F91" s="22">
        <v>480.90000000000003</v>
      </c>
      <c r="G91" s="38"/>
      <c r="H91" s="2"/>
      <c r="I91" s="35"/>
    </row>
    <row r="92" spans="1:9" ht="22">
      <c r="A92" s="15">
        <f t="shared" si="4"/>
        <v>89</v>
      </c>
      <c r="B92" s="34" t="s">
        <v>199</v>
      </c>
      <c r="C92" s="34" t="s">
        <v>7</v>
      </c>
      <c r="D92" s="34" t="s">
        <v>200</v>
      </c>
      <c r="E92" s="18">
        <f t="shared" si="3"/>
        <v>1.5</v>
      </c>
      <c r="F92" s="22">
        <v>482.40000000000003</v>
      </c>
      <c r="G92" s="38"/>
      <c r="H92" s="2" t="s">
        <v>213</v>
      </c>
      <c r="I92" s="35"/>
    </row>
    <row r="93" spans="1:9">
      <c r="A93" s="15">
        <f t="shared" si="4"/>
        <v>90</v>
      </c>
      <c r="B93" s="34" t="s">
        <v>201</v>
      </c>
      <c r="C93" s="34" t="s">
        <v>7</v>
      </c>
      <c r="D93" s="34" t="s">
        <v>202</v>
      </c>
      <c r="E93" s="18">
        <f t="shared" si="3"/>
        <v>14.5</v>
      </c>
      <c r="F93" s="22">
        <v>496.90000000000003</v>
      </c>
      <c r="G93" s="38"/>
      <c r="H93" s="2" t="s">
        <v>203</v>
      </c>
      <c r="I93" s="35"/>
    </row>
    <row r="94" spans="1:9">
      <c r="A94" s="15">
        <f t="shared" si="4"/>
        <v>91</v>
      </c>
      <c r="B94" s="34" t="s">
        <v>128</v>
      </c>
      <c r="C94" s="34" t="s">
        <v>46</v>
      </c>
      <c r="D94" s="34" t="s">
        <v>9</v>
      </c>
      <c r="E94" s="18">
        <f t="shared" si="3"/>
        <v>11.599999999999966</v>
      </c>
      <c r="F94" s="22">
        <v>508.5</v>
      </c>
      <c r="G94" s="38"/>
      <c r="H94" s="2"/>
      <c r="I94" s="35"/>
    </row>
    <row r="95" spans="1:9">
      <c r="A95" s="15">
        <f t="shared" si="4"/>
        <v>92</v>
      </c>
      <c r="B95" s="34" t="s">
        <v>172</v>
      </c>
      <c r="C95" s="34" t="s">
        <v>7</v>
      </c>
      <c r="D95" s="34" t="s">
        <v>9</v>
      </c>
      <c r="E95" s="18">
        <f t="shared" si="3"/>
        <v>0.30000000000001137</v>
      </c>
      <c r="F95" s="22">
        <v>508.8</v>
      </c>
      <c r="G95" s="38"/>
      <c r="H95" s="2"/>
      <c r="I95" s="35"/>
    </row>
    <row r="96" spans="1:9">
      <c r="A96" s="15">
        <f t="shared" si="4"/>
        <v>93</v>
      </c>
      <c r="B96" s="34" t="s">
        <v>128</v>
      </c>
      <c r="C96" s="34" t="s">
        <v>5</v>
      </c>
      <c r="D96" s="34" t="s">
        <v>9</v>
      </c>
      <c r="E96" s="18">
        <f t="shared" si="3"/>
        <v>0.19999999999998863</v>
      </c>
      <c r="F96" s="22">
        <v>509</v>
      </c>
      <c r="G96" s="38"/>
      <c r="H96" s="2"/>
      <c r="I96" s="35"/>
    </row>
    <row r="97" spans="1:9">
      <c r="A97" s="15">
        <f t="shared" si="4"/>
        <v>94</v>
      </c>
      <c r="B97" s="34" t="s">
        <v>92</v>
      </c>
      <c r="C97" s="34" t="s">
        <v>7</v>
      </c>
      <c r="D97" s="34" t="s">
        <v>9</v>
      </c>
      <c r="E97" s="18">
        <f t="shared" si="3"/>
        <v>2</v>
      </c>
      <c r="F97" s="22">
        <v>511</v>
      </c>
      <c r="G97" s="38"/>
      <c r="H97" s="2"/>
      <c r="I97" s="35"/>
    </row>
    <row r="98" spans="1:9">
      <c r="A98" s="15">
        <f t="shared" si="4"/>
        <v>95</v>
      </c>
      <c r="B98" s="34" t="s">
        <v>39</v>
      </c>
      <c r="C98" s="34" t="s">
        <v>5</v>
      </c>
      <c r="D98" s="34" t="s">
        <v>9</v>
      </c>
      <c r="E98" s="18">
        <f t="shared" si="3"/>
        <v>0.90000000000003411</v>
      </c>
      <c r="F98" s="22">
        <v>511.90000000000003</v>
      </c>
      <c r="G98" s="38"/>
      <c r="H98" s="2"/>
      <c r="I98" s="35"/>
    </row>
    <row r="99" spans="1:9">
      <c r="A99" s="15">
        <f t="shared" si="4"/>
        <v>96</v>
      </c>
      <c r="B99" s="34" t="s">
        <v>204</v>
      </c>
      <c r="C99" s="34" t="s">
        <v>7</v>
      </c>
      <c r="D99" s="34" t="s">
        <v>205</v>
      </c>
      <c r="E99" s="18">
        <f t="shared" si="3"/>
        <v>0.19999999999998863</v>
      </c>
      <c r="F99" s="22">
        <v>512.1</v>
      </c>
      <c r="G99" s="38"/>
      <c r="H99" s="2"/>
      <c r="I99" s="35"/>
    </row>
    <row r="100" spans="1:9">
      <c r="A100" s="15">
        <f t="shared" si="4"/>
        <v>97</v>
      </c>
      <c r="B100" s="34" t="s">
        <v>62</v>
      </c>
      <c r="C100" s="34" t="s">
        <v>5</v>
      </c>
      <c r="D100" s="34" t="s">
        <v>206</v>
      </c>
      <c r="E100" s="18">
        <f t="shared" si="3"/>
        <v>8.2999999999999545</v>
      </c>
      <c r="F100" s="22">
        <v>520.4</v>
      </c>
      <c r="G100" s="38"/>
      <c r="H100" s="2"/>
      <c r="I100" s="35"/>
    </row>
    <row r="101" spans="1:9">
      <c r="A101" s="25">
        <f t="shared" si="4"/>
        <v>98</v>
      </c>
      <c r="B101" s="54" t="s">
        <v>219</v>
      </c>
      <c r="C101" s="54" t="s">
        <v>8</v>
      </c>
      <c r="D101" s="54" t="s">
        <v>220</v>
      </c>
      <c r="E101" s="29">
        <f t="shared" si="3"/>
        <v>5.2000000000000455</v>
      </c>
      <c r="F101" s="30">
        <v>525.6</v>
      </c>
      <c r="G101" s="56"/>
      <c r="H101" s="57" t="s">
        <v>221</v>
      </c>
      <c r="I101" s="58" t="s">
        <v>243</v>
      </c>
    </row>
    <row r="102" spans="1:9">
      <c r="A102" s="15">
        <f t="shared" si="4"/>
        <v>99</v>
      </c>
      <c r="B102" s="34" t="s">
        <v>132</v>
      </c>
      <c r="C102" s="34" t="s">
        <v>7</v>
      </c>
      <c r="D102" s="34" t="s">
        <v>133</v>
      </c>
      <c r="E102" s="18">
        <f t="shared" si="3"/>
        <v>3.6000000000000227</v>
      </c>
      <c r="F102" s="22">
        <v>529.20000000000005</v>
      </c>
      <c r="G102" s="38"/>
      <c r="H102" s="2" t="s">
        <v>134</v>
      </c>
      <c r="I102" s="35"/>
    </row>
    <row r="103" spans="1:9">
      <c r="A103" s="15">
        <f t="shared" si="4"/>
        <v>100</v>
      </c>
      <c r="B103" s="34" t="s">
        <v>65</v>
      </c>
      <c r="C103" s="34" t="s">
        <v>14</v>
      </c>
      <c r="D103" s="34" t="s">
        <v>135</v>
      </c>
      <c r="E103" s="18">
        <f t="shared" si="3"/>
        <v>8.2999999999999545</v>
      </c>
      <c r="F103" s="22">
        <v>537.5</v>
      </c>
      <c r="G103" s="38"/>
      <c r="H103" s="41" t="s">
        <v>136</v>
      </c>
      <c r="I103" s="35"/>
    </row>
    <row r="104" spans="1:9">
      <c r="A104" s="15">
        <f t="shared" si="4"/>
        <v>101</v>
      </c>
      <c r="B104" s="34" t="s">
        <v>65</v>
      </c>
      <c r="C104" s="34" t="s">
        <v>14</v>
      </c>
      <c r="D104" s="34" t="s">
        <v>137</v>
      </c>
      <c r="E104" s="18">
        <f t="shared" si="3"/>
        <v>5.0999999999999091</v>
      </c>
      <c r="F104" s="22">
        <v>542.59999999999991</v>
      </c>
      <c r="G104" s="38"/>
      <c r="H104" s="2"/>
      <c r="I104" s="35"/>
    </row>
    <row r="105" spans="1:9">
      <c r="A105" s="15">
        <f t="shared" si="4"/>
        <v>102</v>
      </c>
      <c r="B105" s="34" t="s">
        <v>17</v>
      </c>
      <c r="C105" s="34" t="s">
        <v>46</v>
      </c>
      <c r="D105" s="34" t="s">
        <v>138</v>
      </c>
      <c r="E105" s="18">
        <f t="shared" si="3"/>
        <v>1.7000000000000455</v>
      </c>
      <c r="F105" s="22">
        <v>544.29999999999995</v>
      </c>
      <c r="G105" s="38"/>
      <c r="H105" s="2" t="s">
        <v>139</v>
      </c>
      <c r="I105" s="35"/>
    </row>
    <row r="106" spans="1:9">
      <c r="A106" s="15">
        <f t="shared" si="4"/>
        <v>103</v>
      </c>
      <c r="B106" s="34" t="s">
        <v>140</v>
      </c>
      <c r="C106" s="34" t="s">
        <v>7</v>
      </c>
      <c r="D106" s="34" t="s">
        <v>141</v>
      </c>
      <c r="E106" s="18">
        <f t="shared" si="3"/>
        <v>8.1000000000000227</v>
      </c>
      <c r="F106" s="22">
        <v>552.4</v>
      </c>
      <c r="G106" s="38"/>
      <c r="H106" s="2"/>
      <c r="I106" s="35"/>
    </row>
    <row r="107" spans="1:9">
      <c r="A107" s="15">
        <f t="shared" si="4"/>
        <v>104</v>
      </c>
      <c r="B107" s="34" t="s">
        <v>128</v>
      </c>
      <c r="C107" s="34" t="s">
        <v>5</v>
      </c>
      <c r="D107" s="34" t="s">
        <v>142</v>
      </c>
      <c r="E107" s="18">
        <f t="shared" si="3"/>
        <v>0.79999999999995453</v>
      </c>
      <c r="F107" s="22">
        <v>553.19999999999993</v>
      </c>
      <c r="G107" s="38"/>
      <c r="H107" s="2" t="s">
        <v>143</v>
      </c>
      <c r="I107" s="35"/>
    </row>
    <row r="108" spans="1:9">
      <c r="A108" s="15">
        <f t="shared" si="4"/>
        <v>105</v>
      </c>
      <c r="B108" s="34" t="s">
        <v>144</v>
      </c>
      <c r="C108" s="34" t="s">
        <v>7</v>
      </c>
      <c r="D108" s="34" t="s">
        <v>145</v>
      </c>
      <c r="E108" s="18">
        <f t="shared" si="3"/>
        <v>9.1000000000000227</v>
      </c>
      <c r="F108" s="22">
        <v>562.29999999999995</v>
      </c>
      <c r="G108" s="38"/>
      <c r="H108" s="2" t="s">
        <v>238</v>
      </c>
      <c r="I108" s="35"/>
    </row>
    <row r="109" spans="1:9" ht="31">
      <c r="A109" s="25">
        <f t="shared" si="4"/>
        <v>106</v>
      </c>
      <c r="B109" s="55" t="s">
        <v>222</v>
      </c>
      <c r="C109" s="54" t="s">
        <v>8</v>
      </c>
      <c r="D109" s="54" t="s">
        <v>223</v>
      </c>
      <c r="E109" s="29">
        <f t="shared" si="3"/>
        <v>0.80000000000006821</v>
      </c>
      <c r="F109" s="30">
        <v>563.1</v>
      </c>
      <c r="G109" s="56"/>
      <c r="H109" s="57" t="s">
        <v>215</v>
      </c>
      <c r="I109" s="58" t="s">
        <v>244</v>
      </c>
    </row>
    <row r="110" spans="1:9">
      <c r="A110" s="15">
        <f t="shared" si="4"/>
        <v>107</v>
      </c>
      <c r="B110" s="34" t="s">
        <v>146</v>
      </c>
      <c r="C110" s="34" t="s">
        <v>7</v>
      </c>
      <c r="D110" s="34" t="s">
        <v>147</v>
      </c>
      <c r="E110" s="18">
        <f t="shared" si="3"/>
        <v>1.4999999999998863</v>
      </c>
      <c r="F110" s="22">
        <v>564.59999999999991</v>
      </c>
      <c r="G110" s="38"/>
      <c r="H110" s="2" t="s">
        <v>148</v>
      </c>
      <c r="I110" s="35"/>
    </row>
    <row r="111" spans="1:9">
      <c r="A111" s="15">
        <f t="shared" si="4"/>
        <v>108</v>
      </c>
      <c r="B111" s="34" t="s">
        <v>149</v>
      </c>
      <c r="C111" s="34" t="s">
        <v>5</v>
      </c>
      <c r="D111" s="34" t="s">
        <v>150</v>
      </c>
      <c r="E111" s="18">
        <f t="shared" si="3"/>
        <v>3.8000000000000682</v>
      </c>
      <c r="F111" s="22">
        <v>568.4</v>
      </c>
      <c r="G111" s="38"/>
      <c r="H111" s="2"/>
      <c r="I111" s="35"/>
    </row>
    <row r="112" spans="1:9">
      <c r="A112" s="15">
        <f t="shared" si="4"/>
        <v>109</v>
      </c>
      <c r="B112" s="34" t="s">
        <v>151</v>
      </c>
      <c r="C112" s="34" t="s">
        <v>7</v>
      </c>
      <c r="D112" s="34" t="s">
        <v>150</v>
      </c>
      <c r="E112" s="18">
        <f t="shared" si="3"/>
        <v>2.7000000000000455</v>
      </c>
      <c r="F112" s="22">
        <v>571.1</v>
      </c>
      <c r="G112" s="38"/>
      <c r="H112" s="2" t="s">
        <v>152</v>
      </c>
      <c r="I112" s="35"/>
    </row>
    <row r="113" spans="1:9">
      <c r="A113" s="15">
        <f t="shared" si="4"/>
        <v>110</v>
      </c>
      <c r="B113" s="34" t="s">
        <v>153</v>
      </c>
      <c r="C113" s="34" t="s">
        <v>7</v>
      </c>
      <c r="D113" s="34" t="s">
        <v>9</v>
      </c>
      <c r="E113" s="18">
        <f t="shared" si="3"/>
        <v>6.3999999999998636</v>
      </c>
      <c r="F113" s="22">
        <v>577.49999999999989</v>
      </c>
      <c r="G113" s="38"/>
      <c r="H113" s="2"/>
      <c r="I113" s="35"/>
    </row>
    <row r="114" spans="1:9">
      <c r="A114" s="15">
        <f t="shared" si="4"/>
        <v>111</v>
      </c>
      <c r="B114" s="34" t="s">
        <v>154</v>
      </c>
      <c r="C114" s="34" t="s">
        <v>7</v>
      </c>
      <c r="D114" s="34" t="s">
        <v>155</v>
      </c>
      <c r="E114" s="18">
        <f t="shared" si="3"/>
        <v>0.80000000000006821</v>
      </c>
      <c r="F114" s="22">
        <v>578.29999999999995</v>
      </c>
      <c r="G114" s="38"/>
      <c r="H114" s="2"/>
      <c r="I114" s="35"/>
    </row>
    <row r="115" spans="1:9">
      <c r="A115" s="15">
        <f t="shared" si="4"/>
        <v>112</v>
      </c>
      <c r="B115" s="34" t="s">
        <v>156</v>
      </c>
      <c r="C115" s="34" t="s">
        <v>5</v>
      </c>
      <c r="D115" s="34" t="s">
        <v>157</v>
      </c>
      <c r="E115" s="18">
        <f t="shared" si="3"/>
        <v>0.69999999999993179</v>
      </c>
      <c r="F115" s="22">
        <v>578.99999999999989</v>
      </c>
      <c r="G115" s="38"/>
      <c r="H115" s="2" t="s">
        <v>158</v>
      </c>
      <c r="I115" s="35"/>
    </row>
    <row r="116" spans="1:9">
      <c r="A116" s="15">
        <f t="shared" si="4"/>
        <v>113</v>
      </c>
      <c r="B116" s="34" t="s">
        <v>159</v>
      </c>
      <c r="C116" s="34" t="s">
        <v>46</v>
      </c>
      <c r="D116" s="34" t="s">
        <v>160</v>
      </c>
      <c r="E116" s="18">
        <f t="shared" si="3"/>
        <v>5.2000000000000455</v>
      </c>
      <c r="F116" s="22">
        <v>584.19999999999993</v>
      </c>
      <c r="G116" s="38"/>
      <c r="H116" s="2" t="s">
        <v>161</v>
      </c>
      <c r="I116" s="35"/>
    </row>
    <row r="117" spans="1:9">
      <c r="A117" s="15">
        <f t="shared" si="4"/>
        <v>114</v>
      </c>
      <c r="B117" s="34" t="s">
        <v>162</v>
      </c>
      <c r="C117" s="34" t="s">
        <v>7</v>
      </c>
      <c r="D117" s="34" t="s">
        <v>131</v>
      </c>
      <c r="E117" s="18">
        <f t="shared" si="3"/>
        <v>5.2000000000000455</v>
      </c>
      <c r="F117" s="22">
        <v>589.4</v>
      </c>
      <c r="G117" s="38"/>
      <c r="H117" s="2" t="s">
        <v>163</v>
      </c>
      <c r="I117" s="35"/>
    </row>
    <row r="118" spans="1:9">
      <c r="A118" s="15">
        <f t="shared" si="4"/>
        <v>115</v>
      </c>
      <c r="B118" s="34" t="s">
        <v>128</v>
      </c>
      <c r="C118" s="34" t="s">
        <v>5</v>
      </c>
      <c r="D118" s="34" t="s">
        <v>164</v>
      </c>
      <c r="E118" s="18">
        <f t="shared" si="3"/>
        <v>10</v>
      </c>
      <c r="F118" s="22">
        <v>599.4</v>
      </c>
      <c r="G118" s="38"/>
      <c r="H118" s="2" t="s">
        <v>165</v>
      </c>
      <c r="I118" s="35"/>
    </row>
    <row r="119" spans="1:9">
      <c r="A119" s="15">
        <f t="shared" si="4"/>
        <v>116</v>
      </c>
      <c r="B119" s="34" t="s">
        <v>128</v>
      </c>
      <c r="C119" s="34" t="s">
        <v>5</v>
      </c>
      <c r="D119" s="34" t="s">
        <v>164</v>
      </c>
      <c r="E119" s="18">
        <f t="shared" si="3"/>
        <v>2.0999999999999091</v>
      </c>
      <c r="F119" s="22">
        <v>601.49999999999989</v>
      </c>
      <c r="G119" s="38"/>
      <c r="H119" s="2"/>
      <c r="I119" s="35"/>
    </row>
    <row r="120" spans="1:9" ht="31">
      <c r="A120" s="25">
        <f t="shared" si="4"/>
        <v>117</v>
      </c>
      <c r="B120" s="55" t="s">
        <v>166</v>
      </c>
      <c r="C120" s="54" t="s">
        <v>8</v>
      </c>
      <c r="D120" s="54" t="s">
        <v>164</v>
      </c>
      <c r="E120" s="29">
        <f t="shared" si="3"/>
        <v>0.40000000000009095</v>
      </c>
      <c r="F120" s="30">
        <v>601.9</v>
      </c>
      <c r="G120" s="56"/>
      <c r="H120" s="57" t="s">
        <v>167</v>
      </c>
      <c r="I120" s="58" t="s">
        <v>245</v>
      </c>
    </row>
    <row r="121" spans="1:9">
      <c r="A121" s="15">
        <f t="shared" si="4"/>
        <v>118</v>
      </c>
      <c r="B121" s="34" t="s">
        <v>168</v>
      </c>
      <c r="C121" s="34" t="s">
        <v>5</v>
      </c>
      <c r="D121" s="34" t="s">
        <v>131</v>
      </c>
      <c r="E121" s="18">
        <f t="shared" si="3"/>
        <v>1</v>
      </c>
      <c r="F121" s="22">
        <v>602.9</v>
      </c>
      <c r="G121" s="38"/>
      <c r="H121" s="2"/>
      <c r="I121" s="35"/>
    </row>
    <row r="122" spans="1:9">
      <c r="A122" s="15">
        <f t="shared" si="4"/>
        <v>119</v>
      </c>
      <c r="B122" s="34" t="s">
        <v>169</v>
      </c>
      <c r="C122" s="34" t="s">
        <v>5</v>
      </c>
      <c r="D122" s="34" t="s">
        <v>170</v>
      </c>
      <c r="E122" s="18">
        <f t="shared" si="3"/>
        <v>1</v>
      </c>
      <c r="F122" s="22">
        <v>603.9</v>
      </c>
      <c r="G122" s="38"/>
      <c r="H122" s="2" t="s">
        <v>171</v>
      </c>
      <c r="I122" s="35"/>
    </row>
    <row r="123" spans="1:9" ht="22">
      <c r="A123" s="15">
        <f t="shared" si="4"/>
        <v>120</v>
      </c>
      <c r="B123" s="34" t="s">
        <v>224</v>
      </c>
      <c r="C123" s="34" t="s">
        <v>5</v>
      </c>
      <c r="D123" s="34" t="s">
        <v>227</v>
      </c>
      <c r="E123" s="18">
        <f t="shared" si="3"/>
        <v>2.5</v>
      </c>
      <c r="F123" s="22">
        <v>606.4</v>
      </c>
      <c r="G123" s="38"/>
      <c r="H123" s="2" t="s">
        <v>225</v>
      </c>
      <c r="I123" s="35"/>
    </row>
    <row r="124" spans="1:9">
      <c r="A124" s="15">
        <f t="shared" si="4"/>
        <v>121</v>
      </c>
      <c r="B124" s="34" t="s">
        <v>39</v>
      </c>
      <c r="C124" s="34" t="s">
        <v>7</v>
      </c>
      <c r="D124" s="34" t="s">
        <v>227</v>
      </c>
      <c r="E124" s="18">
        <f t="shared" si="3"/>
        <v>0.10000000000002274</v>
      </c>
      <c r="F124" s="22">
        <v>606.5</v>
      </c>
      <c r="G124" s="38"/>
      <c r="H124" s="2"/>
      <c r="I124" s="35"/>
    </row>
    <row r="125" spans="1:9">
      <c r="A125" s="15">
        <f t="shared" si="4"/>
        <v>122</v>
      </c>
      <c r="B125" s="34" t="s">
        <v>226</v>
      </c>
      <c r="C125" s="34" t="s">
        <v>7</v>
      </c>
      <c r="D125" s="34" t="s">
        <v>228</v>
      </c>
      <c r="E125" s="18">
        <f t="shared" si="3"/>
        <v>4.3000000000000682</v>
      </c>
      <c r="F125" s="22">
        <v>610.80000000000007</v>
      </c>
      <c r="G125" s="38"/>
      <c r="H125" s="2" t="s">
        <v>229</v>
      </c>
      <c r="I125" s="35"/>
    </row>
    <row r="126" spans="1:9">
      <c r="A126" s="15">
        <f t="shared" si="4"/>
        <v>123</v>
      </c>
      <c r="B126" s="34" t="s">
        <v>230</v>
      </c>
      <c r="C126" s="34" t="s">
        <v>7</v>
      </c>
      <c r="D126" s="34" t="s">
        <v>231</v>
      </c>
      <c r="E126" s="18">
        <f t="shared" si="3"/>
        <v>1.0999999999999091</v>
      </c>
      <c r="F126" s="22">
        <v>611.9</v>
      </c>
      <c r="G126" s="38"/>
      <c r="H126" s="2"/>
      <c r="I126" s="35"/>
    </row>
    <row r="127" spans="1:9">
      <c r="A127" s="15">
        <f t="shared" si="4"/>
        <v>124</v>
      </c>
      <c r="B127" s="37" t="s">
        <v>232</v>
      </c>
      <c r="C127" s="34" t="s">
        <v>7</v>
      </c>
      <c r="D127" s="34" t="s">
        <v>231</v>
      </c>
      <c r="E127" s="18">
        <f t="shared" si="3"/>
        <v>4.2000000000000455</v>
      </c>
      <c r="F127" s="22">
        <v>616.1</v>
      </c>
      <c r="G127" s="38"/>
      <c r="H127" s="2" t="s">
        <v>233</v>
      </c>
      <c r="I127" s="35"/>
    </row>
    <row r="128" spans="1:9">
      <c r="A128" s="15">
        <f t="shared" si="4"/>
        <v>125</v>
      </c>
      <c r="B128" s="34" t="s">
        <v>169</v>
      </c>
      <c r="C128" s="34" t="s">
        <v>5</v>
      </c>
      <c r="D128" s="34" t="s">
        <v>234</v>
      </c>
      <c r="E128" s="18">
        <f t="shared" si="3"/>
        <v>0.39999999999997726</v>
      </c>
      <c r="F128" s="22">
        <v>616.5</v>
      </c>
      <c r="G128" s="38"/>
      <c r="H128" s="2"/>
      <c r="I128" s="35"/>
    </row>
    <row r="129" spans="1:9">
      <c r="A129" s="25">
        <f t="shared" si="4"/>
        <v>126</v>
      </c>
      <c r="B129" s="54" t="s">
        <v>235</v>
      </c>
      <c r="C129" s="54"/>
      <c r="D129" s="54"/>
      <c r="E129" s="29">
        <f t="shared" si="3"/>
        <v>0.10000000000002274</v>
      </c>
      <c r="F129" s="30">
        <v>616.6</v>
      </c>
      <c r="G129" s="56"/>
      <c r="H129" s="57" t="s">
        <v>236</v>
      </c>
      <c r="I129" s="58" t="s">
        <v>237</v>
      </c>
    </row>
    <row r="130" spans="1:9" ht="4.5" customHeight="1" thickBot="1">
      <c r="A130" s="59"/>
      <c r="B130" s="42"/>
      <c r="C130" s="43"/>
      <c r="D130" s="43"/>
      <c r="E130" s="44"/>
      <c r="F130" s="45"/>
      <c r="G130" s="46"/>
      <c r="H130" s="47"/>
      <c r="I130" s="48"/>
    </row>
    <row r="132" spans="1:9" ht="13">
      <c r="A132" s="50" t="s">
        <v>69</v>
      </c>
      <c r="B132" s="50"/>
      <c r="C132" s="50"/>
      <c r="D132" s="7"/>
      <c r="E132" s="51"/>
      <c r="F132" s="52"/>
    </row>
    <row r="133" spans="1:9" ht="13">
      <c r="A133" s="50" t="s">
        <v>70</v>
      </c>
      <c r="B133" s="50"/>
      <c r="C133" s="50"/>
      <c r="D133" s="50" t="s">
        <v>247</v>
      </c>
      <c r="E133" s="51"/>
      <c r="F133" s="52" t="s">
        <v>246</v>
      </c>
    </row>
    <row r="134" spans="1:9" ht="15.5">
      <c r="A134" s="50"/>
      <c r="B134" s="50"/>
      <c r="C134" s="50"/>
      <c r="E134" s="51"/>
      <c r="F134" s="52"/>
    </row>
    <row r="135" spans="1:9" ht="13">
      <c r="A135" s="52"/>
      <c r="B135" s="52"/>
      <c r="C135" s="52"/>
      <c r="D135" s="53"/>
      <c r="E135" s="52"/>
      <c r="F135" s="52"/>
    </row>
    <row r="136" spans="1:9" ht="13">
      <c r="A136" s="52"/>
      <c r="B136" s="52"/>
      <c r="C136" s="52"/>
      <c r="D136" s="52"/>
      <c r="E136" s="52"/>
      <c r="F136" s="52"/>
    </row>
    <row r="137" spans="1:9" ht="13">
      <c r="A137" s="52"/>
      <c r="B137" s="52"/>
      <c r="C137" s="52"/>
      <c r="D137" s="53"/>
      <c r="E137" s="52"/>
      <c r="F137" s="52"/>
    </row>
    <row r="138" spans="1:9" ht="13">
      <c r="A138" s="52"/>
      <c r="B138" s="52"/>
      <c r="C138" s="52"/>
      <c r="D138" s="52"/>
      <c r="E138" s="52"/>
      <c r="F138" s="52"/>
    </row>
    <row r="139" spans="1:9" ht="13">
      <c r="A139" s="52"/>
      <c r="B139" s="52"/>
      <c r="C139" s="52"/>
      <c r="D139" s="53"/>
      <c r="E139" s="52"/>
      <c r="F139" s="52"/>
    </row>
    <row r="140" spans="1:9" ht="13">
      <c r="A140" s="52"/>
      <c r="B140" s="52"/>
      <c r="C140" s="52"/>
      <c r="D140" s="52"/>
      <c r="E140" s="52"/>
      <c r="F140" s="52"/>
    </row>
    <row r="141" spans="1:9" ht="13">
      <c r="A141" s="52"/>
      <c r="B141" s="52"/>
      <c r="C141" s="52"/>
      <c r="D141" s="53"/>
      <c r="E141" s="52"/>
      <c r="F141" s="52"/>
    </row>
    <row r="154" spans="1:5" ht="15.5">
      <c r="A154" s="50" t="s">
        <v>248</v>
      </c>
      <c r="C154" s="50" t="s">
        <v>249</v>
      </c>
      <c r="D154" s="50"/>
      <c r="E154" s="60" t="s">
        <v>250</v>
      </c>
    </row>
    <row r="155" spans="1:5">
      <c r="C155"/>
    </row>
    <row r="156" spans="1:5" ht="15.5">
      <c r="A156" s="52"/>
      <c r="D156" s="52"/>
    </row>
    <row r="166" spans="1:3" ht="15.5">
      <c r="A166" s="50" t="s">
        <v>251</v>
      </c>
      <c r="C166" s="50" t="s">
        <v>252</v>
      </c>
    </row>
    <row r="167" spans="1:3" ht="15.5">
      <c r="A167"/>
    </row>
    <row r="188" spans="1:4" ht="15.5">
      <c r="A188" s="50"/>
      <c r="D188" s="50"/>
    </row>
  </sheetData>
  <phoneticPr fontId="2"/>
  <printOptions horizontalCentered="1"/>
  <pageMargins left="3.937007874015748E-2" right="3.937007874015748E-2" top="0.15748031496062992" bottom="0.15748031496062992" header="0.31496062992125984" footer="0.31496062992125984"/>
  <pageSetup paperSize="9" scale="55" orientation="portrait" horizontalDpi="4294967293" verticalDpi="4294967293" r:id="rId1"/>
  <headerFooter alignWithMargins="0"/>
  <rowBreaks count="3" manualBreakCount="3">
    <brk id="71" max="16383" man="1"/>
    <brk id="130" max="9" man="1"/>
    <brk id="21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神戸600</vt:lpstr>
      <vt:lpstr>神戸600!Print_Area</vt:lpstr>
      <vt:lpstr>神戸600!Print_Titles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Smith</dc:creator>
  <cp:lastModifiedBy>PAC13</cp:lastModifiedBy>
  <cp:lastPrinted>2025-10-14T12:19:24Z</cp:lastPrinted>
  <dcterms:created xsi:type="dcterms:W3CDTF">2011-02-06T12:06:47Z</dcterms:created>
  <dcterms:modified xsi:type="dcterms:W3CDTF">2025-10-14T12:19:36Z</dcterms:modified>
</cp:coreProperties>
</file>