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ttps://kobedmo-my.sharepoint.com/personal/taisuke_katayama_kobedmo_onmicrosoft_com/Documents/デスクトップ/"/>
    </mc:Choice>
  </mc:AlternateContent>
  <xr:revisionPtr revIDLastSave="1" documentId="13_ncr:1_{0C199AED-7A08-4E13-89D0-E47CEF544D9D}" xr6:coauthVersionLast="47" xr6:coauthVersionMax="47" xr10:uidLastSave="{035DC6BA-D97C-42E7-BFD4-9E29C212D247}"/>
  <bookViews>
    <workbookView xWindow="-110" yWindow="-110" windowWidth="19420" windowHeight="10300" xr2:uid="{00000000-000D-0000-FFFF-FFFF00000000}"/>
  </bookViews>
  <sheets>
    <sheet name="神戸300" sheetId="10" r:id="rId1"/>
  </sheets>
  <definedNames>
    <definedName name="_xlnm.Print_Area" localSheetId="0">神戸300!$A$1:$I$178</definedName>
  </definedNames>
  <calcPr calcId="191029"/>
</workbook>
</file>

<file path=xl/calcChain.xml><?xml version="1.0" encoding="utf-8"?>
<calcChain xmlns="http://schemas.openxmlformats.org/spreadsheetml/2006/main">
  <c r="A6" i="10" l="1"/>
  <c r="A7" i="10" s="1"/>
  <c r="A8" i="10" s="1"/>
  <c r="A9" i="10" s="1"/>
  <c r="A10" i="10" s="1"/>
  <c r="A11" i="10" s="1"/>
  <c r="A12" i="10" s="1"/>
  <c r="A13" i="10" s="1"/>
  <c r="A14" i="10" s="1"/>
  <c r="A15" i="10" s="1"/>
  <c r="A16" i="10" s="1"/>
  <c r="A17" i="10" s="1"/>
  <c r="A18" i="10" s="1"/>
  <c r="E6" i="10"/>
  <c r="E7" i="10"/>
  <c r="E8" i="10"/>
  <c r="E9" i="10"/>
  <c r="E10" i="10"/>
  <c r="E11" i="10"/>
  <c r="E12" i="10"/>
  <c r="E13" i="10"/>
  <c r="E14" i="10"/>
  <c r="E15" i="10"/>
  <c r="E16" i="10"/>
  <c r="E17" i="10"/>
  <c r="E18" i="10"/>
  <c r="E97" i="10"/>
  <c r="E98" i="10"/>
  <c r="E99" i="10"/>
  <c r="E85" i="10"/>
  <c r="E86" i="10"/>
  <c r="E87" i="10"/>
  <c r="E88" i="10"/>
  <c r="E89" i="10"/>
  <c r="E90" i="10"/>
  <c r="E91" i="10"/>
  <c r="E92" i="10"/>
  <c r="E93" i="10"/>
  <c r="E94" i="10"/>
  <c r="E95" i="10"/>
  <c r="E96" i="10"/>
  <c r="E100" i="10"/>
  <c r="E101" i="10"/>
  <c r="E102" i="10"/>
  <c r="E103" i="10"/>
  <c r="E40" i="10" l="1"/>
  <c r="E39" i="10"/>
  <c r="E38" i="10"/>
  <c r="E37" i="10"/>
  <c r="E36" i="10"/>
  <c r="E35" i="10"/>
  <c r="E34" i="10"/>
  <c r="E33" i="10"/>
  <c r="E32" i="10"/>
  <c r="E64" i="10"/>
  <c r="E65" i="10"/>
  <c r="E66" i="10"/>
  <c r="E67" i="10"/>
  <c r="E68" i="10"/>
  <c r="E69" i="10"/>
  <c r="E26" i="10" l="1"/>
  <c r="E27" i="10"/>
  <c r="E28" i="10"/>
  <c r="E29" i="10"/>
  <c r="E23" i="10"/>
  <c r="E22" i="10"/>
  <c r="E21" i="10"/>
  <c r="E20" i="10"/>
  <c r="E19" i="10"/>
  <c r="E50" i="10" l="1"/>
  <c r="E51" i="10"/>
  <c r="E52" i="10"/>
  <c r="E41" i="10"/>
  <c r="E42" i="10"/>
  <c r="E43" i="10"/>
  <c r="E44" i="10"/>
  <c r="E45" i="10"/>
  <c r="E49" i="10" l="1"/>
  <c r="E53" i="10"/>
  <c r="E54" i="10"/>
  <c r="E55" i="10"/>
  <c r="E56" i="10"/>
  <c r="E57" i="10"/>
  <c r="E58" i="10"/>
  <c r="E59" i="10"/>
  <c r="E60" i="10"/>
  <c r="E61" i="10"/>
  <c r="E62" i="10"/>
  <c r="E63" i="10"/>
  <c r="E30" i="10"/>
  <c r="E48" i="10"/>
  <c r="E24" i="10" l="1"/>
  <c r="E25" i="10"/>
  <c r="E31" i="10"/>
  <c r="E46" i="10"/>
  <c r="A19" i="10"/>
  <c r="A20" i="10" s="1"/>
  <c r="A21" i="10" s="1"/>
  <c r="A22" i="10" s="1"/>
  <c r="E47" i="10" l="1"/>
  <c r="A23" i="10" l="1"/>
  <c r="A24" i="10" s="1"/>
  <c r="A25" i="10" s="1"/>
  <c r="A26" i="10" s="1"/>
  <c r="A27" i="10" l="1"/>
  <c r="A28" i="10" s="1"/>
  <c r="A29" i="10" s="1"/>
  <c r="A30" i="10" s="1"/>
  <c r="A31" i="10" s="1"/>
  <c r="A32" i="10" s="1"/>
  <c r="A33" i="10" s="1"/>
  <c r="A34" i="10" s="1"/>
  <c r="A35" i="10" s="1"/>
  <c r="A36" i="10" s="1"/>
  <c r="A37" i="10" s="1"/>
  <c r="A38" i="10" l="1"/>
  <c r="A39" i="10" s="1"/>
  <c r="A40" i="10" s="1"/>
  <c r="A41" i="10" s="1"/>
  <c r="A42" i="10" s="1"/>
  <c r="A43" i="10" s="1"/>
  <c r="A44" i="10" s="1"/>
  <c r="A45" i="10" s="1"/>
  <c r="A46" i="10" s="1"/>
  <c r="A47" i="10" s="1"/>
  <c r="A48" i="10" s="1"/>
  <c r="A49" i="10" l="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E72" i="10"/>
  <c r="E78" i="10"/>
  <c r="E73" i="10"/>
  <c r="E81" i="10"/>
  <c r="E77" i="10"/>
  <c r="E80" i="10"/>
  <c r="E79" i="10"/>
  <c r="E74" i="10"/>
  <c r="E82" i="10"/>
  <c r="E83" i="10"/>
  <c r="E84" i="10"/>
  <c r="E76" i="10"/>
  <c r="E75" i="10"/>
  <c r="E71" i="10"/>
  <c r="E109" i="10"/>
  <c r="E116" i="10"/>
  <c r="E115" i="10"/>
  <c r="E110" i="10"/>
  <c r="E105" i="10"/>
  <c r="E108" i="10"/>
  <c r="E114" i="10"/>
  <c r="E107" i="10"/>
  <c r="E106" i="10"/>
  <c r="E113" i="10"/>
  <c r="E112" i="10"/>
  <c r="E104" i="10"/>
  <c r="E111" i="10"/>
  <c r="E117" i="10"/>
  <c r="A95" i="10" l="1"/>
  <c r="A96" i="10" l="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alcChain>
</file>

<file path=xl/sharedStrings.xml><?xml version="1.0" encoding="utf-8"?>
<sst xmlns="http://schemas.openxmlformats.org/spreadsheetml/2006/main" count="417" uniqueCount="201">
  <si>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</si>
  <si>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</si>
  <si>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</si>
  <si>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</si>
  <si>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</si>
  <si>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市道</t>
    <rPh sb="0" eb="2">
      <t>シドウ</t>
    </rPh>
    <phoneticPr fontId="2"/>
  </si>
  <si>
    <t>右折</t>
    <rPh sb="0" eb="2">
      <t>ウセツ</t>
    </rPh>
    <phoneticPr fontId="2"/>
  </si>
  <si>
    <t>国道372号</t>
    <rPh sb="0" eb="2">
      <t>コクドウ</t>
    </rPh>
    <rPh sb="5" eb="6">
      <t>ゴウ</t>
    </rPh>
    <phoneticPr fontId="2"/>
  </si>
  <si>
    <t>左折</t>
    <rPh sb="0" eb="2">
      <t>サセツ</t>
    </rPh>
    <phoneticPr fontId="2"/>
  </si>
  <si>
    <t>┤字路</t>
    <phoneticPr fontId="2"/>
  </si>
  <si>
    <t>十字路</t>
    <rPh sb="0" eb="3">
      <t>ジュウジロ</t>
    </rPh>
    <phoneticPr fontId="2"/>
  </si>
  <si>
    <t>T字路</t>
    <rPh sb="1" eb="3">
      <t>ジロ</t>
    </rPh>
    <phoneticPr fontId="2"/>
  </si>
  <si>
    <t>県道22号</t>
    <rPh sb="0" eb="2">
      <t>ケンドウ</t>
    </rPh>
    <rPh sb="4" eb="5">
      <t>ゴウ</t>
    </rPh>
    <phoneticPr fontId="2"/>
  </si>
  <si>
    <t>相坂トンネル</t>
    <rPh sb="0" eb="2">
      <t>アイサカ</t>
    </rPh>
    <phoneticPr fontId="2"/>
  </si>
  <si>
    <t>県道43号</t>
    <rPh sb="0" eb="2">
      <t>ケンドウ</t>
    </rPh>
    <rPh sb="4" eb="5">
      <t>ゴウ</t>
    </rPh>
    <phoneticPr fontId="2"/>
  </si>
  <si>
    <t>Y字路</t>
    <rPh sb="1" eb="3">
      <t>ジロ</t>
    </rPh>
    <phoneticPr fontId="2"/>
  </si>
  <si>
    <t>直進</t>
    <rPh sb="0" eb="2">
      <t>チョクシン</t>
    </rPh>
    <phoneticPr fontId="2"/>
  </si>
  <si>
    <t>スタジアム前　S</t>
    <rPh sb="5" eb="6">
      <t>マエ</t>
    </rPh>
    <phoneticPr fontId="1"/>
  </si>
  <si>
    <t>市道（高松線）</t>
    <rPh sb="0" eb="2">
      <t>シドウ</t>
    </rPh>
    <rPh sb="3" eb="6">
      <t>タカマツセン</t>
    </rPh>
    <phoneticPr fontId="2"/>
  </si>
  <si>
    <t>スタート　公園を出て右方向へ進む</t>
    <rPh sb="5" eb="7">
      <t>コウエン</t>
    </rPh>
    <rPh sb="8" eb="9">
      <t>デ</t>
    </rPh>
    <rPh sb="10" eb="11">
      <t>ミギ</t>
    </rPh>
    <rPh sb="11" eb="13">
      <t>ホウコウ</t>
    </rPh>
    <rPh sb="14" eb="15">
      <t>スス</t>
    </rPh>
    <phoneticPr fontId="1"/>
  </si>
  <si>
    <t>市道（駒ケ林南線→若林線）</t>
    <rPh sb="0" eb="2">
      <t>シドウ</t>
    </rPh>
    <rPh sb="3" eb="4">
      <t>コマ</t>
    </rPh>
    <rPh sb="5" eb="6">
      <t>ハヤシ</t>
    </rPh>
    <rPh sb="6" eb="8">
      <t>ミナミセン</t>
    </rPh>
    <rPh sb="9" eb="12">
      <t>ワカバヤシセン</t>
    </rPh>
    <phoneticPr fontId="2"/>
  </si>
  <si>
    <t>この先信号多いので気を付けること</t>
    <rPh sb="2" eb="3">
      <t>サキ</t>
    </rPh>
    <rPh sb="3" eb="5">
      <t>シンゴウ</t>
    </rPh>
    <rPh sb="5" eb="6">
      <t>オオ</t>
    </rPh>
    <rPh sb="9" eb="10">
      <t>キ</t>
    </rPh>
    <rPh sb="11" eb="12">
      <t>ツ</t>
    </rPh>
    <phoneticPr fontId="2"/>
  </si>
  <si>
    <t>平田南橋東　S</t>
    <rPh sb="0" eb="2">
      <t>ヒラタ</t>
    </rPh>
    <rPh sb="2" eb="4">
      <t>ミナミバシ</t>
    </rPh>
    <rPh sb="4" eb="5">
      <t>ヒガシ</t>
    </rPh>
    <phoneticPr fontId="2"/>
  </si>
  <si>
    <t>ここから緩やかな上りですが、路肩が狭いので注意！！</t>
    <rPh sb="8" eb="9">
      <t>ノボ</t>
    </rPh>
    <phoneticPr fontId="2"/>
  </si>
  <si>
    <t>乗越　S</t>
    <rPh sb="0" eb="1">
      <t>ノ</t>
    </rPh>
    <rPh sb="1" eb="2">
      <t>コ</t>
    </rPh>
    <phoneticPr fontId="2"/>
  </si>
  <si>
    <t>T字路　S</t>
    <rPh sb="1" eb="3">
      <t>ジロ</t>
    </rPh>
    <phoneticPr fontId="2"/>
  </si>
  <si>
    <t>県道22号→県道16号</t>
    <rPh sb="0" eb="2">
      <t>ケンドウ</t>
    </rPh>
    <rPh sb="4" eb="5">
      <t>ゴウ</t>
    </rPh>
    <rPh sb="6" eb="8">
      <t>ケンドウ</t>
    </rPh>
    <rPh sb="10" eb="11">
      <t>ゴウ</t>
    </rPh>
    <phoneticPr fontId="2"/>
  </si>
  <si>
    <t>布施畑西　S</t>
    <rPh sb="0" eb="3">
      <t>フセハタ</t>
    </rPh>
    <rPh sb="3" eb="4">
      <t>ニシ</t>
    </rPh>
    <phoneticPr fontId="2"/>
  </si>
  <si>
    <t>県道16号→県道65号</t>
    <rPh sb="0" eb="2">
      <t>ケンドウ</t>
    </rPh>
    <rPh sb="4" eb="5">
      <t>ゴウ</t>
    </rPh>
    <rPh sb="6" eb="8">
      <t>ケンドウ</t>
    </rPh>
    <rPh sb="10" eb="11">
      <t>ゴウ</t>
    </rPh>
    <phoneticPr fontId="2"/>
  </si>
  <si>
    <t>この先緩やかなアップダウンですが結構ペースあがります</t>
    <rPh sb="2" eb="3">
      <t>サキ</t>
    </rPh>
    <rPh sb="3" eb="4">
      <t>ユル</t>
    </rPh>
    <rPh sb="16" eb="18">
      <t>ケッコウ</t>
    </rPh>
    <phoneticPr fontId="2"/>
  </si>
  <si>
    <t>国道175号</t>
    <rPh sb="0" eb="2">
      <t>コクドウ</t>
    </rPh>
    <rPh sb="5" eb="6">
      <t>ゴウ</t>
    </rPh>
    <phoneticPr fontId="2"/>
  </si>
  <si>
    <t>神出町北　S</t>
    <rPh sb="0" eb="1">
      <t>カミ</t>
    </rPh>
    <rPh sb="1" eb="2">
      <t>デ</t>
    </rPh>
    <rPh sb="2" eb="3">
      <t>マチ</t>
    </rPh>
    <rPh sb="3" eb="4">
      <t>キタ</t>
    </rPh>
    <phoneticPr fontId="2"/>
  </si>
  <si>
    <t>県道65号</t>
    <rPh sb="0" eb="2">
      <t>ケンドウ</t>
    </rPh>
    <rPh sb="4" eb="5">
      <t>ゴウ</t>
    </rPh>
    <phoneticPr fontId="2"/>
  </si>
  <si>
    <t>この先ため池や田んぼがいっぱいあります</t>
    <rPh sb="2" eb="3">
      <t>サキ</t>
    </rPh>
    <rPh sb="5" eb="6">
      <t>イケ</t>
    </rPh>
    <rPh sb="7" eb="8">
      <t>タ</t>
    </rPh>
    <phoneticPr fontId="2"/>
  </si>
  <si>
    <t>五軒屋　S</t>
    <rPh sb="0" eb="1">
      <t>ゴ</t>
    </rPh>
    <rPh sb="1" eb="2">
      <t>ケン</t>
    </rPh>
    <rPh sb="2" eb="3">
      <t>ヤ</t>
    </rPh>
    <phoneticPr fontId="2"/>
  </si>
  <si>
    <t>この先道なりにひたすら直進</t>
    <rPh sb="2" eb="3">
      <t>サキ</t>
    </rPh>
    <rPh sb="3" eb="4">
      <t>ミチ</t>
    </rPh>
    <rPh sb="11" eb="13">
      <t>チョクシン</t>
    </rPh>
    <phoneticPr fontId="2"/>
  </si>
  <si>
    <t>善防　S</t>
    <rPh sb="0" eb="1">
      <t>ゼン</t>
    </rPh>
    <rPh sb="1" eb="2">
      <t>ボウ</t>
    </rPh>
    <phoneticPr fontId="2"/>
  </si>
  <si>
    <t>王子町　S</t>
    <rPh sb="0" eb="2">
      <t>オウジ</t>
    </rPh>
    <rPh sb="2" eb="3">
      <t>マチ</t>
    </rPh>
    <phoneticPr fontId="2"/>
  </si>
  <si>
    <t>県道８1号</t>
    <rPh sb="0" eb="2">
      <t>ケンドウ</t>
    </rPh>
    <rPh sb="4" eb="5">
      <t>ゴウ</t>
    </rPh>
    <phoneticPr fontId="2"/>
  </si>
  <si>
    <t>のどかな田舎道を進みます</t>
    <rPh sb="4" eb="7">
      <t>イナカミチ</t>
    </rPh>
    <rPh sb="8" eb="9">
      <t>スス</t>
    </rPh>
    <phoneticPr fontId="2"/>
  </si>
  <si>
    <t>ここから緩く上ってその先は激坂（ファイト！！）。上り切ったら頭上に吊り橋があります。</t>
    <rPh sb="4" eb="5">
      <t>ユル</t>
    </rPh>
    <rPh sb="6" eb="7">
      <t>ノボ</t>
    </rPh>
    <rPh sb="11" eb="12">
      <t>サキ</t>
    </rPh>
    <rPh sb="13" eb="15">
      <t>ゲキザカ</t>
    </rPh>
    <rPh sb="24" eb="25">
      <t>ノボ</t>
    </rPh>
    <rPh sb="26" eb="27">
      <t>キ</t>
    </rPh>
    <rPh sb="30" eb="32">
      <t>ズジョウ</t>
    </rPh>
    <rPh sb="33" eb="34">
      <t>ツ</t>
    </rPh>
    <rPh sb="35" eb="36">
      <t>バシ</t>
    </rPh>
    <phoneticPr fontId="2"/>
  </si>
  <si>
    <t>右側、トイレや看板類をバックに自転車の写真を撮ること。
そのあと左折すると緩い下り。</t>
    <rPh sb="0" eb="2">
      <t>ミギガワ</t>
    </rPh>
    <rPh sb="7" eb="10">
      <t>カンバンルイ</t>
    </rPh>
    <rPh sb="15" eb="18">
      <t>ジテンシャ</t>
    </rPh>
    <rPh sb="19" eb="21">
      <t>シャシン</t>
    </rPh>
    <rPh sb="22" eb="23">
      <t>ト</t>
    </rPh>
    <rPh sb="32" eb="34">
      <t>サセツ</t>
    </rPh>
    <rPh sb="37" eb="38">
      <t>ユル</t>
    </rPh>
    <rPh sb="39" eb="40">
      <t>クダ</t>
    </rPh>
    <phoneticPr fontId="2"/>
  </si>
  <si>
    <t>県道372号</t>
    <rPh sb="0" eb="2">
      <t>ケンドウ</t>
    </rPh>
    <rPh sb="5" eb="6">
      <t>ゴウ</t>
    </rPh>
    <phoneticPr fontId="2"/>
  </si>
  <si>
    <t>（集合地点）</t>
    <rPh sb="1" eb="3">
      <t>シュウゴウ</t>
    </rPh>
    <rPh sb="3" eb="5">
      <t>チテン</t>
    </rPh>
    <phoneticPr fontId="2"/>
  </si>
  <si>
    <t>御崎公園</t>
    <rPh sb="0" eb="2">
      <t>ミサキ</t>
    </rPh>
    <rPh sb="2" eb="4">
      <t>コウエン</t>
    </rPh>
    <phoneticPr fontId="2"/>
  </si>
  <si>
    <t>古法華寺入口</t>
  </si>
  <si>
    <t>ゴール</t>
    <phoneticPr fontId="2"/>
  </si>
  <si>
    <t>ノエビアスタジアム北東にある御崎公園集合 東屋があります</t>
    <rPh sb="9" eb="11">
      <t>ホクトウ</t>
    </rPh>
    <rPh sb="14" eb="18">
      <t>ミサキコウエン</t>
    </rPh>
    <rPh sb="18" eb="20">
      <t>シュウゴウ</t>
    </rPh>
    <rPh sb="21" eb="23">
      <t>アズマヤ</t>
    </rPh>
    <phoneticPr fontId="2"/>
  </si>
  <si>
    <t>長田港 S</t>
    <rPh sb="0" eb="2">
      <t>ナガタ</t>
    </rPh>
    <rPh sb="2" eb="3">
      <t>ミナト</t>
    </rPh>
    <phoneticPr fontId="2"/>
  </si>
  <si>
    <t>板宿商店街南　S</t>
    <rPh sb="0" eb="2">
      <t>イタヤド</t>
    </rPh>
    <rPh sb="2" eb="5">
      <t>ショウテンガイ</t>
    </rPh>
    <rPh sb="5" eb="6">
      <t>ミナミ</t>
    </rPh>
    <phoneticPr fontId="2"/>
  </si>
  <si>
    <t>投松　S</t>
    <rPh sb="0" eb="1">
      <t>ナ</t>
    </rPh>
    <rPh sb="1" eb="2">
      <t>マツ</t>
    </rPh>
    <phoneticPr fontId="2"/>
  </si>
  <si>
    <t>三口　S</t>
    <rPh sb="0" eb="2">
      <t>ミクチ</t>
    </rPh>
    <phoneticPr fontId="2"/>
  </si>
  <si>
    <t>県道373号</t>
    <rPh sb="0" eb="2">
      <t>ケンドウ</t>
    </rPh>
    <rPh sb="5" eb="6">
      <t>ゴウ</t>
    </rPh>
    <phoneticPr fontId="2"/>
  </si>
  <si>
    <t>ト字路</t>
    <rPh sb="1" eb="3">
      <t>ジロ</t>
    </rPh>
    <phoneticPr fontId="2"/>
  </si>
  <si>
    <t>国道３１２号</t>
    <rPh sb="0" eb="2">
      <t>コクドウ</t>
    </rPh>
    <rPh sb="5" eb="6">
      <t>ゴウ</t>
    </rPh>
    <phoneticPr fontId="2"/>
  </si>
  <si>
    <t>犬飼南　S</t>
    <rPh sb="0" eb="2">
      <t>イヌカイ</t>
    </rPh>
    <rPh sb="2" eb="3">
      <t>ミナミ</t>
    </rPh>
    <phoneticPr fontId="2"/>
  </si>
  <si>
    <t>県道８０号</t>
    <rPh sb="0" eb="2">
      <t>ケンドウ</t>
    </rPh>
    <rPh sb="4" eb="5">
      <t>ゴウ</t>
    </rPh>
    <phoneticPr fontId="2"/>
  </si>
  <si>
    <t>┤字路</t>
  </si>
  <si>
    <t>合流する時注意！！</t>
    <rPh sb="0" eb="2">
      <t>ゴウリュウ</t>
    </rPh>
    <rPh sb="4" eb="5">
      <t>トキ</t>
    </rPh>
    <rPh sb="5" eb="7">
      <t>チュウイ</t>
    </rPh>
    <phoneticPr fontId="2"/>
  </si>
  <si>
    <t>これより細い道なので注意！！ゆるく登ります</t>
    <rPh sb="4" eb="5">
      <t>ホソ</t>
    </rPh>
    <rPh sb="6" eb="7">
      <t>ミチ</t>
    </rPh>
    <rPh sb="10" eb="12">
      <t>チュウイ</t>
    </rPh>
    <rPh sb="17" eb="18">
      <t>ノボ</t>
    </rPh>
    <phoneticPr fontId="2"/>
  </si>
  <si>
    <t>相坂トンネルをバックに自転車の写真をとること。たまに車が来るので注意</t>
    <rPh sb="0" eb="2">
      <t>アイサカ</t>
    </rPh>
    <rPh sb="11" eb="14">
      <t>ジテンシャ</t>
    </rPh>
    <rPh sb="15" eb="17">
      <t>シャシン</t>
    </rPh>
    <rPh sb="26" eb="27">
      <t>クルマ</t>
    </rPh>
    <rPh sb="28" eb="29">
      <t>ク</t>
    </rPh>
    <rPh sb="32" eb="34">
      <t>チュウイ</t>
    </rPh>
    <phoneticPr fontId="2"/>
  </si>
  <si>
    <t>この後暮坂峠。ゆるく登って下ります。その後延々アップダウン（以下略）。</t>
    <rPh sb="2" eb="3">
      <t>アト</t>
    </rPh>
    <rPh sb="3" eb="5">
      <t>クレサカ</t>
    </rPh>
    <rPh sb="5" eb="6">
      <t>トウゲ</t>
    </rPh>
    <rPh sb="10" eb="11">
      <t>ノボ</t>
    </rPh>
    <rPh sb="13" eb="14">
      <t>クダ</t>
    </rPh>
    <rPh sb="20" eb="21">
      <t>ゴ</t>
    </rPh>
    <rPh sb="21" eb="23">
      <t>エンエン</t>
    </rPh>
    <rPh sb="30" eb="32">
      <t>イカ</t>
    </rPh>
    <rPh sb="32" eb="33">
      <t>リャク</t>
    </rPh>
    <phoneticPr fontId="2"/>
  </si>
  <si>
    <t>国道２９号</t>
    <rPh sb="0" eb="2">
      <t>コクドウ</t>
    </rPh>
    <rPh sb="4" eb="5">
      <t>ゴウ</t>
    </rPh>
    <phoneticPr fontId="2"/>
  </si>
  <si>
    <t>県道432号</t>
    <rPh sb="0" eb="2">
      <t>ケンドウ</t>
    </rPh>
    <rPh sb="5" eb="6">
      <t>ゴウ</t>
    </rPh>
    <phoneticPr fontId="2"/>
  </si>
  <si>
    <t>アップダウン終了</t>
    <rPh sb="6" eb="8">
      <t>シュウリョウ</t>
    </rPh>
    <phoneticPr fontId="2"/>
  </si>
  <si>
    <t>どっちまがっても行けます</t>
    <rPh sb="8" eb="9">
      <t>イ</t>
    </rPh>
    <phoneticPr fontId="2"/>
  </si>
  <si>
    <t>県道434号</t>
    <rPh sb="0" eb="2">
      <t>ケンドウ</t>
    </rPh>
    <rPh sb="5" eb="6">
      <t>ゴウ</t>
    </rPh>
    <phoneticPr fontId="2"/>
  </si>
  <si>
    <t>この先橋を渡ります</t>
    <rPh sb="2" eb="3">
      <t>サキ</t>
    </rPh>
    <rPh sb="3" eb="4">
      <t>ハシ</t>
    </rPh>
    <rPh sb="5" eb="6">
      <t>ワタ</t>
    </rPh>
    <phoneticPr fontId="2"/>
  </si>
  <si>
    <t>県道26号</t>
    <rPh sb="0" eb="2">
      <t>ケンドウ</t>
    </rPh>
    <rPh sb="4" eb="5">
      <t>ゴウ</t>
    </rPh>
    <phoneticPr fontId="2"/>
  </si>
  <si>
    <t>この先ものぼりがあります。道が細いので注意。</t>
    <rPh sb="2" eb="3">
      <t>サキ</t>
    </rPh>
    <rPh sb="13" eb="14">
      <t>ミチ</t>
    </rPh>
    <rPh sb="15" eb="16">
      <t>ホソ</t>
    </rPh>
    <rPh sb="19" eb="21">
      <t>チュウイ</t>
    </rPh>
    <phoneticPr fontId="2"/>
  </si>
  <si>
    <t>福崎橋東　S</t>
    <rPh sb="0" eb="2">
      <t>フクサキ</t>
    </rPh>
    <rPh sb="2" eb="3">
      <t>ハシ</t>
    </rPh>
    <rPh sb="3" eb="4">
      <t>ヒガシ</t>
    </rPh>
    <phoneticPr fontId="2"/>
  </si>
  <si>
    <t>国道179号</t>
    <rPh sb="0" eb="2">
      <t>コクドウ</t>
    </rPh>
    <rPh sb="5" eb="6">
      <t>ゴウ</t>
    </rPh>
    <phoneticPr fontId="2"/>
  </si>
  <si>
    <t>粟町　S</t>
    <rPh sb="0" eb="2">
      <t>アワマチ</t>
    </rPh>
    <phoneticPr fontId="2"/>
  </si>
  <si>
    <t>県道44号</t>
    <rPh sb="0" eb="2">
      <t>ケンドウ</t>
    </rPh>
    <rPh sb="4" eb="5">
      <t>ゴウ</t>
    </rPh>
    <phoneticPr fontId="2"/>
  </si>
  <si>
    <t>角亀　S</t>
    <rPh sb="0" eb="1">
      <t>ツノ</t>
    </rPh>
    <rPh sb="1" eb="2">
      <t>カメ</t>
    </rPh>
    <phoneticPr fontId="2"/>
  </si>
  <si>
    <t>この先トンネル</t>
    <rPh sb="2" eb="3">
      <t>サキ</t>
    </rPh>
    <phoneticPr fontId="2"/>
  </si>
  <si>
    <t>テクノ中央　S</t>
    <rPh sb="3" eb="5">
      <t>チュウオウ</t>
    </rPh>
    <phoneticPr fontId="2"/>
  </si>
  <si>
    <t>県道28号</t>
    <rPh sb="0" eb="2">
      <t>ケンドウ</t>
    </rPh>
    <rPh sb="4" eb="5">
      <t>ゴウ</t>
    </rPh>
    <phoneticPr fontId="2"/>
  </si>
  <si>
    <t>町道</t>
    <rPh sb="0" eb="2">
      <t>チョウドウ</t>
    </rPh>
    <phoneticPr fontId="2"/>
  </si>
  <si>
    <t>ここからつかの間の快走路です</t>
    <rPh sb="7" eb="8">
      <t>マ</t>
    </rPh>
    <rPh sb="9" eb="12">
      <t>カイソウロ</t>
    </rPh>
    <phoneticPr fontId="2"/>
  </si>
  <si>
    <t>来た道戻る</t>
    <rPh sb="0" eb="1">
      <t>キ</t>
    </rPh>
    <rPh sb="2" eb="3">
      <t>ミチ</t>
    </rPh>
    <rPh sb="3" eb="4">
      <t>モド</t>
    </rPh>
    <phoneticPr fontId="2"/>
  </si>
  <si>
    <t>ここから過酷な激坂！！ファイト！！</t>
    <rPh sb="4" eb="6">
      <t>カコク</t>
    </rPh>
    <rPh sb="7" eb="9">
      <t>ゲキザカ</t>
    </rPh>
    <phoneticPr fontId="2"/>
  </si>
  <si>
    <t>ここから県道44号を迂回して旧道をがっつり上ります！！</t>
    <rPh sb="4" eb="6">
      <t>ケンドウ</t>
    </rPh>
    <rPh sb="8" eb="9">
      <t>ゴウ</t>
    </rPh>
    <rPh sb="10" eb="12">
      <t>ウカイ</t>
    </rPh>
    <rPh sb="14" eb="16">
      <t>キュウドウ</t>
    </rPh>
    <rPh sb="21" eb="22">
      <t>ノボ</t>
    </rPh>
    <phoneticPr fontId="2"/>
  </si>
  <si>
    <t>県道449号</t>
    <rPh sb="0" eb="2">
      <t>ケンドウ</t>
    </rPh>
    <rPh sb="5" eb="6">
      <t>ゴウ</t>
    </rPh>
    <phoneticPr fontId="2"/>
  </si>
  <si>
    <t>コンクリ坂ではなく舗装路を下ること。この先路面悪いので気を付けて走ってください</t>
    <rPh sb="4" eb="5">
      <t>サカ</t>
    </rPh>
    <rPh sb="9" eb="12">
      <t>ホソウロ</t>
    </rPh>
    <rPh sb="13" eb="14">
      <t>クダ</t>
    </rPh>
    <rPh sb="20" eb="21">
      <t>サキ</t>
    </rPh>
    <rPh sb="21" eb="23">
      <t>ロメン</t>
    </rPh>
    <rPh sb="23" eb="24">
      <t>ワル</t>
    </rPh>
    <rPh sb="27" eb="28">
      <t>キ</t>
    </rPh>
    <rPh sb="29" eb="30">
      <t>ツ</t>
    </rPh>
    <rPh sb="32" eb="33">
      <t>ハシ</t>
    </rPh>
    <phoneticPr fontId="2"/>
  </si>
  <si>
    <t>県道368号</t>
    <rPh sb="0" eb="2">
      <t>ケンドウ</t>
    </rPh>
    <rPh sb="5" eb="6">
      <t>ゴウ</t>
    </rPh>
    <phoneticPr fontId="2"/>
  </si>
  <si>
    <t>徳久駅前　S</t>
    <rPh sb="0" eb="2">
      <t>トクヒサ</t>
    </rPh>
    <rPh sb="2" eb="3">
      <t>エキ</t>
    </rPh>
    <rPh sb="3" eb="4">
      <t>マエ</t>
    </rPh>
    <phoneticPr fontId="2"/>
  </si>
  <si>
    <t>町道→国道179号</t>
    <rPh sb="0" eb="2">
      <t>チョウドウ</t>
    </rPh>
    <rPh sb="3" eb="5">
      <t>コクドウ</t>
    </rPh>
    <rPh sb="8" eb="9">
      <t>ゴウ</t>
    </rPh>
    <phoneticPr fontId="2"/>
  </si>
  <si>
    <t>左折後に国道179号に合流</t>
    <rPh sb="0" eb="3">
      <t>サセツゴ</t>
    </rPh>
    <rPh sb="4" eb="6">
      <t>コクドウ</t>
    </rPh>
    <rPh sb="9" eb="10">
      <t>ゴウ</t>
    </rPh>
    <rPh sb="11" eb="13">
      <t>ゴウリュウ</t>
    </rPh>
    <phoneticPr fontId="2"/>
  </si>
  <si>
    <t>実粟　S</t>
    <rPh sb="0" eb="1">
      <t>サネ</t>
    </rPh>
    <rPh sb="1" eb="2">
      <t>アワ</t>
    </rPh>
    <phoneticPr fontId="2"/>
  </si>
  <si>
    <t>県道240号</t>
    <rPh sb="0" eb="2">
      <t>ケンドウ</t>
    </rPh>
    <rPh sb="5" eb="6">
      <t>ゴウ</t>
    </rPh>
    <phoneticPr fontId="2"/>
  </si>
  <si>
    <t>高速道路を越えてすぐ左折していい感じの道を上っていきます</t>
    <rPh sb="0" eb="4">
      <t>コウソクドウロ</t>
    </rPh>
    <rPh sb="5" eb="6">
      <t>コ</t>
    </rPh>
    <rPh sb="10" eb="12">
      <t>サセツ</t>
    </rPh>
    <rPh sb="16" eb="17">
      <t>カン</t>
    </rPh>
    <rPh sb="19" eb="20">
      <t>ミチ</t>
    </rPh>
    <rPh sb="21" eb="22">
      <t>ノボ</t>
    </rPh>
    <phoneticPr fontId="2"/>
  </si>
  <si>
    <t>短い激坂を一気に上ります</t>
    <rPh sb="0" eb="1">
      <t>ミジカ</t>
    </rPh>
    <rPh sb="2" eb="4">
      <t>ゲキザカ</t>
    </rPh>
    <rPh sb="5" eb="7">
      <t>イッキ</t>
    </rPh>
    <rPh sb="8" eb="9">
      <t>ノボ</t>
    </rPh>
    <phoneticPr fontId="2"/>
  </si>
  <si>
    <t>いい感じにガれた道を走ります</t>
    <rPh sb="2" eb="3">
      <t>カン</t>
    </rPh>
    <rPh sb="8" eb="9">
      <t>ミチ</t>
    </rPh>
    <rPh sb="10" eb="11">
      <t>ハシ</t>
    </rPh>
    <phoneticPr fontId="2"/>
  </si>
  <si>
    <t>県道524号</t>
    <rPh sb="0" eb="2">
      <t>ケンドウ</t>
    </rPh>
    <rPh sb="5" eb="6">
      <t>ゴウ</t>
    </rPh>
    <phoneticPr fontId="2"/>
  </si>
  <si>
    <t>県道161号</t>
    <rPh sb="0" eb="2">
      <t>ケンドウ</t>
    </rPh>
    <rPh sb="5" eb="6">
      <t>ゴウ</t>
    </rPh>
    <phoneticPr fontId="2"/>
  </si>
  <si>
    <t>ここからまた上ります</t>
    <rPh sb="6" eb="7">
      <t>ノボ</t>
    </rPh>
    <phoneticPr fontId="2"/>
  </si>
  <si>
    <t>県道161号→県道240号</t>
    <rPh sb="0" eb="2">
      <t>ケンドウ</t>
    </rPh>
    <rPh sb="5" eb="6">
      <t>ゴウ</t>
    </rPh>
    <rPh sb="7" eb="9">
      <t>ケンドウ</t>
    </rPh>
    <rPh sb="12" eb="13">
      <t>ゴウ</t>
    </rPh>
    <phoneticPr fontId="2"/>
  </si>
  <si>
    <t>直進</t>
    <rPh sb="0" eb="2">
      <t>チョクシン</t>
    </rPh>
    <phoneticPr fontId="1"/>
  </si>
  <si>
    <t>県道5号</t>
    <rPh sb="0" eb="2">
      <t>ケンドウ</t>
    </rPh>
    <rPh sb="3" eb="4">
      <t>ゴウ</t>
    </rPh>
    <phoneticPr fontId="2"/>
  </si>
  <si>
    <t>十字路　S</t>
    <rPh sb="0" eb="3">
      <t>ジュウジロ</t>
    </rPh>
    <phoneticPr fontId="2"/>
  </si>
  <si>
    <t>県道124号</t>
    <rPh sb="0" eb="2">
      <t>ケンドウ</t>
    </rPh>
    <rPh sb="5" eb="6">
      <t>ゴウ</t>
    </rPh>
    <phoneticPr fontId="2"/>
  </si>
  <si>
    <t>ガソリンスタンドの手前交差点を左折</t>
    <rPh sb="9" eb="11">
      <t>テマエ</t>
    </rPh>
    <rPh sb="11" eb="14">
      <t>コウサテン</t>
    </rPh>
    <rPh sb="15" eb="17">
      <t>サセツ</t>
    </rPh>
    <phoneticPr fontId="2"/>
  </si>
  <si>
    <t>細い道を入っていきます</t>
    <rPh sb="0" eb="1">
      <t>ホソ</t>
    </rPh>
    <rPh sb="2" eb="3">
      <t>ミチ</t>
    </rPh>
    <rPh sb="4" eb="5">
      <t>ハイ</t>
    </rPh>
    <phoneticPr fontId="2"/>
  </si>
  <si>
    <t>これより激坂（短いので大丈夫！！）。</t>
    <rPh sb="4" eb="5">
      <t>ゲキ</t>
    </rPh>
    <rPh sb="5" eb="6">
      <t>ザカ</t>
    </rPh>
    <rPh sb="7" eb="8">
      <t>ミジカ</t>
    </rPh>
    <rPh sb="11" eb="14">
      <t>ダイジョウブ</t>
    </rPh>
    <phoneticPr fontId="2"/>
  </si>
  <si>
    <t>のどかな道を走ります</t>
    <rPh sb="4" eb="5">
      <t>ミチ</t>
    </rPh>
    <rPh sb="6" eb="7">
      <t>ハシ</t>
    </rPh>
    <phoneticPr fontId="2"/>
  </si>
  <si>
    <t>市道</t>
  </si>
  <si>
    <t>大きく右折</t>
    <rPh sb="0" eb="1">
      <t>オオ</t>
    </rPh>
    <rPh sb="3" eb="5">
      <t>ウセツ</t>
    </rPh>
    <phoneticPr fontId="2"/>
  </si>
  <si>
    <t>ここからいい感じにきつい上りです。ファイト！！</t>
    <rPh sb="6" eb="7">
      <t>カン</t>
    </rPh>
    <rPh sb="12" eb="13">
      <t>ノボ</t>
    </rPh>
    <phoneticPr fontId="2"/>
  </si>
  <si>
    <t>通り過ぎないこと！！</t>
    <rPh sb="0" eb="1">
      <t>トオ</t>
    </rPh>
    <rPh sb="2" eb="3">
      <t>ス</t>
    </rPh>
    <phoneticPr fontId="2"/>
  </si>
  <si>
    <t>金屋橋　S</t>
    <rPh sb="0" eb="1">
      <t>カネ</t>
    </rPh>
    <rPh sb="1" eb="2">
      <t>ヤ</t>
    </rPh>
    <rPh sb="2" eb="3">
      <t>ハシ</t>
    </rPh>
    <phoneticPr fontId="2"/>
  </si>
  <si>
    <t>上月三差路　S</t>
    <rPh sb="0" eb="2">
      <t>コウヅキ</t>
    </rPh>
    <rPh sb="2" eb="5">
      <t>サンサロ</t>
    </rPh>
    <phoneticPr fontId="2"/>
  </si>
  <si>
    <t>国道373号</t>
    <rPh sb="0" eb="2">
      <t>コクドウ</t>
    </rPh>
    <rPh sb="5" eb="6">
      <t>ゴウ</t>
    </rPh>
    <phoneticPr fontId="2"/>
  </si>
  <si>
    <t>この先上月歴史資料館を過ぎて直進するといい感じの激坂</t>
    <rPh sb="2" eb="3">
      <t>サキ</t>
    </rPh>
    <rPh sb="3" eb="5">
      <t>ウエツキ</t>
    </rPh>
    <rPh sb="5" eb="10">
      <t>レキシシリョウカン</t>
    </rPh>
    <rPh sb="11" eb="12">
      <t>ス</t>
    </rPh>
    <rPh sb="14" eb="16">
      <t>チョクシン</t>
    </rPh>
    <rPh sb="21" eb="22">
      <t>カン</t>
    </rPh>
    <rPh sb="24" eb="26">
      <t>ゲキザカ</t>
    </rPh>
    <phoneticPr fontId="2"/>
  </si>
  <si>
    <t>県道451号</t>
    <rPh sb="0" eb="2">
      <t>ケンドウ</t>
    </rPh>
    <rPh sb="5" eb="6">
      <t>ゴウ</t>
    </rPh>
    <phoneticPr fontId="2"/>
  </si>
  <si>
    <t>ここから激坂、ファイト！！</t>
    <rPh sb="4" eb="6">
      <t>ゲキザカ</t>
    </rPh>
    <phoneticPr fontId="2"/>
  </si>
  <si>
    <t>町道→県道451号</t>
    <rPh sb="0" eb="2">
      <t>チョウドウ</t>
    </rPh>
    <rPh sb="3" eb="5">
      <t>ケンドウ</t>
    </rPh>
    <rPh sb="8" eb="9">
      <t>ゴウ</t>
    </rPh>
    <phoneticPr fontId="2"/>
  </si>
  <si>
    <t>隅見橋西　S</t>
    <rPh sb="0" eb="1">
      <t>スミ</t>
    </rPh>
    <rPh sb="1" eb="2">
      <t>ミ</t>
    </rPh>
    <rPh sb="2" eb="3">
      <t>ハシ</t>
    </rPh>
    <rPh sb="3" eb="4">
      <t>ニシ</t>
    </rPh>
    <phoneticPr fontId="2"/>
  </si>
  <si>
    <t>橋を渡る</t>
    <rPh sb="0" eb="1">
      <t>ハシ</t>
    </rPh>
    <rPh sb="2" eb="3">
      <t>ワタ</t>
    </rPh>
    <phoneticPr fontId="2"/>
  </si>
  <si>
    <t>隅見橋東　S</t>
    <rPh sb="0" eb="1">
      <t>スミ</t>
    </rPh>
    <rPh sb="1" eb="2">
      <t>ミ</t>
    </rPh>
    <rPh sb="2" eb="3">
      <t>ハシ</t>
    </rPh>
    <rPh sb="3" eb="4">
      <t>ヒガシ</t>
    </rPh>
    <phoneticPr fontId="2"/>
  </si>
  <si>
    <t>あゆみ橋東詰　S</t>
    <rPh sb="3" eb="4">
      <t>ハシ</t>
    </rPh>
    <rPh sb="4" eb="6">
      <t>ヒガシツメ</t>
    </rPh>
    <phoneticPr fontId="2"/>
  </si>
  <si>
    <t>県道５号</t>
    <rPh sb="0" eb="2">
      <t>ケンドウ</t>
    </rPh>
    <rPh sb="3" eb="4">
      <t>ゴウ</t>
    </rPh>
    <phoneticPr fontId="2"/>
  </si>
  <si>
    <t>山津屋　S</t>
    <rPh sb="0" eb="1">
      <t>ヤマ</t>
    </rPh>
    <rPh sb="1" eb="2">
      <t>ツ</t>
    </rPh>
    <rPh sb="2" eb="3">
      <t>ヤ</t>
    </rPh>
    <phoneticPr fontId="2"/>
  </si>
  <si>
    <t>県道443号</t>
    <rPh sb="0" eb="2">
      <t>ケンドウ</t>
    </rPh>
    <rPh sb="5" eb="6">
      <t>ゴウ</t>
    </rPh>
    <phoneticPr fontId="2"/>
  </si>
  <si>
    <t>県道441号</t>
    <rPh sb="0" eb="2">
      <t>ケンドウ</t>
    </rPh>
    <rPh sb="5" eb="6">
      <t>ゴウ</t>
    </rPh>
    <phoneticPr fontId="2"/>
  </si>
  <si>
    <t>浦部　S</t>
    <rPh sb="0" eb="2">
      <t>ウラベ</t>
    </rPh>
    <phoneticPr fontId="2"/>
  </si>
  <si>
    <t>王子橋西詰　S</t>
    <rPh sb="0" eb="2">
      <t>オウジ</t>
    </rPh>
    <rPh sb="2" eb="3">
      <t>ハシ</t>
    </rPh>
    <rPh sb="3" eb="4">
      <t>ニシ</t>
    </rPh>
    <rPh sb="4" eb="5">
      <t>ツメ</t>
    </rPh>
    <phoneticPr fontId="2"/>
  </si>
  <si>
    <t>県道133号</t>
    <rPh sb="0" eb="2">
      <t>ケンドウ</t>
    </rPh>
    <rPh sb="5" eb="6">
      <t>ゴウ</t>
    </rPh>
    <phoneticPr fontId="2"/>
  </si>
  <si>
    <t>王子橋東詰　S</t>
    <rPh sb="0" eb="2">
      <t>オウジ</t>
    </rPh>
    <rPh sb="2" eb="3">
      <t>ハシ</t>
    </rPh>
    <rPh sb="3" eb="4">
      <t>ヒガシ</t>
    </rPh>
    <rPh sb="4" eb="5">
      <t>ツメ</t>
    </rPh>
    <phoneticPr fontId="2"/>
  </si>
  <si>
    <t>県道29号</t>
    <rPh sb="0" eb="2">
      <t>ケンドウ</t>
    </rPh>
    <rPh sb="4" eb="5">
      <t>ゴウ</t>
    </rPh>
    <phoneticPr fontId="2"/>
  </si>
  <si>
    <t>国道250号</t>
    <rPh sb="0" eb="2">
      <t>コクドウ</t>
    </rPh>
    <rPh sb="5" eb="6">
      <t>ゴウ</t>
    </rPh>
    <phoneticPr fontId="2"/>
  </si>
  <si>
    <t>カキオコ300のコースに合流！！</t>
    <rPh sb="12" eb="14">
      <t>ゴウリュウ</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</si>
  <si>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</si>
  <si>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</si>
  <si>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</si>
  <si>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Ｔ字路</t>
    <rPh sb="1" eb="2">
      <t>ジ</t>
    </rPh>
    <rPh sb="2" eb="3">
      <t>ロ</t>
    </rPh>
    <phoneticPr fontId="2"/>
  </si>
  <si>
    <t>県道517号</t>
    <rPh sb="0" eb="2">
      <t>ケンドウ</t>
    </rPh>
    <rPh sb="5" eb="6">
      <t>ゴウ</t>
    </rPh>
    <phoneticPr fontId="2"/>
  </si>
  <si>
    <t>妻鹿　Ｓ</t>
    <rPh sb="0" eb="1">
      <t>ツマ</t>
    </rPh>
    <rPh sb="1" eb="2">
      <t>シカ</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</si>
  <si>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</si>
  <si>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</si>
  <si>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右折</t>
    <rPh sb="0" eb="2">
      <t>ウセツ</t>
    </rPh>
    <phoneticPr fontId="1"/>
  </si>
  <si>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</si>
  <si>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</si>
  <si>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</si>
  <si>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</si>
  <si>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</si>
  <si>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大崎　Ｓ</t>
    <rPh sb="0" eb="2">
      <t>オオサキ</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</si>
  <si>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</si>
  <si>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</si>
  <si>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</si>
  <si>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若宮橋　S</t>
    <rPh sb="0" eb="2">
      <t>ワカミヤ</t>
    </rPh>
    <rPh sb="2" eb="3">
      <t>ハシ</t>
    </rPh>
    <phoneticPr fontId="2"/>
  </si>
  <si>
    <t>野田外浜線→高松線</t>
    <rPh sb="0" eb="2">
      <t>ノダ</t>
    </rPh>
    <rPh sb="2" eb="4">
      <t>ソトハマ</t>
    </rPh>
    <rPh sb="4" eb="5">
      <t>セン</t>
    </rPh>
    <rPh sb="6" eb="9">
      <t>タカマツセン</t>
    </rPh>
    <phoneticPr fontId="2"/>
  </si>
  <si>
    <t>この手前ぐらいから信号が増えます。気をつけること</t>
    <rPh sb="2" eb="4">
      <t>テマエ</t>
    </rPh>
    <rPh sb="9" eb="11">
      <t>シンゴウ</t>
    </rPh>
    <rPh sb="12" eb="13">
      <t>フ</t>
    </rPh>
    <rPh sb="17" eb="18">
      <t>キ</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</si>
  <si>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</si>
  <si>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橋をわたること</t>
    <rPh sb="0" eb="1">
      <t>ハシ</t>
    </rPh>
    <phoneticPr fontId="2"/>
  </si>
  <si>
    <t>ここからも信号多いので気をつけること</t>
    <rPh sb="5" eb="7">
      <t>シンゴウ</t>
    </rPh>
    <rPh sb="7" eb="8">
      <t>オオ</t>
    </rPh>
    <rPh sb="11" eb="12">
      <t>キ</t>
    </rPh>
    <phoneticPr fontId="2"/>
  </si>
  <si>
    <t>信号手前の歩道を渡ること（行き過ぎると歩道橋担ぎ上げになります）</t>
    <rPh sb="0" eb="2">
      <t>シンゴウ</t>
    </rPh>
    <rPh sb="2" eb="4">
      <t>テマエ</t>
    </rPh>
    <rPh sb="5" eb="7">
      <t>ホドウ</t>
    </rPh>
    <rPh sb="8" eb="9">
      <t>ワタ</t>
    </rPh>
    <rPh sb="13" eb="14">
      <t>イ</t>
    </rPh>
    <rPh sb="15" eb="16">
      <t>ス</t>
    </rPh>
    <rPh sb="19" eb="22">
      <t>ホドウキョウ</t>
    </rPh>
    <rPh sb="22" eb="23">
      <t>カツ</t>
    </rPh>
    <rPh sb="24" eb="25">
      <t>ア</t>
    </rPh>
    <phoneticPr fontId="2"/>
  </si>
  <si>
    <t>駒栄町4 S　を過ぎてから左折</t>
    <rPh sb="8" eb="9">
      <t>ス</t>
    </rPh>
    <rPh sb="13" eb="15">
      <t>サセツ</t>
    </rPh>
    <phoneticPr fontId="2"/>
  </si>
  <si>
    <t>ゴール　ロッケン</t>
    <phoneticPr fontId="2"/>
  </si>
  <si>
    <t>セブンイレブンの手前を右折したロッケンというカフェっぽいところがゴール。お疲れさまでした！！ゴールでくつろいで帰ってください。</t>
    <rPh sb="8" eb="10">
      <t>テマエ</t>
    </rPh>
    <rPh sb="11" eb="13">
      <t>ウセツ</t>
    </rPh>
    <rPh sb="37" eb="38">
      <t>ツカ</t>
    </rPh>
    <rPh sb="55" eb="56">
      <t>カエ</t>
    </rPh>
    <phoneticPr fontId="2"/>
  </si>
  <si>
    <t>PC1 古法華寺入口</t>
    <rPh sb="4" eb="5">
      <t>フル</t>
    </rPh>
    <rPh sb="5" eb="7">
      <t>ホッケ</t>
    </rPh>
    <rPh sb="7" eb="8">
      <t>テラ</t>
    </rPh>
    <rPh sb="8" eb="10">
      <t>イリグチ</t>
    </rPh>
    <phoneticPr fontId="2"/>
  </si>
  <si>
    <t>通過チェック①　相坂トンネル</t>
    <rPh sb="0" eb="2">
      <t>ツウカ</t>
    </rPh>
    <rPh sb="8" eb="10">
      <t>アイサカ</t>
    </rPh>
    <phoneticPr fontId="2"/>
  </si>
  <si>
    <t>通過チェック②　分収造林契約地看板</t>
    <rPh sb="0" eb="2">
      <t>ツウカ</t>
    </rPh>
    <rPh sb="8" eb="9">
      <t>ワ</t>
    </rPh>
    <rPh sb="9" eb="10">
      <t>オサ</t>
    </rPh>
    <rPh sb="10" eb="11">
      <t>ツク</t>
    </rPh>
    <rPh sb="11" eb="12">
      <t>ハヤシ</t>
    </rPh>
    <rPh sb="12" eb="15">
      <t>ケイヤクチ</t>
    </rPh>
    <rPh sb="15" eb="17">
      <t>カンバン</t>
    </rPh>
    <phoneticPr fontId="2"/>
  </si>
  <si>
    <t>左側。分収造林契約地看板をバックに自転車の写真を撮ること。
目印がこれしかないから我慢！！</t>
    <rPh sb="0" eb="2">
      <t>ヒダリガワ</t>
    </rPh>
    <rPh sb="10" eb="12">
      <t>カンバン</t>
    </rPh>
    <rPh sb="17" eb="20">
      <t>ジテンシャ</t>
    </rPh>
    <rPh sb="21" eb="23">
      <t>シャシン</t>
    </rPh>
    <rPh sb="24" eb="25">
      <t>ト</t>
    </rPh>
    <rPh sb="30" eb="32">
      <t>メジルシ</t>
    </rPh>
    <rPh sb="41" eb="43">
      <t>ガマン</t>
    </rPh>
    <phoneticPr fontId="2"/>
  </si>
  <si>
    <t>通過チェック③　佐用の朝霧展望ポイント</t>
    <rPh sb="0" eb="2">
      <t>ツウカ</t>
    </rPh>
    <rPh sb="8" eb="10">
      <t>サヨウ</t>
    </rPh>
    <rPh sb="11" eb="13">
      <t>アサギリ</t>
    </rPh>
    <rPh sb="13" eb="15">
      <t>テンボウ</t>
    </rPh>
    <phoneticPr fontId="2"/>
  </si>
  <si>
    <t>佐用の朝霧展望ポイントに来たことがわかるものをバックに自転車の写真を撮ること</t>
    <rPh sb="0" eb="2">
      <t>サヨウ</t>
    </rPh>
    <rPh sb="3" eb="5">
      <t>アサギリ</t>
    </rPh>
    <rPh sb="5" eb="7">
      <t>テンボウ</t>
    </rPh>
    <rPh sb="12" eb="13">
      <t>キ</t>
    </rPh>
    <rPh sb="27" eb="30">
      <t>ジテンシャ</t>
    </rPh>
    <rPh sb="31" eb="33">
      <t>シャシン</t>
    </rPh>
    <rPh sb="34" eb="35">
      <t>ト</t>
    </rPh>
    <phoneticPr fontId="2"/>
  </si>
  <si>
    <t>宮本武蔵誕生記念碑をバックに自転車の写真を撮ること。他の宮本武蔵関連のモニュメントでもOK。</t>
    <rPh sb="0" eb="2">
      <t>ミヤモト</t>
    </rPh>
    <rPh sb="2" eb="4">
      <t>ムサシ</t>
    </rPh>
    <rPh sb="4" eb="9">
      <t>タンジョウキネンヒ</t>
    </rPh>
    <rPh sb="14" eb="17">
      <t>ジテンシャ</t>
    </rPh>
    <rPh sb="18" eb="20">
      <t>シャシン</t>
    </rPh>
    <rPh sb="21" eb="22">
      <t>ト</t>
    </rPh>
    <rPh sb="26" eb="27">
      <t>タ</t>
    </rPh>
    <rPh sb="28" eb="34">
      <t>ミヤモトムサシカンレン</t>
    </rPh>
    <phoneticPr fontId="2"/>
  </si>
  <si>
    <t>PC3 宮本武蔵誕生記念碑</t>
    <rPh sb="4" eb="8">
      <t>ミヤモトムサシ</t>
    </rPh>
    <rPh sb="8" eb="13">
      <t>タンジョウキネンヒ</t>
    </rPh>
    <phoneticPr fontId="2"/>
  </si>
  <si>
    <t>通過チェック④　樺坂峠展望台看板</t>
    <rPh sb="0" eb="2">
      <t>ツウカ</t>
    </rPh>
    <rPh sb="8" eb="10">
      <t>カバサカ</t>
    </rPh>
    <rPh sb="10" eb="11">
      <t>トウゲ</t>
    </rPh>
    <rPh sb="11" eb="14">
      <t>テンボウダイ</t>
    </rPh>
    <rPh sb="14" eb="16">
      <t>カンバン</t>
    </rPh>
    <phoneticPr fontId="2"/>
  </si>
  <si>
    <t>通過チェック⑤　利他の花咲く村看板</t>
    <rPh sb="0" eb="2">
      <t>ツウカ</t>
    </rPh>
    <rPh sb="8" eb="10">
      <t>リタ</t>
    </rPh>
    <rPh sb="11" eb="13">
      <t>ハナサ</t>
    </rPh>
    <rPh sb="14" eb="15">
      <t>ムラ</t>
    </rPh>
    <rPh sb="15" eb="17">
      <t>カンバン</t>
    </rPh>
    <phoneticPr fontId="2"/>
  </si>
  <si>
    <t>右側。利他の花咲く村看板をバックに自転車の写真を撮ること</t>
    <rPh sb="0" eb="2">
      <t>ミギガワ</t>
    </rPh>
    <rPh sb="6" eb="8">
      <t>ハナサ</t>
    </rPh>
    <rPh sb="9" eb="10">
      <t>ムラ</t>
    </rPh>
    <rPh sb="10" eb="12">
      <t>カンバン</t>
    </rPh>
    <rPh sb="17" eb="20">
      <t>ジテンシャ</t>
    </rPh>
    <rPh sb="21" eb="23">
      <t>シャシン</t>
    </rPh>
    <rPh sb="24" eb="25">
      <t>ト</t>
    </rPh>
    <phoneticPr fontId="2"/>
  </si>
  <si>
    <t>PC2　満勝院</t>
    <rPh sb="4" eb="5">
      <t>マン</t>
    </rPh>
    <rPh sb="5" eb="6">
      <t>カツ</t>
    </rPh>
    <rPh sb="6" eb="7">
      <t>イン</t>
    </rPh>
    <phoneticPr fontId="2"/>
  </si>
  <si>
    <t>満勝院に来たことがわかるものをバックに自転車の写真を撮ること</t>
    <rPh sb="0" eb="1">
      <t>マン</t>
    </rPh>
    <rPh sb="1" eb="2">
      <t>カツ</t>
    </rPh>
    <rPh sb="2" eb="3">
      <t>イン</t>
    </rPh>
    <rPh sb="4" eb="5">
      <t>キ</t>
    </rPh>
    <rPh sb="19" eb="22">
      <t>ジテンシャ</t>
    </rPh>
    <rPh sb="23" eb="25">
      <t>シャシン</t>
    </rPh>
    <rPh sb="26" eb="27">
      <t>ト</t>
    </rPh>
    <phoneticPr fontId="2"/>
  </si>
  <si>
    <t>左側。展望台看板をバックに自転車の写真を撮ること</t>
    <rPh sb="0" eb="2">
      <t>ヒダリガワ</t>
    </rPh>
    <rPh sb="3" eb="5">
      <t>テンボウ</t>
    </rPh>
    <rPh sb="5" eb="6">
      <t>ダイ</t>
    </rPh>
    <rPh sb="6" eb="8">
      <t>カンバン</t>
    </rPh>
    <rPh sb="13" eb="16">
      <t>ジテンシャ</t>
    </rPh>
    <rPh sb="17" eb="19">
      <t>シャシン</t>
    </rPh>
    <rPh sb="20" eb="21">
      <t>ト</t>
    </rPh>
    <phoneticPr fontId="2"/>
  </si>
  <si>
    <t>市原公民館をバックに自転車の写真を撮ること。裏に市原長寿観音という謎の建物があるのできっとわかるはず。その後ぐるっと山を１周して下山。ここからゴールまでは平和な道です。</t>
    <rPh sb="0" eb="2">
      <t>イチハラ</t>
    </rPh>
    <rPh sb="2" eb="5">
      <t>コウミンカン</t>
    </rPh>
    <rPh sb="10" eb="13">
      <t>ジテンシャ</t>
    </rPh>
    <rPh sb="14" eb="16">
      <t>シャシン</t>
    </rPh>
    <rPh sb="17" eb="18">
      <t>ト</t>
    </rPh>
    <rPh sb="22" eb="23">
      <t>ウラ</t>
    </rPh>
    <rPh sb="24" eb="26">
      <t>イチハラ</t>
    </rPh>
    <rPh sb="26" eb="30">
      <t>チョウジュカンノン</t>
    </rPh>
    <rPh sb="33" eb="34">
      <t>ナゾ</t>
    </rPh>
    <rPh sb="35" eb="37">
      <t>タテモノ</t>
    </rPh>
    <rPh sb="53" eb="54">
      <t>ゴ</t>
    </rPh>
    <rPh sb="58" eb="59">
      <t>ヤマ</t>
    </rPh>
    <rPh sb="61" eb="62">
      <t>シュウ</t>
    </rPh>
    <rPh sb="64" eb="66">
      <t>ゲザン</t>
    </rPh>
    <rPh sb="77" eb="79">
      <t>ヘイワ</t>
    </rPh>
    <rPh sb="80" eb="81">
      <t>ミチ</t>
    </rPh>
    <phoneticPr fontId="2"/>
  </si>
  <si>
    <t>通過チェック⑥　市原公民館</t>
    <rPh sb="0" eb="2">
      <t>ツウカ</t>
    </rPh>
    <rPh sb="8" eb="10">
      <t>イチハラ</t>
    </rPh>
    <rPh sb="10" eb="13">
      <t>コウミンカン</t>
    </rPh>
    <phoneticPr fontId="2"/>
  </si>
  <si>
    <t>PC4 セブンイレブン たつの揖西南山店</t>
    <phoneticPr fontId="2"/>
  </si>
  <si>
    <t>県道121号→県道442号</t>
    <phoneticPr fontId="2"/>
  </si>
  <si>
    <t>県道93号→県道121号</t>
    <rPh sb="0" eb="2">
      <t>ケンドウ</t>
    </rPh>
    <rPh sb="4" eb="5">
      <t>ゴウ</t>
    </rPh>
    <rPh sb="6" eb="8">
      <t>ケンドウ</t>
    </rPh>
    <rPh sb="11" eb="12">
      <t>ゴウ</t>
    </rPh>
    <phoneticPr fontId="2"/>
  </si>
  <si>
    <t>左側。レシート取得すること。</t>
    <rPh sb="0" eb="2">
      <t>ヒダリガワ</t>
    </rPh>
    <rPh sb="7" eb="9">
      <t>シュトク</t>
    </rPh>
    <phoneticPr fontId="2"/>
  </si>
  <si>
    <t>川沿いなので夜は寒いです</t>
    <rPh sb="0" eb="2">
      <t>カワゾ</t>
    </rPh>
    <rPh sb="6" eb="7">
      <t>ヨル</t>
    </rPh>
    <rPh sb="8" eb="9">
      <t>サム</t>
    </rPh>
    <phoneticPr fontId="2"/>
  </si>
  <si>
    <t>PC1</t>
    <phoneticPr fontId="2"/>
  </si>
  <si>
    <t>通過チェック①</t>
    <rPh sb="0" eb="2">
      <t>ツウカ</t>
    </rPh>
    <phoneticPr fontId="2"/>
  </si>
  <si>
    <t>通過チェック②　分収造林契約地看板</t>
    <phoneticPr fontId="2"/>
  </si>
  <si>
    <t>PC2　満勝院</t>
    <phoneticPr fontId="2"/>
  </si>
  <si>
    <t>通過チェック③　佐用の朝霧展望ポイント</t>
    <phoneticPr fontId="2"/>
  </si>
  <si>
    <t>PC3 宮本武蔵誕生記念碑</t>
    <phoneticPr fontId="2"/>
  </si>
  <si>
    <t>通過チェック④　樺坂峠展望台看板</t>
    <phoneticPr fontId="2"/>
  </si>
  <si>
    <t>通過チェック⑤　利他の花咲く村看板</t>
    <phoneticPr fontId="2"/>
  </si>
  <si>
    <t>通過チェック⑥　市原公民館</t>
    <phoneticPr fontId="2"/>
  </si>
  <si>
    <t>レンタルスペース　ロッケン</t>
    <phoneticPr fontId="2"/>
  </si>
  <si>
    <t>BRM111近畿300km神戸 （甲）Gara Pagos Stage.Zero 【播州山城攻め】</t>
    <phoneticPr fontId="2"/>
  </si>
  <si>
    <t>5:30～6:00</t>
    <phoneticPr fontId="2"/>
  </si>
  <si>
    <t>07:04～09:09</t>
    <phoneticPr fontId="2"/>
  </si>
  <si>
    <t>09:00～13:26</t>
    <phoneticPr fontId="2"/>
  </si>
  <si>
    <t xml:space="preserve">10:09～16:02 </t>
    <phoneticPr fontId="2"/>
  </si>
  <si>
    <t>12:25～21:02</t>
    <phoneticPr fontId="2"/>
  </si>
  <si>
    <t xml:space="preserve">14:30～01:30  </t>
    <phoneticPr fontId="2"/>
  </si>
  <si>
    <t>ＰＣ開閉時間</t>
    <rPh sb="2" eb="3">
      <t>ヒラ</t>
    </rPh>
    <rPh sb="3" eb="4">
      <t>ト</t>
    </rPh>
    <rPh sb="4" eb="6">
      <t>ジカン</t>
    </rPh>
    <phoneticPr fontId="2"/>
  </si>
  <si>
    <t>市道</t>
    <phoneticPr fontId="2"/>
  </si>
  <si>
    <t>小犬丸　S</t>
    <rPh sb="0" eb="1">
      <t>ショウ</t>
    </rPh>
    <rPh sb="1" eb="3">
      <t>イヌマル</t>
    </rPh>
    <rPh sb="2" eb="3">
      <t>マル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</si>
</sst>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9">
    <font>
      <sz val="11"/>
      <name val="ＭＳ Ｐゴシック"/>
      <family val="3"/>
      <charset val="128"/>
    </font>
    <font>
      <sz val="10"/>
      <name val="ＭＳ Ｐゴシック"/>
      <family val="3"/>
      <charset val="128"/>
    </font>
    <font>
      <sz val="6"/>
      <name val="ＭＳ Ｐゴシック"/>
      <family val="3"/>
      <charset val="128"/>
    </font>
    <font>
      <b/>
      <sz val="12"/>
      <name val="メイリオ"/>
      <family val="3"/>
      <charset val="128"/>
    </font>
    <font>
      <b/>
      <sz val="16"/>
      <name val="メイリオ"/>
      <family val="3"/>
      <charset val="128"/>
    </font>
    <font>
      <sz val="10"/>
      <name val="メイリオ"/>
      <family val="3"/>
      <charset val="128"/>
    </font>
    <font>
      <sz val="9"/>
      <color theme="1"/>
      <name val="メイリオ"/>
      <family val="3"/>
      <charset val="128"/>
    </font>
    <font>
      <sz val="10"/>
      <color theme="1"/>
      <name val="メイリオ"/>
      <family val="3"/>
      <charset val="128"/>
    </font>
    <font>
      <sz val="16"/>
      <name val="メイリオ"/>
      <family val="3"/>
      <charset val="128"/>
    </font>
    <font>
      <sz val="12"/>
      <name val="メイリオ"/>
      <family val="3"/>
      <charset val="128"/>
    </font>
    <font>
      <sz val="12"/>
      <color theme="1"/>
      <name val="メイリオ"/>
      <family val="3"/>
      <charset val="128"/>
    </font>
    <font>
      <sz val="9"/>
      <name val="メイリオ"/>
      <family val="3"/>
      <charset val="128"/>
    </font>
    <font>
      <b/>
      <sz val="10"/>
      <color theme="1"/>
      <name val="メイリオ"/>
      <family val="3"/>
      <charset val="128"/>
    </font>
    <font>
      <b/>
      <sz val="9"/>
      <color theme="1"/>
      <name val="メイリオ"/>
      <family val="3"/>
      <charset val="128"/>
    </font>
    <font>
      <b/>
      <sz val="9"/>
      <name val="メイリオ"/>
      <family val="3"/>
      <charset val="128"/>
    </font>
    <font>
      <b/>
      <sz val="10"/>
      <name val="メイリオ"/>
      <family val="3"/>
      <charset val="128"/>
    </font>
    <font>
      <b/>
      <sz val="12"/>
      <color theme="1"/>
      <name val="メイリオ"/>
      <family val="3"/>
      <charset val="128"/>
    </font>
    <font>
      <sz val="11"/>
      <color theme="1"/>
      <name val="メイリオ"/>
      <family val="3"/>
      <charset val="128"/>
    </font>
    <font>
      <sz val="11"/>
      <name val="メイリオ"/>
      <family val="3"/>
      <charset val="128"/>
    </font>
    <font>
      <b/>
      <sz val="8"/>
      <color rgb="FFFF0000"/>
      <name val="メイリオ"/>
      <family val="3"/>
      <charset val="128"/>
    </font>
    <font>
      <sz val="11"/>
      <name val="Meiryo UI"/>
      <family val="3"/>
      <charset val="128"/>
    </font>
    <font>
      <sz val="10"/>
      <name val="Meiryo UI"/>
      <family val="3"/>
      <charset val="128"/>
    </font>
    <font>
      <sz val="9"/>
      <name val="Meiryo UI"/>
      <family val="3"/>
      <charset val="128"/>
    </font>
    <font>
      <b/>
      <sz val="9"/>
      <name val="Meiryo UI"/>
      <family val="3"/>
      <charset val="128"/>
    </font>
    <font>
      <sz val="9"/>
      <color theme="1"/>
      <name val="Meiryo UI"/>
      <family val="3"/>
      <charset val="128"/>
    </font>
    <font>
      <sz val="9"/>
      <name val="ＭＳ Ｐゴシック"/>
      <family val="3"/>
      <charset val="128"/>
      <scheme val="major"/>
    </font>
    <font>
      <b/>
      <sz val="9"/>
      <name val="ＭＳ Ｐゴシック"/>
      <family val="3"/>
      <charset val="128"/>
      <scheme val="major"/>
    </font>
    <font>
      <sz val="9"/>
      <color theme="1"/>
      <name val="ＭＳ Ｐゴシック"/>
      <family val="3"/>
      <charset val="128"/>
      <scheme val="major"/>
    </font>
    <font>
      <b/>
      <sz val="11"/>
      <name val="メイリオ"/>
      <family val="3"/>
      <charset val="128"/>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1">
    <border>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1">
    <xf numFmtId="0" fontId="0" fillId="0" borderId="0" xfId="0">
      <alignment vertical="center"/>
    </xf>
    <xf numFmtId="0" fontId="4" fillId="0" borderId="0" xfId="0" applyFont="1">
      <alignment vertical="center"/>
    </xf>
    <xf numFmtId="0" fontId="5" fillId="0" borderId="0" xfId="0" applyFont="1">
      <alignment vertical="center"/>
    </xf>
    <xf numFmtId="176" fontId="6" fillId="0" borderId="0" xfId="0" applyNumberFormat="1" applyFont="1" applyAlignment="1">
      <alignment horizontal="left" vertical="center"/>
    </xf>
    <xf numFmtId="176" fontId="5" fillId="0" borderId="0" xfId="0" applyNumberFormat="1" applyFont="1" applyAlignment="1">
      <alignment horizontal="right" vertical="center"/>
    </xf>
    <xf numFmtId="14" fontId="7" fillId="0" borderId="0" xfId="0" applyNumberFormat="1" applyFont="1">
      <alignment vertical="center"/>
    </xf>
    <xf numFmtId="0" fontId="8" fillId="0" borderId="0" xfId="0" applyFont="1">
      <alignment vertical="center"/>
    </xf>
    <xf numFmtId="0" fontId="7" fillId="0" borderId="0" xfId="0" applyFont="1">
      <alignment vertical="center"/>
    </xf>
    <xf numFmtId="0" fontId="3" fillId="2" borderId="2" xfId="0" applyFont="1" applyFill="1" applyBorder="1">
      <alignment vertical="center"/>
    </xf>
    <xf numFmtId="176" fontId="3" fillId="2" borderId="2" xfId="0" applyNumberFormat="1" applyFont="1" applyFill="1" applyBorder="1" applyAlignment="1">
      <alignment horizontal="left" vertical="center"/>
    </xf>
    <xf numFmtId="0" fontId="3" fillId="0" borderId="2" xfId="0" applyFont="1" applyBorder="1">
      <alignment vertical="center"/>
    </xf>
    <xf numFmtId="176" fontId="3" fillId="0" borderId="2" xfId="0" applyNumberFormat="1" applyFont="1" applyBorder="1" applyAlignment="1">
      <alignment horizontal="left" vertical="center"/>
    </xf>
    <xf numFmtId="0" fontId="12" fillId="0" borderId="2" xfId="0" applyFont="1" applyBorder="1" applyAlignment="1">
      <alignment vertical="center" wrapText="1"/>
    </xf>
    <xf numFmtId="0" fontId="6" fillId="0" borderId="3" xfId="0" applyFont="1" applyBorder="1">
      <alignment vertical="center"/>
    </xf>
    <xf numFmtId="176" fontId="3" fillId="0" borderId="2" xfId="0" applyNumberFormat="1" applyFont="1" applyBorder="1" applyAlignment="1">
      <alignment horizontal="right" vertical="center"/>
    </xf>
    <xf numFmtId="0" fontId="6" fillId="0" borderId="2" xfId="0" applyFont="1" applyBorder="1" applyAlignment="1">
      <alignment vertical="center" wrapText="1"/>
    </xf>
    <xf numFmtId="0" fontId="6" fillId="0" borderId="2" xfId="0" applyFont="1" applyBorder="1">
      <alignment vertical="center"/>
    </xf>
    <xf numFmtId="0" fontId="3" fillId="2" borderId="2" xfId="0" applyFont="1" applyFill="1" applyBorder="1" applyAlignment="1">
      <alignment vertical="center" wrapText="1"/>
    </xf>
    <xf numFmtId="176" fontId="3" fillId="2" borderId="2" xfId="0" applyNumberFormat="1" applyFont="1" applyFill="1" applyBorder="1" applyAlignment="1">
      <alignment horizontal="right" vertical="center"/>
    </xf>
    <xf numFmtId="0" fontId="12" fillId="2" borderId="2" xfId="0" applyFont="1" applyFill="1" applyBorder="1" applyAlignment="1">
      <alignment vertical="center" wrapText="1"/>
    </xf>
    <xf numFmtId="0" fontId="13" fillId="2" borderId="2" xfId="0" applyFont="1" applyFill="1" applyBorder="1" applyAlignment="1">
      <alignment vertical="center" wrapText="1"/>
    </xf>
    <xf numFmtId="0" fontId="14" fillId="0" borderId="2" xfId="0" applyFont="1" applyBorder="1">
      <alignment vertical="center"/>
    </xf>
    <xf numFmtId="176" fontId="16" fillId="2" borderId="2" xfId="0" applyNumberFormat="1" applyFont="1" applyFill="1" applyBorder="1" applyAlignment="1">
      <alignment horizontal="right" vertical="center"/>
    </xf>
    <xf numFmtId="0" fontId="14" fillId="2" borderId="2" xfId="0" applyFont="1" applyFill="1" applyBorder="1">
      <alignment vertical="center"/>
    </xf>
    <xf numFmtId="0" fontId="18" fillId="0" borderId="0" xfId="0" applyFont="1">
      <alignment vertical="center"/>
    </xf>
    <xf numFmtId="0" fontId="3" fillId="0" borderId="2" xfId="0" applyFont="1" applyBorder="1" applyAlignment="1">
      <alignment vertical="center" wrapText="1"/>
    </xf>
    <xf numFmtId="176" fontId="16" fillId="0" borderId="2" xfId="0" applyNumberFormat="1" applyFont="1" applyBorder="1" applyAlignment="1">
      <alignment horizontal="right" vertical="center"/>
    </xf>
    <xf numFmtId="0" fontId="15" fillId="0" borderId="0" xfId="0" applyFont="1">
      <alignment vertical="center"/>
    </xf>
    <xf numFmtId="0" fontId="6" fillId="0" borderId="0" xfId="0" applyFont="1">
      <alignment vertical="center"/>
    </xf>
    <xf numFmtId="176" fontId="18" fillId="0" borderId="0" xfId="0" applyNumberFormat="1" applyFont="1" applyAlignment="1">
      <alignment horizontal="right" vertical="center"/>
    </xf>
    <xf numFmtId="0" fontId="13" fillId="0" borderId="2" xfId="0" applyFont="1" applyBorder="1" applyAlignment="1">
      <alignment vertical="center" wrapText="1"/>
    </xf>
    <xf numFmtId="0" fontId="16" fillId="0" borderId="2" xfId="0" applyFont="1" applyBorder="1">
      <alignment vertical="center"/>
    </xf>
    <xf numFmtId="0" fontId="13" fillId="0" borderId="2" xfId="0" applyFont="1" applyBorder="1">
      <alignment vertical="center"/>
    </xf>
    <xf numFmtId="0" fontId="5" fillId="0" borderId="2" xfId="0" applyFont="1" applyBorder="1">
      <alignment vertical="center"/>
    </xf>
    <xf numFmtId="0" fontId="18" fillId="0" borderId="2" xfId="0" applyFont="1" applyBorder="1">
      <alignment vertical="center"/>
    </xf>
    <xf numFmtId="0" fontId="9" fillId="0" borderId="1" xfId="0" applyFont="1" applyBorder="1">
      <alignment vertical="center"/>
    </xf>
    <xf numFmtId="0" fontId="18" fillId="0" borderId="2" xfId="0" applyFont="1" applyBorder="1" applyAlignment="1">
      <alignment vertical="center" wrapText="1"/>
    </xf>
    <xf numFmtId="176" fontId="17" fillId="0" borderId="0" xfId="0" applyNumberFormat="1" applyFont="1" applyAlignment="1">
      <alignment horizontal="left" vertical="center"/>
    </xf>
    <xf numFmtId="0" fontId="9" fillId="0" borderId="4" xfId="0" applyFont="1" applyBorder="1">
      <alignment vertical="center"/>
    </xf>
    <xf numFmtId="0" fontId="9" fillId="0" borderId="5" xfId="0" applyFont="1" applyBorder="1">
      <alignment vertical="center"/>
    </xf>
    <xf numFmtId="176" fontId="10" fillId="0" borderId="5" xfId="0" applyNumberFormat="1" applyFont="1" applyBorder="1" applyAlignment="1">
      <alignment horizontal="left" vertical="center"/>
    </xf>
    <xf numFmtId="176" fontId="9" fillId="0" borderId="5" xfId="0" applyNumberFormat="1" applyFont="1" applyBorder="1" applyAlignment="1">
      <alignment horizontal="right" vertical="center"/>
    </xf>
    <xf numFmtId="0" fontId="11" fillId="0" borderId="5" xfId="0" applyFont="1" applyBorder="1">
      <alignment vertical="center"/>
    </xf>
    <xf numFmtId="0" fontId="6" fillId="0" borderId="5" xfId="0" applyFont="1" applyBorder="1">
      <alignment vertical="center"/>
    </xf>
    <xf numFmtId="0" fontId="3" fillId="0" borderId="6" xfId="0" applyFont="1" applyBorder="1">
      <alignment vertical="center"/>
    </xf>
    <xf numFmtId="176" fontId="14" fillId="0" borderId="2" xfId="0" applyNumberFormat="1" applyFont="1" applyBorder="1">
      <alignment vertical="center"/>
    </xf>
    <xf numFmtId="176" fontId="13" fillId="0" borderId="2" xfId="0" applyNumberFormat="1" applyFont="1" applyBorder="1">
      <alignment vertical="center"/>
    </xf>
    <xf numFmtId="0" fontId="16" fillId="0" borderId="2" xfId="0" applyFont="1" applyBorder="1" applyAlignment="1">
      <alignment vertical="center" wrapText="1"/>
    </xf>
    <xf numFmtId="0" fontId="18" fillId="0" borderId="7" xfId="0" applyFont="1" applyBorder="1">
      <alignment vertical="center"/>
    </xf>
    <xf numFmtId="0" fontId="18" fillId="0" borderId="8" xfId="0" applyFont="1" applyBorder="1">
      <alignment vertical="center"/>
    </xf>
    <xf numFmtId="176" fontId="17" fillId="0" borderId="8" xfId="0" applyNumberFormat="1" applyFont="1" applyBorder="1" applyAlignment="1">
      <alignment horizontal="left" vertical="center"/>
    </xf>
    <xf numFmtId="176" fontId="18" fillId="0" borderId="8" xfId="0" applyNumberFormat="1" applyFont="1" applyBorder="1" applyAlignment="1">
      <alignment horizontal="right" vertical="center"/>
    </xf>
    <xf numFmtId="0" fontId="9" fillId="0" borderId="3" xfId="0" applyFont="1" applyBorder="1">
      <alignment vertical="center"/>
    </xf>
    <xf numFmtId="176" fontId="10" fillId="0" borderId="3" xfId="0" applyNumberFormat="1" applyFont="1" applyBorder="1" applyAlignment="1">
      <alignment horizontal="left" vertical="center"/>
    </xf>
    <xf numFmtId="176" fontId="9" fillId="0" borderId="3" xfId="0" applyNumberFormat="1" applyFont="1" applyBorder="1" applyAlignment="1">
      <alignment horizontal="right" vertical="center"/>
    </xf>
    <xf numFmtId="0" fontId="11" fillId="0" borderId="3" xfId="0" applyFont="1" applyBorder="1">
      <alignment vertical="center"/>
    </xf>
    <xf numFmtId="0" fontId="3" fillId="2" borderId="6" xfId="0" applyFont="1" applyFill="1" applyBorder="1">
      <alignment vertical="center"/>
    </xf>
    <xf numFmtId="176" fontId="14" fillId="2" borderId="2" xfId="0" applyNumberFormat="1" applyFont="1" applyFill="1" applyBorder="1">
      <alignment vertical="center"/>
    </xf>
    <xf numFmtId="0" fontId="16" fillId="2" borderId="2" xfId="0" applyFont="1" applyFill="1" applyBorder="1">
      <alignment vertical="center"/>
    </xf>
    <xf numFmtId="0" fontId="6" fillId="2" borderId="2" xfId="0" applyFont="1" applyFill="1" applyBorder="1">
      <alignment vertical="center"/>
    </xf>
    <xf numFmtId="176" fontId="13" fillId="2" borderId="2" xfId="0" applyNumberFormat="1" applyFont="1" applyFill="1" applyBorder="1">
      <alignment vertical="center"/>
    </xf>
    <xf numFmtId="0" fontId="13" fillId="2" borderId="2" xfId="0" applyFont="1" applyFill="1" applyBorder="1">
      <alignment vertical="center"/>
    </xf>
    <xf numFmtId="0" fontId="14" fillId="0" borderId="5" xfId="0" applyFont="1" applyBorder="1">
      <alignment vertical="center"/>
    </xf>
    <xf numFmtId="0" fontId="14" fillId="0" borderId="3" xfId="0" applyFont="1" applyBorder="1">
      <alignment vertical="center"/>
    </xf>
    <xf numFmtId="0" fontId="14" fillId="0" borderId="0" xfId="0" applyFont="1">
      <alignment vertical="center"/>
    </xf>
    <xf numFmtId="0" fontId="14" fillId="0" borderId="8" xfId="0" applyFont="1" applyBorder="1">
      <alignment vertical="center"/>
    </xf>
    <xf numFmtId="0" fontId="18" fillId="2" borderId="2" xfId="0" applyFont="1" applyFill="1" applyBorder="1">
      <alignment vertical="center"/>
    </xf>
    <xf numFmtId="0" fontId="18" fillId="2" borderId="2" xfId="0" applyFont="1" applyFill="1" applyBorder="1" applyAlignment="1">
      <alignment vertical="center" wrapText="1"/>
    </xf>
    <xf numFmtId="0" fontId="5" fillId="0" borderId="2" xfId="0" applyFont="1" applyBorder="1" applyAlignment="1">
      <alignment vertical="center" wrapText="1"/>
    </xf>
    <xf numFmtId="0" fontId="5" fillId="0" borderId="0" xfId="0" applyFont="1" applyAlignment="1">
      <alignment vertical="center" wrapText="1"/>
    </xf>
    <xf numFmtId="0" fontId="20" fillId="0" borderId="0" xfId="0" applyFont="1">
      <alignment vertical="center"/>
    </xf>
    <xf numFmtId="0" fontId="21" fillId="0" borderId="0" xfId="0" applyFont="1">
      <alignment vertical="center"/>
    </xf>
    <xf numFmtId="0" fontId="22" fillId="0" borderId="2" xfId="0" applyFont="1" applyBorder="1" applyAlignment="1">
      <alignment vertical="center" wrapText="1"/>
    </xf>
    <xf numFmtId="0" fontId="23" fillId="2" borderId="2" xfId="0" applyFont="1" applyFill="1" applyBorder="1" applyAlignment="1">
      <alignment vertical="center" wrapText="1"/>
    </xf>
    <xf numFmtId="0" fontId="24" fillId="0" borderId="2" xfId="0" applyFont="1" applyBorder="1" applyAlignment="1">
      <alignment vertical="center" wrapText="1"/>
    </xf>
    <xf numFmtId="0" fontId="25" fillId="0" borderId="10" xfId="0" applyFont="1" applyBorder="1" applyAlignment="1">
      <alignment vertical="center" wrapText="1"/>
    </xf>
    <xf numFmtId="0" fontId="26" fillId="2" borderId="10" xfId="0" applyFont="1" applyFill="1" applyBorder="1" applyAlignment="1">
      <alignment vertical="center" wrapText="1"/>
    </xf>
    <xf numFmtId="0" fontId="27" fillId="0" borderId="10" xfId="0" applyFont="1" applyBorder="1" applyAlignment="1">
      <alignment vertical="center" wrapText="1"/>
    </xf>
    <xf numFmtId="0" fontId="3" fillId="3" borderId="6" xfId="0" applyFont="1" applyFill="1" applyBorder="1">
      <alignment vertical="center"/>
    </xf>
    <xf numFmtId="0" fontId="3" fillId="3" borderId="2" xfId="0" applyFont="1" applyFill="1" applyBorder="1">
      <alignment vertical="center"/>
    </xf>
    <xf numFmtId="176" fontId="3" fillId="3" borderId="2" xfId="0" applyNumberFormat="1" applyFont="1" applyFill="1" applyBorder="1" applyAlignment="1">
      <alignment horizontal="left" vertical="center"/>
    </xf>
    <xf numFmtId="176" fontId="3" fillId="3" borderId="2" xfId="0" applyNumberFormat="1" applyFont="1" applyFill="1" applyBorder="1" applyAlignment="1">
      <alignment horizontal="right" vertical="center"/>
    </xf>
    <xf numFmtId="0" fontId="5" fillId="3" borderId="2" xfId="0" applyFont="1" applyFill="1" applyBorder="1">
      <alignment vertical="center"/>
    </xf>
    <xf numFmtId="0" fontId="5" fillId="3" borderId="2" xfId="0" applyFont="1" applyFill="1" applyBorder="1" applyAlignment="1">
      <alignment vertical="center" wrapText="1"/>
    </xf>
    <xf numFmtId="0" fontId="14" fillId="3" borderId="2" xfId="0" applyFont="1" applyFill="1" applyBorder="1">
      <alignment vertical="center"/>
    </xf>
    <xf numFmtId="0" fontId="15" fillId="2" borderId="2" xfId="0" applyFont="1" applyFill="1" applyBorder="1">
      <alignment vertical="center"/>
    </xf>
    <xf numFmtId="0" fontId="26" fillId="2" borderId="10" xfId="0" applyFont="1" applyFill="1" applyBorder="1">
      <alignment vertical="center"/>
    </xf>
    <xf numFmtId="0" fontId="28" fillId="2" borderId="2" xfId="0" applyFont="1" applyFill="1" applyBorder="1">
      <alignment vertical="center"/>
    </xf>
    <xf numFmtId="0" fontId="28" fillId="2" borderId="2" xfId="0" applyFont="1" applyFill="1" applyBorder="1" applyAlignment="1">
      <alignment vertical="center" wrapText="1"/>
    </xf>
    <xf numFmtId="0" fontId="19" fillId="0" borderId="9" xfId="0" applyFont="1" applyBorder="1" applyAlignment="1">
      <alignment horizontal="right" vertical="center" wrapText="1"/>
    </xf>
    <xf numFmtId="0" fontId="5"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5</xdr:col>
      <xdr:colOff>529167</xdr:colOff>
      <xdr:row>120</xdr:row>
      <xdr:rowOff>34967</xdr:rowOff>
    </xdr:from>
    <xdr:to>
      <xdr:col>7</xdr:col>
      <xdr:colOff>2834245</xdr:colOff>
      <xdr:row>127</xdr:row>
      <xdr:rowOff>168064</xdr:rowOff>
    </xdr:to>
    <xdr:pic>
      <xdr:nvPicPr>
        <xdr:cNvPr id="9" name="図 8" descr="https://scontent.ffuk1-1.fna.fbcdn.net/v/t1.0-9/79709151_1574928356033200_2555454220555780096_n.jpg?_nc_cat=104&amp;_nc_ohc=EqkRYY0fZRIAQluMJ-Utv3KeE0k4BbuiO7dRPrSBBDIgVPc9B37Gz0MUg&amp;_nc_ht=scontent.ffuk1-1.fna&amp;oh=c9bf218e4f01b7567bcfbe58301b1dd5&amp;oe=5E68B931">
          <a:extLst>
            <a:ext uri="{FF2B5EF4-FFF2-40B4-BE49-F238E27FC236}">
              <a16:creationId xmlns:a16="http://schemas.microsoft.com/office/drawing/2014/main" id="{9681B877-4242-4C7A-AE78-C1011A3481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4767" y="31031434"/>
          <a:ext cx="3041678" cy="174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232832</xdr:colOff>
      <xdr:row>120</xdr:row>
      <xdr:rowOff>62234</xdr:rowOff>
    </xdr:from>
    <xdr:to>
      <xdr:col>3</xdr:col>
      <xdr:colOff>738714</xdr:colOff>
      <xdr:row>128</xdr:row>
      <xdr:rowOff>44451</xdr:rowOff>
    </xdr:to>
    <xdr:pic>
      <xdr:nvPicPr>
        <xdr:cNvPr id="5" name="図 4">
          <a:extLst>
            <a:ext uri="{FF2B5EF4-FFF2-40B4-BE49-F238E27FC236}">
              <a16:creationId xmlns:a16="http://schemas.microsoft.com/office/drawing/2014/main" id="{3C233603-E49A-1271-7C06-79DFEF934B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35965" y="31058701"/>
          <a:ext cx="2393949" cy="179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914004</xdr:colOff>
      <xdr:row>120</xdr:row>
      <xdr:rowOff>52917</xdr:rowOff>
    </xdr:from>
    <xdr:to>
      <xdr:col>5</xdr:col>
      <xdr:colOff>44449</xdr:colOff>
      <xdr:row>128</xdr:row>
      <xdr:rowOff>175684</xdr:rowOff>
    </xdr:to>
    <xdr:pic>
      <xdr:nvPicPr>
        <xdr:cNvPr id="6" name="図 5">
          <a:extLst>
            <a:ext uri="{FF2B5EF4-FFF2-40B4-BE49-F238E27FC236}">
              <a16:creationId xmlns:a16="http://schemas.microsoft.com/office/drawing/2014/main" id="{52D4CB8E-DAE6-7E80-C03C-78E9890798D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05204" y="31049384"/>
          <a:ext cx="2584845" cy="1934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148</xdr:row>
      <xdr:rowOff>0</xdr:rowOff>
    </xdr:from>
    <xdr:to>
      <xdr:col>7</xdr:col>
      <xdr:colOff>304800</xdr:colOff>
      <xdr:row>149</xdr:row>
      <xdr:rowOff>101600</xdr:rowOff>
    </xdr:to>
    <xdr:sp macro="" textlink="">
      <xdr:nvSpPr>
        <xdr:cNvPr id="1027" name="AutoShape 3">
          <a:extLst>
            <a:ext uri="{FF2B5EF4-FFF2-40B4-BE49-F238E27FC236}">
              <a16:creationId xmlns:a16="http://schemas.microsoft.com/office/drawing/2014/main" id="{FCAB2CB6-DE9D-66A5-886A-78513DFF5CB2}"/>
            </a:ext>
          </a:extLst>
        </xdr:cNvPr>
        <xdr:cNvSpPr>
          <a:spLocks noChangeAspect="1" noChangeArrowheads="1"/>
        </xdr:cNvSpPr>
      </xdr:nvSpPr>
      <xdr:spPr bwMode="auto">
        <a:xfrm>
          <a:off x="9975850" y="310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150</xdr:row>
      <xdr:rowOff>0</xdr:rowOff>
    </xdr:from>
    <xdr:to>
      <xdr:col>7</xdr:col>
      <xdr:colOff>304800</xdr:colOff>
      <xdr:row>151</xdr:row>
      <xdr:rowOff>101600</xdr:rowOff>
    </xdr:to>
    <xdr:sp macro="" textlink="">
      <xdr:nvSpPr>
        <xdr:cNvPr id="1028" name="AutoShape 4">
          <a:extLst>
            <a:ext uri="{FF2B5EF4-FFF2-40B4-BE49-F238E27FC236}">
              <a16:creationId xmlns:a16="http://schemas.microsoft.com/office/drawing/2014/main" id="{BCFE370D-FC8C-8E06-56F6-0C3F23104F63}"/>
            </a:ext>
          </a:extLst>
        </xdr:cNvPr>
        <xdr:cNvSpPr>
          <a:spLocks noChangeAspect="1" noChangeArrowheads="1"/>
        </xdr:cNvSpPr>
      </xdr:nvSpPr>
      <xdr:spPr bwMode="auto">
        <a:xfrm>
          <a:off x="9975850" y="3146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19050</xdr:colOff>
      <xdr:row>164</xdr:row>
      <xdr:rowOff>63500</xdr:rowOff>
    </xdr:from>
    <xdr:to>
      <xdr:col>5</xdr:col>
      <xdr:colOff>212090</xdr:colOff>
      <xdr:row>177</xdr:row>
      <xdr:rowOff>118118</xdr:rowOff>
    </xdr:to>
    <xdr:pic>
      <xdr:nvPicPr>
        <xdr:cNvPr id="12" name="図 11">
          <a:extLst>
            <a:ext uri="{FF2B5EF4-FFF2-40B4-BE49-F238E27FC236}">
              <a16:creationId xmlns:a16="http://schemas.microsoft.com/office/drawing/2014/main" id="{4292B38D-38E7-4400-B612-B040331436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3900" y="34391600"/>
          <a:ext cx="3647440" cy="2696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92765</xdr:colOff>
      <xdr:row>121</xdr:row>
      <xdr:rowOff>25398</xdr:rowOff>
    </xdr:from>
    <xdr:to>
      <xdr:col>1</xdr:col>
      <xdr:colOff>2810933</xdr:colOff>
      <xdr:row>131</xdr:row>
      <xdr:rowOff>155720</xdr:rowOff>
    </xdr:to>
    <xdr:pic>
      <xdr:nvPicPr>
        <xdr:cNvPr id="2" name="図 1">
          <a:extLst>
            <a:ext uri="{FF2B5EF4-FFF2-40B4-BE49-F238E27FC236}">
              <a16:creationId xmlns:a16="http://schemas.microsoft.com/office/drawing/2014/main" id="{BDA1AF65-BFF3-D933-3C76-3543D3DA760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765" y="25349198"/>
          <a:ext cx="3099168" cy="2331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138</xdr:row>
      <xdr:rowOff>0</xdr:rowOff>
    </xdr:from>
    <xdr:to>
      <xdr:col>3</xdr:col>
      <xdr:colOff>304800</xdr:colOff>
      <xdr:row>139</xdr:row>
      <xdr:rowOff>101600</xdr:rowOff>
    </xdr:to>
    <xdr:sp macro="" textlink="">
      <xdr:nvSpPr>
        <xdr:cNvPr id="1025" name="AutoShape 1">
          <a:extLst>
            <a:ext uri="{FF2B5EF4-FFF2-40B4-BE49-F238E27FC236}">
              <a16:creationId xmlns:a16="http://schemas.microsoft.com/office/drawing/2014/main" id="{CA31DA03-DE52-20A2-A141-A02E709A548F}"/>
            </a:ext>
          </a:extLst>
        </xdr:cNvPr>
        <xdr:cNvSpPr>
          <a:spLocks noChangeAspect="1" noChangeArrowheads="1"/>
        </xdr:cNvSpPr>
      </xdr:nvSpPr>
      <xdr:spPr bwMode="auto">
        <a:xfrm>
          <a:off x="5784850" y="3450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148</xdr:row>
      <xdr:rowOff>0</xdr:rowOff>
    </xdr:from>
    <xdr:to>
      <xdr:col>1</xdr:col>
      <xdr:colOff>304800</xdr:colOff>
      <xdr:row>149</xdr:row>
      <xdr:rowOff>101600</xdr:rowOff>
    </xdr:to>
    <xdr:sp macro="" textlink="">
      <xdr:nvSpPr>
        <xdr:cNvPr id="3" name="AutoShape 3">
          <a:extLst>
            <a:ext uri="{FF2B5EF4-FFF2-40B4-BE49-F238E27FC236}">
              <a16:creationId xmlns:a16="http://schemas.microsoft.com/office/drawing/2014/main" id="{70F45668-DB47-02AC-5E6A-414007406039}"/>
            </a:ext>
          </a:extLst>
        </xdr:cNvPr>
        <xdr:cNvSpPr>
          <a:spLocks noChangeAspect="1" noChangeArrowheads="1"/>
        </xdr:cNvSpPr>
      </xdr:nvSpPr>
      <xdr:spPr bwMode="auto">
        <a:xfrm>
          <a:off x="381000" y="3680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130</xdr:row>
      <xdr:rowOff>0</xdr:rowOff>
    </xdr:from>
    <xdr:to>
      <xdr:col>1</xdr:col>
      <xdr:colOff>304800</xdr:colOff>
      <xdr:row>131</xdr:row>
      <xdr:rowOff>101600</xdr:rowOff>
    </xdr:to>
    <xdr:sp macro="" textlink="">
      <xdr:nvSpPr>
        <xdr:cNvPr id="4" name="AutoShape 4">
          <a:extLst>
            <a:ext uri="{FF2B5EF4-FFF2-40B4-BE49-F238E27FC236}">
              <a16:creationId xmlns:a16="http://schemas.microsoft.com/office/drawing/2014/main" id="{5346BA98-F0F4-9E4E-7678-835B440A5418}"/>
            </a:ext>
          </a:extLst>
        </xdr:cNvPr>
        <xdr:cNvSpPr>
          <a:spLocks noChangeAspect="1" noChangeArrowheads="1"/>
        </xdr:cNvSpPr>
      </xdr:nvSpPr>
      <xdr:spPr bwMode="auto">
        <a:xfrm>
          <a:off x="381000" y="3275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134</xdr:row>
      <xdr:rowOff>0</xdr:rowOff>
    </xdr:from>
    <xdr:to>
      <xdr:col>0</xdr:col>
      <xdr:colOff>304800</xdr:colOff>
      <xdr:row>135</xdr:row>
      <xdr:rowOff>82550</xdr:rowOff>
    </xdr:to>
    <xdr:sp macro="" textlink="">
      <xdr:nvSpPr>
        <xdr:cNvPr id="1030" name="AutoShape 6">
          <a:extLst>
            <a:ext uri="{FF2B5EF4-FFF2-40B4-BE49-F238E27FC236}">
              <a16:creationId xmlns:a16="http://schemas.microsoft.com/office/drawing/2014/main" id="{B474E6DC-3EDA-E5A6-217A-5AB4FA78B282}"/>
            </a:ext>
          </a:extLst>
        </xdr:cNvPr>
        <xdr:cNvSpPr>
          <a:spLocks noChangeAspect="1" noChangeArrowheads="1"/>
        </xdr:cNvSpPr>
      </xdr:nvSpPr>
      <xdr:spPr bwMode="auto">
        <a:xfrm>
          <a:off x="0" y="3365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166590</xdr:colOff>
      <xdr:row>134</xdr:row>
      <xdr:rowOff>33866</xdr:rowOff>
    </xdr:from>
    <xdr:to>
      <xdr:col>3</xdr:col>
      <xdr:colOff>736598</xdr:colOff>
      <xdr:row>146</xdr:row>
      <xdr:rowOff>152400</xdr:rowOff>
    </xdr:to>
    <xdr:pic>
      <xdr:nvPicPr>
        <xdr:cNvPr id="7" name="図 6">
          <a:extLst>
            <a:ext uri="{FF2B5EF4-FFF2-40B4-BE49-F238E27FC236}">
              <a16:creationId xmlns:a16="http://schemas.microsoft.com/office/drawing/2014/main" id="{71DD6E3B-8E3A-3EED-D081-95150CE594BE}"/>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2800" r="3889"/>
        <a:stretch/>
      </xdr:blipFill>
      <xdr:spPr bwMode="auto">
        <a:xfrm>
          <a:off x="4069723" y="34146066"/>
          <a:ext cx="2458075" cy="2624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33867</xdr:rowOff>
    </xdr:from>
    <xdr:to>
      <xdr:col>1</xdr:col>
      <xdr:colOff>3158067</xdr:colOff>
      <xdr:row>146</xdr:row>
      <xdr:rowOff>181537</xdr:rowOff>
    </xdr:to>
    <xdr:pic>
      <xdr:nvPicPr>
        <xdr:cNvPr id="8" name="図 7">
          <a:extLst>
            <a:ext uri="{FF2B5EF4-FFF2-40B4-BE49-F238E27FC236}">
              <a16:creationId xmlns:a16="http://schemas.microsoft.com/office/drawing/2014/main" id="{12F3E693-03F5-F6CE-FAD1-7C754F97B1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4146067"/>
          <a:ext cx="3539067" cy="2653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1491968</xdr:colOff>
      <xdr:row>134</xdr:row>
      <xdr:rowOff>93134</xdr:rowOff>
    </xdr:from>
    <xdr:to>
      <xdr:col>7</xdr:col>
      <xdr:colOff>698499</xdr:colOff>
      <xdr:row>146</xdr:row>
      <xdr:rowOff>135467</xdr:rowOff>
    </xdr:to>
    <xdr:pic>
      <xdr:nvPicPr>
        <xdr:cNvPr id="10" name="図 9">
          <a:extLst>
            <a:ext uri="{FF2B5EF4-FFF2-40B4-BE49-F238E27FC236}">
              <a16:creationId xmlns:a16="http://schemas.microsoft.com/office/drawing/2014/main" id="{4BC43835-1001-2180-6392-9DCC946606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83168" y="34205334"/>
          <a:ext cx="3397531" cy="254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843646</xdr:colOff>
      <xdr:row>134</xdr:row>
      <xdr:rowOff>110066</xdr:rowOff>
    </xdr:from>
    <xdr:to>
      <xdr:col>7</xdr:col>
      <xdr:colOff>4264391</xdr:colOff>
      <xdr:row>146</xdr:row>
      <xdr:rowOff>160866</xdr:rowOff>
    </xdr:to>
    <xdr:pic>
      <xdr:nvPicPr>
        <xdr:cNvPr id="11" name="図 10">
          <a:extLst>
            <a:ext uri="{FF2B5EF4-FFF2-40B4-BE49-F238E27FC236}">
              <a16:creationId xmlns:a16="http://schemas.microsoft.com/office/drawing/2014/main" id="{1BDAAA51-61E5-25F2-78A5-91C08EF564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825846" y="34222266"/>
          <a:ext cx="3420745" cy="2556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50800</xdr:colOff>
      <xdr:row>149</xdr:row>
      <xdr:rowOff>18752</xdr:rowOff>
    </xdr:from>
    <xdr:to>
      <xdr:col>1</xdr:col>
      <xdr:colOff>3210982</xdr:colOff>
      <xdr:row>162</xdr:row>
      <xdr:rowOff>33868</xdr:rowOff>
    </xdr:to>
    <xdr:pic>
      <xdr:nvPicPr>
        <xdr:cNvPr id="13" name="図 12">
          <a:extLst>
            <a:ext uri="{FF2B5EF4-FFF2-40B4-BE49-F238E27FC236}">
              <a16:creationId xmlns:a16="http://schemas.microsoft.com/office/drawing/2014/main" id="{56E34F40-A33F-ED7A-A0D9-7635426243B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0800" y="37475285"/>
          <a:ext cx="3541182" cy="2656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64709</xdr:colOff>
      <xdr:row>149</xdr:row>
      <xdr:rowOff>42334</xdr:rowOff>
    </xdr:from>
    <xdr:to>
      <xdr:col>3</xdr:col>
      <xdr:colOff>963082</xdr:colOff>
      <xdr:row>159</xdr:row>
      <xdr:rowOff>101600</xdr:rowOff>
    </xdr:to>
    <xdr:pic>
      <xdr:nvPicPr>
        <xdr:cNvPr id="14" name="図 13">
          <a:extLst>
            <a:ext uri="{FF2B5EF4-FFF2-40B4-BE49-F238E27FC236}">
              <a16:creationId xmlns:a16="http://schemas.microsoft.com/office/drawing/2014/main" id="{467F4E5A-4D7B-3E20-850D-50E912F377F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967842" y="37498867"/>
          <a:ext cx="2786440" cy="2091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60648</xdr:colOff>
      <xdr:row>149</xdr:row>
      <xdr:rowOff>42333</xdr:rowOff>
    </xdr:from>
    <xdr:to>
      <xdr:col>7</xdr:col>
      <xdr:colOff>1708149</xdr:colOff>
      <xdr:row>160</xdr:row>
      <xdr:rowOff>194732</xdr:rowOff>
    </xdr:to>
    <xdr:pic>
      <xdr:nvPicPr>
        <xdr:cNvPr id="15" name="図 14">
          <a:extLst>
            <a:ext uri="{FF2B5EF4-FFF2-40B4-BE49-F238E27FC236}">
              <a16:creationId xmlns:a16="http://schemas.microsoft.com/office/drawing/2014/main" id="{64E4DF90-A168-7EC9-0E5B-6E4FDBC09ED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501915" y="37498866"/>
          <a:ext cx="3188434" cy="2387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84666</xdr:colOff>
      <xdr:row>164</xdr:row>
      <xdr:rowOff>59266</xdr:rowOff>
    </xdr:from>
    <xdr:to>
      <xdr:col>1</xdr:col>
      <xdr:colOff>3262157</xdr:colOff>
      <xdr:row>177</xdr:row>
      <xdr:rowOff>84666</xdr:rowOff>
    </xdr:to>
    <xdr:pic>
      <xdr:nvPicPr>
        <xdr:cNvPr id="16" name="図 15">
          <a:extLst>
            <a:ext uri="{FF2B5EF4-FFF2-40B4-BE49-F238E27FC236}">
              <a16:creationId xmlns:a16="http://schemas.microsoft.com/office/drawing/2014/main" id="{A0F6DEE7-17C7-A387-BA42-109438AD057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666" y="40580733"/>
          <a:ext cx="3558491"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1F46D-506A-4B73-97DD-B317979DDD5E}">
  <dimension ref="A1:I197"/>
  <sheetViews>
    <sheetView tabSelected="1" view="pageBreakPreview" topLeftCell="A101" zoomScaleNormal="75" zoomScaleSheetLayoutView="100" workbookViewId="0">
      <selection activeCell="A111" sqref="A111"/>
    </sheetView>
  </sheetViews>
  <sheetFormatPr defaultColWidth="7.81640625" defaultRowHeight="16"/>
  <cols>
    <col min="1" max="1" width="5.453125" style="2" customWidth="1"/>
    <col min="2" max="2" width="50.36328125" style="2" customWidth="1"/>
    <col min="3" max="3" width="27" style="2" customWidth="1"/>
    <col min="4" max="4" width="37.90625" style="2" customWidth="1"/>
    <col min="5" max="5" width="11.54296875" style="3" customWidth="1"/>
    <col min="6" max="6" width="10.1796875" style="4" customWidth="1"/>
    <col min="7" max="7" width="0.36328125" style="2" customWidth="1"/>
    <col min="8" max="8" width="69.453125" style="7" customWidth="1"/>
    <col min="9" max="9" width="20.90625" style="64" customWidth="1"/>
    <col min="10" max="16384" width="7.81640625" style="2"/>
  </cols>
  <sheetData>
    <row r="1" spans="1:9" ht="24.75" customHeight="1">
      <c r="A1" s="1" t="s">
        <v>191</v>
      </c>
      <c r="H1" s="5"/>
    </row>
    <row r="2" spans="1:9" ht="25.5" customHeight="1" thickBot="1">
      <c r="A2" s="6"/>
      <c r="H2" s="89"/>
      <c r="I2" s="89"/>
    </row>
    <row r="3" spans="1:9" ht="21.75" customHeight="1">
      <c r="A3" s="38"/>
      <c r="B3" s="39" t="s">
        <v>0</v>
      </c>
      <c r="C3" s="39" t="s">
        <v>1</v>
      </c>
      <c r="D3" s="39" t="s">
        <v>1</v>
      </c>
      <c r="E3" s="40" t="s">
        <v>2</v>
      </c>
      <c r="F3" s="41" t="s">
        <v>3</v>
      </c>
      <c r="G3" s="42"/>
      <c r="H3" s="43" t="s">
        <v>4</v>
      </c>
      <c r="I3" s="62" t="s">
        <v>198</v>
      </c>
    </row>
    <row r="4" spans="1:9" ht="3.65" customHeight="1">
      <c r="A4" s="35"/>
      <c r="B4" s="52"/>
      <c r="C4" s="52"/>
      <c r="D4" s="52"/>
      <c r="E4" s="53"/>
      <c r="F4" s="54"/>
      <c r="G4" s="55"/>
      <c r="H4" s="13"/>
      <c r="I4" s="63"/>
    </row>
    <row r="5" spans="1:9" ht="65.400000000000006" customHeight="1">
      <c r="A5" s="56">
        <v>1</v>
      </c>
      <c r="B5" s="8" t="s">
        <v>17</v>
      </c>
      <c r="C5" s="8"/>
      <c r="D5" s="8" t="s">
        <v>18</v>
      </c>
      <c r="E5" s="9">
        <v>0</v>
      </c>
      <c r="F5" s="18">
        <v>0</v>
      </c>
      <c r="G5" s="19"/>
      <c r="H5" s="20" t="s">
        <v>19</v>
      </c>
      <c r="I5" s="23" t="s">
        <v>192</v>
      </c>
    </row>
    <row r="6" spans="1:9" ht="15" customHeight="1">
      <c r="A6" s="44">
        <f t="shared" ref="A6:A18" si="0">A5+1</f>
        <v>2</v>
      </c>
      <c r="B6" s="10" t="s">
        <v>48</v>
      </c>
      <c r="C6" s="10" t="s">
        <v>6</v>
      </c>
      <c r="D6" s="10" t="s">
        <v>20</v>
      </c>
      <c r="E6" s="11">
        <f t="shared" ref="E6:E18" si="1">F6-F5</f>
        <v>2.5</v>
      </c>
      <c r="F6" s="14">
        <v>2.5</v>
      </c>
      <c r="G6" s="12"/>
      <c r="H6" s="16" t="s">
        <v>21</v>
      </c>
      <c r="I6" s="21"/>
    </row>
    <row r="7" spans="1:9" ht="15" customHeight="1">
      <c r="A7" s="44">
        <f t="shared" si="0"/>
        <v>3</v>
      </c>
      <c r="B7" s="10" t="s">
        <v>49</v>
      </c>
      <c r="C7" s="10" t="s">
        <v>8</v>
      </c>
      <c r="D7" s="10" t="s">
        <v>12</v>
      </c>
      <c r="E7" s="11">
        <f t="shared" si="1"/>
        <v>1.7000000000000002</v>
      </c>
      <c r="F7" s="14">
        <v>4.2</v>
      </c>
      <c r="G7" s="12"/>
      <c r="H7" s="16"/>
      <c r="I7" s="21"/>
    </row>
    <row r="8" spans="1:9" ht="15" customHeight="1">
      <c r="A8" s="44">
        <f t="shared" si="0"/>
        <v>4</v>
      </c>
      <c r="B8" s="10" t="s">
        <v>22</v>
      </c>
      <c r="C8" s="10" t="s">
        <v>6</v>
      </c>
      <c r="D8" s="10" t="s">
        <v>12</v>
      </c>
      <c r="E8" s="11">
        <f t="shared" si="1"/>
        <v>9.9999999999999645E-2</v>
      </c>
      <c r="F8" s="14">
        <v>4.3</v>
      </c>
      <c r="G8" s="12"/>
      <c r="H8" s="15" t="s">
        <v>23</v>
      </c>
      <c r="I8" s="45"/>
    </row>
    <row r="9" spans="1:9" ht="15" customHeight="1">
      <c r="A9" s="44">
        <f t="shared" si="0"/>
        <v>5</v>
      </c>
      <c r="B9" s="10" t="s">
        <v>24</v>
      </c>
      <c r="C9" s="10" t="s">
        <v>6</v>
      </c>
      <c r="D9" s="10" t="s">
        <v>12</v>
      </c>
      <c r="E9" s="11">
        <f t="shared" si="1"/>
        <v>2.8</v>
      </c>
      <c r="F9" s="14">
        <v>7.1</v>
      </c>
      <c r="G9" s="12"/>
      <c r="H9" s="15"/>
      <c r="I9" s="21"/>
    </row>
    <row r="10" spans="1:9" ht="15" customHeight="1">
      <c r="A10" s="44">
        <f t="shared" si="0"/>
        <v>6</v>
      </c>
      <c r="B10" s="10" t="s">
        <v>25</v>
      </c>
      <c r="C10" s="10" t="s">
        <v>6</v>
      </c>
      <c r="D10" s="10" t="s">
        <v>26</v>
      </c>
      <c r="E10" s="11">
        <f t="shared" si="1"/>
        <v>3.5999999999999996</v>
      </c>
      <c r="F10" s="14">
        <v>10.7</v>
      </c>
      <c r="G10" s="12"/>
      <c r="H10" s="15"/>
      <c r="I10" s="45"/>
    </row>
    <row r="11" spans="1:9" ht="15" customHeight="1">
      <c r="A11" s="44">
        <f t="shared" si="0"/>
        <v>7</v>
      </c>
      <c r="B11" s="10" t="s">
        <v>27</v>
      </c>
      <c r="C11" s="10" t="s">
        <v>6</v>
      </c>
      <c r="D11" s="10" t="s">
        <v>28</v>
      </c>
      <c r="E11" s="11">
        <f t="shared" si="1"/>
        <v>1.8000000000000007</v>
      </c>
      <c r="F11" s="14">
        <v>12.5</v>
      </c>
      <c r="G11" s="12"/>
      <c r="H11" s="16" t="s">
        <v>29</v>
      </c>
      <c r="I11" s="21"/>
    </row>
    <row r="12" spans="1:9" ht="33" customHeight="1">
      <c r="A12" s="44">
        <f t="shared" si="0"/>
        <v>8</v>
      </c>
      <c r="B12" s="25" t="s">
        <v>25</v>
      </c>
      <c r="C12" s="10" t="s">
        <v>6</v>
      </c>
      <c r="D12" s="10" t="s">
        <v>30</v>
      </c>
      <c r="E12" s="11">
        <f t="shared" si="1"/>
        <v>11.399999999999999</v>
      </c>
      <c r="F12" s="14">
        <v>23.9</v>
      </c>
      <c r="G12" s="12"/>
      <c r="H12" s="30"/>
      <c r="I12" s="21"/>
    </row>
    <row r="13" spans="1:9" ht="15" customHeight="1">
      <c r="A13" s="44">
        <f t="shared" si="0"/>
        <v>9</v>
      </c>
      <c r="B13" s="10" t="s">
        <v>31</v>
      </c>
      <c r="C13" s="10" t="s">
        <v>8</v>
      </c>
      <c r="D13" s="10" t="s">
        <v>32</v>
      </c>
      <c r="E13" s="11">
        <f t="shared" si="1"/>
        <v>0.90000000000000213</v>
      </c>
      <c r="F13" s="14">
        <v>24.8</v>
      </c>
      <c r="G13" s="12"/>
      <c r="H13" s="16" t="s">
        <v>33</v>
      </c>
      <c r="I13" s="21"/>
    </row>
    <row r="14" spans="1:9" ht="15" customHeight="1">
      <c r="A14" s="44">
        <f t="shared" si="0"/>
        <v>10</v>
      </c>
      <c r="B14" s="10" t="s">
        <v>34</v>
      </c>
      <c r="C14" s="10" t="s">
        <v>6</v>
      </c>
      <c r="D14" s="10" t="s">
        <v>32</v>
      </c>
      <c r="E14" s="11">
        <f t="shared" si="1"/>
        <v>6.3000000000000007</v>
      </c>
      <c r="F14" s="14">
        <v>31.1</v>
      </c>
      <c r="G14" s="12"/>
      <c r="H14" s="15" t="s">
        <v>35</v>
      </c>
      <c r="I14" s="21"/>
    </row>
    <row r="15" spans="1:9" ht="15" customHeight="1">
      <c r="A15" s="44">
        <f t="shared" si="0"/>
        <v>11</v>
      </c>
      <c r="B15" s="10" t="s">
        <v>50</v>
      </c>
      <c r="C15" s="10" t="s">
        <v>6</v>
      </c>
      <c r="D15" s="10" t="s">
        <v>14</v>
      </c>
      <c r="E15" s="11">
        <f t="shared" si="1"/>
        <v>11.799999999999997</v>
      </c>
      <c r="F15" s="14">
        <v>42.9</v>
      </c>
      <c r="G15" s="12"/>
      <c r="H15" s="15"/>
      <c r="I15" s="21"/>
    </row>
    <row r="16" spans="1:9" ht="15" customHeight="1">
      <c r="A16" s="44">
        <f t="shared" si="0"/>
        <v>12</v>
      </c>
      <c r="B16" s="10" t="s">
        <v>51</v>
      </c>
      <c r="C16" s="10" t="s">
        <v>6</v>
      </c>
      <c r="D16" s="10" t="s">
        <v>7</v>
      </c>
      <c r="E16" s="11">
        <f t="shared" si="1"/>
        <v>6.7000000000000028</v>
      </c>
      <c r="F16" s="14">
        <v>49.6</v>
      </c>
      <c r="G16" s="12"/>
      <c r="H16" s="16"/>
      <c r="I16" s="21"/>
    </row>
    <row r="17" spans="1:9" ht="19">
      <c r="A17" s="44">
        <f t="shared" si="0"/>
        <v>13</v>
      </c>
      <c r="B17" s="25" t="s">
        <v>36</v>
      </c>
      <c r="C17" s="10" t="s">
        <v>8</v>
      </c>
      <c r="D17" s="10" t="s">
        <v>14</v>
      </c>
      <c r="E17" s="11">
        <f t="shared" si="1"/>
        <v>0.19999999999999574</v>
      </c>
      <c r="F17" s="26">
        <v>49.8</v>
      </c>
      <c r="G17" s="21"/>
      <c r="H17" s="15" t="s">
        <v>39</v>
      </c>
      <c r="I17" s="45"/>
    </row>
    <row r="18" spans="1:9" ht="19">
      <c r="A18" s="44">
        <f t="shared" si="0"/>
        <v>14</v>
      </c>
      <c r="B18" s="25" t="s">
        <v>37</v>
      </c>
      <c r="C18" s="10" t="s">
        <v>8</v>
      </c>
      <c r="D18" s="10" t="s">
        <v>38</v>
      </c>
      <c r="E18" s="11">
        <f t="shared" si="1"/>
        <v>1.1000000000000014</v>
      </c>
      <c r="F18" s="26">
        <v>50.9</v>
      </c>
      <c r="G18" s="21"/>
      <c r="H18" s="15"/>
      <c r="I18" s="45"/>
    </row>
    <row r="19" spans="1:9" ht="29" customHeight="1">
      <c r="A19" s="44">
        <f t="shared" ref="A18:A22" si="2">A18+1</f>
        <v>15</v>
      </c>
      <c r="B19" s="10" t="s">
        <v>9</v>
      </c>
      <c r="C19" s="10" t="s">
        <v>8</v>
      </c>
      <c r="D19" s="10" t="s">
        <v>5</v>
      </c>
      <c r="E19" s="11">
        <f t="shared" ref="E19:E56" si="3">F19-F18</f>
        <v>1</v>
      </c>
      <c r="F19" s="26">
        <v>51.9</v>
      </c>
      <c r="G19" s="21"/>
      <c r="H19" s="15" t="s">
        <v>40</v>
      </c>
      <c r="I19" s="45"/>
    </row>
    <row r="20" spans="1:9" ht="29">
      <c r="A20" s="56">
        <f t="shared" si="2"/>
        <v>16</v>
      </c>
      <c r="B20" s="17" t="s">
        <v>160</v>
      </c>
      <c r="C20" s="8" t="s">
        <v>8</v>
      </c>
      <c r="D20" s="8" t="s">
        <v>5</v>
      </c>
      <c r="E20" s="9">
        <f t="shared" si="3"/>
        <v>1</v>
      </c>
      <c r="F20" s="22">
        <v>52.9</v>
      </c>
      <c r="G20" s="23"/>
      <c r="H20" s="20" t="s">
        <v>41</v>
      </c>
      <c r="I20" s="57" t="s">
        <v>193</v>
      </c>
    </row>
    <row r="21" spans="1:9" ht="19">
      <c r="A21" s="44">
        <f t="shared" si="2"/>
        <v>17</v>
      </c>
      <c r="B21" s="10" t="s">
        <v>11</v>
      </c>
      <c r="C21" s="10" t="s">
        <v>8</v>
      </c>
      <c r="D21" s="10" t="s">
        <v>42</v>
      </c>
      <c r="E21" s="11">
        <f t="shared" si="3"/>
        <v>2.5</v>
      </c>
      <c r="F21" s="26">
        <v>55.4</v>
      </c>
      <c r="G21" s="21"/>
      <c r="H21" s="30"/>
      <c r="I21" s="45"/>
    </row>
    <row r="22" spans="1:9" ht="19">
      <c r="A22" s="44">
        <f t="shared" si="2"/>
        <v>18</v>
      </c>
      <c r="B22" s="10" t="s">
        <v>53</v>
      </c>
      <c r="C22" s="10" t="s">
        <v>6</v>
      </c>
      <c r="D22" s="10" t="s">
        <v>52</v>
      </c>
      <c r="E22" s="11">
        <f t="shared" si="3"/>
        <v>0.20000000000000284</v>
      </c>
      <c r="F22" s="26">
        <v>55.6</v>
      </c>
      <c r="G22" s="21"/>
      <c r="H22" s="15"/>
      <c r="I22" s="45"/>
    </row>
    <row r="23" spans="1:9" ht="19">
      <c r="A23" s="44">
        <f t="shared" ref="A23:A78" si="4">A22+1</f>
        <v>19</v>
      </c>
      <c r="B23" s="10" t="s">
        <v>11</v>
      </c>
      <c r="C23" s="10" t="s">
        <v>6</v>
      </c>
      <c r="D23" s="10" t="s">
        <v>54</v>
      </c>
      <c r="E23" s="11">
        <f t="shared" si="3"/>
        <v>6.6999999999999957</v>
      </c>
      <c r="F23" s="26">
        <v>62.3</v>
      </c>
      <c r="G23" s="21"/>
      <c r="H23" s="15"/>
      <c r="I23" s="45"/>
    </row>
    <row r="24" spans="1:9" ht="19">
      <c r="A24" s="44">
        <f t="shared" si="4"/>
        <v>20</v>
      </c>
      <c r="B24" s="10" t="s">
        <v>11</v>
      </c>
      <c r="C24" s="10" t="s">
        <v>6</v>
      </c>
      <c r="D24" s="10" t="s">
        <v>54</v>
      </c>
      <c r="E24" s="11">
        <f>F24-F23</f>
        <v>0.10000000000000142</v>
      </c>
      <c r="F24" s="26">
        <v>62.4</v>
      </c>
      <c r="G24" s="21"/>
      <c r="H24" s="16" t="s">
        <v>58</v>
      </c>
      <c r="I24" s="21"/>
    </row>
    <row r="25" spans="1:9" ht="19">
      <c r="A25" s="44">
        <f t="shared" si="4"/>
        <v>21</v>
      </c>
      <c r="B25" s="10" t="s">
        <v>55</v>
      </c>
      <c r="C25" s="10" t="s">
        <v>8</v>
      </c>
      <c r="D25" s="10" t="s">
        <v>5</v>
      </c>
      <c r="E25" s="11">
        <f t="shared" si="3"/>
        <v>1.2000000000000028</v>
      </c>
      <c r="F25" s="26">
        <v>63.6</v>
      </c>
      <c r="G25" s="21"/>
      <c r="H25" s="15"/>
      <c r="I25" s="45"/>
    </row>
    <row r="26" spans="1:9" ht="19">
      <c r="A26" s="44">
        <f t="shared" si="4"/>
        <v>22</v>
      </c>
      <c r="B26" s="10" t="s">
        <v>10</v>
      </c>
      <c r="C26" s="10" t="s">
        <v>8</v>
      </c>
      <c r="D26" s="10" t="s">
        <v>56</v>
      </c>
      <c r="E26" s="11">
        <f t="shared" si="3"/>
        <v>1.9999999999999929</v>
      </c>
      <c r="F26" s="26">
        <v>65.599999999999994</v>
      </c>
      <c r="G26" s="21"/>
      <c r="H26" s="72" t="s">
        <v>59</v>
      </c>
      <c r="I26" s="45"/>
    </row>
    <row r="27" spans="1:9" ht="19">
      <c r="A27" s="56">
        <f t="shared" si="4"/>
        <v>23</v>
      </c>
      <c r="B27" s="8" t="s">
        <v>161</v>
      </c>
      <c r="C27" s="8" t="s">
        <v>16</v>
      </c>
      <c r="D27" s="8" t="s">
        <v>56</v>
      </c>
      <c r="E27" s="9">
        <f t="shared" si="3"/>
        <v>1.3000000000000114</v>
      </c>
      <c r="F27" s="22">
        <v>66.900000000000006</v>
      </c>
      <c r="G27" s="23"/>
      <c r="H27" s="73" t="s">
        <v>60</v>
      </c>
      <c r="I27" s="57"/>
    </row>
    <row r="28" spans="1:9" ht="19">
      <c r="A28" s="44">
        <f t="shared" si="4"/>
        <v>24</v>
      </c>
      <c r="B28" s="10" t="s">
        <v>10</v>
      </c>
      <c r="C28" s="10" t="s">
        <v>6</v>
      </c>
      <c r="D28" s="10" t="s">
        <v>56</v>
      </c>
      <c r="E28" s="11">
        <f t="shared" si="3"/>
        <v>1.7999999999999972</v>
      </c>
      <c r="F28" s="26">
        <v>68.7</v>
      </c>
      <c r="G28" s="21"/>
      <c r="H28" s="74" t="s">
        <v>61</v>
      </c>
      <c r="I28" s="45"/>
    </row>
    <row r="29" spans="1:9" ht="19">
      <c r="A29" s="44">
        <f t="shared" si="4"/>
        <v>25</v>
      </c>
      <c r="B29" s="10" t="s">
        <v>11</v>
      </c>
      <c r="C29" s="10" t="s">
        <v>6</v>
      </c>
      <c r="D29" s="10" t="s">
        <v>56</v>
      </c>
      <c r="E29" s="11">
        <f t="shared" si="3"/>
        <v>4.0999999999999943</v>
      </c>
      <c r="F29" s="26">
        <v>72.8</v>
      </c>
      <c r="G29" s="21"/>
      <c r="H29" s="16"/>
      <c r="I29" s="45"/>
    </row>
    <row r="30" spans="1:9" ht="19">
      <c r="A30" s="44">
        <f t="shared" si="4"/>
        <v>26</v>
      </c>
      <c r="B30" s="10" t="s">
        <v>57</v>
      </c>
      <c r="C30" s="10" t="s">
        <v>8</v>
      </c>
      <c r="D30" s="10" t="s">
        <v>56</v>
      </c>
      <c r="E30" s="11">
        <f t="shared" si="3"/>
        <v>0.79999999999999716</v>
      </c>
      <c r="F30" s="26">
        <v>73.599999999999994</v>
      </c>
      <c r="G30" s="21"/>
      <c r="H30" s="16"/>
      <c r="I30" s="45"/>
    </row>
    <row r="31" spans="1:9" ht="19">
      <c r="A31" s="44">
        <f t="shared" si="4"/>
        <v>27</v>
      </c>
      <c r="B31" s="10" t="s">
        <v>53</v>
      </c>
      <c r="C31" s="10" t="s">
        <v>6</v>
      </c>
      <c r="D31" s="10" t="s">
        <v>199</v>
      </c>
      <c r="E31" s="11">
        <f t="shared" si="3"/>
        <v>2.1000000000000085</v>
      </c>
      <c r="F31" s="26">
        <v>75.7</v>
      </c>
      <c r="G31" s="21"/>
      <c r="H31" s="15"/>
      <c r="I31" s="45"/>
    </row>
    <row r="32" spans="1:9" ht="19">
      <c r="A32" s="44">
        <f t="shared" si="4"/>
        <v>28</v>
      </c>
      <c r="B32" s="10" t="s">
        <v>57</v>
      </c>
      <c r="C32" s="10" t="s">
        <v>8</v>
      </c>
      <c r="D32" s="10" t="s">
        <v>199</v>
      </c>
      <c r="E32" s="11">
        <f t="shared" si="3"/>
        <v>0.20000000000000284</v>
      </c>
      <c r="F32" s="26">
        <v>75.900000000000006</v>
      </c>
      <c r="G32" s="21"/>
      <c r="H32" s="15"/>
      <c r="I32" s="45"/>
    </row>
    <row r="33" spans="1:9" ht="19">
      <c r="A33" s="44">
        <f t="shared" si="4"/>
        <v>29</v>
      </c>
      <c r="B33" s="10" t="s">
        <v>11</v>
      </c>
      <c r="C33" s="10" t="s">
        <v>6</v>
      </c>
      <c r="D33" s="10" t="s">
        <v>56</v>
      </c>
      <c r="E33" s="11">
        <f t="shared" si="3"/>
        <v>2.5</v>
      </c>
      <c r="F33" s="26">
        <v>78.400000000000006</v>
      </c>
      <c r="G33" s="21"/>
      <c r="H33" s="15"/>
      <c r="I33" s="45"/>
    </row>
    <row r="34" spans="1:9" ht="19">
      <c r="A34" s="44">
        <f t="shared" si="4"/>
        <v>30</v>
      </c>
      <c r="B34" s="10" t="s">
        <v>57</v>
      </c>
      <c r="C34" s="10" t="s">
        <v>8</v>
      </c>
      <c r="D34" s="10" t="s">
        <v>56</v>
      </c>
      <c r="E34" s="11">
        <f t="shared" si="3"/>
        <v>0.19999999999998863</v>
      </c>
      <c r="F34" s="26">
        <v>78.599999999999994</v>
      </c>
      <c r="G34" s="21"/>
      <c r="H34" s="16"/>
      <c r="I34" s="45"/>
    </row>
    <row r="35" spans="1:9" ht="19">
      <c r="A35" s="44">
        <f t="shared" si="4"/>
        <v>31</v>
      </c>
      <c r="B35" s="10" t="s">
        <v>11</v>
      </c>
      <c r="C35" s="10" t="s">
        <v>6</v>
      </c>
      <c r="D35" s="10" t="s">
        <v>62</v>
      </c>
      <c r="E35" s="11">
        <f t="shared" si="3"/>
        <v>5.9000000000000057</v>
      </c>
      <c r="F35" s="26">
        <v>84.5</v>
      </c>
      <c r="G35" s="21"/>
      <c r="H35" s="16"/>
      <c r="I35" s="45"/>
    </row>
    <row r="36" spans="1:9" ht="19">
      <c r="A36" s="44">
        <f t="shared" si="4"/>
        <v>32</v>
      </c>
      <c r="B36" s="10" t="s">
        <v>57</v>
      </c>
      <c r="C36" s="10" t="s">
        <v>8</v>
      </c>
      <c r="D36" s="10" t="s">
        <v>56</v>
      </c>
      <c r="E36" s="11">
        <f t="shared" si="3"/>
        <v>9.9999999999994316E-2</v>
      </c>
      <c r="F36" s="26">
        <v>84.6</v>
      </c>
      <c r="G36" s="21"/>
      <c r="H36" s="16"/>
      <c r="I36" s="45"/>
    </row>
    <row r="37" spans="1:9" ht="19">
      <c r="A37" s="44">
        <f t="shared" si="4"/>
        <v>33</v>
      </c>
      <c r="B37" s="10" t="s">
        <v>11</v>
      </c>
      <c r="C37" s="10" t="s">
        <v>8</v>
      </c>
      <c r="D37" s="10" t="s">
        <v>63</v>
      </c>
      <c r="E37" s="11">
        <f t="shared" si="3"/>
        <v>3.3000000000000114</v>
      </c>
      <c r="F37" s="26">
        <v>87.9</v>
      </c>
      <c r="G37" s="21"/>
      <c r="H37" s="16" t="s">
        <v>64</v>
      </c>
      <c r="I37" s="45"/>
    </row>
    <row r="38" spans="1:9" ht="19">
      <c r="A38" s="44">
        <f t="shared" si="4"/>
        <v>34</v>
      </c>
      <c r="B38" s="10" t="s">
        <v>15</v>
      </c>
      <c r="C38" s="10" t="s">
        <v>8</v>
      </c>
      <c r="D38" s="10" t="s">
        <v>63</v>
      </c>
      <c r="E38" s="11">
        <f t="shared" si="3"/>
        <v>1.0999999999999943</v>
      </c>
      <c r="F38" s="26">
        <v>89</v>
      </c>
      <c r="G38" s="21"/>
      <c r="H38" s="15" t="s">
        <v>65</v>
      </c>
      <c r="I38" s="45"/>
    </row>
    <row r="39" spans="1:9" ht="19">
      <c r="A39" s="44">
        <f t="shared" si="4"/>
        <v>35</v>
      </c>
      <c r="B39" s="25" t="s">
        <v>10</v>
      </c>
      <c r="C39" s="10" t="s">
        <v>6</v>
      </c>
      <c r="D39" s="10" t="s">
        <v>66</v>
      </c>
      <c r="E39" s="11">
        <f t="shared" si="3"/>
        <v>0.29999999999999716</v>
      </c>
      <c r="F39" s="26">
        <v>89.3</v>
      </c>
      <c r="G39" s="21"/>
      <c r="H39" s="15" t="s">
        <v>67</v>
      </c>
      <c r="I39" s="45"/>
    </row>
    <row r="40" spans="1:9" ht="19">
      <c r="A40" s="44">
        <f t="shared" si="4"/>
        <v>36</v>
      </c>
      <c r="B40" s="10" t="s">
        <v>11</v>
      </c>
      <c r="C40" s="10" t="s">
        <v>8</v>
      </c>
      <c r="D40" s="10" t="s">
        <v>68</v>
      </c>
      <c r="E40" s="11">
        <f t="shared" si="3"/>
        <v>0.40000000000000568</v>
      </c>
      <c r="F40" s="26">
        <v>89.7</v>
      </c>
      <c r="G40" s="32"/>
      <c r="H40" s="15"/>
      <c r="I40" s="46"/>
    </row>
    <row r="41" spans="1:9" ht="19">
      <c r="A41" s="44">
        <f t="shared" si="4"/>
        <v>37</v>
      </c>
      <c r="B41" s="10" t="s">
        <v>53</v>
      </c>
      <c r="C41" s="10" t="s">
        <v>6</v>
      </c>
      <c r="D41" s="10" t="s">
        <v>66</v>
      </c>
      <c r="E41" s="11">
        <f t="shared" si="3"/>
        <v>9.9999999999994316E-2</v>
      </c>
      <c r="F41" s="26">
        <v>89.8</v>
      </c>
      <c r="G41" s="32"/>
      <c r="H41" s="16" t="s">
        <v>69</v>
      </c>
      <c r="I41" s="46"/>
    </row>
    <row r="42" spans="1:9" ht="19">
      <c r="A42" s="44">
        <f t="shared" si="4"/>
        <v>38</v>
      </c>
      <c r="B42" s="10" t="s">
        <v>70</v>
      </c>
      <c r="C42" s="10" t="s">
        <v>6</v>
      </c>
      <c r="D42" s="31" t="s">
        <v>71</v>
      </c>
      <c r="E42" s="11">
        <f t="shared" si="3"/>
        <v>5.2999999999999972</v>
      </c>
      <c r="F42" s="26">
        <v>95.1</v>
      </c>
      <c r="G42" s="32"/>
      <c r="H42" s="15"/>
      <c r="I42" s="46"/>
    </row>
    <row r="43" spans="1:9" ht="19">
      <c r="A43" s="44">
        <f t="shared" si="4"/>
        <v>39</v>
      </c>
      <c r="B43" s="10" t="s">
        <v>72</v>
      </c>
      <c r="C43" s="10" t="s">
        <v>8</v>
      </c>
      <c r="D43" s="31" t="s">
        <v>73</v>
      </c>
      <c r="E43" s="11">
        <f t="shared" si="3"/>
        <v>3.9000000000000057</v>
      </c>
      <c r="F43" s="26">
        <v>99</v>
      </c>
      <c r="G43" s="32"/>
      <c r="H43" s="15"/>
      <c r="I43" s="46"/>
    </row>
    <row r="44" spans="1:9" ht="19">
      <c r="A44" s="44">
        <f t="shared" si="4"/>
        <v>40</v>
      </c>
      <c r="B44" s="10" t="s">
        <v>74</v>
      </c>
      <c r="C44" s="10" t="s">
        <v>8</v>
      </c>
      <c r="D44" s="31" t="s">
        <v>5</v>
      </c>
      <c r="E44" s="11">
        <f t="shared" si="3"/>
        <v>2</v>
      </c>
      <c r="F44" s="26">
        <v>101</v>
      </c>
      <c r="G44" s="32"/>
      <c r="H44" s="15" t="s">
        <v>82</v>
      </c>
      <c r="I44" s="46"/>
    </row>
    <row r="45" spans="1:9" ht="29">
      <c r="A45" s="56">
        <f t="shared" si="4"/>
        <v>41</v>
      </c>
      <c r="B45" s="8" t="s">
        <v>162</v>
      </c>
      <c r="C45" s="8" t="s">
        <v>16</v>
      </c>
      <c r="D45" s="58" t="s">
        <v>5</v>
      </c>
      <c r="E45" s="9">
        <f t="shared" si="3"/>
        <v>4.2000000000000028</v>
      </c>
      <c r="F45" s="22">
        <v>105.2</v>
      </c>
      <c r="G45" s="61"/>
      <c r="H45" s="20" t="s">
        <v>163</v>
      </c>
      <c r="I45" s="60"/>
    </row>
    <row r="46" spans="1:9" s="27" customFormat="1" ht="19">
      <c r="A46" s="44">
        <f t="shared" si="4"/>
        <v>42</v>
      </c>
      <c r="B46" s="25" t="s">
        <v>11</v>
      </c>
      <c r="C46" s="31" t="s">
        <v>8</v>
      </c>
      <c r="D46" s="31" t="s">
        <v>73</v>
      </c>
      <c r="E46" s="11">
        <f t="shared" si="3"/>
        <v>1.5</v>
      </c>
      <c r="F46" s="26">
        <v>106.7</v>
      </c>
      <c r="G46" s="32"/>
      <c r="H46" s="15" t="s">
        <v>75</v>
      </c>
      <c r="I46" s="46"/>
    </row>
    <row r="47" spans="1:9" ht="19">
      <c r="A47" s="44">
        <f t="shared" si="4"/>
        <v>43</v>
      </c>
      <c r="B47" s="25" t="s">
        <v>76</v>
      </c>
      <c r="C47" s="10" t="s">
        <v>8</v>
      </c>
      <c r="D47" s="10" t="s">
        <v>77</v>
      </c>
      <c r="E47" s="11">
        <f t="shared" si="3"/>
        <v>3.3999999999999915</v>
      </c>
      <c r="F47" s="26">
        <v>110.1</v>
      </c>
      <c r="G47" s="32"/>
      <c r="H47" s="15" t="s">
        <v>79</v>
      </c>
      <c r="I47" s="46"/>
    </row>
    <row r="48" spans="1:9" ht="19">
      <c r="A48" s="44">
        <f t="shared" si="4"/>
        <v>44</v>
      </c>
      <c r="B48" s="10" t="s">
        <v>53</v>
      </c>
      <c r="C48" s="31" t="s">
        <v>6</v>
      </c>
      <c r="D48" s="31" t="s">
        <v>78</v>
      </c>
      <c r="E48" s="11">
        <f t="shared" si="3"/>
        <v>5.4000000000000057</v>
      </c>
      <c r="F48" s="26">
        <v>115.5</v>
      </c>
      <c r="G48" s="32"/>
      <c r="H48" s="15"/>
      <c r="I48" s="46"/>
    </row>
    <row r="49" spans="1:9" ht="19">
      <c r="A49" s="44">
        <f>A48+1</f>
        <v>45</v>
      </c>
      <c r="B49" s="10" t="s">
        <v>53</v>
      </c>
      <c r="C49" s="31" t="s">
        <v>6</v>
      </c>
      <c r="D49" s="31" t="s">
        <v>78</v>
      </c>
      <c r="E49" s="11">
        <f t="shared" si="3"/>
        <v>0.29999999999999716</v>
      </c>
      <c r="F49" s="26">
        <v>115.8</v>
      </c>
      <c r="G49" s="32"/>
      <c r="H49" s="15" t="s">
        <v>81</v>
      </c>
      <c r="I49" s="46"/>
    </row>
    <row r="50" spans="1:9" ht="19">
      <c r="A50" s="44">
        <f t="shared" si="4"/>
        <v>46</v>
      </c>
      <c r="B50" s="31" t="s">
        <v>11</v>
      </c>
      <c r="C50" s="31" t="s">
        <v>6</v>
      </c>
      <c r="D50" s="31" t="s">
        <v>78</v>
      </c>
      <c r="E50" s="11">
        <f t="shared" si="3"/>
        <v>2.7999999999999972</v>
      </c>
      <c r="F50" s="26">
        <v>118.6</v>
      </c>
      <c r="G50" s="32"/>
      <c r="H50" s="16"/>
      <c r="I50" s="46"/>
    </row>
    <row r="51" spans="1:9" ht="19">
      <c r="A51" s="44">
        <f t="shared" si="4"/>
        <v>47</v>
      </c>
      <c r="B51" s="10" t="s">
        <v>53</v>
      </c>
      <c r="C51" s="31" t="s">
        <v>6</v>
      </c>
      <c r="D51" s="31" t="s">
        <v>78</v>
      </c>
      <c r="E51" s="11">
        <f t="shared" si="3"/>
        <v>0.10000000000000853</v>
      </c>
      <c r="F51" s="26">
        <v>118.7</v>
      </c>
      <c r="G51" s="32"/>
      <c r="H51" s="15"/>
      <c r="I51" s="46"/>
    </row>
    <row r="52" spans="1:9" ht="19">
      <c r="A52" s="44">
        <f t="shared" si="4"/>
        <v>48</v>
      </c>
      <c r="B52" s="10" t="s">
        <v>11</v>
      </c>
      <c r="C52" s="31" t="s">
        <v>6</v>
      </c>
      <c r="D52" s="31" t="s">
        <v>78</v>
      </c>
      <c r="E52" s="11">
        <f t="shared" si="3"/>
        <v>0.5</v>
      </c>
      <c r="F52" s="26">
        <v>119.2</v>
      </c>
      <c r="G52" s="32"/>
      <c r="H52" s="15"/>
      <c r="I52" s="46"/>
    </row>
    <row r="53" spans="1:9" ht="19">
      <c r="A53" s="56">
        <f t="shared" si="4"/>
        <v>49</v>
      </c>
      <c r="B53" s="8" t="s">
        <v>171</v>
      </c>
      <c r="C53" s="58" t="s">
        <v>80</v>
      </c>
      <c r="D53" s="58" t="s">
        <v>78</v>
      </c>
      <c r="E53" s="9">
        <f t="shared" si="3"/>
        <v>9.9999999999994316E-2</v>
      </c>
      <c r="F53" s="22">
        <v>119.3</v>
      </c>
      <c r="G53" s="61"/>
      <c r="H53" s="20" t="s">
        <v>172</v>
      </c>
      <c r="I53" s="60" t="s">
        <v>194</v>
      </c>
    </row>
    <row r="54" spans="1:9" ht="19">
      <c r="A54" s="44">
        <f t="shared" si="4"/>
        <v>50</v>
      </c>
      <c r="B54" s="10" t="s">
        <v>11</v>
      </c>
      <c r="C54" s="31" t="s">
        <v>6</v>
      </c>
      <c r="D54" s="31" t="s">
        <v>78</v>
      </c>
      <c r="E54" s="11">
        <f t="shared" si="3"/>
        <v>0.60000000000000853</v>
      </c>
      <c r="F54" s="26">
        <v>119.9</v>
      </c>
      <c r="G54" s="32"/>
      <c r="H54" s="15"/>
      <c r="I54" s="46"/>
    </row>
    <row r="55" spans="1:9" ht="19">
      <c r="A55" s="44">
        <f t="shared" si="4"/>
        <v>51</v>
      </c>
      <c r="B55" s="10" t="s">
        <v>11</v>
      </c>
      <c r="C55" s="31" t="s">
        <v>6</v>
      </c>
      <c r="D55" s="31" t="s">
        <v>83</v>
      </c>
      <c r="E55" s="11">
        <f t="shared" si="3"/>
        <v>2.0999999999999943</v>
      </c>
      <c r="F55" s="26">
        <v>122</v>
      </c>
      <c r="G55" s="32"/>
      <c r="H55" s="15"/>
      <c r="I55" s="46"/>
    </row>
    <row r="56" spans="1:9" ht="19">
      <c r="A56" s="44">
        <f t="shared" si="4"/>
        <v>52</v>
      </c>
      <c r="B56" s="10" t="s">
        <v>57</v>
      </c>
      <c r="C56" s="31" t="s">
        <v>8</v>
      </c>
      <c r="D56" s="31" t="s">
        <v>83</v>
      </c>
      <c r="E56" s="11">
        <f t="shared" si="3"/>
        <v>4.2000000000000028</v>
      </c>
      <c r="F56" s="26">
        <v>126.2</v>
      </c>
      <c r="G56" s="32"/>
      <c r="H56" s="15" t="s">
        <v>84</v>
      </c>
      <c r="I56" s="46"/>
    </row>
    <row r="57" spans="1:9" ht="19">
      <c r="A57" s="44">
        <f t="shared" si="4"/>
        <v>53</v>
      </c>
      <c r="B57" s="31" t="s">
        <v>11</v>
      </c>
      <c r="C57" s="31" t="s">
        <v>6</v>
      </c>
      <c r="D57" s="31" t="s">
        <v>85</v>
      </c>
      <c r="E57" s="11">
        <f t="shared" ref="E57:E117" si="5">F57-F56</f>
        <v>6.8999999999999915</v>
      </c>
      <c r="F57" s="26">
        <v>133.1</v>
      </c>
      <c r="G57" s="32"/>
      <c r="H57" s="15"/>
      <c r="I57" s="46"/>
    </row>
    <row r="58" spans="1:9" ht="19">
      <c r="A58" s="44">
        <f t="shared" si="4"/>
        <v>54</v>
      </c>
      <c r="B58" s="31" t="s">
        <v>86</v>
      </c>
      <c r="C58" s="31" t="s">
        <v>8</v>
      </c>
      <c r="D58" s="31" t="s">
        <v>87</v>
      </c>
      <c r="E58" s="11">
        <f t="shared" si="5"/>
        <v>2.3000000000000114</v>
      </c>
      <c r="F58" s="26">
        <v>135.4</v>
      </c>
      <c r="G58" s="32"/>
      <c r="H58" s="15" t="s">
        <v>88</v>
      </c>
      <c r="I58" s="46"/>
    </row>
    <row r="59" spans="1:9" ht="19">
      <c r="A59" s="44">
        <f t="shared" si="4"/>
        <v>55</v>
      </c>
      <c r="B59" s="31" t="s">
        <v>89</v>
      </c>
      <c r="C59" s="31" t="s">
        <v>6</v>
      </c>
      <c r="D59" s="31" t="s">
        <v>90</v>
      </c>
      <c r="E59" s="11">
        <f t="shared" si="5"/>
        <v>3.1999999999999886</v>
      </c>
      <c r="F59" s="26">
        <v>138.6</v>
      </c>
      <c r="G59" s="32"/>
      <c r="H59" s="15"/>
      <c r="I59" s="46"/>
    </row>
    <row r="60" spans="1:9" ht="19">
      <c r="A60" s="44">
        <f t="shared" si="4"/>
        <v>56</v>
      </c>
      <c r="B60" s="10" t="s">
        <v>57</v>
      </c>
      <c r="C60" s="31" t="s">
        <v>8</v>
      </c>
      <c r="D60" s="31" t="s">
        <v>78</v>
      </c>
      <c r="E60" s="11">
        <f t="shared" si="5"/>
        <v>1.3000000000000114</v>
      </c>
      <c r="F60" s="26">
        <v>139.9</v>
      </c>
      <c r="G60" s="32"/>
      <c r="H60" s="15" t="s">
        <v>91</v>
      </c>
      <c r="I60" s="46"/>
    </row>
    <row r="61" spans="1:9" ht="19">
      <c r="A61" s="44">
        <f t="shared" si="4"/>
        <v>57</v>
      </c>
      <c r="B61" s="10" t="s">
        <v>57</v>
      </c>
      <c r="C61" s="31" t="s">
        <v>8</v>
      </c>
      <c r="D61" s="31" t="s">
        <v>78</v>
      </c>
      <c r="E61" s="11">
        <f t="shared" si="5"/>
        <v>2.9000000000000057</v>
      </c>
      <c r="F61" s="26">
        <v>142.80000000000001</v>
      </c>
      <c r="G61" s="32"/>
      <c r="H61" s="15" t="s">
        <v>92</v>
      </c>
      <c r="I61" s="46"/>
    </row>
    <row r="62" spans="1:9" ht="19">
      <c r="A62" s="56">
        <f t="shared" si="4"/>
        <v>58</v>
      </c>
      <c r="B62" s="58" t="s">
        <v>164</v>
      </c>
      <c r="C62" s="58" t="s">
        <v>80</v>
      </c>
      <c r="D62" s="58" t="s">
        <v>78</v>
      </c>
      <c r="E62" s="9">
        <f t="shared" si="5"/>
        <v>0.19999999999998863</v>
      </c>
      <c r="F62" s="22">
        <v>143</v>
      </c>
      <c r="G62" s="61"/>
      <c r="H62" s="20" t="s">
        <v>165</v>
      </c>
      <c r="I62" s="60"/>
    </row>
    <row r="63" spans="1:9" ht="19">
      <c r="A63" s="44">
        <f t="shared" si="4"/>
        <v>59</v>
      </c>
      <c r="B63" s="31" t="s">
        <v>11</v>
      </c>
      <c r="C63" s="31" t="s">
        <v>8</v>
      </c>
      <c r="D63" s="31" t="s">
        <v>78</v>
      </c>
      <c r="E63" s="11">
        <f t="shared" si="5"/>
        <v>0.30000000000001137</v>
      </c>
      <c r="F63" s="26">
        <v>143.30000000000001</v>
      </c>
      <c r="G63" s="32"/>
      <c r="H63" s="15"/>
      <c r="I63" s="46"/>
    </row>
    <row r="64" spans="1:9" ht="19">
      <c r="A64" s="44">
        <f t="shared" si="4"/>
        <v>60</v>
      </c>
      <c r="B64" s="10" t="s">
        <v>53</v>
      </c>
      <c r="C64" s="47" t="s">
        <v>6</v>
      </c>
      <c r="D64" s="31" t="s">
        <v>78</v>
      </c>
      <c r="E64" s="11">
        <f t="shared" si="5"/>
        <v>1.0999999999999943</v>
      </c>
      <c r="F64" s="26">
        <v>144.4</v>
      </c>
      <c r="G64" s="32"/>
      <c r="H64" s="15" t="s">
        <v>93</v>
      </c>
      <c r="I64" s="46"/>
    </row>
    <row r="65" spans="1:9" ht="19">
      <c r="A65" s="44">
        <f t="shared" si="4"/>
        <v>61</v>
      </c>
      <c r="B65" s="10" t="s">
        <v>11</v>
      </c>
      <c r="C65" s="31" t="s">
        <v>6</v>
      </c>
      <c r="D65" s="31" t="s">
        <v>78</v>
      </c>
      <c r="E65" s="11">
        <f t="shared" si="5"/>
        <v>0.29999999999998295</v>
      </c>
      <c r="F65" s="26">
        <v>144.69999999999999</v>
      </c>
      <c r="G65" s="32"/>
      <c r="H65" s="16"/>
      <c r="I65" s="46"/>
    </row>
    <row r="66" spans="1:9" ht="19">
      <c r="A66" s="44">
        <f t="shared" si="4"/>
        <v>62</v>
      </c>
      <c r="B66" s="31" t="s">
        <v>11</v>
      </c>
      <c r="C66" s="31" t="s">
        <v>6</v>
      </c>
      <c r="D66" s="31" t="s">
        <v>78</v>
      </c>
      <c r="E66" s="11">
        <f t="shared" si="5"/>
        <v>2.3000000000000114</v>
      </c>
      <c r="F66" s="26">
        <v>147</v>
      </c>
      <c r="G66" s="32"/>
      <c r="H66" s="16"/>
      <c r="I66" s="46"/>
    </row>
    <row r="67" spans="1:9" ht="19">
      <c r="A67" s="44">
        <f t="shared" si="4"/>
        <v>63</v>
      </c>
      <c r="B67" s="10" t="s">
        <v>11</v>
      </c>
      <c r="C67" s="31" t="s">
        <v>8</v>
      </c>
      <c r="D67" s="31" t="s">
        <v>94</v>
      </c>
      <c r="E67" s="11">
        <f t="shared" si="5"/>
        <v>1.3000000000000114</v>
      </c>
      <c r="F67" s="26">
        <v>148.30000000000001</v>
      </c>
      <c r="G67" s="32"/>
      <c r="H67" s="16"/>
      <c r="I67" s="46"/>
    </row>
    <row r="68" spans="1:9" ht="19">
      <c r="A68" s="44">
        <f t="shared" si="4"/>
        <v>64</v>
      </c>
      <c r="B68" s="10" t="s">
        <v>53</v>
      </c>
      <c r="C68" s="31" t="s">
        <v>6</v>
      </c>
      <c r="D68" s="31" t="s">
        <v>78</v>
      </c>
      <c r="E68" s="11">
        <f t="shared" si="5"/>
        <v>0.59999999999999432</v>
      </c>
      <c r="F68" s="26">
        <v>148.9</v>
      </c>
      <c r="G68" s="32"/>
      <c r="H68" s="16" t="s">
        <v>96</v>
      </c>
      <c r="I68" s="46"/>
    </row>
    <row r="69" spans="1:9" ht="19">
      <c r="A69" s="44">
        <f t="shared" si="4"/>
        <v>65</v>
      </c>
      <c r="B69" s="31" t="s">
        <v>11</v>
      </c>
      <c r="C69" s="47" t="s">
        <v>8</v>
      </c>
      <c r="D69" s="31" t="s">
        <v>97</v>
      </c>
      <c r="E69" s="11">
        <f t="shared" si="5"/>
        <v>1.5999999999999943</v>
      </c>
      <c r="F69" s="26">
        <v>150.5</v>
      </c>
      <c r="G69" s="16"/>
      <c r="H69" s="15" t="s">
        <v>105</v>
      </c>
      <c r="I69" s="46"/>
    </row>
    <row r="70" spans="1:9" ht="19">
      <c r="A70" s="44">
        <f t="shared" si="4"/>
        <v>66</v>
      </c>
      <c r="B70" s="31"/>
      <c r="C70" s="47"/>
      <c r="D70" s="31"/>
      <c r="E70" s="11"/>
      <c r="F70" s="26"/>
      <c r="G70" s="16"/>
      <c r="H70" s="75"/>
      <c r="I70" s="46"/>
    </row>
    <row r="71" spans="1:9" ht="19">
      <c r="A71" s="44">
        <f t="shared" si="4"/>
        <v>67</v>
      </c>
      <c r="B71" s="31" t="s">
        <v>10</v>
      </c>
      <c r="C71" s="31" t="s">
        <v>8</v>
      </c>
      <c r="D71" s="31" t="s">
        <v>5</v>
      </c>
      <c r="E71" s="11">
        <f t="shared" si="5"/>
        <v>158</v>
      </c>
      <c r="F71" s="26">
        <v>158</v>
      </c>
      <c r="G71" s="16"/>
      <c r="H71" s="75"/>
      <c r="I71" s="46"/>
    </row>
    <row r="72" spans="1:9" ht="22">
      <c r="A72" s="56">
        <f t="shared" si="4"/>
        <v>68</v>
      </c>
      <c r="B72" s="8" t="s">
        <v>167</v>
      </c>
      <c r="C72" s="58" t="s">
        <v>98</v>
      </c>
      <c r="D72" s="58" t="s">
        <v>5</v>
      </c>
      <c r="E72" s="9">
        <f t="shared" si="5"/>
        <v>0.30000000000001137</v>
      </c>
      <c r="F72" s="22">
        <v>158.30000000000001</v>
      </c>
      <c r="G72" s="59"/>
      <c r="H72" s="76" t="s">
        <v>166</v>
      </c>
      <c r="I72" s="60" t="s">
        <v>195</v>
      </c>
    </row>
    <row r="73" spans="1:9" ht="19">
      <c r="A73" s="44">
        <f t="shared" si="4"/>
        <v>69</v>
      </c>
      <c r="B73" s="47" t="s">
        <v>11</v>
      </c>
      <c r="C73" s="31" t="s">
        <v>8</v>
      </c>
      <c r="D73" s="31" t="s">
        <v>99</v>
      </c>
      <c r="E73" s="11">
        <f t="shared" si="5"/>
        <v>0.5</v>
      </c>
      <c r="F73" s="26">
        <v>158.80000000000001</v>
      </c>
      <c r="G73" s="16"/>
      <c r="H73" s="75"/>
      <c r="I73" s="46"/>
    </row>
    <row r="74" spans="1:9" ht="19">
      <c r="A74" s="44">
        <f t="shared" si="4"/>
        <v>70</v>
      </c>
      <c r="B74" s="47" t="s">
        <v>100</v>
      </c>
      <c r="C74" s="31" t="s">
        <v>8</v>
      </c>
      <c r="D74" s="31" t="s">
        <v>5</v>
      </c>
      <c r="E74" s="11">
        <f t="shared" si="5"/>
        <v>3.0999999999999943</v>
      </c>
      <c r="F74" s="26">
        <v>161.9</v>
      </c>
      <c r="G74" s="16"/>
      <c r="H74" s="75" t="s">
        <v>102</v>
      </c>
      <c r="I74" s="46"/>
    </row>
    <row r="75" spans="1:9" ht="19">
      <c r="A75" s="44">
        <f t="shared" si="4"/>
        <v>71</v>
      </c>
      <c r="B75" s="47" t="s">
        <v>15</v>
      </c>
      <c r="C75" s="31" t="s">
        <v>6</v>
      </c>
      <c r="D75" s="31" t="s">
        <v>5</v>
      </c>
      <c r="E75" s="11">
        <f t="shared" si="5"/>
        <v>9.9999999999994316E-2</v>
      </c>
      <c r="F75" s="26">
        <v>162</v>
      </c>
      <c r="G75" s="16"/>
      <c r="H75" s="75" t="s">
        <v>103</v>
      </c>
      <c r="I75" s="46"/>
    </row>
    <row r="76" spans="1:9" ht="19">
      <c r="A76" s="44">
        <f t="shared" si="4"/>
        <v>72</v>
      </c>
      <c r="B76" s="31" t="s">
        <v>10</v>
      </c>
      <c r="C76" s="31" t="s">
        <v>98</v>
      </c>
      <c r="D76" s="31" t="s">
        <v>5</v>
      </c>
      <c r="E76" s="11">
        <f t="shared" si="5"/>
        <v>9.9999999999994316E-2</v>
      </c>
      <c r="F76" s="26">
        <v>162.1</v>
      </c>
      <c r="G76" s="16"/>
      <c r="H76" s="75" t="s">
        <v>104</v>
      </c>
      <c r="I76" s="46"/>
    </row>
    <row r="77" spans="1:9" ht="19">
      <c r="A77" s="44">
        <f t="shared" si="4"/>
        <v>73</v>
      </c>
      <c r="B77" s="47" t="s">
        <v>11</v>
      </c>
      <c r="C77" s="31" t="s">
        <v>8</v>
      </c>
      <c r="D77" s="31" t="s">
        <v>95</v>
      </c>
      <c r="E77" s="11">
        <f t="shared" si="5"/>
        <v>2.8000000000000114</v>
      </c>
      <c r="F77" s="26">
        <v>164.9</v>
      </c>
      <c r="G77" s="16"/>
      <c r="H77" s="75"/>
      <c r="I77" s="46"/>
    </row>
    <row r="78" spans="1:9" ht="19">
      <c r="A78" s="44">
        <f t="shared" si="4"/>
        <v>74</v>
      </c>
      <c r="B78" s="10" t="s">
        <v>11</v>
      </c>
      <c r="C78" s="31" t="s">
        <v>8</v>
      </c>
      <c r="D78" s="31" t="s">
        <v>95</v>
      </c>
      <c r="E78" s="11">
        <f t="shared" si="5"/>
        <v>0.19999999999998863</v>
      </c>
      <c r="F78" s="26">
        <v>165.1</v>
      </c>
      <c r="G78" s="32"/>
      <c r="H78" s="75"/>
      <c r="I78" s="46"/>
    </row>
    <row r="79" spans="1:9" ht="19">
      <c r="A79" s="44">
        <f t="shared" ref="A79" si="6">A78+1</f>
        <v>75</v>
      </c>
      <c r="B79" s="10" t="s">
        <v>15</v>
      </c>
      <c r="C79" s="10" t="s">
        <v>6</v>
      </c>
      <c r="D79" s="10" t="s">
        <v>78</v>
      </c>
      <c r="E79" s="11">
        <f t="shared" si="5"/>
        <v>2.9000000000000057</v>
      </c>
      <c r="F79" s="14">
        <v>168</v>
      </c>
      <c r="G79" s="33"/>
      <c r="H79" s="75" t="s">
        <v>109</v>
      </c>
      <c r="I79" s="21"/>
    </row>
    <row r="80" spans="1:9" ht="19">
      <c r="A80" s="44">
        <f t="shared" ref="A80:A117" si="7">A79+1</f>
        <v>76</v>
      </c>
      <c r="B80" s="10" t="s">
        <v>11</v>
      </c>
      <c r="C80" s="10" t="s">
        <v>107</v>
      </c>
      <c r="D80" s="10" t="s">
        <v>94</v>
      </c>
      <c r="E80" s="11">
        <f t="shared" si="5"/>
        <v>0.90000000000000568</v>
      </c>
      <c r="F80" s="14">
        <v>168.9</v>
      </c>
      <c r="G80" s="33"/>
      <c r="H80" s="77" t="s">
        <v>108</v>
      </c>
      <c r="I80" s="21"/>
    </row>
    <row r="81" spans="1:9" ht="19">
      <c r="A81" s="56">
        <f t="shared" si="7"/>
        <v>77</v>
      </c>
      <c r="B81" s="8" t="s">
        <v>168</v>
      </c>
      <c r="C81" s="8" t="s">
        <v>16</v>
      </c>
      <c r="D81" s="8" t="s">
        <v>94</v>
      </c>
      <c r="E81" s="9">
        <f t="shared" si="5"/>
        <v>1.2999999999999829</v>
      </c>
      <c r="F81" s="18">
        <v>170.2</v>
      </c>
      <c r="G81" s="85"/>
      <c r="H81" s="86" t="s">
        <v>173</v>
      </c>
      <c r="I81" s="23"/>
    </row>
    <row r="82" spans="1:9" ht="19">
      <c r="A82" s="44">
        <f t="shared" si="7"/>
        <v>78</v>
      </c>
      <c r="B82" s="10" t="s">
        <v>11</v>
      </c>
      <c r="C82" s="10" t="s">
        <v>8</v>
      </c>
      <c r="D82" s="10" t="s">
        <v>101</v>
      </c>
      <c r="E82" s="11">
        <f t="shared" si="5"/>
        <v>3.9000000000000057</v>
      </c>
      <c r="F82" s="14">
        <v>174.1</v>
      </c>
      <c r="G82" s="33"/>
      <c r="H82" s="33"/>
      <c r="I82" s="21"/>
    </row>
    <row r="83" spans="1:9" ht="48" customHeight="1">
      <c r="A83" s="78">
        <f t="shared" si="7"/>
        <v>79</v>
      </c>
      <c r="B83" s="79" t="s">
        <v>53</v>
      </c>
      <c r="C83" s="79" t="s">
        <v>6</v>
      </c>
      <c r="D83" s="79" t="s">
        <v>101</v>
      </c>
      <c r="E83" s="80">
        <f t="shared" si="5"/>
        <v>1.5999999999999943</v>
      </c>
      <c r="F83" s="81">
        <v>175.7</v>
      </c>
      <c r="G83" s="82"/>
      <c r="H83" s="83"/>
      <c r="I83" s="84"/>
    </row>
    <row r="84" spans="1:9" ht="19">
      <c r="A84" s="44">
        <f t="shared" si="7"/>
        <v>80</v>
      </c>
      <c r="B84" s="10" t="s">
        <v>110</v>
      </c>
      <c r="C84" s="10" t="s">
        <v>8</v>
      </c>
      <c r="D84" s="10" t="s">
        <v>71</v>
      </c>
      <c r="E84" s="11">
        <f t="shared" si="5"/>
        <v>2.6000000000000227</v>
      </c>
      <c r="F84" s="14">
        <v>178.3</v>
      </c>
      <c r="G84" s="33"/>
      <c r="H84" s="68"/>
      <c r="I84" s="21"/>
    </row>
    <row r="85" spans="1:9" ht="19">
      <c r="A85" s="44">
        <f t="shared" si="7"/>
        <v>81</v>
      </c>
      <c r="B85" s="10" t="s">
        <v>111</v>
      </c>
      <c r="C85" s="10" t="s">
        <v>6</v>
      </c>
      <c r="D85" s="10" t="s">
        <v>112</v>
      </c>
      <c r="E85" s="11">
        <f t="shared" si="5"/>
        <v>0.89999999999997726</v>
      </c>
      <c r="F85" s="14">
        <v>179.2</v>
      </c>
      <c r="G85" s="33"/>
      <c r="H85" s="68"/>
      <c r="I85" s="21"/>
    </row>
    <row r="86" spans="1:9" s="24" customFormat="1" ht="19">
      <c r="A86" s="44">
        <f t="shared" si="7"/>
        <v>82</v>
      </c>
      <c r="B86" s="10" t="s">
        <v>53</v>
      </c>
      <c r="C86" s="10" t="s">
        <v>6</v>
      </c>
      <c r="D86" s="10" t="s">
        <v>78</v>
      </c>
      <c r="E86" s="11">
        <f t="shared" si="5"/>
        <v>0.5</v>
      </c>
      <c r="F86" s="14">
        <v>179.7</v>
      </c>
      <c r="G86" s="34"/>
      <c r="H86" s="34" t="s">
        <v>113</v>
      </c>
      <c r="I86" s="21"/>
    </row>
    <row r="87" spans="1:9" s="24" customFormat="1" ht="19">
      <c r="A87" s="56">
        <f t="shared" si="7"/>
        <v>83</v>
      </c>
      <c r="B87" s="8" t="s">
        <v>169</v>
      </c>
      <c r="C87" s="8" t="s">
        <v>80</v>
      </c>
      <c r="D87" s="8" t="s">
        <v>78</v>
      </c>
      <c r="E87" s="9">
        <f t="shared" si="5"/>
        <v>3</v>
      </c>
      <c r="F87" s="18">
        <v>182.7</v>
      </c>
      <c r="G87" s="87"/>
      <c r="H87" s="88" t="s">
        <v>170</v>
      </c>
      <c r="I87" s="23"/>
    </row>
    <row r="88" spans="1:9" s="24" customFormat="1" ht="19">
      <c r="A88" s="44">
        <f t="shared" si="7"/>
        <v>84</v>
      </c>
      <c r="B88" s="10" t="s">
        <v>11</v>
      </c>
      <c r="C88" s="10" t="s">
        <v>6</v>
      </c>
      <c r="D88" s="10" t="s">
        <v>112</v>
      </c>
      <c r="E88" s="11">
        <f t="shared" si="5"/>
        <v>3.1000000000000227</v>
      </c>
      <c r="F88" s="14">
        <v>185.8</v>
      </c>
      <c r="G88" s="34"/>
      <c r="H88" s="36"/>
      <c r="I88" s="21"/>
    </row>
    <row r="89" spans="1:9" s="24" customFormat="1" ht="19">
      <c r="A89" s="44">
        <f t="shared" si="7"/>
        <v>85</v>
      </c>
      <c r="B89" s="10" t="s">
        <v>53</v>
      </c>
      <c r="C89" s="10" t="s">
        <v>6</v>
      </c>
      <c r="D89" s="10" t="s">
        <v>78</v>
      </c>
      <c r="E89" s="11">
        <f t="shared" si="5"/>
        <v>8.6999999999999886</v>
      </c>
      <c r="F89" s="14">
        <v>194.5</v>
      </c>
      <c r="G89" s="34"/>
      <c r="H89" s="36" t="s">
        <v>67</v>
      </c>
      <c r="I89" s="21"/>
    </row>
    <row r="90" spans="1:9" s="24" customFormat="1" ht="19">
      <c r="A90" s="44">
        <f t="shared" si="7"/>
        <v>86</v>
      </c>
      <c r="B90" s="10" t="s">
        <v>10</v>
      </c>
      <c r="C90" s="10" t="s">
        <v>6</v>
      </c>
      <c r="D90" s="10" t="s">
        <v>78</v>
      </c>
      <c r="E90" s="11">
        <f t="shared" si="5"/>
        <v>1.6999999999999886</v>
      </c>
      <c r="F90" s="14">
        <v>196.2</v>
      </c>
      <c r="G90" s="34"/>
      <c r="H90" s="36"/>
      <c r="I90" s="21"/>
    </row>
    <row r="91" spans="1:9" s="24" customFormat="1" ht="19">
      <c r="A91" s="44">
        <f t="shared" si="7"/>
        <v>87</v>
      </c>
      <c r="B91" s="10" t="s">
        <v>11</v>
      </c>
      <c r="C91" s="10" t="s">
        <v>6</v>
      </c>
      <c r="D91" s="10" t="s">
        <v>114</v>
      </c>
      <c r="E91" s="11">
        <f t="shared" si="5"/>
        <v>1.8000000000000114</v>
      </c>
      <c r="F91" s="14">
        <v>198</v>
      </c>
      <c r="G91" s="34"/>
      <c r="H91" s="36"/>
      <c r="I91" s="21"/>
    </row>
    <row r="92" spans="1:9" s="24" customFormat="1" ht="19">
      <c r="A92" s="44">
        <f t="shared" si="7"/>
        <v>88</v>
      </c>
      <c r="B92" s="10" t="s">
        <v>53</v>
      </c>
      <c r="C92" s="10" t="s">
        <v>6</v>
      </c>
      <c r="D92" s="10" t="s">
        <v>78</v>
      </c>
      <c r="E92" s="11">
        <f t="shared" si="5"/>
        <v>4.1999999999999886</v>
      </c>
      <c r="F92" s="14">
        <v>202.2</v>
      </c>
      <c r="G92" s="34"/>
      <c r="H92" s="36" t="s">
        <v>115</v>
      </c>
      <c r="I92" s="21"/>
    </row>
    <row r="93" spans="1:9" s="24" customFormat="1" ht="52.5">
      <c r="A93" s="56">
        <f t="shared" si="7"/>
        <v>89</v>
      </c>
      <c r="B93" s="8" t="s">
        <v>175</v>
      </c>
      <c r="C93" s="8" t="s">
        <v>16</v>
      </c>
      <c r="D93" s="8" t="s">
        <v>116</v>
      </c>
      <c r="E93" s="9">
        <f t="shared" si="5"/>
        <v>2.3000000000000114</v>
      </c>
      <c r="F93" s="18">
        <v>204.5</v>
      </c>
      <c r="G93" s="66"/>
      <c r="H93" s="67" t="s">
        <v>174</v>
      </c>
      <c r="I93" s="23"/>
    </row>
    <row r="94" spans="1:9" s="24" customFormat="1" ht="19">
      <c r="A94" s="44">
        <f t="shared" si="7"/>
        <v>90</v>
      </c>
      <c r="B94" s="10" t="s">
        <v>117</v>
      </c>
      <c r="C94" s="10" t="s">
        <v>8</v>
      </c>
      <c r="D94" s="10" t="s">
        <v>78</v>
      </c>
      <c r="E94" s="11">
        <f t="shared" si="5"/>
        <v>10.900000000000006</v>
      </c>
      <c r="F94" s="14">
        <v>215.4</v>
      </c>
      <c r="G94" s="34"/>
      <c r="H94" s="36" t="s">
        <v>118</v>
      </c>
      <c r="I94" s="21"/>
    </row>
    <row r="95" spans="1:9" s="24" customFormat="1" ht="19">
      <c r="A95" s="44">
        <f t="shared" si="7"/>
        <v>91</v>
      </c>
      <c r="B95" s="10" t="s">
        <v>119</v>
      </c>
      <c r="C95" s="10" t="s">
        <v>6</v>
      </c>
      <c r="D95" s="10" t="s">
        <v>112</v>
      </c>
      <c r="E95" s="11">
        <f t="shared" si="5"/>
        <v>9.9999999999994316E-2</v>
      </c>
      <c r="F95" s="14">
        <v>215.5</v>
      </c>
      <c r="G95" s="34"/>
      <c r="H95" s="36"/>
      <c r="I95" s="21"/>
    </row>
    <row r="96" spans="1:9" s="24" customFormat="1" ht="19">
      <c r="A96" s="44">
        <f t="shared" si="7"/>
        <v>92</v>
      </c>
      <c r="B96" s="10" t="s">
        <v>120</v>
      </c>
      <c r="C96" s="10" t="s">
        <v>8</v>
      </c>
      <c r="D96" s="10" t="s">
        <v>121</v>
      </c>
      <c r="E96" s="11">
        <f t="shared" si="5"/>
        <v>1.9000000000000057</v>
      </c>
      <c r="F96" s="14">
        <v>217.4</v>
      </c>
      <c r="G96" s="34"/>
      <c r="H96" s="36"/>
      <c r="I96" s="21"/>
    </row>
    <row r="97" spans="1:9" s="24" customFormat="1" ht="19">
      <c r="A97" s="44">
        <f t="shared" si="7"/>
        <v>93</v>
      </c>
      <c r="B97" s="10" t="s">
        <v>200</v>
      </c>
      <c r="C97" s="10" t="s">
        <v>6</v>
      </c>
      <c r="D97" s="10" t="s">
        <v>178</v>
      </c>
      <c r="E97" s="11">
        <f t="shared" si="5"/>
        <v>12.5</v>
      </c>
      <c r="F97" s="14">
        <v>229.9</v>
      </c>
      <c r="G97" s="34"/>
      <c r="H97" s="36"/>
      <c r="I97" s="21"/>
    </row>
    <row r="98" spans="1:9" s="24" customFormat="1" ht="19">
      <c r="A98" s="56">
        <f t="shared" si="7"/>
        <v>94</v>
      </c>
      <c r="B98" s="8" t="s">
        <v>176</v>
      </c>
      <c r="C98" s="8" t="s">
        <v>16</v>
      </c>
      <c r="D98" s="8" t="s">
        <v>177</v>
      </c>
      <c r="E98" s="9">
        <f t="shared" si="5"/>
        <v>2.6999999999999886</v>
      </c>
      <c r="F98" s="18">
        <v>232.6</v>
      </c>
      <c r="G98" s="66"/>
      <c r="H98" s="67" t="s">
        <v>179</v>
      </c>
      <c r="I98" s="23" t="s">
        <v>196</v>
      </c>
    </row>
    <row r="99" spans="1:9" s="24" customFormat="1" ht="19">
      <c r="A99" s="44">
        <f t="shared" si="7"/>
        <v>95</v>
      </c>
      <c r="B99" s="10" t="s">
        <v>122</v>
      </c>
      <c r="C99" s="10" t="s">
        <v>6</v>
      </c>
      <c r="D99" s="10" t="s">
        <v>123</v>
      </c>
      <c r="E99" s="11">
        <f t="shared" si="5"/>
        <v>4.5</v>
      </c>
      <c r="F99" s="14">
        <v>237.1</v>
      </c>
      <c r="G99" s="34"/>
      <c r="H99" s="36" t="s">
        <v>180</v>
      </c>
      <c r="I99" s="21"/>
    </row>
    <row r="100" spans="1:9" s="24" customFormat="1" ht="19">
      <c r="A100" s="44">
        <f t="shared" si="7"/>
        <v>96</v>
      </c>
      <c r="B100" s="10" t="s">
        <v>125</v>
      </c>
      <c r="C100" s="10" t="s">
        <v>8</v>
      </c>
      <c r="D100" s="10" t="s">
        <v>124</v>
      </c>
      <c r="E100" s="11">
        <f t="shared" si="5"/>
        <v>2</v>
      </c>
      <c r="F100" s="14">
        <v>239.1</v>
      </c>
      <c r="G100" s="34"/>
      <c r="H100" s="36"/>
      <c r="I100" s="21"/>
    </row>
    <row r="101" spans="1:9" s="24" customFormat="1" ht="19">
      <c r="A101" s="44">
        <f t="shared" si="7"/>
        <v>97</v>
      </c>
      <c r="B101" s="10" t="s">
        <v>126</v>
      </c>
      <c r="C101" s="10" t="s">
        <v>8</v>
      </c>
      <c r="D101" s="10" t="s">
        <v>127</v>
      </c>
      <c r="E101" s="11">
        <f t="shared" si="5"/>
        <v>3.0999999999999943</v>
      </c>
      <c r="F101" s="14">
        <v>242.2</v>
      </c>
      <c r="G101" s="34"/>
      <c r="H101" s="36"/>
      <c r="I101" s="21"/>
    </row>
    <row r="102" spans="1:9" s="24" customFormat="1" ht="19">
      <c r="A102" s="44">
        <f t="shared" si="7"/>
        <v>98</v>
      </c>
      <c r="B102" s="10" t="s">
        <v>128</v>
      </c>
      <c r="C102" s="10" t="s">
        <v>6</v>
      </c>
      <c r="D102" s="10" t="s">
        <v>129</v>
      </c>
      <c r="E102" s="11">
        <f t="shared" si="5"/>
        <v>0.30000000000001137</v>
      </c>
      <c r="F102" s="14">
        <v>242.5</v>
      </c>
      <c r="G102" s="34"/>
      <c r="H102" s="36"/>
      <c r="I102" s="21"/>
    </row>
    <row r="103" spans="1:9" s="24" customFormat="1" ht="19">
      <c r="A103" s="44">
        <f t="shared" si="7"/>
        <v>99</v>
      </c>
      <c r="B103" s="10" t="s">
        <v>11</v>
      </c>
      <c r="C103" s="10" t="s">
        <v>8</v>
      </c>
      <c r="D103" s="10" t="s">
        <v>130</v>
      </c>
      <c r="E103" s="11">
        <f t="shared" si="5"/>
        <v>2.6999999999999886</v>
      </c>
      <c r="F103" s="14">
        <v>245.2</v>
      </c>
      <c r="G103" s="34"/>
      <c r="H103" s="36" t="s">
        <v>131</v>
      </c>
      <c r="I103" s="21"/>
    </row>
    <row r="104" spans="1:9" s="24" customFormat="1" ht="19">
      <c r="A104" s="44">
        <f t="shared" si="7"/>
        <v>100</v>
      </c>
      <c r="B104" s="10" t="s">
        <v>132</v>
      </c>
      <c r="C104" s="10" t="s">
        <v>133</v>
      </c>
      <c r="D104" s="10" t="s">
        <v>134</v>
      </c>
      <c r="E104" s="11">
        <f t="shared" si="5"/>
        <v>9.2000000000000455</v>
      </c>
      <c r="F104" s="14">
        <v>254.40000000000003</v>
      </c>
      <c r="G104" s="34"/>
      <c r="H104" s="36" t="s">
        <v>152</v>
      </c>
      <c r="I104" s="21"/>
    </row>
    <row r="105" spans="1:9" s="24" customFormat="1" ht="19">
      <c r="A105" s="44">
        <f t="shared" si="7"/>
        <v>101</v>
      </c>
      <c r="B105" s="10" t="s">
        <v>135</v>
      </c>
      <c r="C105" s="10" t="s">
        <v>6</v>
      </c>
      <c r="D105" s="10" t="s">
        <v>136</v>
      </c>
      <c r="E105" s="11">
        <f t="shared" si="5"/>
        <v>1</v>
      </c>
      <c r="F105" s="14">
        <v>255.40000000000003</v>
      </c>
      <c r="G105" s="34"/>
      <c r="H105" s="36"/>
      <c r="I105" s="21"/>
    </row>
    <row r="106" spans="1:9" s="24" customFormat="1" ht="19">
      <c r="A106" s="44">
        <f t="shared" si="7"/>
        <v>102</v>
      </c>
      <c r="B106" s="10" t="s">
        <v>137</v>
      </c>
      <c r="C106" s="10" t="s">
        <v>8</v>
      </c>
      <c r="D106" s="10" t="s">
        <v>138</v>
      </c>
      <c r="E106" s="11">
        <f t="shared" si="5"/>
        <v>0.5</v>
      </c>
      <c r="F106" s="14">
        <v>255.90000000000003</v>
      </c>
      <c r="G106" s="34"/>
      <c r="H106" s="36"/>
      <c r="I106" s="21"/>
    </row>
    <row r="107" spans="1:9" s="24" customFormat="1" ht="19">
      <c r="A107" s="44">
        <f t="shared" si="7"/>
        <v>103</v>
      </c>
      <c r="B107" s="10" t="s">
        <v>139</v>
      </c>
      <c r="C107" s="10" t="s">
        <v>140</v>
      </c>
      <c r="D107" s="10" t="s">
        <v>141</v>
      </c>
      <c r="E107" s="11">
        <f t="shared" si="5"/>
        <v>6.1999999999999318</v>
      </c>
      <c r="F107" s="14">
        <v>262.09999999999997</v>
      </c>
      <c r="G107" s="34"/>
      <c r="H107" s="36" t="s">
        <v>153</v>
      </c>
      <c r="I107" s="21"/>
    </row>
    <row r="108" spans="1:9" s="24" customFormat="1" ht="19">
      <c r="A108" s="44">
        <f t="shared" si="7"/>
        <v>104</v>
      </c>
      <c r="B108" s="10" t="s">
        <v>142</v>
      </c>
      <c r="C108" s="10" t="s">
        <v>140</v>
      </c>
      <c r="D108" s="10" t="s">
        <v>143</v>
      </c>
      <c r="E108" s="11">
        <f t="shared" si="5"/>
        <v>2.8000000000000114</v>
      </c>
      <c r="F108" s="14">
        <v>264.89999999999998</v>
      </c>
      <c r="G108" s="34"/>
      <c r="H108" s="36"/>
      <c r="I108" s="21"/>
    </row>
    <row r="109" spans="1:9" s="24" customFormat="1" ht="19">
      <c r="A109" s="44">
        <f t="shared" si="7"/>
        <v>105</v>
      </c>
      <c r="B109" s="10" t="s">
        <v>144</v>
      </c>
      <c r="C109" s="10" t="s">
        <v>8</v>
      </c>
      <c r="D109" s="10" t="s">
        <v>143</v>
      </c>
      <c r="E109" s="11">
        <f t="shared" si="5"/>
        <v>3.1000000000000227</v>
      </c>
      <c r="F109" s="14">
        <v>268</v>
      </c>
      <c r="G109" s="34"/>
      <c r="H109" s="36"/>
      <c r="I109" s="21"/>
    </row>
    <row r="110" spans="1:9" s="24" customFormat="1" ht="19">
      <c r="A110" s="44">
        <f t="shared" si="7"/>
        <v>106</v>
      </c>
      <c r="B110" s="10" t="s">
        <v>145</v>
      </c>
      <c r="C110" s="10" t="s">
        <v>8</v>
      </c>
      <c r="D110" s="10" t="s">
        <v>143</v>
      </c>
      <c r="E110" s="11">
        <f t="shared" si="5"/>
        <v>1</v>
      </c>
      <c r="F110" s="14">
        <v>269</v>
      </c>
      <c r="G110" s="34"/>
      <c r="H110" s="36" t="s">
        <v>154</v>
      </c>
      <c r="I110" s="21"/>
    </row>
    <row r="111" spans="1:9" s="24" customFormat="1" ht="19">
      <c r="A111" s="44">
        <f t="shared" si="7"/>
        <v>107</v>
      </c>
      <c r="B111" s="10" t="s">
        <v>146</v>
      </c>
      <c r="C111" s="10" t="s">
        <v>140</v>
      </c>
      <c r="D111" s="10" t="s">
        <v>143</v>
      </c>
      <c r="E111" s="11">
        <f t="shared" si="5"/>
        <v>0.70000000000004547</v>
      </c>
      <c r="F111" s="14">
        <v>269.70000000000005</v>
      </c>
      <c r="G111" s="34"/>
      <c r="H111" s="36"/>
      <c r="I111" s="21"/>
    </row>
    <row r="112" spans="1:9" s="24" customFormat="1" ht="19">
      <c r="A112" s="44">
        <f t="shared" si="7"/>
        <v>108</v>
      </c>
      <c r="B112" s="10" t="s">
        <v>147</v>
      </c>
      <c r="C112" s="10" t="s">
        <v>8</v>
      </c>
      <c r="D112" s="10" t="s">
        <v>143</v>
      </c>
      <c r="E112" s="11">
        <f t="shared" si="5"/>
        <v>20.399999999999977</v>
      </c>
      <c r="F112" s="14">
        <v>290.10000000000002</v>
      </c>
      <c r="G112" s="34"/>
      <c r="H112" s="36"/>
      <c r="I112" s="21"/>
    </row>
    <row r="113" spans="1:9" s="24" customFormat="1" ht="19">
      <c r="A113" s="44">
        <f t="shared" si="7"/>
        <v>109</v>
      </c>
      <c r="B113" s="10" t="s">
        <v>148</v>
      </c>
      <c r="C113" s="10" t="s">
        <v>140</v>
      </c>
      <c r="D113" s="10" t="s">
        <v>149</v>
      </c>
      <c r="E113" s="11">
        <f t="shared" si="5"/>
        <v>0.19999999999998863</v>
      </c>
      <c r="F113" s="14">
        <v>290.3</v>
      </c>
      <c r="G113" s="34"/>
      <c r="H113" s="36" t="s">
        <v>155</v>
      </c>
      <c r="I113" s="21"/>
    </row>
    <row r="114" spans="1:9" s="24" customFormat="1" ht="19">
      <c r="A114" s="44">
        <f t="shared" si="7"/>
        <v>110</v>
      </c>
      <c r="B114" s="10" t="s">
        <v>150</v>
      </c>
      <c r="C114" s="10" t="s">
        <v>6</v>
      </c>
      <c r="D114" s="10" t="s">
        <v>106</v>
      </c>
      <c r="E114" s="11">
        <f t="shared" si="5"/>
        <v>14.099999999999966</v>
      </c>
      <c r="F114" s="14">
        <v>304.39999999999998</v>
      </c>
      <c r="G114" s="34"/>
      <c r="H114" s="36" t="s">
        <v>156</v>
      </c>
      <c r="I114" s="21"/>
    </row>
    <row r="115" spans="1:9" s="24" customFormat="1" ht="19">
      <c r="A115" s="44">
        <f t="shared" si="7"/>
        <v>111</v>
      </c>
      <c r="B115" s="10" t="s">
        <v>100</v>
      </c>
      <c r="C115" s="10" t="s">
        <v>8</v>
      </c>
      <c r="D115" s="10" t="s">
        <v>151</v>
      </c>
      <c r="E115" s="11">
        <f t="shared" si="5"/>
        <v>0.20000000000004547</v>
      </c>
      <c r="F115" s="14">
        <v>304.60000000000002</v>
      </c>
      <c r="G115" s="34"/>
      <c r="H115" s="36"/>
      <c r="I115" s="21"/>
    </row>
    <row r="116" spans="1:9" s="24" customFormat="1" ht="19">
      <c r="A116" s="44">
        <f t="shared" si="7"/>
        <v>112</v>
      </c>
      <c r="B116" s="10" t="s">
        <v>57</v>
      </c>
      <c r="C116" s="10" t="s">
        <v>8</v>
      </c>
      <c r="D116" s="10" t="s">
        <v>106</v>
      </c>
      <c r="E116" s="11">
        <f t="shared" si="5"/>
        <v>1.7999999999999545</v>
      </c>
      <c r="F116" s="14">
        <v>306.39999999999998</v>
      </c>
      <c r="G116" s="34"/>
      <c r="H116" s="36" t="s">
        <v>157</v>
      </c>
      <c r="I116" s="21"/>
    </row>
    <row r="117" spans="1:9" s="24" customFormat="1" ht="48" customHeight="1">
      <c r="A117" s="56">
        <f t="shared" si="7"/>
        <v>113</v>
      </c>
      <c r="B117" s="8" t="s">
        <v>158</v>
      </c>
      <c r="C117" s="8"/>
      <c r="D117" s="8"/>
      <c r="E117" s="9">
        <f t="shared" si="5"/>
        <v>0.20000000000004547</v>
      </c>
      <c r="F117" s="18">
        <v>306.60000000000002</v>
      </c>
      <c r="G117" s="66"/>
      <c r="H117" s="67" t="s">
        <v>159</v>
      </c>
      <c r="I117" s="23" t="s">
        <v>197</v>
      </c>
    </row>
    <row r="118" spans="1:9" s="24" customFormat="1" ht="3.65" customHeight="1" thickBot="1">
      <c r="A118" s="48"/>
      <c r="B118" s="49"/>
      <c r="C118" s="49"/>
      <c r="D118" s="49"/>
      <c r="E118" s="50"/>
      <c r="F118" s="51"/>
      <c r="G118" s="49"/>
      <c r="H118" s="49"/>
      <c r="I118" s="65"/>
    </row>
    <row r="119" spans="1:9" s="24" customFormat="1" ht="17.5">
      <c r="A119" s="70" t="s">
        <v>43</v>
      </c>
      <c r="B119" s="2"/>
      <c r="C119" s="3" t="s">
        <v>181</v>
      </c>
      <c r="D119" s="2"/>
      <c r="F119" s="29"/>
      <c r="H119" s="24" t="s">
        <v>182</v>
      </c>
      <c r="I119" s="64"/>
    </row>
    <row r="120" spans="1:9" s="24" customFormat="1" ht="17.5">
      <c r="A120" s="71" t="s">
        <v>44</v>
      </c>
      <c r="B120" s="2"/>
      <c r="C120" s="3" t="s">
        <v>45</v>
      </c>
      <c r="D120" s="2"/>
      <c r="F120" s="29"/>
      <c r="H120" s="2" t="s">
        <v>13</v>
      </c>
      <c r="I120" s="64"/>
    </row>
    <row r="121" spans="1:9" s="24" customFormat="1" ht="17.5">
      <c r="A121" s="70" t="s">
        <v>47</v>
      </c>
      <c r="B121" s="2"/>
      <c r="C121" s="2"/>
      <c r="D121" s="2"/>
      <c r="E121" s="37"/>
      <c r="F121" s="29"/>
      <c r="I121" s="64"/>
    </row>
    <row r="122" spans="1:9" s="24" customFormat="1" ht="29.4" customHeight="1">
      <c r="A122" s="90"/>
      <c r="B122" s="90"/>
      <c r="C122" s="90"/>
      <c r="F122" s="29"/>
      <c r="I122" s="64"/>
    </row>
    <row r="123" spans="1:9">
      <c r="H123" s="2"/>
    </row>
    <row r="124" spans="1:9">
      <c r="H124" s="2"/>
    </row>
    <row r="125" spans="1:9">
      <c r="H125" s="2"/>
    </row>
    <row r="126" spans="1:9">
      <c r="H126" s="2"/>
    </row>
    <row r="127" spans="1:9">
      <c r="H127" s="2"/>
    </row>
    <row r="128" spans="1:9">
      <c r="H128" s="2"/>
    </row>
    <row r="129" spans="1:9">
      <c r="H129" s="2"/>
    </row>
    <row r="130" spans="1:9">
      <c r="H130" s="2"/>
    </row>
    <row r="131" spans="1:9">
      <c r="B131"/>
      <c r="H131" s="2"/>
    </row>
    <row r="132" spans="1:9">
      <c r="H132" s="2"/>
    </row>
    <row r="133" spans="1:9" ht="22.75" customHeight="1">
      <c r="D133" s="69"/>
      <c r="H133" s="69"/>
      <c r="I133" s="2"/>
    </row>
    <row r="134" spans="1:9">
      <c r="A134" s="2" t="s">
        <v>183</v>
      </c>
      <c r="C134" s="2" t="s">
        <v>184</v>
      </c>
      <c r="E134" s="2" t="s">
        <v>185</v>
      </c>
      <c r="H134" s="2"/>
      <c r="I134" s="2"/>
    </row>
    <row r="135" spans="1:9" ht="17.5">
      <c r="A135"/>
      <c r="D135" s="24"/>
      <c r="E135" s="2"/>
      <c r="H135" s="28"/>
      <c r="I135" s="2"/>
    </row>
    <row r="136" spans="1:9">
      <c r="A136" s="3"/>
      <c r="E136" s="2"/>
      <c r="H136" s="2"/>
      <c r="I136" s="2"/>
    </row>
    <row r="137" spans="1:9">
      <c r="B137"/>
      <c r="E137" s="2"/>
      <c r="H137" s="2"/>
    </row>
    <row r="138" spans="1:9" ht="17.5">
      <c r="E138" s="24"/>
      <c r="H138" s="2"/>
    </row>
    <row r="139" spans="1:9">
      <c r="B139"/>
      <c r="D139"/>
      <c r="H139" s="2"/>
    </row>
    <row r="140" spans="1:9" ht="17.5">
      <c r="C140" s="24"/>
      <c r="H140"/>
    </row>
    <row r="141" spans="1:9">
      <c r="H141" s="2"/>
    </row>
    <row r="142" spans="1:9">
      <c r="H142" s="2"/>
    </row>
    <row r="143" spans="1:9">
      <c r="H143" s="2"/>
    </row>
    <row r="144" spans="1:9" ht="17.5">
      <c r="B144" s="24"/>
      <c r="H144" s="2"/>
    </row>
    <row r="145" spans="1:9">
      <c r="D145"/>
      <c r="H145" s="2"/>
    </row>
    <row r="146" spans="1:9">
      <c r="H146" s="2"/>
    </row>
    <row r="147" spans="1:9">
      <c r="H147" s="2"/>
    </row>
    <row r="148" spans="1:9" ht="34" customHeight="1">
      <c r="D148" s="69"/>
      <c r="H148" s="69"/>
      <c r="I148" s="2"/>
    </row>
    <row r="149" spans="1:9">
      <c r="A149" t="s">
        <v>186</v>
      </c>
      <c r="B149"/>
      <c r="C149" s="2" t="s">
        <v>187</v>
      </c>
      <c r="E149" s="3" t="s">
        <v>188</v>
      </c>
      <c r="H149"/>
      <c r="I149" s="2"/>
    </row>
    <row r="150" spans="1:9">
      <c r="A150"/>
      <c r="C150"/>
      <c r="E150"/>
      <c r="H150"/>
    </row>
    <row r="151" spans="1:9">
      <c r="H151"/>
    </row>
    <row r="152" spans="1:9">
      <c r="H152" s="2"/>
    </row>
    <row r="153" spans="1:9">
      <c r="H153" s="2"/>
    </row>
    <row r="154" spans="1:9">
      <c r="H154" s="2"/>
    </row>
    <row r="155" spans="1:9">
      <c r="H155" s="2"/>
    </row>
    <row r="156" spans="1:9">
      <c r="H156" s="2"/>
    </row>
    <row r="157" spans="1:9">
      <c r="H157" s="2"/>
    </row>
    <row r="158" spans="1:9">
      <c r="H158" s="2"/>
    </row>
    <row r="159" spans="1:9">
      <c r="E159" s="2"/>
      <c r="H159" s="2"/>
    </row>
    <row r="160" spans="1:9">
      <c r="E160" s="2"/>
      <c r="H160" s="2"/>
    </row>
    <row r="161" spans="1:8">
      <c r="E161" s="28"/>
      <c r="H161" s="2"/>
    </row>
    <row r="162" spans="1:8">
      <c r="B162"/>
      <c r="E162" s="2"/>
      <c r="H162" s="2"/>
    </row>
    <row r="163" spans="1:8" ht="17.5">
      <c r="D163" s="2" t="s">
        <v>46</v>
      </c>
      <c r="E163" s="24"/>
      <c r="H163" s="2"/>
    </row>
    <row r="164" spans="1:8">
      <c r="A164" s="2" t="s">
        <v>189</v>
      </c>
      <c r="D164" s="2" t="s">
        <v>190</v>
      </c>
      <c r="H164" s="2"/>
    </row>
    <row r="165" spans="1:8">
      <c r="H165" s="2"/>
    </row>
    <row r="166" spans="1:8">
      <c r="H166" s="2"/>
    </row>
    <row r="167" spans="1:8">
      <c r="H167" s="2"/>
    </row>
    <row r="168" spans="1:8">
      <c r="H168" s="2"/>
    </row>
    <row r="169" spans="1:8">
      <c r="H169" s="2"/>
    </row>
    <row r="170" spans="1:8">
      <c r="H170" s="2"/>
    </row>
    <row r="171" spans="1:8">
      <c r="C171"/>
      <c r="H171" s="2"/>
    </row>
    <row r="172" spans="1:8">
      <c r="H172" s="2"/>
    </row>
    <row r="173" spans="1:8">
      <c r="H173" s="2"/>
    </row>
    <row r="174" spans="1:8">
      <c r="H174" s="2"/>
    </row>
    <row r="175" spans="1:8">
      <c r="H175" s="2"/>
    </row>
    <row r="176" spans="1:8">
      <c r="H176" s="2"/>
    </row>
    <row r="177" spans="8:8">
      <c r="H177" s="2"/>
    </row>
    <row r="178" spans="8:8">
      <c r="H178" s="2"/>
    </row>
    <row r="179" spans="8:8">
      <c r="H179" s="2"/>
    </row>
    <row r="180" spans="8:8">
      <c r="H180" s="2"/>
    </row>
    <row r="181" spans="8:8">
      <c r="H181" s="2"/>
    </row>
    <row r="182" spans="8:8">
      <c r="H182" s="2"/>
    </row>
    <row r="183" spans="8:8">
      <c r="H183" s="2"/>
    </row>
    <row r="184" spans="8:8">
      <c r="H184" s="2"/>
    </row>
    <row r="185" spans="8:8">
      <c r="H185" s="2"/>
    </row>
    <row r="186" spans="8:8">
      <c r="H186" s="2"/>
    </row>
    <row r="187" spans="8:8">
      <c r="H187" s="2"/>
    </row>
    <row r="188" spans="8:8">
      <c r="H188" s="2"/>
    </row>
    <row r="189" spans="8:8">
      <c r="H189" s="2"/>
    </row>
    <row r="190" spans="8:8">
      <c r="H190" s="2"/>
    </row>
    <row r="191" spans="8:8">
      <c r="H191" s="2"/>
    </row>
    <row r="192" spans="8:8">
      <c r="H192" s="2"/>
    </row>
    <row r="193" spans="8:8">
      <c r="H193" s="2"/>
    </row>
    <row r="194" spans="8:8">
      <c r="H194" s="2"/>
    </row>
    <row r="195" spans="8:8">
      <c r="H195" s="2"/>
    </row>
    <row r="196" spans="8:8">
      <c r="H196" s="2"/>
    </row>
    <row r="197" spans="8:8">
      <c r="H197" s="2"/>
    </row>
  </sheetData>
  <mergeCells count="2">
    <mergeCell ref="H2:I2"/>
    <mergeCell ref="A122:C122"/>
  </mergeCells>
  <phoneticPr fontId="2"/>
  <pageMargins left="0.23622047244094491" right="0.23622047244094491" top="0.35433070866141736" bottom="0.35433070866141736" header="0.31496062992125984" footer="0.31496062992125984"/>
  <pageSetup paperSize="9" scale="41" fitToHeight="0" orientation="portrait" horizontalDpi="4294967293" verticalDpi="4294967293" r:id="rId1"/>
  <headerFooter alignWithMargins="0"/>
  <rowBreaks count="1" manualBreakCount="1">
    <brk id="118"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神戸300</vt:lpstr>
      <vt:lpstr>神戸300!Print_Area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片山 泰輔</cp:lastModifiedBy>
  <cp:lastPrinted>2023-12-22T10:49:48Z</cp:lastPrinted>
  <dcterms:created xsi:type="dcterms:W3CDTF">2011-02-06T12:06:47Z</dcterms:created>
  <dcterms:modified xsi:type="dcterms:W3CDTF">2025-01-01T14:31:27Z</dcterms:modified>
</cp:coreProperties>
</file>