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05" windowWidth="20520" windowHeight="4065"/>
  </bookViews>
  <sheets>
    <sheet name="Sheet1" sheetId="1" r:id="rId1"/>
    <sheet name="Sheet2" sheetId="2" r:id="rId2"/>
    <sheet name="Sheet3" sheetId="3" r:id="rId3"/>
  </sheets>
  <definedNames>
    <definedName name="_xlnm.Print_Area" localSheetId="0">Sheet1!$A$1:$H$145</definedName>
  </definedNames>
  <calcPr calcId="145621"/>
</workbook>
</file>

<file path=xl/calcChain.xml><?xml version="1.0" encoding="utf-8"?>
<calcChain xmlns="http://schemas.openxmlformats.org/spreadsheetml/2006/main">
  <c r="E27" i="1" l="1"/>
  <c r="E28" i="1"/>
  <c r="E6" i="1"/>
  <c r="E7" i="1"/>
  <c r="E8" i="1"/>
  <c r="E9" i="1"/>
  <c r="E10" i="1"/>
  <c r="E11" i="1"/>
  <c r="E12" i="1"/>
  <c r="E13" i="1"/>
  <c r="E14" i="1"/>
  <c r="E15" i="1"/>
  <c r="E16" i="1"/>
  <c r="E17" i="1"/>
  <c r="E18" i="1"/>
  <c r="E19" i="1"/>
  <c r="E20" i="1"/>
  <c r="E21" i="1"/>
  <c r="E22" i="1"/>
  <c r="E23" i="1"/>
  <c r="E24" i="1"/>
  <c r="E25" i="1"/>
  <c r="E26"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A54" i="1"/>
  <c r="A55" i="1"/>
  <c r="A56" i="1"/>
  <c r="A57" i="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E5" i="1"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l="1"/>
  <c r="A34" i="1" s="1"/>
  <c r="A35" i="1" s="1"/>
  <c r="A36" i="1" s="1"/>
  <c r="A37" i="1" s="1"/>
  <c r="A38" i="1" s="1"/>
  <c r="A39" i="1" s="1"/>
  <c r="A40" i="1" s="1"/>
  <c r="A41" i="1" s="1"/>
  <c r="A42" i="1" s="1"/>
  <c r="A43" i="1" s="1"/>
  <c r="A44" i="1" s="1"/>
  <c r="A45" i="1" s="1"/>
  <c r="A46" i="1" s="1"/>
  <c r="A47" i="1" s="1"/>
  <c r="A48" i="1" s="1"/>
  <c r="A49" i="1" l="1"/>
  <c r="A50" i="1" s="1"/>
  <c r="A51" i="1" s="1"/>
  <c r="A52" i="1" s="1"/>
  <c r="A53" i="1" s="1"/>
</calcChain>
</file>

<file path=xl/sharedStrings.xml><?xml version="1.0" encoding="utf-8"?>
<sst xmlns="http://schemas.openxmlformats.org/spreadsheetml/2006/main" count="546" uniqueCount="360">
  <si>
    <t>区間</t>
    <rPh sb="0" eb="2">
      <t>クカン</t>
    </rPh>
    <phoneticPr fontId="2"/>
  </si>
  <si>
    <t>合計</t>
    <rPh sb="0" eb="2">
      <t>ゴウケイ</t>
    </rPh>
    <phoneticPr fontId="2"/>
  </si>
  <si>
    <t>備考</t>
    <rPh sb="0" eb="2">
      <t>ビコウ</t>
    </rPh>
    <phoneticPr fontId="2"/>
  </si>
  <si>
    <t>川西ドラゴンランド</t>
    <rPh sb="0" eb="2">
      <t>カワニシ</t>
    </rPh>
    <phoneticPr fontId="2"/>
  </si>
  <si>
    <t>R176</t>
    <phoneticPr fontId="2"/>
  </si>
  <si>
    <t>呉服橋を渡る。</t>
    <rPh sb="0" eb="2">
      <t>クレハ</t>
    </rPh>
    <rPh sb="2" eb="3">
      <t>バシ</t>
    </rPh>
    <rPh sb="4" eb="5">
      <t>ワタ</t>
    </rPh>
    <phoneticPr fontId="2"/>
  </si>
  <si>
    <t>左折</t>
    <rPh sb="0" eb="2">
      <t>サセツ</t>
    </rPh>
    <phoneticPr fontId="2"/>
  </si>
  <si>
    <t>右折</t>
    <rPh sb="0" eb="2">
      <t>ウセツ</t>
    </rPh>
    <phoneticPr fontId="2"/>
  </si>
  <si>
    <t>直進</t>
    <rPh sb="0" eb="2">
      <t>チョクシン</t>
    </rPh>
    <phoneticPr fontId="2"/>
  </si>
  <si>
    <t>西本町S</t>
    <rPh sb="0" eb="3">
      <t>ニシホンマチ</t>
    </rPh>
    <phoneticPr fontId="2"/>
  </si>
  <si>
    <t>ポイント（Sは信号有り）</t>
    <rPh sb="7" eb="9">
      <t>シンゴウ</t>
    </rPh>
    <rPh sb="9" eb="10">
      <t>ア</t>
    </rPh>
    <phoneticPr fontId="2"/>
  </si>
  <si>
    <t>市道</t>
    <rPh sb="0" eb="2">
      <t>シドウ</t>
    </rPh>
    <phoneticPr fontId="2"/>
  </si>
  <si>
    <t>十字路</t>
    <rPh sb="0" eb="3">
      <t>ジュウジロ</t>
    </rPh>
    <phoneticPr fontId="2"/>
  </si>
  <si>
    <t>ポイント後の道路</t>
    <rPh sb="4" eb="5">
      <t>ゴ</t>
    </rPh>
    <rPh sb="6" eb="8">
      <t>ドウロ</t>
    </rPh>
    <phoneticPr fontId="2"/>
  </si>
  <si>
    <t>ト字路S</t>
    <rPh sb="1" eb="2">
      <t>ジ</t>
    </rPh>
    <rPh sb="2" eb="3">
      <t>ロ</t>
    </rPh>
    <phoneticPr fontId="2"/>
  </si>
  <si>
    <t>┤字路</t>
    <rPh sb="1" eb="2">
      <t>ジ</t>
    </rPh>
    <rPh sb="2" eb="3">
      <t>ロ</t>
    </rPh>
    <phoneticPr fontId="2"/>
  </si>
  <si>
    <t>T字路</t>
    <rPh sb="1" eb="3">
      <t>ジロ</t>
    </rPh>
    <phoneticPr fontId="2"/>
  </si>
  <si>
    <t>十字路S</t>
    <rPh sb="0" eb="3">
      <t>ジュウジロ</t>
    </rPh>
    <phoneticPr fontId="2"/>
  </si>
  <si>
    <t>T字路</t>
  </si>
  <si>
    <t>Y字路</t>
    <rPh sb="1" eb="3">
      <t>ジロ</t>
    </rPh>
    <phoneticPr fontId="2"/>
  </si>
  <si>
    <t>大比田S</t>
    <rPh sb="0" eb="3">
      <t>オオヒダ</t>
    </rPh>
    <phoneticPr fontId="2"/>
  </si>
  <si>
    <t>左折</t>
    <rPh sb="0" eb="2">
      <t>サセツ</t>
    </rPh>
    <phoneticPr fontId="2"/>
  </si>
  <si>
    <t>市道</t>
    <rPh sb="0" eb="2">
      <t>シドウ</t>
    </rPh>
    <phoneticPr fontId="2"/>
  </si>
  <si>
    <t>県道204号＆R305</t>
    <rPh sb="0" eb="2">
      <t>ケンドウ</t>
    </rPh>
    <rPh sb="5" eb="6">
      <t>ゴウ</t>
    </rPh>
    <phoneticPr fontId="2"/>
  </si>
  <si>
    <t>直進</t>
    <rPh sb="0" eb="2">
      <t>チョクシン</t>
    </rPh>
    <phoneticPr fontId="2"/>
  </si>
  <si>
    <t>市道＆R305</t>
    <rPh sb="0" eb="2">
      <t>シドウ</t>
    </rPh>
    <phoneticPr fontId="2"/>
  </si>
  <si>
    <t>右折</t>
    <rPh sb="0" eb="2">
      <t>ウセツ</t>
    </rPh>
    <phoneticPr fontId="2"/>
  </si>
  <si>
    <t>R416</t>
    <phoneticPr fontId="2"/>
  </si>
  <si>
    <t>左斜め直進</t>
    <rPh sb="0" eb="1">
      <t>ヒダリ</t>
    </rPh>
    <rPh sb="1" eb="2">
      <t>ナナ</t>
    </rPh>
    <rPh sb="3" eb="5">
      <t>チョクシン</t>
    </rPh>
    <phoneticPr fontId="2"/>
  </si>
  <si>
    <t>R416側道へ</t>
    <rPh sb="4" eb="6">
      <t>ソクドウ</t>
    </rPh>
    <phoneticPr fontId="2"/>
  </si>
  <si>
    <t>T字路（JR突き当たり）</t>
    <rPh sb="6" eb="7">
      <t>ツ</t>
    </rPh>
    <rPh sb="8" eb="9">
      <t>ア</t>
    </rPh>
    <phoneticPr fontId="2"/>
  </si>
  <si>
    <t>えちぜん鉄道跨線橋</t>
    <rPh sb="4" eb="6">
      <t>テツドウ</t>
    </rPh>
    <rPh sb="6" eb="9">
      <t>コセンキョウ</t>
    </rPh>
    <phoneticPr fontId="2"/>
  </si>
  <si>
    <t>変形十字路</t>
    <rPh sb="0" eb="2">
      <t>ヘンケイ</t>
    </rPh>
    <rPh sb="2" eb="5">
      <t>ジュウジロ</t>
    </rPh>
    <phoneticPr fontId="2"/>
  </si>
  <si>
    <t>勝山街道へ。約1.2km先でR416に。</t>
    <rPh sb="0" eb="2">
      <t>カツヤマ</t>
    </rPh>
    <rPh sb="2" eb="4">
      <t>カイドウ</t>
    </rPh>
    <rPh sb="6" eb="7">
      <t>ヤク</t>
    </rPh>
    <rPh sb="12" eb="13">
      <t>サキ</t>
    </rPh>
    <phoneticPr fontId="2"/>
  </si>
  <si>
    <t>東古市S</t>
    <rPh sb="0" eb="1">
      <t>ヒガシ</t>
    </rPh>
    <rPh sb="1" eb="3">
      <t>フルイチ</t>
    </rPh>
    <phoneticPr fontId="2"/>
  </si>
  <si>
    <t>市道（勝山街道）</t>
    <rPh sb="0" eb="2">
      <t>シドウ</t>
    </rPh>
    <rPh sb="3" eb="5">
      <t>カツヤマ</t>
    </rPh>
    <rPh sb="5" eb="7">
      <t>カイドウ</t>
    </rPh>
    <phoneticPr fontId="2"/>
  </si>
  <si>
    <t>R364</t>
    <phoneticPr fontId="2"/>
  </si>
  <si>
    <t>県道245号</t>
    <rPh sb="0" eb="2">
      <t>ケンドウ</t>
    </rPh>
    <rPh sb="5" eb="6">
      <t>ゴウ</t>
    </rPh>
    <phoneticPr fontId="2"/>
  </si>
  <si>
    <t>永平寺方面へ</t>
    <rPh sb="0" eb="3">
      <t>エイヘイジ</t>
    </rPh>
    <rPh sb="3" eb="5">
      <t>ホウメン</t>
    </rPh>
    <phoneticPr fontId="2"/>
  </si>
  <si>
    <t>折り返し</t>
    <rPh sb="0" eb="1">
      <t>オ</t>
    </rPh>
    <rPh sb="2" eb="3">
      <t>カエ</t>
    </rPh>
    <phoneticPr fontId="2"/>
  </si>
  <si>
    <t>左折</t>
    <rPh sb="0" eb="2">
      <t>サセツ</t>
    </rPh>
    <phoneticPr fontId="2"/>
  </si>
  <si>
    <t>左方向直進</t>
    <rPh sb="0" eb="3">
      <t>ヒダリホウコウ</t>
    </rPh>
    <rPh sb="3" eb="5">
      <t>チョクシン</t>
    </rPh>
    <phoneticPr fontId="2"/>
  </si>
  <si>
    <t>Y字路S</t>
    <rPh sb="1" eb="3">
      <t>ジロ</t>
    </rPh>
    <phoneticPr fontId="2"/>
  </si>
  <si>
    <t>市道（旧R8号）</t>
    <rPh sb="0" eb="2">
      <t>シドウ</t>
    </rPh>
    <rPh sb="3" eb="4">
      <t>キュウ</t>
    </rPh>
    <rPh sb="6" eb="7">
      <t>ゴウ</t>
    </rPh>
    <phoneticPr fontId="2"/>
  </si>
  <si>
    <t>R365</t>
    <phoneticPr fontId="2"/>
  </si>
  <si>
    <t>永平寺方面へ</t>
    <rPh sb="0" eb="3">
      <t>エイヘイジ</t>
    </rPh>
    <rPh sb="3" eb="5">
      <t>ホウメン</t>
    </rPh>
    <phoneticPr fontId="2"/>
  </si>
  <si>
    <t>再度R364に合流</t>
    <rPh sb="0" eb="2">
      <t>サイド</t>
    </rPh>
    <rPh sb="7" eb="9">
      <t>ゴウリュウ</t>
    </rPh>
    <phoneticPr fontId="2"/>
  </si>
  <si>
    <t>R364から集落の中へ</t>
    <rPh sb="6" eb="8">
      <t>シュウラク</t>
    </rPh>
    <rPh sb="9" eb="10">
      <t>ナカ</t>
    </rPh>
    <phoneticPr fontId="2"/>
  </si>
  <si>
    <t>蓬莱S</t>
    <rPh sb="0" eb="2">
      <t>ホウライ</t>
    </rPh>
    <phoneticPr fontId="2"/>
  </si>
  <si>
    <t>右折</t>
    <rPh sb="0" eb="2">
      <t>ウセツ</t>
    </rPh>
    <phoneticPr fontId="2"/>
  </si>
  <si>
    <t>大虫口S</t>
    <rPh sb="0" eb="2">
      <t>オオムシ</t>
    </rPh>
    <rPh sb="2" eb="3">
      <t>グチ</t>
    </rPh>
    <phoneticPr fontId="2"/>
  </si>
  <si>
    <t>松森S</t>
    <rPh sb="0" eb="2">
      <t>マツモリ</t>
    </rPh>
    <phoneticPr fontId="2"/>
  </si>
  <si>
    <t>JR跨線橋を降りてすぐの交差点。敦賀・南越前方面へ。</t>
    <rPh sb="2" eb="5">
      <t>コセンキョウ</t>
    </rPh>
    <rPh sb="6" eb="7">
      <t>オ</t>
    </rPh>
    <rPh sb="12" eb="15">
      <t>コウサテン</t>
    </rPh>
    <rPh sb="16" eb="18">
      <t>ツルガ</t>
    </rPh>
    <rPh sb="19" eb="22">
      <t>ミナミエチゼン</t>
    </rPh>
    <rPh sb="22" eb="24">
      <t>ホウメン</t>
    </rPh>
    <phoneticPr fontId="2"/>
  </si>
  <si>
    <t>今庄ト字路</t>
    <rPh sb="0" eb="2">
      <t>イマジョウ</t>
    </rPh>
    <rPh sb="3" eb="5">
      <t>ジロ</t>
    </rPh>
    <phoneticPr fontId="2"/>
  </si>
  <si>
    <t>山中トンネル</t>
    <rPh sb="0" eb="2">
      <t>ヤマナカ</t>
    </rPh>
    <phoneticPr fontId="2"/>
  </si>
  <si>
    <t>直進</t>
    <rPh sb="0" eb="2">
      <t>チョクシン</t>
    </rPh>
    <phoneticPr fontId="2"/>
  </si>
  <si>
    <t>県道207号線</t>
    <rPh sb="0" eb="2">
      <t>ケンドウ</t>
    </rPh>
    <rPh sb="5" eb="7">
      <t>ゴウセン</t>
    </rPh>
    <phoneticPr fontId="2"/>
  </si>
  <si>
    <t>標高280m。この先トンネル連続。交互通行も有り。対向車注意。</t>
    <rPh sb="0" eb="2">
      <t>ヒョウコウ</t>
    </rPh>
    <rPh sb="9" eb="10">
      <t>サキ</t>
    </rPh>
    <rPh sb="14" eb="16">
      <t>レンゾク</t>
    </rPh>
    <rPh sb="17" eb="19">
      <t>コウゴ</t>
    </rPh>
    <rPh sb="19" eb="21">
      <t>ツウコウ</t>
    </rPh>
    <rPh sb="22" eb="23">
      <t>ア</t>
    </rPh>
    <rPh sb="25" eb="28">
      <t>タイコウシャ</t>
    </rPh>
    <rPh sb="28" eb="30">
      <t>チュウイ</t>
    </rPh>
    <phoneticPr fontId="2"/>
  </si>
  <si>
    <t>市道</t>
    <rPh sb="0" eb="2">
      <t>シドウ</t>
    </rPh>
    <phoneticPr fontId="2"/>
  </si>
  <si>
    <t>敦賀市街方面へ。北陸道ガードをくぐり、道なりに。</t>
    <rPh sb="0" eb="2">
      <t>ツルガ</t>
    </rPh>
    <rPh sb="2" eb="3">
      <t>シ</t>
    </rPh>
    <rPh sb="3" eb="4">
      <t>マチ</t>
    </rPh>
    <rPh sb="4" eb="6">
      <t>ホウメン</t>
    </rPh>
    <rPh sb="8" eb="11">
      <t>ホクリクドウ</t>
    </rPh>
    <rPh sb="19" eb="20">
      <t>ミチ</t>
    </rPh>
    <phoneticPr fontId="2"/>
  </si>
  <si>
    <t>R476</t>
    <phoneticPr fontId="2"/>
  </si>
  <si>
    <t>S字カーブでR476に合流。</t>
    <rPh sb="1" eb="2">
      <t>ジ</t>
    </rPh>
    <rPh sb="11" eb="13">
      <t>ゴウリュウ</t>
    </rPh>
    <phoneticPr fontId="2"/>
  </si>
  <si>
    <t>ト字路S</t>
    <rPh sb="1" eb="3">
      <t>ジロ</t>
    </rPh>
    <phoneticPr fontId="2"/>
  </si>
  <si>
    <t>敦賀市街方面へ。</t>
    <rPh sb="0" eb="2">
      <t>ツルガ</t>
    </rPh>
    <rPh sb="2" eb="4">
      <t>シガイ</t>
    </rPh>
    <rPh sb="4" eb="6">
      <t>ホウメン</t>
    </rPh>
    <phoneticPr fontId="2"/>
  </si>
  <si>
    <t>┤字路S</t>
    <rPh sb="1" eb="2">
      <t>ジ</t>
    </rPh>
    <rPh sb="2" eb="3">
      <t>ロ</t>
    </rPh>
    <phoneticPr fontId="2"/>
  </si>
  <si>
    <t>右側にローソン。左折して敦賀駅前へ。</t>
    <rPh sb="0" eb="2">
      <t>ミギガワ</t>
    </rPh>
    <rPh sb="8" eb="10">
      <t>サセツ</t>
    </rPh>
    <rPh sb="12" eb="14">
      <t>ツルガ</t>
    </rPh>
    <rPh sb="14" eb="16">
      <t>エキマエ</t>
    </rPh>
    <phoneticPr fontId="2"/>
  </si>
  <si>
    <t>道の駅越前方面　右手奥に旅館かねとも。高架に上がらない。</t>
    <rPh sb="0" eb="1">
      <t>ミチ</t>
    </rPh>
    <rPh sb="2" eb="3">
      <t>エキ</t>
    </rPh>
    <rPh sb="3" eb="5">
      <t>エチゼン</t>
    </rPh>
    <rPh sb="5" eb="7">
      <t>ホウメン</t>
    </rPh>
    <rPh sb="8" eb="10">
      <t>ミギテ</t>
    </rPh>
    <rPh sb="10" eb="11">
      <t>オク</t>
    </rPh>
    <rPh sb="12" eb="14">
      <t>リョカン</t>
    </rPh>
    <rPh sb="19" eb="21">
      <t>コウカ</t>
    </rPh>
    <rPh sb="22" eb="23">
      <t>ア</t>
    </rPh>
    <phoneticPr fontId="2"/>
  </si>
  <si>
    <t>直進</t>
    <rPh sb="0" eb="2">
      <t>チョクシン</t>
    </rPh>
    <phoneticPr fontId="2"/>
  </si>
  <si>
    <t>路肩が狭いので歩道推奨。</t>
    <rPh sb="0" eb="2">
      <t>ロカタ</t>
    </rPh>
    <rPh sb="3" eb="4">
      <t>セマ</t>
    </rPh>
    <rPh sb="7" eb="9">
      <t>ホドウ</t>
    </rPh>
    <rPh sb="9" eb="11">
      <t>スイショウ</t>
    </rPh>
    <phoneticPr fontId="2"/>
  </si>
  <si>
    <t>JR北福井踏切</t>
    <rPh sb="2" eb="3">
      <t>キタ</t>
    </rPh>
    <rPh sb="3" eb="5">
      <t>フクイ</t>
    </rPh>
    <rPh sb="5" eb="7">
      <t>フミキリ</t>
    </rPh>
    <phoneticPr fontId="2"/>
  </si>
  <si>
    <t>R416の高架に沿って進む。約0.2ｋｍ先でR416に合流。</t>
    <rPh sb="5" eb="7">
      <t>コウカ</t>
    </rPh>
    <rPh sb="8" eb="9">
      <t>ソ</t>
    </rPh>
    <rPh sb="11" eb="12">
      <t>スス</t>
    </rPh>
    <rPh sb="14" eb="15">
      <t>ヤク</t>
    </rPh>
    <rPh sb="20" eb="21">
      <t>サキ</t>
    </rPh>
    <rPh sb="27" eb="29">
      <t>ゴウリュウ</t>
    </rPh>
    <phoneticPr fontId="2"/>
  </si>
  <si>
    <t>左方向直進</t>
    <rPh sb="0" eb="1">
      <t>ヒダリ</t>
    </rPh>
    <rPh sb="1" eb="3">
      <t>ホウコウ</t>
    </rPh>
    <rPh sb="3" eb="5">
      <t>チョクシン</t>
    </rPh>
    <phoneticPr fontId="2"/>
  </si>
  <si>
    <t>左車線</t>
    <rPh sb="0" eb="3">
      <t>ヒダリシャセン</t>
    </rPh>
    <phoneticPr fontId="2"/>
  </si>
  <si>
    <t>えちぜん鉄道跨線橋上</t>
    <rPh sb="4" eb="6">
      <t>テツドウ</t>
    </rPh>
    <rPh sb="6" eb="9">
      <t>コセンキョウ</t>
    </rPh>
    <rPh sb="9" eb="10">
      <t>ジョウ</t>
    </rPh>
    <phoneticPr fontId="2"/>
  </si>
  <si>
    <t>R416</t>
    <phoneticPr fontId="2"/>
  </si>
  <si>
    <t>跨線橋を上がる。</t>
    <rPh sb="0" eb="3">
      <t>コセンキョウ</t>
    </rPh>
    <rPh sb="4" eb="5">
      <t>ア</t>
    </rPh>
    <phoneticPr fontId="2"/>
  </si>
  <si>
    <t>永平寺方面。左車線に入り高架を下りる。</t>
    <rPh sb="0" eb="3">
      <t>エイヘイジ</t>
    </rPh>
    <rPh sb="3" eb="5">
      <t>ホウメン</t>
    </rPh>
    <rPh sb="6" eb="9">
      <t>ヒダリシャセン</t>
    </rPh>
    <rPh sb="10" eb="11">
      <t>ハイ</t>
    </rPh>
    <rPh sb="12" eb="14">
      <t>コウカ</t>
    </rPh>
    <rPh sb="15" eb="16">
      <t>オ</t>
    </rPh>
    <phoneticPr fontId="2"/>
  </si>
  <si>
    <t>開発町東</t>
    <rPh sb="0" eb="2">
      <t>カイハツ</t>
    </rPh>
    <rPh sb="2" eb="3">
      <t>チョウ</t>
    </rPh>
    <rPh sb="3" eb="4">
      <t>ヒガシ</t>
    </rPh>
    <phoneticPr fontId="2"/>
  </si>
  <si>
    <t>Y字路京善</t>
    <rPh sb="1" eb="3">
      <t>ジロ</t>
    </rPh>
    <rPh sb="3" eb="4">
      <t>キョウ</t>
    </rPh>
    <rPh sb="4" eb="5">
      <t>ゼン</t>
    </rPh>
    <phoneticPr fontId="2"/>
  </si>
  <si>
    <t>ここから約60kmしおかぜラインを行く。</t>
    <rPh sb="17" eb="18">
      <t>イ</t>
    </rPh>
    <phoneticPr fontId="2"/>
  </si>
  <si>
    <t>道なりに直進する。約6km先で県道229に。さらに先で県道28に</t>
    <rPh sb="0" eb="1">
      <t>ミチ</t>
    </rPh>
    <rPh sb="4" eb="6">
      <t>チョクシン</t>
    </rPh>
    <rPh sb="9" eb="10">
      <t>ヤク</t>
    </rPh>
    <rPh sb="13" eb="14">
      <t>サキ</t>
    </rPh>
    <rPh sb="15" eb="17">
      <t>ケンドウ</t>
    </rPh>
    <rPh sb="25" eb="26">
      <t>サキ</t>
    </rPh>
    <rPh sb="27" eb="29">
      <t>ケンドウ</t>
    </rPh>
    <phoneticPr fontId="2"/>
  </si>
  <si>
    <t>南越前方面へ。約1km先に1車線になるところあり。</t>
    <rPh sb="0" eb="3">
      <t>ミナミエチゼン</t>
    </rPh>
    <rPh sb="3" eb="5">
      <t>ホウメン</t>
    </rPh>
    <rPh sb="7" eb="8">
      <t>ヤク</t>
    </rPh>
    <rPh sb="11" eb="12">
      <t>サキ</t>
    </rPh>
    <rPh sb="14" eb="16">
      <t>シャセン</t>
    </rPh>
    <phoneticPr fontId="2"/>
  </si>
  <si>
    <t>畷町S</t>
    <rPh sb="0" eb="2">
      <t>ナワテチョウ</t>
    </rPh>
    <phoneticPr fontId="2"/>
  </si>
  <si>
    <t>左斜め</t>
    <rPh sb="0" eb="1">
      <t>ヒダリ</t>
    </rPh>
    <rPh sb="1" eb="2">
      <t>ナナ</t>
    </rPh>
    <phoneticPr fontId="2"/>
  </si>
  <si>
    <t>JR跨線橋を上っていく。</t>
    <rPh sb="2" eb="5">
      <t>コセンキョウ</t>
    </rPh>
    <rPh sb="6" eb="7">
      <t>ノボ</t>
    </rPh>
    <phoneticPr fontId="2"/>
  </si>
  <si>
    <t>新山崎橋S</t>
    <rPh sb="0" eb="3">
      <t>シンヤマザキ</t>
    </rPh>
    <rPh sb="3" eb="4">
      <t>バシ</t>
    </rPh>
    <phoneticPr fontId="2"/>
  </si>
  <si>
    <t>柳原S</t>
    <rPh sb="0" eb="2">
      <t>ヤナギハラ</t>
    </rPh>
    <phoneticPr fontId="2"/>
  </si>
  <si>
    <t>※ゴール後記入済みブルベカードとすべてのレシートを同封して投函してください。また画像はGoogleフォームにアップしてください。</t>
    <rPh sb="40" eb="42">
      <t>ガゾウ</t>
    </rPh>
    <phoneticPr fontId="2"/>
  </si>
  <si>
    <t>OPEN 00:48/CLOSE 22:00 レシート取得</t>
    <rPh sb="27" eb="29">
      <t>シュトク</t>
    </rPh>
    <phoneticPr fontId="2"/>
  </si>
  <si>
    <t>日本曹洞第一道場吉祥山永平寺の石碑の前で自転車を入れて撮影。</t>
    <rPh sb="0" eb="2">
      <t>ニホン</t>
    </rPh>
    <rPh sb="2" eb="3">
      <t>ツカサ</t>
    </rPh>
    <rPh sb="3" eb="4">
      <t>ドウ</t>
    </rPh>
    <rPh sb="4" eb="6">
      <t>ダイイチ</t>
    </rPh>
    <rPh sb="6" eb="8">
      <t>ドウジョウ</t>
    </rPh>
    <rPh sb="8" eb="10">
      <t>キチジョウ</t>
    </rPh>
    <rPh sb="10" eb="11">
      <t>ヤマ</t>
    </rPh>
    <rPh sb="11" eb="14">
      <t>エイヘイジ</t>
    </rPh>
    <rPh sb="15" eb="17">
      <t>セキヒ</t>
    </rPh>
    <rPh sb="18" eb="19">
      <t>マエ</t>
    </rPh>
    <rPh sb="20" eb="23">
      <t>ジテンシャ</t>
    </rPh>
    <rPh sb="24" eb="25">
      <t>イ</t>
    </rPh>
    <rPh sb="27" eb="29">
      <t>サツエイ</t>
    </rPh>
    <phoneticPr fontId="2"/>
  </si>
  <si>
    <t>ver1.00</t>
    <phoneticPr fontId="2"/>
  </si>
  <si>
    <t>左折して県道190へ。南越前・北陸道方面へ。</t>
    <rPh sb="0" eb="2">
      <t>サセツ</t>
    </rPh>
    <rPh sb="4" eb="6">
      <t>ケンドウ</t>
    </rPh>
    <rPh sb="11" eb="12">
      <t>ミナミ</t>
    </rPh>
    <rPh sb="12" eb="14">
      <t>エチゼン</t>
    </rPh>
    <rPh sb="15" eb="18">
      <t>ホクリクドウ</t>
    </rPh>
    <rPh sb="18" eb="20">
      <t>ホウメン</t>
    </rPh>
    <phoneticPr fontId="2"/>
  </si>
  <si>
    <t>市道(旧R365)</t>
    <rPh sb="0" eb="2">
      <t>シドウ</t>
    </rPh>
    <rPh sb="3" eb="4">
      <t>キュウ</t>
    </rPh>
    <phoneticPr fontId="2"/>
  </si>
  <si>
    <t>県道190号(旧R365)</t>
    <rPh sb="0" eb="2">
      <t>ケンドウ</t>
    </rPh>
    <rPh sb="5" eb="6">
      <t>ゴウ</t>
    </rPh>
    <phoneticPr fontId="2"/>
  </si>
  <si>
    <t>交差点左折でスーパー銭湯（ホテル併設・風呂は午前1:00まで）</t>
    <rPh sb="0" eb="3">
      <t>コウサテン</t>
    </rPh>
    <rPh sb="3" eb="5">
      <t>サセツ</t>
    </rPh>
    <rPh sb="10" eb="12">
      <t>セントウ</t>
    </rPh>
    <rPh sb="16" eb="18">
      <t>ヘイセツ</t>
    </rPh>
    <rPh sb="19" eb="21">
      <t>フロ</t>
    </rPh>
    <rPh sb="22" eb="24">
      <t>ゴゼン</t>
    </rPh>
    <phoneticPr fontId="2"/>
  </si>
  <si>
    <t>旧北陸線トンネル群方面へ。北陸本線旧線跡。途中迂回路＆交互通行有</t>
    <rPh sb="0" eb="1">
      <t>キュウ</t>
    </rPh>
    <rPh sb="1" eb="3">
      <t>ホクリク</t>
    </rPh>
    <rPh sb="3" eb="4">
      <t>セン</t>
    </rPh>
    <rPh sb="8" eb="9">
      <t>グン</t>
    </rPh>
    <rPh sb="9" eb="11">
      <t>ホウメン</t>
    </rPh>
    <rPh sb="13" eb="15">
      <t>ホクリク</t>
    </rPh>
    <rPh sb="15" eb="17">
      <t>ホンセン</t>
    </rPh>
    <rPh sb="17" eb="19">
      <t>キュウセン</t>
    </rPh>
    <rPh sb="19" eb="20">
      <t>アト</t>
    </rPh>
    <rPh sb="21" eb="23">
      <t>トチュウ</t>
    </rPh>
    <rPh sb="23" eb="26">
      <t>ウカイロ</t>
    </rPh>
    <rPh sb="27" eb="29">
      <t>コウゴ</t>
    </rPh>
    <rPh sb="29" eb="31">
      <t>ツウコウ</t>
    </rPh>
    <rPh sb="31" eb="32">
      <t>ア</t>
    </rPh>
    <phoneticPr fontId="2"/>
  </si>
  <si>
    <t>ここから二輪車・自動車西行き一方通行。対向車注意。</t>
    <rPh sb="4" eb="7">
      <t>ニリンシャ</t>
    </rPh>
    <rPh sb="8" eb="11">
      <t>ジドウシャ</t>
    </rPh>
    <rPh sb="11" eb="13">
      <t>ニシユキ</t>
    </rPh>
    <rPh sb="14" eb="18">
      <t>イッポウツウコウ</t>
    </rPh>
    <rPh sb="19" eb="24">
      <t>タイコウシャチュウイ</t>
    </rPh>
    <phoneticPr fontId="2"/>
  </si>
  <si>
    <t>左折合流</t>
    <rPh sb="0" eb="2">
      <t>サセツ</t>
    </rPh>
    <rPh sb="2" eb="4">
      <t>ゴウリュウ</t>
    </rPh>
    <phoneticPr fontId="2"/>
  </si>
  <si>
    <t>萱野3丁目S</t>
    <rPh sb="0" eb="2">
      <t>カヤノ</t>
    </rPh>
    <rPh sb="3" eb="5">
      <t>チョウメ</t>
    </rPh>
    <phoneticPr fontId="2"/>
  </si>
  <si>
    <t>左折</t>
    <rPh sb="0" eb="2">
      <t>サセツ</t>
    </rPh>
    <phoneticPr fontId="2"/>
  </si>
  <si>
    <t>R171</t>
    <phoneticPr fontId="2"/>
  </si>
  <si>
    <t>新豊川橋S</t>
    <rPh sb="0" eb="4">
      <t>シントヨカワハシ</t>
    </rPh>
    <phoneticPr fontId="2"/>
  </si>
  <si>
    <t>市道</t>
    <rPh sb="0" eb="2">
      <t>シドウ</t>
    </rPh>
    <phoneticPr fontId="2"/>
  </si>
  <si>
    <t>市道中央線に合流。正面に辻ヶ池公園。</t>
    <rPh sb="0" eb="2">
      <t>シドウ</t>
    </rPh>
    <rPh sb="2" eb="5">
      <t>チュウオウセン</t>
    </rPh>
    <rPh sb="6" eb="8">
      <t>ゴウリュウ</t>
    </rPh>
    <rPh sb="9" eb="11">
      <t>ショウメン</t>
    </rPh>
    <rPh sb="12" eb="17">
      <t>ツジガイケコウエン</t>
    </rPh>
    <phoneticPr fontId="2"/>
  </si>
  <si>
    <t>左折後旧西国街道へ。自動車西行き一方通行。対向車注意。</t>
    <rPh sb="0" eb="3">
      <t>サセツゴ</t>
    </rPh>
    <rPh sb="3" eb="8">
      <t>キュウサイゴクカイドウ</t>
    </rPh>
    <rPh sb="10" eb="13">
      <t>ジドウシャ</t>
    </rPh>
    <rPh sb="13" eb="15">
      <t>ニシユキ</t>
    </rPh>
    <rPh sb="16" eb="20">
      <t>イッポウツウコウ</t>
    </rPh>
    <rPh sb="21" eb="26">
      <t>タイコウシャチュウイ</t>
    </rPh>
    <phoneticPr fontId="2"/>
  </si>
  <si>
    <t>高架くぐる</t>
    <rPh sb="0" eb="2">
      <t>コウカ</t>
    </rPh>
    <phoneticPr fontId="2"/>
  </si>
  <si>
    <t>名神高速高架</t>
    <rPh sb="0" eb="2">
      <t>メイシン</t>
    </rPh>
    <rPh sb="2" eb="4">
      <t>コウソク</t>
    </rPh>
    <rPh sb="4" eb="6">
      <t>コウカ</t>
    </rPh>
    <phoneticPr fontId="2"/>
  </si>
  <si>
    <t>十字路</t>
    <rPh sb="0" eb="3">
      <t>ジュウジロ</t>
    </rPh>
    <phoneticPr fontId="2"/>
  </si>
  <si>
    <t>十字路S</t>
    <rPh sb="0" eb="3">
      <t>ジュウジロ</t>
    </rPh>
    <phoneticPr fontId="2"/>
  </si>
  <si>
    <t>直進し</t>
    <rPh sb="0" eb="2">
      <t>チョクシン</t>
    </rPh>
    <phoneticPr fontId="2"/>
  </si>
  <si>
    <t>直進</t>
    <rPh sb="0" eb="2">
      <t>チョクシン</t>
    </rPh>
    <phoneticPr fontId="2"/>
  </si>
  <si>
    <t>左折後すぐ右折しクランク状に走る。左折後左手にバイク屋。</t>
    <rPh sb="0" eb="3">
      <t>サセツゴ</t>
    </rPh>
    <rPh sb="5" eb="7">
      <t>ウセツ</t>
    </rPh>
    <rPh sb="12" eb="13">
      <t>ジョウ</t>
    </rPh>
    <rPh sb="14" eb="15">
      <t>ハシ</t>
    </rPh>
    <rPh sb="17" eb="20">
      <t>サセツゴ</t>
    </rPh>
    <rPh sb="20" eb="22">
      <t>ヒダリテ</t>
    </rPh>
    <rPh sb="26" eb="27">
      <t>ヤ</t>
    </rPh>
    <phoneticPr fontId="2"/>
  </si>
  <si>
    <t>右折</t>
    <rPh sb="0" eb="2">
      <t>ウセツ</t>
    </rPh>
    <phoneticPr fontId="2"/>
  </si>
  <si>
    <t>表面に一方通行標識。右手に進入禁止標識。自動車西行き一方通行。</t>
    <rPh sb="0" eb="2">
      <t>ヒョウメン</t>
    </rPh>
    <rPh sb="3" eb="9">
      <t>イッポウツウコウヒョウシキ</t>
    </rPh>
    <rPh sb="10" eb="11">
      <t>ミギ</t>
    </rPh>
    <rPh sb="11" eb="12">
      <t>テ</t>
    </rPh>
    <rPh sb="13" eb="17">
      <t>シンニュウキンシ</t>
    </rPh>
    <rPh sb="17" eb="19">
      <t>ヒョウシキ</t>
    </rPh>
    <rPh sb="20" eb="23">
      <t>ジドウシャ</t>
    </rPh>
    <rPh sb="23" eb="25">
      <t>ニシユキ</t>
    </rPh>
    <rPh sb="26" eb="30">
      <t>イッポウツウコウ</t>
    </rPh>
    <phoneticPr fontId="2"/>
  </si>
  <si>
    <t>左右注意。右手の横断歩道利用を推奨。</t>
    <rPh sb="0" eb="4">
      <t>サユウチュウイ</t>
    </rPh>
    <rPh sb="5" eb="7">
      <t>ミギテ</t>
    </rPh>
    <rPh sb="8" eb="12">
      <t>オウダンホドウ</t>
    </rPh>
    <rPh sb="12" eb="14">
      <t>リヨウ</t>
    </rPh>
    <rPh sb="15" eb="17">
      <t>スイショウ</t>
    </rPh>
    <phoneticPr fontId="2"/>
  </si>
  <si>
    <t>左手奥にセブンイレブン。</t>
    <rPh sb="0" eb="3">
      <t>ヒダリテオク</t>
    </rPh>
    <phoneticPr fontId="2"/>
  </si>
  <si>
    <t>高架をくぐってすぐの信号。堤防を上り車止めのある橋を渡る。</t>
    <rPh sb="0" eb="2">
      <t>コウカ</t>
    </rPh>
    <rPh sb="10" eb="12">
      <t>シンゴウ</t>
    </rPh>
    <rPh sb="13" eb="15">
      <t>テイボウ</t>
    </rPh>
    <rPh sb="16" eb="17">
      <t>ノボ</t>
    </rPh>
    <rPh sb="18" eb="20">
      <t>クルマド</t>
    </rPh>
    <rPh sb="24" eb="25">
      <t>ハシ</t>
    </rPh>
    <rPh sb="26" eb="27">
      <t>ワタ</t>
    </rPh>
    <phoneticPr fontId="2"/>
  </si>
  <si>
    <t>正面に地蔵堂（一里塚）。この先クランク状に走る。</t>
    <rPh sb="0" eb="2">
      <t>ショウメン</t>
    </rPh>
    <rPh sb="3" eb="6">
      <t>ジゾウドウ</t>
    </rPh>
    <rPh sb="7" eb="10">
      <t>イチリヅカ</t>
    </rPh>
    <rPh sb="14" eb="15">
      <t>サキ</t>
    </rPh>
    <rPh sb="19" eb="20">
      <t>ジョウ</t>
    </rPh>
    <rPh sb="21" eb="22">
      <t>ハシ</t>
    </rPh>
    <phoneticPr fontId="2"/>
  </si>
  <si>
    <t>ト字路</t>
    <rPh sb="1" eb="2">
      <t>ジ</t>
    </rPh>
    <rPh sb="2" eb="3">
      <t>ロ</t>
    </rPh>
    <phoneticPr fontId="2"/>
  </si>
  <si>
    <t>右折</t>
    <rPh sb="0" eb="2">
      <t>ウセツ</t>
    </rPh>
    <phoneticPr fontId="2"/>
  </si>
  <si>
    <t>府道212号</t>
    <rPh sb="0" eb="2">
      <t>フドウ</t>
    </rPh>
    <rPh sb="5" eb="6">
      <t>ゴウ</t>
    </rPh>
    <phoneticPr fontId="2"/>
  </si>
  <si>
    <t>R171＆山崎郵便局方面。</t>
    <rPh sb="5" eb="10">
      <t>ヤマザキユウビンキョク</t>
    </rPh>
    <rPh sb="10" eb="12">
      <t>ホウメン</t>
    </rPh>
    <phoneticPr fontId="2"/>
  </si>
  <si>
    <t>市道→府道67号</t>
    <rPh sb="0" eb="2">
      <t>シドウ</t>
    </rPh>
    <rPh sb="3" eb="5">
      <t>フドウ</t>
    </rPh>
    <rPh sb="7" eb="8">
      <t>ゴウ</t>
    </rPh>
    <phoneticPr fontId="2"/>
  </si>
  <si>
    <t>左折してR171に合流</t>
    <rPh sb="0" eb="2">
      <t>サセツ</t>
    </rPh>
    <rPh sb="9" eb="11">
      <t>ゴウリュウ</t>
    </rPh>
    <phoneticPr fontId="2"/>
  </si>
  <si>
    <t>府道10号</t>
    <rPh sb="0" eb="2">
      <t>フドウ</t>
    </rPh>
    <rPh sb="4" eb="5">
      <t>ゴウ</t>
    </rPh>
    <phoneticPr fontId="2"/>
  </si>
  <si>
    <t>左折</t>
    <rPh sb="0" eb="2">
      <t>サセツ</t>
    </rPh>
    <phoneticPr fontId="2"/>
  </si>
  <si>
    <t>R171</t>
    <phoneticPr fontId="2"/>
  </si>
  <si>
    <t>京都縦貫道高架に突き当たる。右折後すぐR171との交差点。</t>
    <rPh sb="0" eb="5">
      <t>キョウトジュウカンドウ</t>
    </rPh>
    <rPh sb="5" eb="7">
      <t>コウカ</t>
    </rPh>
    <rPh sb="8" eb="9">
      <t>ツ</t>
    </rPh>
    <rPh sb="10" eb="11">
      <t>ア</t>
    </rPh>
    <rPh sb="14" eb="17">
      <t>ウセツゴ</t>
    </rPh>
    <rPh sb="25" eb="28">
      <t>コウサテン</t>
    </rPh>
    <phoneticPr fontId="2"/>
  </si>
  <si>
    <t>R171を京都方面へ</t>
    <rPh sb="5" eb="7">
      <t>キョウト</t>
    </rPh>
    <rPh sb="7" eb="9">
      <t>ホウメン</t>
    </rPh>
    <phoneticPr fontId="2"/>
  </si>
  <si>
    <t>勝竜寺S</t>
    <rPh sb="0" eb="1">
      <t>カツ</t>
    </rPh>
    <rPh sb="1" eb="2">
      <t>リュウ</t>
    </rPh>
    <rPh sb="2" eb="3">
      <t>テラ</t>
    </rPh>
    <phoneticPr fontId="2"/>
  </si>
  <si>
    <t>府道204号</t>
    <rPh sb="0" eb="2">
      <t>フドウ</t>
    </rPh>
    <rPh sb="5" eb="6">
      <t>ゴウ</t>
    </rPh>
    <phoneticPr fontId="2"/>
  </si>
  <si>
    <t>淀方面へ。</t>
    <rPh sb="0" eb="1">
      <t>ヨド</t>
    </rPh>
    <rPh sb="1" eb="3">
      <t>ホウメン</t>
    </rPh>
    <phoneticPr fontId="2"/>
  </si>
  <si>
    <t>納所S</t>
    <rPh sb="0" eb="1">
      <t>ノウ</t>
    </rPh>
    <rPh sb="1" eb="2">
      <t>ショ</t>
    </rPh>
    <phoneticPr fontId="2"/>
  </si>
  <si>
    <t>府道13号</t>
    <rPh sb="0" eb="2">
      <t>フドウ</t>
    </rPh>
    <rPh sb="4" eb="5">
      <t>ゴウ</t>
    </rPh>
    <phoneticPr fontId="2"/>
  </si>
  <si>
    <t>大手筋方面へ。</t>
    <rPh sb="0" eb="3">
      <t>オオテスジ</t>
    </rPh>
    <rPh sb="3" eb="5">
      <t>ホウメン</t>
    </rPh>
    <phoneticPr fontId="2"/>
  </si>
  <si>
    <t>市道</t>
    <rPh sb="0" eb="2">
      <t>シドウ</t>
    </rPh>
    <phoneticPr fontId="2"/>
  </si>
  <si>
    <t>府道115号</t>
    <rPh sb="0" eb="2">
      <t>フドウ</t>
    </rPh>
    <rPh sb="5" eb="6">
      <t>ゴウ</t>
    </rPh>
    <phoneticPr fontId="2"/>
  </si>
  <si>
    <t>次の信号を右折。</t>
    <rPh sb="0" eb="1">
      <t>ツギ</t>
    </rPh>
    <rPh sb="2" eb="4">
      <t>シンゴウ</t>
    </rPh>
    <rPh sb="5" eb="7">
      <t>ウセツ</t>
    </rPh>
    <phoneticPr fontId="2"/>
  </si>
  <si>
    <t>府道35号</t>
    <rPh sb="0" eb="2">
      <t>フドウ</t>
    </rPh>
    <rPh sb="4" eb="5">
      <t>ゴウ</t>
    </rPh>
    <phoneticPr fontId="2"/>
  </si>
  <si>
    <t>府道35号→市道</t>
    <rPh sb="0" eb="2">
      <t>フドウ</t>
    </rPh>
    <rPh sb="4" eb="5">
      <t>ゴウ</t>
    </rPh>
    <rPh sb="6" eb="8">
      <t>シドウ</t>
    </rPh>
    <phoneticPr fontId="2"/>
  </si>
  <si>
    <t>右折後アーケードを抜け、伏見桃山陵に向け登っていく。</t>
    <rPh sb="0" eb="3">
      <t>ウセツゴ</t>
    </rPh>
    <rPh sb="9" eb="10">
      <t>ヌ</t>
    </rPh>
    <rPh sb="12" eb="16">
      <t>フシミモモヤマ</t>
    </rPh>
    <rPh sb="16" eb="17">
      <t>ミササギ</t>
    </rPh>
    <rPh sb="18" eb="19">
      <t>ム</t>
    </rPh>
    <rPh sb="20" eb="21">
      <t>ノボ</t>
    </rPh>
    <phoneticPr fontId="2"/>
  </si>
  <si>
    <t>竹田街道大手筋S</t>
    <rPh sb="0" eb="4">
      <t>タケダカイドウ</t>
    </rPh>
    <rPh sb="4" eb="7">
      <t>オオテスジ</t>
    </rPh>
    <phoneticPr fontId="2"/>
  </si>
  <si>
    <t>桃山南口S</t>
    <rPh sb="0" eb="2">
      <t>モモヤマ</t>
    </rPh>
    <rPh sb="2" eb="4">
      <t>ミナミグチ</t>
    </rPh>
    <phoneticPr fontId="2"/>
  </si>
  <si>
    <t>府道7号</t>
    <rPh sb="0" eb="2">
      <t>フドウ</t>
    </rPh>
    <rPh sb="3" eb="4">
      <t>ゴウ</t>
    </rPh>
    <phoneticPr fontId="2"/>
  </si>
  <si>
    <t>六地蔵奈良町S</t>
    <rPh sb="0" eb="3">
      <t>ロクジゾウ</t>
    </rPh>
    <rPh sb="3" eb="6">
      <t>ナラマチ</t>
    </rPh>
    <phoneticPr fontId="2"/>
  </si>
  <si>
    <t>外環状線</t>
    <rPh sb="0" eb="4">
      <t>ソトカンジョウセン</t>
    </rPh>
    <phoneticPr fontId="2"/>
  </si>
  <si>
    <t>大津＆山科東野方面へ。</t>
    <rPh sb="0" eb="2">
      <t>オオツ</t>
    </rPh>
    <rPh sb="3" eb="5">
      <t>ヤマシナ</t>
    </rPh>
    <rPh sb="5" eb="7">
      <t>ヒガシノ</t>
    </rPh>
    <rPh sb="7" eb="9">
      <t>ホウメン</t>
    </rPh>
    <phoneticPr fontId="2"/>
  </si>
  <si>
    <t>十字路</t>
    <rPh sb="0" eb="3">
      <t>ジュウジロ</t>
    </rPh>
    <phoneticPr fontId="2"/>
  </si>
  <si>
    <t>大宅甲ノ辻町S</t>
    <rPh sb="0" eb="2">
      <t>オオタク</t>
    </rPh>
    <rPh sb="2" eb="3">
      <t>コウ</t>
    </rPh>
    <rPh sb="4" eb="5">
      <t>ツジ</t>
    </rPh>
    <rPh sb="5" eb="6">
      <t>チョウ</t>
    </rPh>
    <phoneticPr fontId="2"/>
  </si>
  <si>
    <t>直進</t>
    <rPh sb="0" eb="2">
      <t>チョクシン</t>
    </rPh>
    <phoneticPr fontId="2"/>
  </si>
  <si>
    <t>名神高架をくぐってすぐの信号。名神に沿って東へ。</t>
    <rPh sb="0" eb="4">
      <t>メイシンコウカ</t>
    </rPh>
    <rPh sb="12" eb="14">
      <t>シンゴウ</t>
    </rPh>
    <rPh sb="15" eb="17">
      <t>メイシン</t>
    </rPh>
    <rPh sb="18" eb="19">
      <t>ソ</t>
    </rPh>
    <rPh sb="21" eb="22">
      <t>ヒガシ</t>
    </rPh>
    <phoneticPr fontId="2"/>
  </si>
  <si>
    <t>クランク状に直進。</t>
    <rPh sb="4" eb="5">
      <t>ジョウ</t>
    </rPh>
    <rPh sb="6" eb="8">
      <t>チョクシン</t>
    </rPh>
    <phoneticPr fontId="2"/>
  </si>
  <si>
    <t>十字路S</t>
    <rPh sb="0" eb="3">
      <t>ジュウジロ</t>
    </rPh>
    <phoneticPr fontId="2"/>
  </si>
  <si>
    <t>右手に元コンビニのゴルフ練習場。</t>
    <rPh sb="0" eb="2">
      <t>ミギテ</t>
    </rPh>
    <rPh sb="3" eb="4">
      <t>モト</t>
    </rPh>
    <rPh sb="12" eb="15">
      <t>レンシュウジョウ</t>
    </rPh>
    <phoneticPr fontId="2"/>
  </si>
  <si>
    <t>旧東海道に合流</t>
    <rPh sb="0" eb="1">
      <t>キュウ</t>
    </rPh>
    <rPh sb="1" eb="4">
      <t>トウカイドウ</t>
    </rPh>
    <rPh sb="5" eb="7">
      <t>ゴウリュウ</t>
    </rPh>
    <phoneticPr fontId="2"/>
  </si>
  <si>
    <t>R1</t>
    <phoneticPr fontId="2"/>
  </si>
  <si>
    <t>逢坂一丁目S</t>
    <rPh sb="0" eb="2">
      <t>オウサカ</t>
    </rPh>
    <rPh sb="2" eb="5">
      <t>イッチョウメ</t>
    </rPh>
    <phoneticPr fontId="2"/>
  </si>
  <si>
    <t>左斜め</t>
    <rPh sb="0" eb="2">
      <t>ヒダリナナ</t>
    </rPh>
    <phoneticPr fontId="2"/>
  </si>
  <si>
    <t>敦賀＆高島方面へ。</t>
    <rPh sb="0" eb="2">
      <t>ツルガ</t>
    </rPh>
    <rPh sb="3" eb="5">
      <t>タカシマ</t>
    </rPh>
    <rPh sb="5" eb="7">
      <t>ホウメン</t>
    </rPh>
    <phoneticPr fontId="2"/>
  </si>
  <si>
    <t>県道18号</t>
    <rPh sb="0" eb="2">
      <t>ケンドウ</t>
    </rPh>
    <rPh sb="4" eb="5">
      <t>ゴウ</t>
    </rPh>
    <phoneticPr fontId="2"/>
  </si>
  <si>
    <t>県道556号</t>
    <rPh sb="0" eb="2">
      <t>ケンドウ</t>
    </rPh>
    <rPh sb="5" eb="6">
      <t>ゴウ</t>
    </rPh>
    <phoneticPr fontId="2"/>
  </si>
  <si>
    <t>大津港口</t>
    <rPh sb="0" eb="3">
      <t>オオツコウ</t>
    </rPh>
    <rPh sb="3" eb="4">
      <t>グチ</t>
    </rPh>
    <phoneticPr fontId="2"/>
  </si>
  <si>
    <t>草津＆石山方面へ。</t>
    <rPh sb="0" eb="2">
      <t>クサツ</t>
    </rPh>
    <rPh sb="3" eb="5">
      <t>イシヤマ</t>
    </rPh>
    <rPh sb="5" eb="7">
      <t>ホウメン</t>
    </rPh>
    <phoneticPr fontId="2"/>
  </si>
  <si>
    <t>PC１　ファミリーマート大津におの浜3丁目店</t>
    <rPh sb="12" eb="14">
      <t>オオツ</t>
    </rPh>
    <rPh sb="17" eb="18">
      <t>ハマ</t>
    </rPh>
    <rPh sb="19" eb="21">
      <t>チョウメ</t>
    </rPh>
    <rPh sb="21" eb="22">
      <t>テン</t>
    </rPh>
    <phoneticPr fontId="2"/>
  </si>
  <si>
    <t>由美浜S</t>
    <rPh sb="0" eb="3">
      <t>ユミハマ</t>
    </rPh>
    <phoneticPr fontId="2"/>
  </si>
  <si>
    <t>ここから歩道利用推奨。</t>
    <rPh sb="4" eb="6">
      <t>ホドウ</t>
    </rPh>
    <rPh sb="6" eb="8">
      <t>リヨウ</t>
    </rPh>
    <rPh sb="8" eb="10">
      <t>スイショウ</t>
    </rPh>
    <phoneticPr fontId="2"/>
  </si>
  <si>
    <t>近江大橋西詰S</t>
    <rPh sb="0" eb="4">
      <t>オウミオオハシ</t>
    </rPh>
    <rPh sb="4" eb="6">
      <t>ニシヅメ</t>
    </rPh>
    <phoneticPr fontId="2"/>
  </si>
  <si>
    <t>この先近江大橋を渡る。</t>
    <rPh sb="2" eb="3">
      <t>サキ</t>
    </rPh>
    <rPh sb="3" eb="7">
      <t>オウミオオハシ</t>
    </rPh>
    <rPh sb="8" eb="9">
      <t>ワタ</t>
    </rPh>
    <phoneticPr fontId="2"/>
  </si>
  <si>
    <t>近江八幡方面へ。</t>
    <rPh sb="0" eb="6">
      <t>オウミハチマンホウメン</t>
    </rPh>
    <phoneticPr fontId="2"/>
  </si>
  <si>
    <t>湖岸新浜S</t>
    <rPh sb="0" eb="2">
      <t>コガン</t>
    </rPh>
    <rPh sb="2" eb="4">
      <t>シンハマ</t>
    </rPh>
    <phoneticPr fontId="2"/>
  </si>
  <si>
    <t>反対車線に</t>
    <rPh sb="0" eb="4">
      <t>ハンタイシャセン</t>
    </rPh>
    <phoneticPr fontId="2"/>
  </si>
  <si>
    <t>PC2 セブンイレブン長浜公園町店</t>
    <rPh sb="11" eb="13">
      <t>ナガハマ</t>
    </rPh>
    <rPh sb="13" eb="16">
      <t>コウエンマチ</t>
    </rPh>
    <rPh sb="16" eb="17">
      <t>オオダナ</t>
    </rPh>
    <phoneticPr fontId="2"/>
  </si>
  <si>
    <t>PC2反対車線側につき道路横断。</t>
    <rPh sb="3" eb="8">
      <t>ハンタイシャセンガワ</t>
    </rPh>
    <rPh sb="11" eb="13">
      <t>ドウロ</t>
    </rPh>
    <rPh sb="13" eb="15">
      <t>オウダン</t>
    </rPh>
    <phoneticPr fontId="2"/>
  </si>
  <si>
    <t>道路横断し、もとの車線に復帰。湖岸道路を走る。</t>
    <rPh sb="0" eb="4">
      <t>ドウロオウダン</t>
    </rPh>
    <rPh sb="9" eb="11">
      <t>シャセン</t>
    </rPh>
    <rPh sb="12" eb="14">
      <t>フッキ</t>
    </rPh>
    <rPh sb="15" eb="19">
      <t>コガンドウロ</t>
    </rPh>
    <rPh sb="20" eb="21">
      <t>ハシ</t>
    </rPh>
    <phoneticPr fontId="2"/>
  </si>
  <si>
    <t>大音S</t>
    <rPh sb="0" eb="2">
      <t>オオネ</t>
    </rPh>
    <phoneticPr fontId="2"/>
  </si>
  <si>
    <t>渡ってすぐ折り返すように左折する。</t>
    <rPh sb="0" eb="1">
      <t>ワタ</t>
    </rPh>
    <rPh sb="5" eb="6">
      <t>オ</t>
    </rPh>
    <rPh sb="7" eb="8">
      <t>カエ</t>
    </rPh>
    <rPh sb="12" eb="14">
      <t>サセツ</t>
    </rPh>
    <phoneticPr fontId="2"/>
  </si>
  <si>
    <t>長浜駅西口S</t>
    <rPh sb="0" eb="3">
      <t>ナガハマエキ</t>
    </rPh>
    <rPh sb="3" eb="5">
      <t>ニシグチ</t>
    </rPh>
    <phoneticPr fontId="2"/>
  </si>
  <si>
    <t>公園町S</t>
    <rPh sb="0" eb="3">
      <t>コウエンチョウ</t>
    </rPh>
    <phoneticPr fontId="2"/>
  </si>
  <si>
    <t>県道2号</t>
    <rPh sb="0" eb="2">
      <t>ケンドウ</t>
    </rPh>
    <rPh sb="3" eb="4">
      <t>ゴウ</t>
    </rPh>
    <phoneticPr fontId="2"/>
  </si>
  <si>
    <t>県道559号→2号</t>
    <rPh sb="0" eb="2">
      <t>ケンドウ</t>
    </rPh>
    <rPh sb="5" eb="6">
      <t>ゴウ</t>
    </rPh>
    <rPh sb="8" eb="9">
      <t>ゴウ</t>
    </rPh>
    <phoneticPr fontId="2"/>
  </si>
  <si>
    <t>県道2号→331→44</t>
    <rPh sb="0" eb="2">
      <t>ケンドウ</t>
    </rPh>
    <rPh sb="3" eb="4">
      <t>ゴウ</t>
    </rPh>
    <phoneticPr fontId="2"/>
  </si>
  <si>
    <t>県道514号</t>
    <rPh sb="0" eb="2">
      <t>ケンドウ</t>
    </rPh>
    <rPh sb="5" eb="6">
      <t>ゴウ</t>
    </rPh>
    <phoneticPr fontId="2"/>
  </si>
  <si>
    <t>賤ヶ岳トンネルに向けて上る。</t>
    <rPh sb="0" eb="3">
      <t>シズガタケ</t>
    </rPh>
    <rPh sb="8" eb="9">
      <t>ム</t>
    </rPh>
    <rPh sb="11" eb="12">
      <t>ノボ</t>
    </rPh>
    <phoneticPr fontId="2"/>
  </si>
  <si>
    <t>右斜め合流</t>
    <rPh sb="0" eb="2">
      <t>ミギナナ</t>
    </rPh>
    <rPh sb="3" eb="5">
      <t>ゴウリュウ</t>
    </rPh>
    <phoneticPr fontId="2"/>
  </si>
  <si>
    <t>R8</t>
    <phoneticPr fontId="2"/>
  </si>
  <si>
    <t>右側歩道を行く。</t>
    <rPh sb="0" eb="2">
      <t>ミギガワ</t>
    </rPh>
    <rPh sb="2" eb="4">
      <t>ホドウ</t>
    </rPh>
    <rPh sb="5" eb="6">
      <t>イ</t>
    </rPh>
    <phoneticPr fontId="2"/>
  </si>
  <si>
    <t>飯浦S</t>
    <rPh sb="0" eb="2">
      <t>イイウラ</t>
    </rPh>
    <phoneticPr fontId="2"/>
  </si>
  <si>
    <t>県道336号</t>
    <rPh sb="0" eb="2">
      <t>ケンドウ</t>
    </rPh>
    <rPh sb="5" eb="6">
      <t>ゴウ</t>
    </rPh>
    <phoneticPr fontId="2"/>
  </si>
  <si>
    <t>左折後湖岸を行く。</t>
    <rPh sb="0" eb="3">
      <t>サセツゴ</t>
    </rPh>
    <rPh sb="3" eb="5">
      <t>コガン</t>
    </rPh>
    <rPh sb="6" eb="7">
      <t>イ</t>
    </rPh>
    <phoneticPr fontId="2"/>
  </si>
  <si>
    <t>ここから約34kmR8を行く。</t>
    <rPh sb="4" eb="5">
      <t>ヤク</t>
    </rPh>
    <rPh sb="12" eb="13">
      <t>イ</t>
    </rPh>
    <phoneticPr fontId="2"/>
  </si>
  <si>
    <t>近江八幡＆琵琶湖大橋方面へ。ここから約88km湖岸道路を走る。</t>
    <rPh sb="0" eb="4">
      <t>オウミハチマン</t>
    </rPh>
    <rPh sb="5" eb="10">
      <t>ビワコオオハシ</t>
    </rPh>
    <rPh sb="10" eb="12">
      <t>ホウメン</t>
    </rPh>
    <rPh sb="18" eb="19">
      <t>ヤク</t>
    </rPh>
    <rPh sb="23" eb="27">
      <t>コガンドウロ</t>
    </rPh>
    <rPh sb="28" eb="29">
      <t>ハシ</t>
    </rPh>
    <phoneticPr fontId="2"/>
  </si>
  <si>
    <t>PC4　ファミリーマート川尻店</t>
    <rPh sb="12" eb="14">
      <t>カワジリ</t>
    </rPh>
    <rPh sb="14" eb="15">
      <t>テン</t>
    </rPh>
    <phoneticPr fontId="2"/>
  </si>
  <si>
    <t>R305</t>
    <phoneticPr fontId="2"/>
  </si>
  <si>
    <t>PC3　ファミリーマート河野北前船主通り店</t>
    <rPh sb="12" eb="14">
      <t>カワノ</t>
    </rPh>
    <rPh sb="14" eb="16">
      <t>キタマエ</t>
    </rPh>
    <rPh sb="16" eb="18">
      <t>センシュ</t>
    </rPh>
    <rPh sb="18" eb="19">
      <t>トオ</t>
    </rPh>
    <rPh sb="20" eb="21">
      <t>テン</t>
    </rPh>
    <phoneticPr fontId="2"/>
  </si>
  <si>
    <t>堀ノ宮S</t>
    <rPh sb="0" eb="1">
      <t>ホリ</t>
    </rPh>
    <rPh sb="2" eb="3">
      <t>ミヤ</t>
    </rPh>
    <phoneticPr fontId="2"/>
  </si>
  <si>
    <t>福井市街方面へ。</t>
    <rPh sb="0" eb="4">
      <t>フクイシガイ</t>
    </rPh>
    <rPh sb="4" eb="6">
      <t>ホウメン</t>
    </rPh>
    <phoneticPr fontId="2"/>
  </si>
  <si>
    <t>剣大谷町S</t>
    <rPh sb="0" eb="1">
      <t>ケン</t>
    </rPh>
    <rPh sb="1" eb="3">
      <t>オオタニ</t>
    </rPh>
    <rPh sb="3" eb="4">
      <t>チョウ</t>
    </rPh>
    <phoneticPr fontId="2"/>
  </si>
  <si>
    <t>高屋橋</t>
    <rPh sb="0" eb="3">
      <t>タカヤバシ</t>
    </rPh>
    <phoneticPr fontId="2"/>
  </si>
  <si>
    <t>福井市街方面へ。この先橋あり。ここから歩道推奨。</t>
    <rPh sb="0" eb="4">
      <t>フクイシガイ</t>
    </rPh>
    <rPh sb="4" eb="6">
      <t>ホウメン</t>
    </rPh>
    <rPh sb="10" eb="11">
      <t>サキ</t>
    </rPh>
    <rPh sb="11" eb="12">
      <t>ハシ</t>
    </rPh>
    <rPh sb="19" eb="21">
      <t>ホドウ</t>
    </rPh>
    <rPh sb="21" eb="23">
      <t>スイショウ</t>
    </rPh>
    <phoneticPr fontId="2"/>
  </si>
  <si>
    <t>福井北IC方面へ。</t>
    <rPh sb="0" eb="3">
      <t>フクイキタ</t>
    </rPh>
    <rPh sb="5" eb="7">
      <t>ホウメン</t>
    </rPh>
    <phoneticPr fontId="2"/>
  </si>
  <si>
    <t>R416</t>
    <phoneticPr fontId="2"/>
  </si>
  <si>
    <t>福井＆福井北IC方面へ。</t>
    <rPh sb="0" eb="2">
      <t>フクイ</t>
    </rPh>
    <rPh sb="3" eb="6">
      <t>フクイキタ</t>
    </rPh>
    <rPh sb="8" eb="10">
      <t>ホウメン</t>
    </rPh>
    <phoneticPr fontId="2"/>
  </si>
  <si>
    <t>東藤島S</t>
    <rPh sb="0" eb="3">
      <t>ヒガシフジシマ</t>
    </rPh>
    <phoneticPr fontId="2"/>
  </si>
  <si>
    <t>R416の高架をくぐって、福井市街方面へ。</t>
    <rPh sb="5" eb="7">
      <t>コウカ</t>
    </rPh>
    <rPh sb="13" eb="17">
      <t>フクイシガイ</t>
    </rPh>
    <rPh sb="17" eb="19">
      <t>ホウメン</t>
    </rPh>
    <phoneticPr fontId="2"/>
  </si>
  <si>
    <t>福井口S</t>
    <rPh sb="0" eb="3">
      <t>フクイグチ</t>
    </rPh>
    <phoneticPr fontId="2"/>
  </si>
  <si>
    <t>市道→県道128号</t>
    <rPh sb="0" eb="2">
      <t>シドウ</t>
    </rPh>
    <rPh sb="3" eb="5">
      <t>ケンドウ</t>
    </rPh>
    <rPh sb="8" eb="9">
      <t>ゴウ</t>
    </rPh>
    <phoneticPr fontId="2"/>
  </si>
  <si>
    <t>市道（木田橋通り）</t>
    <rPh sb="0" eb="2">
      <t>シドウ</t>
    </rPh>
    <rPh sb="3" eb="5">
      <t>キダ</t>
    </rPh>
    <rPh sb="5" eb="6">
      <t>ハシ</t>
    </rPh>
    <rPh sb="6" eb="7">
      <t>トオ</t>
    </rPh>
    <phoneticPr fontId="2"/>
  </si>
  <si>
    <t>ハピライン沿い市道</t>
    <rPh sb="5" eb="6">
      <t>ゾ</t>
    </rPh>
    <rPh sb="7" eb="9">
      <t>シドウ</t>
    </rPh>
    <phoneticPr fontId="2"/>
  </si>
  <si>
    <t>側道をハピライン線まで直進。</t>
    <rPh sb="0" eb="2">
      <t>ソクドウ</t>
    </rPh>
    <rPh sb="8" eb="9">
      <t>セン</t>
    </rPh>
    <rPh sb="11" eb="13">
      <t>チョクシン</t>
    </rPh>
    <phoneticPr fontId="2"/>
  </si>
  <si>
    <t>左折後はハピライン線に沿って北上し、踏切を渡る。途中クランクあり。</t>
    <rPh sb="0" eb="2">
      <t>サセツ</t>
    </rPh>
    <rPh sb="2" eb="3">
      <t>ゴ</t>
    </rPh>
    <rPh sb="9" eb="10">
      <t>セン</t>
    </rPh>
    <rPh sb="11" eb="12">
      <t>ソ</t>
    </rPh>
    <rPh sb="14" eb="16">
      <t>ホクジョウ</t>
    </rPh>
    <rPh sb="18" eb="20">
      <t>フミキリ</t>
    </rPh>
    <rPh sb="21" eb="22">
      <t>ワタ</t>
    </rPh>
    <rPh sb="24" eb="26">
      <t>トチュウ</t>
    </rPh>
    <phoneticPr fontId="2"/>
  </si>
  <si>
    <t>踏切を渡ってすぐ右折。ハピライン線に沿って南下し、R416側道へ。</t>
    <rPh sb="0" eb="2">
      <t>フミキリ</t>
    </rPh>
    <rPh sb="3" eb="4">
      <t>ワタ</t>
    </rPh>
    <rPh sb="8" eb="10">
      <t>ウセツ</t>
    </rPh>
    <rPh sb="16" eb="17">
      <t>セン</t>
    </rPh>
    <rPh sb="18" eb="19">
      <t>ソ</t>
    </rPh>
    <rPh sb="21" eb="23">
      <t>ナンカ</t>
    </rPh>
    <rPh sb="29" eb="31">
      <t>ソクドウ</t>
    </rPh>
    <phoneticPr fontId="2"/>
  </si>
  <si>
    <t>右折後ハピライン線をくぐる。</t>
    <rPh sb="0" eb="3">
      <t>ウセツゴ</t>
    </rPh>
    <rPh sb="8" eb="9">
      <t>セン</t>
    </rPh>
    <phoneticPr fontId="2"/>
  </si>
  <si>
    <t>市道→県道129号</t>
    <rPh sb="0" eb="2">
      <t>シドウ</t>
    </rPh>
    <rPh sb="3" eb="5">
      <t>ケンドウ</t>
    </rPh>
    <rPh sb="8" eb="9">
      <t>ゴウ</t>
    </rPh>
    <phoneticPr fontId="2"/>
  </si>
  <si>
    <t>県道229号</t>
    <rPh sb="0" eb="2">
      <t>ケンドウ</t>
    </rPh>
    <rPh sb="5" eb="6">
      <t>ゴウ</t>
    </rPh>
    <phoneticPr fontId="2"/>
  </si>
  <si>
    <t>PC5　ファミリーマート南条店</t>
    <rPh sb="12" eb="14">
      <t>ナンジョウ</t>
    </rPh>
    <rPh sb="14" eb="15">
      <t>テン</t>
    </rPh>
    <phoneticPr fontId="2"/>
  </si>
  <si>
    <t>県道13号</t>
    <rPh sb="0" eb="2">
      <t>ケンドウ</t>
    </rPh>
    <rPh sb="4" eb="5">
      <t>ゴウ</t>
    </rPh>
    <phoneticPr fontId="2"/>
  </si>
  <si>
    <t>左手にJR敦賀駅。右折して４車線の駅前通りへ。</t>
    <rPh sb="0" eb="2">
      <t>ヒダリテ</t>
    </rPh>
    <rPh sb="5" eb="8">
      <t>ツルガエキ</t>
    </rPh>
    <rPh sb="9" eb="11">
      <t>ウセツ</t>
    </rPh>
    <rPh sb="14" eb="16">
      <t>シャセン</t>
    </rPh>
    <rPh sb="17" eb="20">
      <t>エキマエドオ</t>
    </rPh>
    <phoneticPr fontId="2"/>
  </si>
  <si>
    <t>白銀S</t>
    <rPh sb="0" eb="2">
      <t>ハクギン</t>
    </rPh>
    <phoneticPr fontId="2"/>
  </si>
  <si>
    <t>県道225号</t>
    <rPh sb="0" eb="2">
      <t>ケンドウ</t>
    </rPh>
    <rPh sb="5" eb="6">
      <t>ゴウ</t>
    </rPh>
    <phoneticPr fontId="2"/>
  </si>
  <si>
    <t>直進して舞鶴＆小浜方面へ。</t>
    <rPh sb="0" eb="2">
      <t>チョクシン</t>
    </rPh>
    <rPh sb="4" eb="6">
      <t>マイヅル</t>
    </rPh>
    <rPh sb="7" eb="9">
      <t>オバマ</t>
    </rPh>
    <rPh sb="9" eb="11">
      <t>ホウメン</t>
    </rPh>
    <phoneticPr fontId="2"/>
  </si>
  <si>
    <t>坂尻S</t>
    <rPh sb="0" eb="2">
      <t>サカジリ</t>
    </rPh>
    <phoneticPr fontId="2"/>
  </si>
  <si>
    <t>町道（若狭梅街道）</t>
    <rPh sb="0" eb="2">
      <t>チョウドウ</t>
    </rPh>
    <rPh sb="3" eb="8">
      <t>ワカサウメカイドウ</t>
    </rPh>
    <phoneticPr fontId="2"/>
  </si>
  <si>
    <t>T字路S</t>
    <rPh sb="1" eb="3">
      <t>ジロ</t>
    </rPh>
    <phoneticPr fontId="2"/>
  </si>
  <si>
    <t>舞鶴若狭道＆小浜方面</t>
    <rPh sb="0" eb="5">
      <t>マイヅルワカサドウ</t>
    </rPh>
    <rPh sb="6" eb="10">
      <t>オバマホウメン</t>
    </rPh>
    <phoneticPr fontId="2"/>
  </si>
  <si>
    <t>県道244号</t>
    <rPh sb="0" eb="2">
      <t>ケンドウ</t>
    </rPh>
    <rPh sb="5" eb="6">
      <t>ゴウ</t>
    </rPh>
    <phoneticPr fontId="2"/>
  </si>
  <si>
    <t>Y字路S</t>
    <rPh sb="1" eb="3">
      <t>ジロ</t>
    </rPh>
    <phoneticPr fontId="2"/>
  </si>
  <si>
    <t>小浜・若狭梅街道方面</t>
    <rPh sb="0" eb="2">
      <t>オバマ</t>
    </rPh>
    <rPh sb="3" eb="8">
      <t>ワカサウメカイドウ</t>
    </rPh>
    <rPh sb="8" eb="10">
      <t>ホウメン</t>
    </rPh>
    <phoneticPr fontId="2"/>
  </si>
  <si>
    <t>小浜方面</t>
    <rPh sb="0" eb="4">
      <t>オバマホウメン</t>
    </rPh>
    <phoneticPr fontId="2"/>
  </si>
  <si>
    <t>町道</t>
    <rPh sb="0" eb="2">
      <t>チョウドウ</t>
    </rPh>
    <phoneticPr fontId="2"/>
  </si>
  <si>
    <t>県道22号→24号</t>
    <rPh sb="0" eb="2">
      <t>ケンドウ</t>
    </rPh>
    <rPh sb="4" eb="5">
      <t>ゴウ</t>
    </rPh>
    <rPh sb="8" eb="9">
      <t>ゴウ</t>
    </rPh>
    <phoneticPr fontId="2"/>
  </si>
  <si>
    <t>PC6　ローソン小浜府中店</t>
    <rPh sb="8" eb="12">
      <t>オハマフチュウ</t>
    </rPh>
    <rPh sb="12" eb="13">
      <t>テン</t>
    </rPh>
    <phoneticPr fontId="2"/>
  </si>
  <si>
    <t>県道24号→市道→14号</t>
    <rPh sb="0" eb="2">
      <t>ケンドウ</t>
    </rPh>
    <rPh sb="4" eb="5">
      <t>ゴウ</t>
    </rPh>
    <rPh sb="6" eb="8">
      <t>シドウ</t>
    </rPh>
    <rPh sb="11" eb="12">
      <t>ゴウ</t>
    </rPh>
    <phoneticPr fontId="2"/>
  </si>
  <si>
    <t>次の信号を右折（跨線橋手前）</t>
    <rPh sb="0" eb="1">
      <t>ツギ</t>
    </rPh>
    <rPh sb="2" eb="4">
      <t>シンゴウ</t>
    </rPh>
    <rPh sb="5" eb="7">
      <t>ウセツ</t>
    </rPh>
    <rPh sb="8" eb="11">
      <t>コセンキョウ</t>
    </rPh>
    <rPh sb="11" eb="13">
      <t>テマエ</t>
    </rPh>
    <phoneticPr fontId="2"/>
  </si>
  <si>
    <t>クランク</t>
    <phoneticPr fontId="2"/>
  </si>
  <si>
    <t>右折後左折</t>
    <rPh sb="0" eb="2">
      <t>ウセツ</t>
    </rPh>
    <rPh sb="2" eb="3">
      <t>ゴ</t>
    </rPh>
    <rPh sb="3" eb="5">
      <t>サセツ</t>
    </rPh>
    <phoneticPr fontId="2"/>
  </si>
  <si>
    <t>すぐ先の┤字路を左折</t>
    <rPh sb="2" eb="3">
      <t>サキ</t>
    </rPh>
    <rPh sb="8" eb="10">
      <t>サセツ</t>
    </rPh>
    <phoneticPr fontId="2"/>
  </si>
  <si>
    <t>左折後JRガードをくぐる。</t>
    <rPh sb="0" eb="3">
      <t>サセツゴ</t>
    </rPh>
    <phoneticPr fontId="2"/>
  </si>
  <si>
    <t>左折後R27をくぐる。</t>
    <rPh sb="0" eb="3">
      <t>サセツゴ</t>
    </rPh>
    <phoneticPr fontId="2"/>
  </si>
  <si>
    <t>県道14号</t>
    <rPh sb="0" eb="2">
      <t>ケンドウ</t>
    </rPh>
    <rPh sb="4" eb="5">
      <t>ゴウ</t>
    </rPh>
    <phoneticPr fontId="2"/>
  </si>
  <si>
    <t>跨線橋手前を左折</t>
    <rPh sb="0" eb="5">
      <t>コセンキョウテマエ</t>
    </rPh>
    <rPh sb="6" eb="8">
      <t>サセツ</t>
    </rPh>
    <phoneticPr fontId="2"/>
  </si>
  <si>
    <t>正面左に郵便ポスト</t>
    <rPh sb="0" eb="3">
      <t>ショウメンヒダリ</t>
    </rPh>
    <rPh sb="4" eb="6">
      <t>ユウビン</t>
    </rPh>
    <phoneticPr fontId="2"/>
  </si>
  <si>
    <t>R27</t>
    <phoneticPr fontId="2"/>
  </si>
  <si>
    <t>R27に合流。ここから約31kmR27を走る。</t>
    <rPh sb="4" eb="6">
      <t>ゴウリュウ</t>
    </rPh>
    <rPh sb="11" eb="12">
      <t>ヤク</t>
    </rPh>
    <rPh sb="20" eb="21">
      <t>ハシ</t>
    </rPh>
    <phoneticPr fontId="2"/>
  </si>
  <si>
    <t>市場橋┤字路</t>
    <rPh sb="0" eb="3">
      <t>イチババシ</t>
    </rPh>
    <rPh sb="4" eb="5">
      <t>ジ</t>
    </rPh>
    <rPh sb="5" eb="6">
      <t>ロ</t>
    </rPh>
    <phoneticPr fontId="2"/>
  </si>
  <si>
    <t>ト字路</t>
    <rPh sb="1" eb="3">
      <t>ジロ</t>
    </rPh>
    <phoneticPr fontId="2"/>
  </si>
  <si>
    <t>R27</t>
    <phoneticPr fontId="2"/>
  </si>
  <si>
    <t>斜め右</t>
    <rPh sb="0" eb="1">
      <t>ナナ</t>
    </rPh>
    <rPh sb="2" eb="3">
      <t>ミギ</t>
    </rPh>
    <phoneticPr fontId="2"/>
  </si>
  <si>
    <t>R27に合流。</t>
    <rPh sb="4" eb="6">
      <t>ゴウリュウ</t>
    </rPh>
    <phoneticPr fontId="2"/>
  </si>
  <si>
    <t>中舞鶴歩道橋S</t>
    <rPh sb="0" eb="3">
      <t>ナカマイヅル</t>
    </rPh>
    <rPh sb="3" eb="6">
      <t>ホドウキョウ</t>
    </rPh>
    <phoneticPr fontId="2"/>
  </si>
  <si>
    <t>藤津S</t>
    <rPh sb="0" eb="1">
      <t>フジ</t>
    </rPh>
    <rPh sb="1" eb="2">
      <t>ツ</t>
    </rPh>
    <phoneticPr fontId="2"/>
  </si>
  <si>
    <t>府道55号</t>
    <rPh sb="0" eb="2">
      <t>フドウ</t>
    </rPh>
    <rPh sb="4" eb="5">
      <t>ゴウ</t>
    </rPh>
    <phoneticPr fontId="2"/>
  </si>
  <si>
    <t>ここから由良川左岸を行く。</t>
    <rPh sb="4" eb="7">
      <t>ユラガワ</t>
    </rPh>
    <rPh sb="7" eb="9">
      <t>サガン</t>
    </rPh>
    <rPh sb="10" eb="11">
      <t>ユ</t>
    </rPh>
    <phoneticPr fontId="2"/>
  </si>
  <si>
    <t>在田S</t>
    <rPh sb="0" eb="2">
      <t>アリタ</t>
    </rPh>
    <phoneticPr fontId="2"/>
  </si>
  <si>
    <t>右折</t>
    <rPh sb="0" eb="2">
      <t>ウセツ</t>
    </rPh>
    <phoneticPr fontId="2"/>
  </si>
  <si>
    <t>府道492号</t>
    <rPh sb="0" eb="2">
      <t>フドウ</t>
    </rPh>
    <rPh sb="5" eb="6">
      <t>ゴウ</t>
    </rPh>
    <phoneticPr fontId="2"/>
  </si>
  <si>
    <t>右折して由良川を渡る。</t>
    <rPh sb="0" eb="2">
      <t>ウセツ</t>
    </rPh>
    <rPh sb="4" eb="7">
      <t>ユラガワ</t>
    </rPh>
    <rPh sb="8" eb="9">
      <t>ワタ</t>
    </rPh>
    <phoneticPr fontId="2"/>
  </si>
  <si>
    <t>公庄S</t>
    <rPh sb="0" eb="2">
      <t>グジョウ</t>
    </rPh>
    <phoneticPr fontId="2"/>
  </si>
  <si>
    <t>R175</t>
    <phoneticPr fontId="2"/>
  </si>
  <si>
    <t>R175に合流。</t>
    <rPh sb="5" eb="7">
      <t>ゴウリュウ</t>
    </rPh>
    <phoneticPr fontId="2"/>
  </si>
  <si>
    <t>PC7　ローソン福知山下天津店</t>
    <rPh sb="8" eb="11">
      <t>フクチヤマ</t>
    </rPh>
    <rPh sb="11" eb="12">
      <t>シモ</t>
    </rPh>
    <rPh sb="12" eb="14">
      <t>アマヅ</t>
    </rPh>
    <rPh sb="14" eb="15">
      <t>テン</t>
    </rPh>
    <phoneticPr fontId="2"/>
  </si>
  <si>
    <t>R175</t>
    <phoneticPr fontId="2"/>
  </si>
  <si>
    <t>勅使S</t>
    <rPh sb="0" eb="2">
      <t>チョクシ</t>
    </rPh>
    <phoneticPr fontId="2"/>
  </si>
  <si>
    <t>府道527号</t>
    <rPh sb="0" eb="2">
      <t>フドウ</t>
    </rPh>
    <rPh sb="5" eb="6">
      <t>ゴウ</t>
    </rPh>
    <phoneticPr fontId="2"/>
  </si>
  <si>
    <t>市道（花水木通り）</t>
    <rPh sb="0" eb="2">
      <t>シドウ</t>
    </rPh>
    <rPh sb="3" eb="6">
      <t>ハナミズキ</t>
    </rPh>
    <rPh sb="6" eb="7">
      <t>トオ</t>
    </rPh>
    <phoneticPr fontId="2"/>
  </si>
  <si>
    <t>左折後橋を渡り、次の信号を右折。</t>
    <rPh sb="0" eb="3">
      <t>サセツゴ</t>
    </rPh>
    <rPh sb="3" eb="4">
      <t>ハシ</t>
    </rPh>
    <rPh sb="5" eb="6">
      <t>ワタ</t>
    </rPh>
    <rPh sb="8" eb="9">
      <t>ツギ</t>
    </rPh>
    <rPh sb="10" eb="12">
      <t>シンゴウ</t>
    </rPh>
    <rPh sb="13" eb="15">
      <t>ウセツ</t>
    </rPh>
    <phoneticPr fontId="2"/>
  </si>
  <si>
    <t>右手前にセブンイレブン。</t>
    <rPh sb="0" eb="3">
      <t>ミギテマエ</t>
    </rPh>
    <phoneticPr fontId="2"/>
  </si>
  <si>
    <t>市道（昭和通り）</t>
    <rPh sb="0" eb="2">
      <t>シドウ</t>
    </rPh>
    <rPh sb="3" eb="5">
      <t>ショウワ</t>
    </rPh>
    <rPh sb="5" eb="6">
      <t>トオ</t>
    </rPh>
    <phoneticPr fontId="2"/>
  </si>
  <si>
    <t>左折</t>
    <rPh sb="0" eb="2">
      <t>サセツ</t>
    </rPh>
    <phoneticPr fontId="2"/>
  </si>
  <si>
    <t>左手奥に靴流通センター。</t>
    <rPh sb="0" eb="2">
      <t>ヒダリテ</t>
    </rPh>
    <rPh sb="2" eb="3">
      <t>オク</t>
    </rPh>
    <rPh sb="4" eb="7">
      <t>クツリュウツウ</t>
    </rPh>
    <phoneticPr fontId="2"/>
  </si>
  <si>
    <t>市道（さんさん通り）</t>
    <rPh sb="0" eb="2">
      <t>シドウ</t>
    </rPh>
    <rPh sb="7" eb="8">
      <t>トオリ</t>
    </rPh>
    <phoneticPr fontId="2"/>
  </si>
  <si>
    <t>直進</t>
    <rPh sb="0" eb="2">
      <t>チョクシン</t>
    </rPh>
    <phoneticPr fontId="2"/>
  </si>
  <si>
    <t>市道</t>
    <rPh sb="0" eb="2">
      <t>シドウ</t>
    </rPh>
    <phoneticPr fontId="2"/>
  </si>
  <si>
    <t>直進して1車線一方通行路に入る。約0.8km先で4車線路に合流。</t>
    <rPh sb="0" eb="2">
      <t>チョクシン</t>
    </rPh>
    <rPh sb="5" eb="7">
      <t>シャセン</t>
    </rPh>
    <rPh sb="7" eb="11">
      <t>イッポウツウコウ</t>
    </rPh>
    <rPh sb="11" eb="12">
      <t>ロ</t>
    </rPh>
    <rPh sb="13" eb="14">
      <t>ハイ</t>
    </rPh>
    <rPh sb="16" eb="17">
      <t>ヤク</t>
    </rPh>
    <rPh sb="22" eb="23">
      <t>サキ</t>
    </rPh>
    <rPh sb="25" eb="28">
      <t>シャセンロ</t>
    </rPh>
    <rPh sb="29" eb="31">
      <t>ゴウリュウ</t>
    </rPh>
    <phoneticPr fontId="2"/>
  </si>
  <si>
    <t>内記1丁目S</t>
    <rPh sb="0" eb="2">
      <t>ナイキ</t>
    </rPh>
    <rPh sb="3" eb="5">
      <t>チョウメ</t>
    </rPh>
    <phoneticPr fontId="2"/>
  </si>
  <si>
    <t>府道24号</t>
    <rPh sb="0" eb="2">
      <t>フドウ</t>
    </rPh>
    <rPh sb="4" eb="5">
      <t>ゴウ</t>
    </rPh>
    <phoneticPr fontId="2"/>
  </si>
  <si>
    <t>東堀S</t>
    <rPh sb="0" eb="1">
      <t>ヒガシ</t>
    </rPh>
    <rPh sb="1" eb="2">
      <t>ホリ</t>
    </rPh>
    <phoneticPr fontId="2"/>
  </si>
  <si>
    <t>京都＆丹波方面へ。左手奥に福知山城。</t>
    <rPh sb="0" eb="2">
      <t>キョウト</t>
    </rPh>
    <rPh sb="3" eb="5">
      <t>タンバ</t>
    </rPh>
    <rPh sb="5" eb="7">
      <t>ホウメン</t>
    </rPh>
    <rPh sb="9" eb="12">
      <t>ヒダリテオク</t>
    </rPh>
    <rPh sb="13" eb="17">
      <t>フクチヤマジョウ</t>
    </rPh>
    <phoneticPr fontId="2"/>
  </si>
  <si>
    <t>大阪＆明石方面へ。</t>
    <rPh sb="0" eb="2">
      <t>オオサカ</t>
    </rPh>
    <rPh sb="3" eb="7">
      <t>アカシホウメン</t>
    </rPh>
    <phoneticPr fontId="2"/>
  </si>
  <si>
    <t>市道→府道708号</t>
    <rPh sb="0" eb="2">
      <t>シドウ</t>
    </rPh>
    <rPh sb="3" eb="5">
      <t>フドウ</t>
    </rPh>
    <rPh sb="8" eb="9">
      <t>ゴウ</t>
    </rPh>
    <phoneticPr fontId="2"/>
  </si>
  <si>
    <t>左折して市道（旧R175へ）</t>
    <rPh sb="0" eb="2">
      <t>サセツ</t>
    </rPh>
    <rPh sb="4" eb="6">
      <t>シドウ</t>
    </rPh>
    <rPh sb="7" eb="8">
      <t>キュウ</t>
    </rPh>
    <phoneticPr fontId="2"/>
  </si>
  <si>
    <t>坂S</t>
    <rPh sb="0" eb="1">
      <t>サカ</t>
    </rPh>
    <phoneticPr fontId="2"/>
  </si>
  <si>
    <t>左斜め</t>
    <rPh sb="0" eb="1">
      <t>ヒダリ</t>
    </rPh>
    <rPh sb="1" eb="2">
      <t>ナナ</t>
    </rPh>
    <phoneticPr fontId="2"/>
  </si>
  <si>
    <t>約2km先五老トンネル。</t>
    <rPh sb="0" eb="1">
      <t>ヤク</t>
    </rPh>
    <rPh sb="4" eb="5">
      <t>サキ</t>
    </rPh>
    <rPh sb="5" eb="7">
      <t>ゴロウ</t>
    </rPh>
    <phoneticPr fontId="2"/>
  </si>
  <si>
    <t>R175旧道</t>
    <rPh sb="4" eb="6">
      <t>キュウドウ</t>
    </rPh>
    <phoneticPr fontId="2"/>
  </si>
  <si>
    <t>石生駅方面へ。</t>
    <rPh sb="0" eb="3">
      <t>イソウエキ</t>
    </rPh>
    <rPh sb="3" eb="5">
      <t>ホウメン</t>
    </rPh>
    <phoneticPr fontId="2"/>
  </si>
  <si>
    <t>水分れS</t>
    <rPh sb="0" eb="1">
      <t>ミズ</t>
    </rPh>
    <rPh sb="1" eb="2">
      <t>ワカ</t>
    </rPh>
    <phoneticPr fontId="2"/>
  </si>
  <si>
    <t>右折後約0.1kmでJR踏切を渡る。</t>
    <rPh sb="0" eb="3">
      <t>ウセツゴ</t>
    </rPh>
    <rPh sb="3" eb="4">
      <t>ヤク</t>
    </rPh>
    <rPh sb="12" eb="14">
      <t>フミキリ</t>
    </rPh>
    <rPh sb="15" eb="16">
      <t>ワタ</t>
    </rPh>
    <phoneticPr fontId="2"/>
  </si>
  <si>
    <t>横田S</t>
    <rPh sb="0" eb="2">
      <t>ヨコタ</t>
    </rPh>
    <phoneticPr fontId="2"/>
  </si>
  <si>
    <t>R175側道</t>
    <rPh sb="4" eb="6">
      <t>ソクドウ</t>
    </rPh>
    <phoneticPr fontId="2"/>
  </si>
  <si>
    <t>左折後R175高架沿いに進み。合流後R175を道なりに。</t>
    <rPh sb="0" eb="3">
      <t>サセツゴ</t>
    </rPh>
    <rPh sb="7" eb="10">
      <t>コウカゾ</t>
    </rPh>
    <rPh sb="12" eb="13">
      <t>スス</t>
    </rPh>
    <rPh sb="15" eb="17">
      <t>ゴウリュウ</t>
    </rPh>
    <rPh sb="17" eb="18">
      <t>ゴ</t>
    </rPh>
    <rPh sb="23" eb="24">
      <t>ミチ</t>
    </rPh>
    <phoneticPr fontId="2"/>
  </si>
  <si>
    <t>井原南S</t>
    <rPh sb="0" eb="2">
      <t>イハラ</t>
    </rPh>
    <rPh sb="2" eb="3">
      <t>ミナミ</t>
    </rPh>
    <phoneticPr fontId="2"/>
  </si>
  <si>
    <t>PC8　ミニストップ山南町村森店</t>
    <rPh sb="10" eb="12">
      <t>ヤマミナミ</t>
    </rPh>
    <rPh sb="12" eb="13">
      <t>マチ</t>
    </rPh>
    <rPh sb="13" eb="15">
      <t>ムラモリ</t>
    </rPh>
    <rPh sb="15" eb="16">
      <t>ミセ</t>
    </rPh>
    <phoneticPr fontId="2"/>
  </si>
  <si>
    <t>県道77号</t>
    <rPh sb="0" eb="2">
      <t>ケンドウ</t>
    </rPh>
    <rPh sb="4" eb="5">
      <t>ゴウ</t>
    </rPh>
    <phoneticPr fontId="2"/>
  </si>
  <si>
    <t>谷川S</t>
    <rPh sb="0" eb="2">
      <t>タニガワ</t>
    </rPh>
    <phoneticPr fontId="2"/>
  </si>
  <si>
    <t>久下小学校北S</t>
    <rPh sb="0" eb="5">
      <t>クゲショウガッコウ</t>
    </rPh>
    <rPh sb="5" eb="6">
      <t>キタ</t>
    </rPh>
    <phoneticPr fontId="2"/>
  </si>
  <si>
    <t>市道→県道77号</t>
    <rPh sb="0" eb="2">
      <t>シドウ</t>
    </rPh>
    <rPh sb="3" eb="5">
      <t>ケンドウ</t>
    </rPh>
    <rPh sb="7" eb="8">
      <t>ゴウ</t>
    </rPh>
    <phoneticPr fontId="2"/>
  </si>
  <si>
    <t>県道77号旧道</t>
    <rPh sb="0" eb="2">
      <t>ケンドウ</t>
    </rPh>
    <rPh sb="4" eb="5">
      <t>ゴウ</t>
    </rPh>
    <rPh sb="5" eb="7">
      <t>キュウドウ</t>
    </rPh>
    <phoneticPr fontId="2"/>
  </si>
  <si>
    <t>大山下S</t>
    <rPh sb="0" eb="2">
      <t>オオヤマ</t>
    </rPh>
    <rPh sb="2" eb="3">
      <t>シタ</t>
    </rPh>
    <phoneticPr fontId="2"/>
  </si>
  <si>
    <t>R176</t>
    <phoneticPr fontId="2"/>
  </si>
  <si>
    <t>県道77号に復帰。合流注意。</t>
    <rPh sb="0" eb="2">
      <t>ケンドウ</t>
    </rPh>
    <rPh sb="4" eb="5">
      <t>ゴウ</t>
    </rPh>
    <rPh sb="6" eb="8">
      <t>フッキ</t>
    </rPh>
    <rPh sb="9" eb="13">
      <t>ゴウリュウチュウイ</t>
    </rPh>
    <phoneticPr fontId="2"/>
  </si>
  <si>
    <t>トンネル手前で川沿いの自転車道に。対向車注意。</t>
    <rPh sb="4" eb="6">
      <t>テマエ</t>
    </rPh>
    <rPh sb="7" eb="9">
      <t>カワゾ</t>
    </rPh>
    <rPh sb="11" eb="15">
      <t>ジテンシャドウ</t>
    </rPh>
    <rPh sb="17" eb="22">
      <t>タイコウシャチュウイ</t>
    </rPh>
    <phoneticPr fontId="2"/>
  </si>
  <si>
    <t>波田橋S</t>
    <rPh sb="0" eb="2">
      <t>ナミタ</t>
    </rPh>
    <rPh sb="2" eb="3">
      <t>ハシ</t>
    </rPh>
    <phoneticPr fontId="2"/>
  </si>
  <si>
    <t>県道310号</t>
    <rPh sb="0" eb="2">
      <t>ケンドウ</t>
    </rPh>
    <rPh sb="5" eb="6">
      <t>ゴウ</t>
    </rPh>
    <phoneticPr fontId="2"/>
  </si>
  <si>
    <t>駒宇佐八幡神社への案内板と赤欄干の八幡橋を入れて自転車を撮影。</t>
    <rPh sb="0" eb="3">
      <t>コマウサ</t>
    </rPh>
    <rPh sb="3" eb="7">
      <t>ハチマンジンジャ</t>
    </rPh>
    <rPh sb="9" eb="12">
      <t>アンナイバン</t>
    </rPh>
    <rPh sb="13" eb="14">
      <t>アカ</t>
    </rPh>
    <rPh sb="14" eb="16">
      <t>ランカン</t>
    </rPh>
    <rPh sb="17" eb="19">
      <t>ヤハタ</t>
    </rPh>
    <rPh sb="19" eb="20">
      <t>ハシ</t>
    </rPh>
    <rPh sb="21" eb="22">
      <t>イ</t>
    </rPh>
    <rPh sb="24" eb="27">
      <t>ジテンシャ</t>
    </rPh>
    <rPh sb="28" eb="30">
      <t>サツエイ</t>
    </rPh>
    <phoneticPr fontId="2"/>
  </si>
  <si>
    <t>須磨田S</t>
    <rPh sb="0" eb="3">
      <t>スマダ</t>
    </rPh>
    <phoneticPr fontId="2"/>
  </si>
  <si>
    <t>県道309号</t>
    <rPh sb="0" eb="2">
      <t>ケンドウ</t>
    </rPh>
    <rPh sb="5" eb="6">
      <t>ゴウ</t>
    </rPh>
    <phoneticPr fontId="2"/>
  </si>
  <si>
    <t>下青野S</t>
    <rPh sb="0" eb="3">
      <t>シモアオノ</t>
    </rPh>
    <phoneticPr fontId="2"/>
  </si>
  <si>
    <t>県道308号</t>
    <rPh sb="0" eb="2">
      <t>ケンドウ</t>
    </rPh>
    <rPh sb="5" eb="6">
      <t>ゴウ</t>
    </rPh>
    <phoneticPr fontId="2"/>
  </si>
  <si>
    <t>青野ダム方面へ。左折後ダム湖沿いに進む。</t>
    <rPh sb="0" eb="2">
      <t>アオノ</t>
    </rPh>
    <rPh sb="4" eb="6">
      <t>ホウメン</t>
    </rPh>
    <rPh sb="8" eb="11">
      <t>サセツゴ</t>
    </rPh>
    <rPh sb="13" eb="14">
      <t>コ</t>
    </rPh>
    <rPh sb="14" eb="15">
      <t>ゾ</t>
    </rPh>
    <rPh sb="17" eb="18">
      <t>スス</t>
    </rPh>
    <phoneticPr fontId="2"/>
  </si>
  <si>
    <t>左手前方に鳥居や金色の仏像が見える。</t>
    <rPh sb="0" eb="2">
      <t>ヒダリテ</t>
    </rPh>
    <rPh sb="2" eb="4">
      <t>ゼンポウ</t>
    </rPh>
    <rPh sb="5" eb="7">
      <t>トリイ</t>
    </rPh>
    <rPh sb="8" eb="10">
      <t>キンイロ</t>
    </rPh>
    <rPh sb="11" eb="13">
      <t>ブツゾウ</t>
    </rPh>
    <rPh sb="14" eb="15">
      <t>ミ</t>
    </rPh>
    <phoneticPr fontId="2"/>
  </si>
  <si>
    <t>県道49号</t>
    <rPh sb="0" eb="2">
      <t>ケンドウ</t>
    </rPh>
    <rPh sb="4" eb="5">
      <t>ゴウ</t>
    </rPh>
    <phoneticPr fontId="2"/>
  </si>
  <si>
    <t>右折して2車線県道へ。</t>
    <rPh sb="0" eb="2">
      <t>ウセツ</t>
    </rPh>
    <rPh sb="5" eb="9">
      <t>シャセンケンドウ</t>
    </rPh>
    <phoneticPr fontId="2"/>
  </si>
  <si>
    <t>志手原S</t>
    <rPh sb="0" eb="1">
      <t>シ</t>
    </rPh>
    <rPh sb="1" eb="2">
      <t>テ</t>
    </rPh>
    <rPh sb="2" eb="3">
      <t>ハラ</t>
    </rPh>
    <phoneticPr fontId="2"/>
  </si>
  <si>
    <t>左折後即右折</t>
    <rPh sb="0" eb="2">
      <t>サセツ</t>
    </rPh>
    <rPh sb="2" eb="3">
      <t>ゴ</t>
    </rPh>
    <rPh sb="3" eb="4">
      <t>ソク</t>
    </rPh>
    <rPh sb="4" eb="6">
      <t>ウセツ</t>
    </rPh>
    <phoneticPr fontId="2"/>
  </si>
  <si>
    <t>県道68号</t>
    <rPh sb="0" eb="2">
      <t>ケンドウ</t>
    </rPh>
    <rPh sb="4" eb="5">
      <t>ゴウ</t>
    </rPh>
    <phoneticPr fontId="2"/>
  </si>
  <si>
    <t>左折して即右折し1車線市道へ。横断歩道を渡り、反対側歩道に入る。</t>
    <rPh sb="0" eb="2">
      <t>サセツ</t>
    </rPh>
    <rPh sb="4" eb="5">
      <t>ソク</t>
    </rPh>
    <rPh sb="5" eb="7">
      <t>ウセツ</t>
    </rPh>
    <rPh sb="9" eb="11">
      <t>シャセン</t>
    </rPh>
    <rPh sb="11" eb="13">
      <t>シドウ</t>
    </rPh>
    <rPh sb="15" eb="19">
      <t>オウダンホドウ</t>
    </rPh>
    <rPh sb="20" eb="21">
      <t>ワタ</t>
    </rPh>
    <rPh sb="23" eb="25">
      <t>ハンタイ</t>
    </rPh>
    <rPh sb="25" eb="26">
      <t>ガワ</t>
    </rPh>
    <rPh sb="26" eb="28">
      <t>ホドウ</t>
    </rPh>
    <rPh sb="29" eb="30">
      <t>ハイ</t>
    </rPh>
    <phoneticPr fontId="2"/>
  </si>
  <si>
    <t>左折後県道の坂を上っていく。</t>
    <rPh sb="0" eb="3">
      <t>サセツゴ</t>
    </rPh>
    <rPh sb="3" eb="5">
      <t>ケンドウ</t>
    </rPh>
    <rPh sb="6" eb="7">
      <t>サカ</t>
    </rPh>
    <rPh sb="8" eb="9">
      <t>ノボ</t>
    </rPh>
    <phoneticPr fontId="2"/>
  </si>
  <si>
    <t>下野田橋前S</t>
    <rPh sb="0" eb="1">
      <t>シモ</t>
    </rPh>
    <rPh sb="1" eb="4">
      <t>ノダハシ</t>
    </rPh>
    <rPh sb="4" eb="5">
      <t>マエ</t>
    </rPh>
    <phoneticPr fontId="2"/>
  </si>
  <si>
    <t>県道68号</t>
    <rPh sb="0" eb="2">
      <t>ケンドウ</t>
    </rPh>
    <rPh sb="4" eb="5">
      <t>ゴウ</t>
    </rPh>
    <phoneticPr fontId="2"/>
  </si>
  <si>
    <t>川西・猪名川方面へ。県道68号を道なりに進む。</t>
    <rPh sb="0" eb="2">
      <t>カワニシ</t>
    </rPh>
    <rPh sb="3" eb="6">
      <t>イナガワ</t>
    </rPh>
    <rPh sb="6" eb="8">
      <t>ホウメン</t>
    </rPh>
    <rPh sb="10" eb="12">
      <t>ケンドウ</t>
    </rPh>
    <rPh sb="14" eb="15">
      <t>ゴウ</t>
    </rPh>
    <rPh sb="16" eb="17">
      <t>ミチ</t>
    </rPh>
    <rPh sb="20" eb="21">
      <t>スス</t>
    </rPh>
    <phoneticPr fontId="2"/>
  </si>
  <si>
    <t>万善S</t>
    <rPh sb="0" eb="2">
      <t>マンゼン</t>
    </rPh>
    <phoneticPr fontId="2"/>
  </si>
  <si>
    <t>紫合北ノ町S</t>
    <rPh sb="0" eb="2">
      <t>ユウダ</t>
    </rPh>
    <rPh sb="2" eb="3">
      <t>キタ</t>
    </rPh>
    <rPh sb="4" eb="5">
      <t>マチ</t>
    </rPh>
    <phoneticPr fontId="2"/>
  </si>
  <si>
    <t>猪名川役場前S（Y字路）</t>
    <rPh sb="0" eb="3">
      <t>イナガワ</t>
    </rPh>
    <rPh sb="3" eb="6">
      <t>ヤクバマエ</t>
    </rPh>
    <rPh sb="9" eb="11">
      <t>ジロ</t>
    </rPh>
    <phoneticPr fontId="2"/>
  </si>
  <si>
    <t>清和大橋西端S</t>
    <rPh sb="0" eb="2">
      <t>セイワ</t>
    </rPh>
    <rPh sb="2" eb="4">
      <t>オオハシ</t>
    </rPh>
    <rPh sb="4" eb="6">
      <t>ニシタン</t>
    </rPh>
    <phoneticPr fontId="2"/>
  </si>
  <si>
    <t>多田銀橋西詰S</t>
    <rPh sb="0" eb="2">
      <t>タダ</t>
    </rPh>
    <rPh sb="2" eb="4">
      <t>ギンバシ</t>
    </rPh>
    <rPh sb="4" eb="6">
      <t>ニシヅ</t>
    </rPh>
    <phoneticPr fontId="2"/>
  </si>
  <si>
    <t>多田桜木1丁目S</t>
    <rPh sb="0" eb="2">
      <t>タダ</t>
    </rPh>
    <rPh sb="2" eb="4">
      <t>サクラギ</t>
    </rPh>
    <rPh sb="5" eb="7">
      <t>チョウメ</t>
    </rPh>
    <phoneticPr fontId="2"/>
  </si>
  <si>
    <t>県道12号</t>
    <rPh sb="0" eb="2">
      <t>ケンドウ</t>
    </rPh>
    <rPh sb="4" eb="5">
      <t>ゴウ</t>
    </rPh>
    <phoneticPr fontId="2"/>
  </si>
  <si>
    <t>川西方面へ。</t>
    <rPh sb="0" eb="2">
      <t>カワニシ</t>
    </rPh>
    <rPh sb="2" eb="4">
      <t>ホウメン</t>
    </rPh>
    <phoneticPr fontId="2"/>
  </si>
  <si>
    <t>左手奥にGS。</t>
    <rPh sb="0" eb="4">
      <t>ヒダリ</t>
    </rPh>
    <phoneticPr fontId="2"/>
  </si>
  <si>
    <t>右斜め折</t>
    <rPh sb="0" eb="2">
      <t>ミギナナ</t>
    </rPh>
    <rPh sb="3" eb="4">
      <t>セツ</t>
    </rPh>
    <phoneticPr fontId="2"/>
  </si>
  <si>
    <t>右手前に猪名川町役場。右折後ゆるやかに登っていく。</t>
    <rPh sb="0" eb="3">
      <t>ミギテマエ</t>
    </rPh>
    <rPh sb="4" eb="10">
      <t>イナガワチョウヤクバ</t>
    </rPh>
    <rPh sb="11" eb="14">
      <t>ウセツゴ</t>
    </rPh>
    <rPh sb="19" eb="20">
      <t>ノボ</t>
    </rPh>
    <phoneticPr fontId="2"/>
  </si>
  <si>
    <t>右手にレストラントリトン。尼崎・川西方面へ。</t>
    <rPh sb="0" eb="2">
      <t>ミギテ</t>
    </rPh>
    <rPh sb="13" eb="15">
      <t>アマガサキ</t>
    </rPh>
    <rPh sb="16" eb="18">
      <t>カワニシ</t>
    </rPh>
    <rPh sb="18" eb="20">
      <t>ホウメン</t>
    </rPh>
    <phoneticPr fontId="2"/>
  </si>
  <si>
    <t>横断後左折</t>
    <rPh sb="0" eb="2">
      <t>オウダン</t>
    </rPh>
    <rPh sb="2" eb="3">
      <t>ゴ</t>
    </rPh>
    <rPh sb="3" eb="5">
      <t>サセツ</t>
    </rPh>
    <phoneticPr fontId="2"/>
  </si>
  <si>
    <t>歩道→県道12号旧道</t>
    <rPh sb="0" eb="2">
      <t>ホドウ</t>
    </rPh>
    <rPh sb="3" eb="5">
      <t>ケンドウ</t>
    </rPh>
    <rPh sb="7" eb="8">
      <t>ゴウ</t>
    </rPh>
    <rPh sb="8" eb="10">
      <t>キュウドウ</t>
    </rPh>
    <phoneticPr fontId="2"/>
  </si>
  <si>
    <t>横断歩道を渡って左折し、右側歩道を下る。12号旧道を約7キロ道なりに。</t>
    <rPh sb="0" eb="4">
      <t>オウダンホドウ</t>
    </rPh>
    <rPh sb="5" eb="6">
      <t>ワタ</t>
    </rPh>
    <rPh sb="8" eb="10">
      <t>サセツ</t>
    </rPh>
    <rPh sb="12" eb="14">
      <t>ミギガワ</t>
    </rPh>
    <rPh sb="14" eb="16">
      <t>ホドウ</t>
    </rPh>
    <rPh sb="17" eb="18">
      <t>クダ</t>
    </rPh>
    <rPh sb="22" eb="23">
      <t>ゴウ</t>
    </rPh>
    <rPh sb="23" eb="25">
      <t>キュウドウ</t>
    </rPh>
    <rPh sb="26" eb="27">
      <t>ヤク</t>
    </rPh>
    <rPh sb="30" eb="31">
      <t>ミチ</t>
    </rPh>
    <phoneticPr fontId="2"/>
  </si>
  <si>
    <t>左折し銀橋を渡る</t>
    <rPh sb="0" eb="2">
      <t>サセツ</t>
    </rPh>
    <rPh sb="3" eb="4">
      <t>ギン</t>
    </rPh>
    <rPh sb="4" eb="5">
      <t>バシ</t>
    </rPh>
    <rPh sb="6" eb="7">
      <t>ワタ</t>
    </rPh>
    <phoneticPr fontId="2"/>
  </si>
  <si>
    <t>R176</t>
    <phoneticPr fontId="2"/>
  </si>
  <si>
    <t>右折後すぐJR谷川駅。その先JR踏切を渡る。</t>
    <rPh sb="0" eb="3">
      <t>ウセツゴ</t>
    </rPh>
    <rPh sb="7" eb="9">
      <t>タニガワ</t>
    </rPh>
    <rPh sb="9" eb="10">
      <t>エキ</t>
    </rPh>
    <rPh sb="13" eb="14">
      <t>サキ</t>
    </rPh>
    <rPh sb="16" eb="18">
      <t>フミキリ</t>
    </rPh>
    <rPh sb="19" eb="20">
      <t>ワタ</t>
    </rPh>
    <phoneticPr fontId="2"/>
  </si>
  <si>
    <t>横断歩道でR176南行き車線へ。ここからR176を約3km道なりに。</t>
    <rPh sb="0" eb="2">
      <t>オウダン</t>
    </rPh>
    <rPh sb="2" eb="4">
      <t>ホドウ</t>
    </rPh>
    <rPh sb="9" eb="10">
      <t>ミナミ</t>
    </rPh>
    <rPh sb="10" eb="11">
      <t>イ</t>
    </rPh>
    <rPh sb="12" eb="14">
      <t>シャセン</t>
    </rPh>
    <rPh sb="25" eb="26">
      <t>ヤク</t>
    </rPh>
    <rPh sb="29" eb="30">
      <t>ミチ</t>
    </rPh>
    <phoneticPr fontId="2"/>
  </si>
  <si>
    <t>大阪方面へ。右折後約16kmR176を進む。</t>
    <rPh sb="0" eb="4">
      <t>オオサカホウメン</t>
    </rPh>
    <rPh sb="6" eb="9">
      <t>ウセツゴ</t>
    </rPh>
    <rPh sb="9" eb="10">
      <t>ヤク</t>
    </rPh>
    <rPh sb="19" eb="20">
      <t>スス</t>
    </rPh>
    <phoneticPr fontId="2"/>
  </si>
  <si>
    <t>左折し県道310号へ。</t>
    <rPh sb="0" eb="2">
      <t>サセツ</t>
    </rPh>
    <rPh sb="3" eb="5">
      <t>ケンドウ</t>
    </rPh>
    <rPh sb="8" eb="9">
      <t>ゴウ</t>
    </rPh>
    <phoneticPr fontId="2"/>
  </si>
  <si>
    <t>左折後坂を上っていく。</t>
    <rPh sb="0" eb="3">
      <t>サセツゴ</t>
    </rPh>
    <rPh sb="3" eb="4">
      <t>サカ</t>
    </rPh>
    <rPh sb="5" eb="6">
      <t>ノボ</t>
    </rPh>
    <phoneticPr fontId="2"/>
  </si>
  <si>
    <t>ゴール　ローソン池田新町店</t>
    <rPh sb="8" eb="10">
      <t>イケダ</t>
    </rPh>
    <rPh sb="10" eb="12">
      <t>シンマチ</t>
    </rPh>
    <rPh sb="12" eb="13">
      <t>ミセ</t>
    </rPh>
    <phoneticPr fontId="2"/>
  </si>
  <si>
    <t>BRM524川西600</t>
    <rPh sb="6" eb="8">
      <t>カワニシ</t>
    </rPh>
    <phoneticPr fontId="2"/>
  </si>
  <si>
    <t>市道</t>
    <rPh sb="0" eb="2">
      <t>シドウ</t>
    </rPh>
    <phoneticPr fontId="2"/>
  </si>
  <si>
    <t>左折して府道（京都外環）へ。</t>
    <rPh sb="0" eb="2">
      <t>サセツ</t>
    </rPh>
    <rPh sb="4" eb="6">
      <t>フドウ</t>
    </rPh>
    <rPh sb="7" eb="9">
      <t>キョウト</t>
    </rPh>
    <rPh sb="9" eb="11">
      <t>ソトカン</t>
    </rPh>
    <phoneticPr fontId="2"/>
  </si>
  <si>
    <t>右手前にBMWバイク店。左側はドカティバイク店。</t>
    <rPh sb="0" eb="3">
      <t>ミギテマエ</t>
    </rPh>
    <rPh sb="10" eb="11">
      <t>テン</t>
    </rPh>
    <rPh sb="12" eb="14">
      <t>ヒダリガワ</t>
    </rPh>
    <rPh sb="22" eb="23">
      <t>テン</t>
    </rPh>
    <phoneticPr fontId="2"/>
  </si>
  <si>
    <t>車道横断危険につき歩道橋を渡る。</t>
    <rPh sb="0" eb="6">
      <t>シャドウオウダンキケン</t>
    </rPh>
    <rPh sb="9" eb="12">
      <t>ホドウキョウ</t>
    </rPh>
    <rPh sb="13" eb="14">
      <t>ワタ</t>
    </rPh>
    <phoneticPr fontId="2"/>
  </si>
  <si>
    <t>直進して来た道を戻る。</t>
    <rPh sb="0" eb="2">
      <t>チョクシン</t>
    </rPh>
    <rPh sb="4" eb="5">
      <t>キ</t>
    </rPh>
    <rPh sb="6" eb="7">
      <t>ミチ</t>
    </rPh>
    <rPh sb="8" eb="9">
      <t>モド</t>
    </rPh>
    <phoneticPr fontId="2"/>
  </si>
  <si>
    <t>通過チェック１
永平寺入り口（フォトコントロール）</t>
    <rPh sb="0" eb="2">
      <t>ツウカ</t>
    </rPh>
    <rPh sb="8" eb="11">
      <t>エイヘイジ</t>
    </rPh>
    <rPh sb="11" eb="12">
      <t>イ</t>
    </rPh>
    <rPh sb="13" eb="14">
      <t>グチ</t>
    </rPh>
    <phoneticPr fontId="2"/>
  </si>
  <si>
    <t>駒宇佐八幡神社入口
通過チェック２（フォトコントロール）</t>
    <rPh sb="0" eb="1">
      <t>コマ</t>
    </rPh>
    <rPh sb="1" eb="3">
      <t>ウサ</t>
    </rPh>
    <rPh sb="3" eb="5">
      <t>ヤハタ</t>
    </rPh>
    <rPh sb="5" eb="7">
      <t>ジンジャ</t>
    </rPh>
    <rPh sb="7" eb="8">
      <t>イ</t>
    </rPh>
    <rPh sb="8" eb="9">
      <t>グチ</t>
    </rPh>
    <rPh sb="10" eb="12">
      <t>ツウカ</t>
    </rPh>
    <phoneticPr fontId="2"/>
  </si>
  <si>
    <t>跨線橋手前を左折。橋を渡り、すぐ右折。JRを踏切で渡る。</t>
    <rPh sb="0" eb="5">
      <t>コセンキョウテマエ</t>
    </rPh>
    <rPh sb="6" eb="8">
      <t>サセツ</t>
    </rPh>
    <rPh sb="9" eb="10">
      <t>ハシ</t>
    </rPh>
    <rPh sb="11" eb="12">
      <t>ワタ</t>
    </rPh>
    <rPh sb="16" eb="18">
      <t>ウセツ</t>
    </rPh>
    <rPh sb="22" eb="24">
      <t>フミキリ</t>
    </rPh>
    <rPh sb="25" eb="26">
      <t>ワタ</t>
    </rPh>
    <phoneticPr fontId="2"/>
  </si>
  <si>
    <t>OPEN 07:35/CLOSE 09:42　レシート取得。</t>
    <rPh sb="27" eb="29">
      <t>シュトク</t>
    </rPh>
    <phoneticPr fontId="2"/>
  </si>
  <si>
    <t>OPEN 09:44/CLOSE 14:28　レシート取得。</t>
    <rPh sb="27" eb="29">
      <t>シュトク</t>
    </rPh>
    <phoneticPr fontId="2"/>
  </si>
  <si>
    <t>OPEN 11:48 /CLOSE 19:08　レシート取得。※23:00閉店</t>
    <rPh sb="28" eb="30">
      <t>シュトク</t>
    </rPh>
    <rPh sb="37" eb="39">
      <t>ヘイテン</t>
    </rPh>
    <phoneticPr fontId="2"/>
  </si>
  <si>
    <t>OPEN 13:17 /CLOSE 22:20　レシート取得。柳原Sに面している。</t>
    <rPh sb="28" eb="30">
      <t>シュトク</t>
    </rPh>
    <rPh sb="31" eb="33">
      <t>ヤナギハラ</t>
    </rPh>
    <rPh sb="35" eb="36">
      <t>メン</t>
    </rPh>
    <phoneticPr fontId="2"/>
  </si>
  <si>
    <t>OPEN 15:51 /CLOSE 03:48　レシート取得。</t>
    <rPh sb="28" eb="30">
      <t>シュトク</t>
    </rPh>
    <phoneticPr fontId="2"/>
  </si>
  <si>
    <t>OPEN 20:44/CLOSE 13:52 レシート取得。反対車線側につき道路横断注意。</t>
    <rPh sb="27" eb="29">
      <t>シュトク</t>
    </rPh>
    <rPh sb="30" eb="34">
      <t>ハンタイシャセン</t>
    </rPh>
    <rPh sb="34" eb="35">
      <t>ガワ</t>
    </rPh>
    <rPh sb="38" eb="44">
      <t>ドウロオウダンチュウイ</t>
    </rPh>
    <phoneticPr fontId="2"/>
  </si>
  <si>
    <t>OPEN 18:24/CLOSE 09:12 レシート取得。反対車線側につき道路横断注意。</t>
    <rPh sb="27" eb="29">
      <t>シュトク</t>
    </rPh>
    <rPh sb="30" eb="34">
      <t>ハンタイシャセン</t>
    </rPh>
    <rPh sb="34" eb="35">
      <t>ガワ</t>
    </rPh>
    <rPh sb="38" eb="44">
      <t>ドウロオウダンチュウイ</t>
    </rPh>
    <phoneticPr fontId="2"/>
  </si>
  <si>
    <t>OPEN 22:20/CLOSE 17:04 レシート取得。</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</si>
</sst>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6" x14ac:knownFonts="1">
    <font>
      <sz val="11"/>
      <name val="ＭＳ Ｐゴシック"/>
      <family val="3"/>
      <charset val="128"/>
    </font>
    <font>
      <sz val="10"/>
      <name val="ＭＳ Ｐゴシック"/>
      <family val="3"/>
      <charset val="128"/>
    </font>
    <font>
      <sz val="6"/>
      <name val="ＭＳ Ｐゴシック"/>
      <family val="3"/>
      <charset val="128"/>
    </font>
    <font>
      <sz val="9"/>
      <name val="HGSｺﾞｼｯｸE"/>
      <family val="3"/>
      <charset val="128"/>
    </font>
    <font>
      <sz val="9"/>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176" fontId="3" fillId="0" borderId="0" xfId="0" applyNumberFormat="1" applyFont="1" applyAlignment="1">
      <alignment horizontal="left" vertical="center"/>
    </xf>
    <xf numFmtId="176" fontId="1" fillId="0" borderId="0" xfId="0" applyNumberFormat="1" applyFont="1" applyAlignment="1">
      <alignment horizontal="right" vertical="center"/>
    </xf>
    <xf numFmtId="0" fontId="1" fillId="0" borderId="0" xfId="0" applyFont="1" applyAlignment="1">
      <alignment horizontal="right" vertical="center"/>
    </xf>
    <xf numFmtId="14" fontId="1" fillId="0" borderId="0" xfId="0" applyNumberFormat="1" applyFont="1">
      <alignment vertical="center"/>
    </xf>
    <xf numFmtId="0" fontId="1" fillId="0" borderId="1" xfId="0" applyFont="1" applyBorder="1">
      <alignment vertical="center"/>
    </xf>
    <xf numFmtId="0" fontId="4" fillId="0" borderId="2" xfId="0" applyFont="1" applyBorder="1">
      <alignment vertical="center"/>
    </xf>
    <xf numFmtId="176" fontId="3" fillId="0" borderId="2" xfId="0" applyNumberFormat="1" applyFont="1" applyBorder="1" applyAlignment="1">
      <alignment horizontal="left" vertical="center"/>
    </xf>
    <xf numFmtId="176" fontId="4" fillId="0" borderId="2" xfId="0" applyNumberFormat="1" applyFont="1" applyFill="1" applyBorder="1" applyAlignment="1">
      <alignment horizontal="right" vertical="center"/>
    </xf>
    <xf numFmtId="0" fontId="4" fillId="0" borderId="3" xfId="0" applyFont="1" applyBorder="1">
      <alignment vertical="center"/>
    </xf>
    <xf numFmtId="0" fontId="1" fillId="0" borderId="4"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176" fontId="3" fillId="2" borderId="6" xfId="0" applyNumberFormat="1" applyFont="1" applyFill="1" applyBorder="1" applyAlignment="1">
      <alignment horizontal="left" vertical="center"/>
    </xf>
    <xf numFmtId="176" fontId="4" fillId="2" borderId="6" xfId="0" applyNumberFormat="1" applyFont="1" applyFill="1" applyBorder="1" applyAlignment="1">
      <alignment horizontal="right" vertical="center"/>
    </xf>
    <xf numFmtId="0" fontId="4" fillId="0" borderId="7" xfId="0" applyFont="1" applyFill="1" applyBorder="1">
      <alignment vertical="center"/>
    </xf>
    <xf numFmtId="0" fontId="4" fillId="0" borderId="5" xfId="0" applyFont="1" applyFill="1" applyBorder="1">
      <alignment vertical="center"/>
    </xf>
    <xf numFmtId="176" fontId="3" fillId="0" borderId="5" xfId="0" applyNumberFormat="1" applyFont="1" applyFill="1" applyBorder="1" applyAlignment="1">
      <alignment horizontal="left" vertical="center"/>
    </xf>
    <xf numFmtId="176" fontId="4" fillId="0" borderId="5" xfId="0" applyNumberFormat="1" applyFont="1" applyFill="1" applyBorder="1" applyAlignment="1">
      <alignment horizontal="right" vertical="center"/>
    </xf>
    <xf numFmtId="0" fontId="4" fillId="0" borderId="6" xfId="0" applyFont="1" applyFill="1" applyBorder="1">
      <alignment vertical="center"/>
    </xf>
    <xf numFmtId="0" fontId="4" fillId="0" borderId="8" xfId="0" applyFont="1" applyFill="1" applyBorder="1">
      <alignment vertical="center"/>
    </xf>
    <xf numFmtId="0" fontId="4" fillId="0" borderId="5" xfId="0" applyFont="1" applyFill="1" applyBorder="1" applyAlignment="1">
      <alignment vertical="center" wrapText="1"/>
    </xf>
    <xf numFmtId="176" fontId="4" fillId="0" borderId="8" xfId="0" applyNumberFormat="1" applyFont="1" applyFill="1" applyBorder="1">
      <alignment vertical="center"/>
    </xf>
    <xf numFmtId="0" fontId="1" fillId="0" borderId="0" xfId="0" applyFont="1" applyFill="1">
      <alignment vertical="center"/>
    </xf>
    <xf numFmtId="0" fontId="4" fillId="0" borderId="9" xfId="0" applyFont="1" applyFill="1" applyBorder="1">
      <alignment vertical="center"/>
    </xf>
    <xf numFmtId="176" fontId="4" fillId="0" borderId="10" xfId="0" applyNumberFormat="1" applyFont="1" applyFill="1" applyBorder="1">
      <alignment vertical="center"/>
    </xf>
    <xf numFmtId="0" fontId="1" fillId="0" borderId="0" xfId="0" applyFont="1" applyBorder="1">
      <alignment vertical="center"/>
    </xf>
    <xf numFmtId="0" fontId="4" fillId="0" borderId="9" xfId="0" applyFont="1" applyFill="1" applyBorder="1" applyAlignment="1">
      <alignment vertical="center" wrapText="1"/>
    </xf>
    <xf numFmtId="22" fontId="1" fillId="0" borderId="0" xfId="0" applyNumberFormat="1" applyFont="1" applyFill="1">
      <alignment vertical="center"/>
    </xf>
    <xf numFmtId="22" fontId="1" fillId="0" borderId="0" xfId="0" applyNumberFormat="1" applyFont="1">
      <alignment vertical="center"/>
    </xf>
    <xf numFmtId="176" fontId="4" fillId="0" borderId="0" xfId="0" applyNumberFormat="1" applyFont="1" applyFill="1" applyBorder="1" applyAlignment="1">
      <alignment horizontal="right" vertical="center"/>
    </xf>
    <xf numFmtId="0" fontId="1" fillId="2" borderId="4" xfId="0" applyFont="1" applyFill="1" applyBorder="1">
      <alignment vertical="center"/>
    </xf>
    <xf numFmtId="0" fontId="4" fillId="2" borderId="7" xfId="0" applyFont="1" applyFill="1" applyBorder="1">
      <alignment vertical="center"/>
    </xf>
    <xf numFmtId="176" fontId="4" fillId="0" borderId="6" xfId="0" applyNumberFormat="1" applyFont="1" applyFill="1" applyBorder="1" applyAlignment="1">
      <alignment horizontal="right" vertical="center"/>
    </xf>
    <xf numFmtId="0" fontId="4" fillId="0" borderId="10" xfId="0" applyFont="1" applyFill="1" applyBorder="1">
      <alignment vertical="center"/>
    </xf>
    <xf numFmtId="0" fontId="1" fillId="3" borderId="4" xfId="0" applyFont="1" applyFill="1" applyBorder="1">
      <alignment vertical="center"/>
    </xf>
    <xf numFmtId="176" fontId="4" fillId="3" borderId="5" xfId="0" applyNumberFormat="1" applyFont="1" applyFill="1" applyBorder="1" applyAlignment="1">
      <alignment horizontal="right" vertical="center"/>
    </xf>
    <xf numFmtId="176" fontId="4" fillId="3" borderId="10" xfId="0" applyNumberFormat="1" applyFont="1" applyFill="1" applyBorder="1">
      <alignment vertical="center"/>
    </xf>
    <xf numFmtId="177" fontId="1" fillId="0" borderId="0" xfId="0" applyNumberFormat="1" applyFont="1" applyFill="1">
      <alignment vertical="center"/>
    </xf>
    <xf numFmtId="0" fontId="4" fillId="3" borderId="5" xfId="0" applyFont="1" applyFill="1" applyBorder="1">
      <alignment vertical="center"/>
    </xf>
    <xf numFmtId="0" fontId="4" fillId="3" borderId="5" xfId="0" applyFont="1" applyFill="1" applyBorder="1" applyAlignment="1">
      <alignment vertical="center" wrapText="1"/>
    </xf>
    <xf numFmtId="0" fontId="4" fillId="3" borderId="9" xfId="0" applyFont="1" applyFill="1" applyBorder="1">
      <alignment vertical="center"/>
    </xf>
    <xf numFmtId="0" fontId="1" fillId="0" borderId="0" xfId="0" applyNumberFormat="1" applyFont="1" applyFill="1">
      <alignment vertical="center"/>
    </xf>
    <xf numFmtId="0" fontId="4" fillId="3" borderId="9" xfId="0" applyFont="1" applyFill="1" applyBorder="1" applyAlignment="1">
      <alignment vertical="center" wrapText="1"/>
    </xf>
    <xf numFmtId="0" fontId="5" fillId="3" borderId="9" xfId="0" applyFont="1" applyFill="1" applyBorder="1">
      <alignment vertical="center"/>
    </xf>
    <xf numFmtId="176" fontId="4" fillId="3" borderId="9" xfId="0" applyNumberFormat="1" applyFont="1" applyFill="1" applyBorder="1" applyAlignment="1">
      <alignment horizontal="right" vertical="center"/>
    </xf>
    <xf numFmtId="0" fontId="1" fillId="0" borderId="15" xfId="0" applyFont="1" applyBorder="1">
      <alignment vertical="center"/>
    </xf>
    <xf numFmtId="176" fontId="4" fillId="0" borderId="9" xfId="0" applyNumberFormat="1" applyFont="1" applyFill="1" applyBorder="1" applyAlignment="1">
      <alignment horizontal="right" vertical="center"/>
    </xf>
    <xf numFmtId="0" fontId="4" fillId="3" borderId="10" xfId="0" applyFont="1" applyFill="1" applyBorder="1">
      <alignment vertical="center"/>
    </xf>
    <xf numFmtId="0" fontId="4" fillId="3" borderId="5" xfId="0" applyFont="1" applyFill="1" applyBorder="1" applyAlignment="1">
      <alignment horizontal="center" vertical="center"/>
    </xf>
    <xf numFmtId="176" fontId="3" fillId="3" borderId="5" xfId="0" applyNumberFormat="1" applyFont="1" applyFill="1" applyBorder="1" applyAlignment="1">
      <alignment horizontal="left" vertical="center"/>
    </xf>
    <xf numFmtId="0" fontId="1" fillId="3" borderId="11" xfId="0" applyFont="1" applyFill="1" applyBorder="1">
      <alignment vertical="center"/>
    </xf>
    <xf numFmtId="0" fontId="1" fillId="3" borderId="12" xfId="0" applyFont="1" applyFill="1" applyBorder="1" applyAlignment="1">
      <alignment horizontal="right" vertical="center"/>
    </xf>
    <xf numFmtId="0" fontId="1" fillId="3" borderId="13" xfId="0" applyFont="1" applyFill="1" applyBorder="1" applyAlignment="1">
      <alignment horizontal="right" vertical="center"/>
    </xf>
    <xf numFmtId="0" fontId="1" fillId="3" borderId="14"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00"/>
      <color rgb="FFFFCC00"/>
      <color rgb="FFFFDD4F"/>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tabSelected="1" showWhiteSpace="0" view="pageBreakPreview" zoomScale="120" zoomScaleNormal="100" zoomScaleSheetLayoutView="120" workbookViewId="0">
      <pane xSplit="1" ySplit="3" topLeftCell="B4" activePane="bottomRight" state="frozen"/>
      <selection pane="topRight" activeCell="B1" sqref="B1"/>
      <selection pane="bottomLeft" activeCell="A5" sqref="A5"/>
      <selection pane="bottomRight" activeCell="C43" sqref="C43"/>
    </sheetView>
  </sheetViews>
  <sheetFormatPr defaultColWidth="7.75" defaultRowHeight="12" x14ac:dyDescent="0.15"/>
  <cols>
    <col min="1" max="1" width="4.125" style="1" bestFit="1" customWidth="1"/>
    <col min="2" max="2" width="29.375" style="1" bestFit="1" customWidth="1"/>
    <col min="3" max="3" width="10" style="1" bestFit="1" customWidth="1"/>
    <col min="4" max="4" width="15.375" style="1" bestFit="1" customWidth="1"/>
    <col min="5" max="5" width="5.5" style="3" bestFit="1" customWidth="1"/>
    <col min="6" max="6" width="5.25" style="4" bestFit="1" customWidth="1"/>
    <col min="7" max="7" width="47.125" style="1" bestFit="1" customWidth="1"/>
    <col min="8" max="8" width="5.625" style="1" bestFit="1" customWidth="1"/>
    <col min="9" max="10" width="14.125" style="1" bestFit="1" customWidth="1"/>
    <col min="11" max="16384" width="7.75" style="1"/>
  </cols>
  <sheetData>
    <row r="1" spans="1:10" x14ac:dyDescent="0.15">
      <c r="B1" s="2">
        <v>2025</v>
      </c>
      <c r="G1" s="5" t="s">
        <v>90</v>
      </c>
    </row>
    <row r="2" spans="1:10" ht="12.75" thickBot="1" x14ac:dyDescent="0.2">
      <c r="B2" s="1" t="s">
        <v>343</v>
      </c>
      <c r="G2" s="6">
        <v>45688</v>
      </c>
    </row>
    <row r="3" spans="1:10" ht="21.75" customHeight="1" thickBot="1" x14ac:dyDescent="0.2">
      <c r="A3" s="7"/>
      <c r="B3" s="8" t="s">
        <v>10</v>
      </c>
      <c r="C3" s="8"/>
      <c r="D3" s="8" t="s">
        <v>13</v>
      </c>
      <c r="E3" s="9" t="s">
        <v>0</v>
      </c>
      <c r="F3" s="10" t="s">
        <v>1</v>
      </c>
      <c r="G3" s="8" t="s">
        <v>2</v>
      </c>
      <c r="H3" s="11"/>
    </row>
    <row r="4" spans="1:10" ht="12.95" customHeight="1" thickTop="1" x14ac:dyDescent="0.15">
      <c r="A4" s="33">
        <v>1</v>
      </c>
      <c r="B4" s="13" t="s">
        <v>3</v>
      </c>
      <c r="C4" s="14"/>
      <c r="D4" s="14" t="s">
        <v>4</v>
      </c>
      <c r="E4" s="15">
        <v>0</v>
      </c>
      <c r="F4" s="16">
        <v>0</v>
      </c>
      <c r="G4" s="14" t="s">
        <v>5</v>
      </c>
      <c r="H4" s="34"/>
      <c r="I4" s="31"/>
      <c r="J4" s="30"/>
    </row>
    <row r="5" spans="1:10" ht="12.95" customHeight="1" x14ac:dyDescent="0.15">
      <c r="A5" s="12">
        <f t="shared" ref="A5:A50" si="0">A4+1</f>
        <v>2</v>
      </c>
      <c r="B5" s="18" t="s">
        <v>9</v>
      </c>
      <c r="C5" s="21" t="s">
        <v>8</v>
      </c>
      <c r="D5" s="21" t="s">
        <v>11</v>
      </c>
      <c r="E5" s="19">
        <f>F5-F4</f>
        <v>0.2</v>
      </c>
      <c r="F5" s="35">
        <v>0.2</v>
      </c>
      <c r="G5" s="21" t="s">
        <v>96</v>
      </c>
      <c r="H5" s="17"/>
      <c r="I5" s="31"/>
      <c r="J5" s="30"/>
    </row>
    <row r="6" spans="1:10" ht="12.95" customHeight="1" x14ac:dyDescent="0.15">
      <c r="A6" s="12">
        <f t="shared" si="0"/>
        <v>3</v>
      </c>
      <c r="B6" s="26" t="s">
        <v>18</v>
      </c>
      <c r="C6" s="21" t="s">
        <v>97</v>
      </c>
      <c r="D6" s="21" t="s">
        <v>102</v>
      </c>
      <c r="E6" s="19">
        <f t="shared" ref="E6:E69" si="1">F6-F5</f>
        <v>0.90000000000000013</v>
      </c>
      <c r="F6" s="35">
        <v>1.1000000000000001</v>
      </c>
      <c r="G6" s="21" t="s">
        <v>103</v>
      </c>
      <c r="H6" s="17"/>
      <c r="I6" s="31"/>
      <c r="J6" s="30"/>
    </row>
    <row r="7" spans="1:10" ht="12.95" customHeight="1" x14ac:dyDescent="0.15">
      <c r="A7" s="12">
        <f t="shared" si="0"/>
        <v>4</v>
      </c>
      <c r="B7" s="18" t="s">
        <v>98</v>
      </c>
      <c r="C7" s="21" t="s">
        <v>99</v>
      </c>
      <c r="D7" s="21" t="s">
        <v>100</v>
      </c>
      <c r="E7" s="19">
        <f t="shared" si="1"/>
        <v>4.4000000000000004</v>
      </c>
      <c r="F7" s="35">
        <v>5.5</v>
      </c>
      <c r="G7" s="21" t="s">
        <v>123</v>
      </c>
      <c r="H7" s="17"/>
      <c r="I7" s="31"/>
      <c r="J7" s="30"/>
    </row>
    <row r="8" spans="1:10" ht="12.95" customHeight="1" x14ac:dyDescent="0.15">
      <c r="A8" s="12">
        <f t="shared" si="0"/>
        <v>5</v>
      </c>
      <c r="B8" s="18" t="s">
        <v>101</v>
      </c>
      <c r="C8" s="18" t="s">
        <v>99</v>
      </c>
      <c r="D8" s="21" t="s">
        <v>102</v>
      </c>
      <c r="E8" s="19">
        <f t="shared" si="1"/>
        <v>6.4</v>
      </c>
      <c r="F8" s="20">
        <v>11.9</v>
      </c>
      <c r="G8" s="18" t="s">
        <v>104</v>
      </c>
      <c r="H8" s="17"/>
      <c r="I8" s="31"/>
      <c r="J8" s="30"/>
    </row>
    <row r="9" spans="1:10" ht="12.95" customHeight="1" x14ac:dyDescent="0.15">
      <c r="A9" s="12">
        <f t="shared" si="0"/>
        <v>6</v>
      </c>
      <c r="B9" s="18" t="s">
        <v>106</v>
      </c>
      <c r="C9" s="18" t="s">
        <v>105</v>
      </c>
      <c r="D9" s="18" t="s">
        <v>102</v>
      </c>
      <c r="E9" s="19">
        <f t="shared" si="1"/>
        <v>2.1999999999999993</v>
      </c>
      <c r="F9" s="20">
        <v>14.1</v>
      </c>
      <c r="G9" s="18"/>
      <c r="H9" s="22"/>
      <c r="I9" s="31"/>
      <c r="J9" s="30"/>
    </row>
    <row r="10" spans="1:10" ht="12.95" customHeight="1" x14ac:dyDescent="0.15">
      <c r="A10" s="12">
        <f t="shared" si="0"/>
        <v>7</v>
      </c>
      <c r="B10" s="18" t="s">
        <v>108</v>
      </c>
      <c r="C10" s="18" t="s">
        <v>110</v>
      </c>
      <c r="D10" s="18" t="s">
        <v>102</v>
      </c>
      <c r="E10" s="19">
        <f t="shared" si="1"/>
        <v>9.9999999999999645E-2</v>
      </c>
      <c r="F10" s="20">
        <v>14.2</v>
      </c>
      <c r="G10" s="18" t="s">
        <v>116</v>
      </c>
      <c r="H10" s="22"/>
      <c r="I10" s="31"/>
      <c r="J10" s="30"/>
    </row>
    <row r="11" spans="1:10" ht="12.95" customHeight="1" x14ac:dyDescent="0.15">
      <c r="A11" s="12">
        <f t="shared" si="0"/>
        <v>8</v>
      </c>
      <c r="B11" s="18" t="s">
        <v>107</v>
      </c>
      <c r="C11" s="18" t="s">
        <v>99</v>
      </c>
      <c r="D11" s="18" t="s">
        <v>102</v>
      </c>
      <c r="E11" s="19">
        <f t="shared" si="1"/>
        <v>1.6000000000000014</v>
      </c>
      <c r="F11" s="20">
        <v>15.8</v>
      </c>
      <c r="G11" s="18" t="s">
        <v>111</v>
      </c>
      <c r="H11" s="22"/>
      <c r="I11" s="31"/>
      <c r="J11" s="30"/>
    </row>
    <row r="12" spans="1:10" ht="12.95" customHeight="1" x14ac:dyDescent="0.15">
      <c r="A12" s="12">
        <f t="shared" si="0"/>
        <v>9</v>
      </c>
      <c r="B12" s="26" t="s">
        <v>18</v>
      </c>
      <c r="C12" s="18" t="s">
        <v>99</v>
      </c>
      <c r="D12" s="21" t="s">
        <v>102</v>
      </c>
      <c r="E12" s="19">
        <f t="shared" si="1"/>
        <v>2.5999999999999979</v>
      </c>
      <c r="F12" s="20">
        <v>18.399999999999999</v>
      </c>
      <c r="G12" s="23" t="s">
        <v>117</v>
      </c>
      <c r="H12" s="22"/>
      <c r="I12" s="31"/>
      <c r="J12" s="30"/>
    </row>
    <row r="13" spans="1:10" ht="12.95" customHeight="1" x14ac:dyDescent="0.15">
      <c r="A13" s="12">
        <f t="shared" si="0"/>
        <v>10</v>
      </c>
      <c r="B13" s="18" t="s">
        <v>107</v>
      </c>
      <c r="C13" s="18" t="s">
        <v>112</v>
      </c>
      <c r="D13" s="21" t="s">
        <v>102</v>
      </c>
      <c r="E13" s="19">
        <f t="shared" si="1"/>
        <v>0.10000000000000142</v>
      </c>
      <c r="F13" s="20">
        <v>18.5</v>
      </c>
      <c r="G13" s="18" t="s">
        <v>113</v>
      </c>
      <c r="H13" s="22"/>
      <c r="I13" s="31"/>
      <c r="J13" s="30"/>
    </row>
    <row r="14" spans="1:10" ht="12.95" customHeight="1" x14ac:dyDescent="0.15">
      <c r="A14" s="12">
        <f t="shared" si="0"/>
        <v>11</v>
      </c>
      <c r="B14" s="18" t="s">
        <v>107</v>
      </c>
      <c r="C14" s="18" t="s">
        <v>109</v>
      </c>
      <c r="D14" s="21" t="s">
        <v>344</v>
      </c>
      <c r="E14" s="19">
        <f t="shared" si="1"/>
        <v>0.19999999999999929</v>
      </c>
      <c r="F14" s="20">
        <v>18.7</v>
      </c>
      <c r="G14" s="18" t="s">
        <v>114</v>
      </c>
      <c r="H14" s="22"/>
      <c r="I14" s="31"/>
      <c r="J14" s="30"/>
    </row>
    <row r="15" spans="1:10" ht="12.95" customHeight="1" x14ac:dyDescent="0.15">
      <c r="A15" s="12">
        <f t="shared" si="0"/>
        <v>12</v>
      </c>
      <c r="B15" s="18" t="s">
        <v>108</v>
      </c>
      <c r="C15" s="18" t="s">
        <v>110</v>
      </c>
      <c r="D15" s="21" t="s">
        <v>122</v>
      </c>
      <c r="E15" s="19">
        <f t="shared" si="1"/>
        <v>0.10000000000000142</v>
      </c>
      <c r="F15" s="20">
        <v>18.8</v>
      </c>
      <c r="G15" s="23" t="s">
        <v>115</v>
      </c>
      <c r="H15" s="22"/>
      <c r="I15" s="31"/>
      <c r="J15" s="30"/>
    </row>
    <row r="16" spans="1:10" ht="12.95" customHeight="1" x14ac:dyDescent="0.15">
      <c r="A16" s="12">
        <f t="shared" si="0"/>
        <v>13</v>
      </c>
      <c r="B16" s="18" t="s">
        <v>118</v>
      </c>
      <c r="C16" s="18" t="s">
        <v>119</v>
      </c>
      <c r="D16" s="21" t="s">
        <v>120</v>
      </c>
      <c r="E16" s="19">
        <f t="shared" si="1"/>
        <v>9.0999999999999979</v>
      </c>
      <c r="F16" s="20">
        <v>27.9</v>
      </c>
      <c r="G16" s="23" t="s">
        <v>121</v>
      </c>
      <c r="H16" s="24"/>
      <c r="I16" s="31"/>
      <c r="J16" s="30"/>
    </row>
    <row r="17" spans="1:10" ht="12.95" customHeight="1" x14ac:dyDescent="0.15">
      <c r="A17" s="12">
        <f t="shared" si="0"/>
        <v>14</v>
      </c>
      <c r="B17" s="26" t="s">
        <v>18</v>
      </c>
      <c r="C17" s="18" t="s">
        <v>119</v>
      </c>
      <c r="D17" s="18" t="s">
        <v>124</v>
      </c>
      <c r="E17" s="19">
        <f t="shared" si="1"/>
        <v>0.70000000000000284</v>
      </c>
      <c r="F17" s="20">
        <v>28.6</v>
      </c>
      <c r="G17" s="18" t="s">
        <v>127</v>
      </c>
      <c r="H17" s="22"/>
      <c r="I17" s="31"/>
      <c r="J17" s="30"/>
    </row>
    <row r="18" spans="1:10" ht="12.95" customHeight="1" x14ac:dyDescent="0.15">
      <c r="A18" s="12">
        <f t="shared" si="0"/>
        <v>15</v>
      </c>
      <c r="B18" s="26" t="s">
        <v>85</v>
      </c>
      <c r="C18" s="18" t="s">
        <v>125</v>
      </c>
      <c r="D18" s="18" t="s">
        <v>126</v>
      </c>
      <c r="E18" s="19">
        <f t="shared" si="1"/>
        <v>9.9999999999997868E-2</v>
      </c>
      <c r="F18" s="20">
        <v>28.7</v>
      </c>
      <c r="G18" s="23" t="s">
        <v>128</v>
      </c>
      <c r="H18" s="24"/>
      <c r="I18" s="31"/>
      <c r="J18" s="30"/>
    </row>
    <row r="19" spans="1:10" ht="12.95" customHeight="1" x14ac:dyDescent="0.15">
      <c r="A19" s="12">
        <f t="shared" si="0"/>
        <v>16</v>
      </c>
      <c r="B19" s="18" t="s">
        <v>129</v>
      </c>
      <c r="C19" s="18" t="s">
        <v>119</v>
      </c>
      <c r="D19" s="18" t="s">
        <v>130</v>
      </c>
      <c r="E19" s="19">
        <f t="shared" si="1"/>
        <v>1.4000000000000021</v>
      </c>
      <c r="F19" s="20">
        <v>30.1</v>
      </c>
      <c r="G19" s="23" t="s">
        <v>131</v>
      </c>
      <c r="H19" s="24"/>
      <c r="I19" s="31"/>
      <c r="J19" s="30"/>
    </row>
    <row r="20" spans="1:10" ht="12.95" customHeight="1" x14ac:dyDescent="0.15">
      <c r="A20" s="12">
        <f t="shared" si="0"/>
        <v>17</v>
      </c>
      <c r="B20" s="18" t="s">
        <v>132</v>
      </c>
      <c r="C20" s="18" t="s">
        <v>125</v>
      </c>
      <c r="D20" s="18" t="s">
        <v>133</v>
      </c>
      <c r="E20" s="19">
        <f t="shared" si="1"/>
        <v>1.2999999999999972</v>
      </c>
      <c r="F20" s="20">
        <v>31.4</v>
      </c>
      <c r="G20" s="23" t="s">
        <v>134</v>
      </c>
      <c r="H20" s="24"/>
      <c r="I20" s="31"/>
      <c r="J20" s="30"/>
    </row>
    <row r="21" spans="1:10" ht="12.95" customHeight="1" x14ac:dyDescent="0.15">
      <c r="A21" s="12">
        <f t="shared" si="0"/>
        <v>18</v>
      </c>
      <c r="B21" s="18" t="s">
        <v>17</v>
      </c>
      <c r="C21" s="18" t="s">
        <v>119</v>
      </c>
      <c r="D21" s="18" t="s">
        <v>135</v>
      </c>
      <c r="E21" s="19">
        <f t="shared" si="1"/>
        <v>3.3999999999999986</v>
      </c>
      <c r="F21" s="20">
        <v>34.799999999999997</v>
      </c>
      <c r="G21" s="23" t="s">
        <v>346</v>
      </c>
      <c r="H21" s="24"/>
      <c r="I21" s="31"/>
      <c r="J21" s="30"/>
    </row>
    <row r="22" spans="1:10" ht="12.95" customHeight="1" x14ac:dyDescent="0.15">
      <c r="A22" s="12">
        <f t="shared" si="0"/>
        <v>19</v>
      </c>
      <c r="B22" s="18" t="s">
        <v>17</v>
      </c>
      <c r="C22" s="18" t="s">
        <v>125</v>
      </c>
      <c r="D22" s="18" t="s">
        <v>136</v>
      </c>
      <c r="E22" s="19">
        <f t="shared" si="1"/>
        <v>1.5</v>
      </c>
      <c r="F22" s="20">
        <v>36.299999999999997</v>
      </c>
      <c r="G22" s="23" t="s">
        <v>137</v>
      </c>
      <c r="H22" s="24"/>
      <c r="I22" s="31"/>
      <c r="J22" s="30"/>
    </row>
    <row r="23" spans="1:10" ht="12.95" customHeight="1" x14ac:dyDescent="0.15">
      <c r="A23" s="12">
        <f t="shared" si="0"/>
        <v>20</v>
      </c>
      <c r="B23" s="18" t="s">
        <v>141</v>
      </c>
      <c r="C23" s="18" t="s">
        <v>119</v>
      </c>
      <c r="D23" s="18" t="s">
        <v>139</v>
      </c>
      <c r="E23" s="19">
        <f t="shared" si="1"/>
        <v>0.10000000000000142</v>
      </c>
      <c r="F23" s="20">
        <v>36.4</v>
      </c>
      <c r="G23" s="23" t="s">
        <v>140</v>
      </c>
      <c r="H23" s="22"/>
      <c r="I23" s="31"/>
      <c r="J23" s="30"/>
    </row>
    <row r="24" spans="1:10" ht="12.95" customHeight="1" x14ac:dyDescent="0.15">
      <c r="A24" s="12">
        <f t="shared" si="0"/>
        <v>21</v>
      </c>
      <c r="B24" s="18" t="s">
        <v>142</v>
      </c>
      <c r="C24" s="18" t="s">
        <v>125</v>
      </c>
      <c r="D24" s="18" t="s">
        <v>143</v>
      </c>
      <c r="E24" s="19">
        <f t="shared" si="1"/>
        <v>2.5</v>
      </c>
      <c r="F24" s="20">
        <v>38.9</v>
      </c>
      <c r="G24" s="23" t="s">
        <v>345</v>
      </c>
      <c r="H24" s="22"/>
      <c r="I24" s="31"/>
      <c r="J24" s="30"/>
    </row>
    <row r="25" spans="1:10" ht="12.95" customHeight="1" x14ac:dyDescent="0.15">
      <c r="A25" s="12">
        <f t="shared" si="0"/>
        <v>22</v>
      </c>
      <c r="B25" s="18" t="s">
        <v>144</v>
      </c>
      <c r="C25" s="18" t="s">
        <v>125</v>
      </c>
      <c r="D25" s="18" t="s">
        <v>145</v>
      </c>
      <c r="E25" s="19">
        <f t="shared" si="1"/>
        <v>1.3999999999999986</v>
      </c>
      <c r="F25" s="20">
        <v>40.299999999999997</v>
      </c>
      <c r="G25" s="23" t="s">
        <v>146</v>
      </c>
      <c r="H25" s="22"/>
      <c r="I25" s="31"/>
      <c r="J25" s="30"/>
    </row>
    <row r="26" spans="1:10" x14ac:dyDescent="0.15">
      <c r="A26" s="12">
        <f t="shared" si="0"/>
        <v>23</v>
      </c>
      <c r="B26" s="18" t="s">
        <v>152</v>
      </c>
      <c r="C26" s="18" t="s">
        <v>119</v>
      </c>
      <c r="D26" s="18" t="s">
        <v>135</v>
      </c>
      <c r="E26" s="19">
        <f t="shared" si="1"/>
        <v>3.9000000000000057</v>
      </c>
      <c r="F26" s="20">
        <v>44.2</v>
      </c>
      <c r="G26" s="23" t="s">
        <v>150</v>
      </c>
      <c r="H26" s="22"/>
      <c r="I26" s="31"/>
      <c r="J26" s="30"/>
    </row>
    <row r="27" spans="1:10" ht="12.95" customHeight="1" x14ac:dyDescent="0.15">
      <c r="A27" s="12">
        <f t="shared" si="0"/>
        <v>24</v>
      </c>
      <c r="B27" s="18" t="s">
        <v>148</v>
      </c>
      <c r="C27" s="18" t="s">
        <v>149</v>
      </c>
      <c r="D27" s="18" t="s">
        <v>135</v>
      </c>
      <c r="E27" s="19">
        <f t="shared" si="1"/>
        <v>0.79999999999999716</v>
      </c>
      <c r="F27" s="20">
        <v>45</v>
      </c>
      <c r="G27" s="18" t="s">
        <v>151</v>
      </c>
      <c r="H27" s="24"/>
      <c r="I27" s="31"/>
      <c r="J27" s="30"/>
    </row>
    <row r="28" spans="1:10" s="25" customFormat="1" ht="12.95" customHeight="1" x14ac:dyDescent="0.15">
      <c r="A28" s="12">
        <f t="shared" si="0"/>
        <v>25</v>
      </c>
      <c r="B28" s="18" t="s">
        <v>152</v>
      </c>
      <c r="C28" s="18" t="s">
        <v>119</v>
      </c>
      <c r="D28" s="18" t="s">
        <v>138</v>
      </c>
      <c r="E28" s="19">
        <f t="shared" si="1"/>
        <v>2.5</v>
      </c>
      <c r="F28" s="20">
        <v>47.5</v>
      </c>
      <c r="G28" s="23" t="s">
        <v>153</v>
      </c>
      <c r="H28" s="24"/>
      <c r="I28" s="31"/>
      <c r="J28" s="30"/>
    </row>
    <row r="29" spans="1:10" ht="12.95" customHeight="1" x14ac:dyDescent="0.15">
      <c r="A29" s="12">
        <f t="shared" si="0"/>
        <v>26</v>
      </c>
      <c r="B29" s="26" t="s">
        <v>18</v>
      </c>
      <c r="C29" s="18" t="s">
        <v>119</v>
      </c>
      <c r="D29" s="18" t="s">
        <v>138</v>
      </c>
      <c r="E29" s="19">
        <f t="shared" si="1"/>
        <v>0.60000000000000142</v>
      </c>
      <c r="F29" s="20">
        <v>48.1</v>
      </c>
      <c r="G29" s="23" t="s">
        <v>154</v>
      </c>
      <c r="H29" s="22"/>
      <c r="I29" s="31"/>
      <c r="J29" s="30"/>
    </row>
    <row r="30" spans="1:10" ht="12.95" customHeight="1" x14ac:dyDescent="0.15">
      <c r="A30" s="12">
        <f t="shared" si="0"/>
        <v>27</v>
      </c>
      <c r="B30" s="26" t="s">
        <v>18</v>
      </c>
      <c r="C30" s="18" t="s">
        <v>119</v>
      </c>
      <c r="D30" s="18" t="s">
        <v>155</v>
      </c>
      <c r="E30" s="19">
        <f t="shared" si="1"/>
        <v>0.39999999999999858</v>
      </c>
      <c r="F30" s="20">
        <v>48.5</v>
      </c>
      <c r="G30" s="18" t="s">
        <v>347</v>
      </c>
      <c r="H30" s="36"/>
      <c r="I30" s="31"/>
      <c r="J30" s="30"/>
    </row>
    <row r="31" spans="1:10" ht="12.95" customHeight="1" x14ac:dyDescent="0.15">
      <c r="A31" s="12">
        <f t="shared" si="0"/>
        <v>28</v>
      </c>
      <c r="B31" s="18" t="s">
        <v>156</v>
      </c>
      <c r="C31" s="18" t="s">
        <v>157</v>
      </c>
      <c r="D31" s="18" t="s">
        <v>160</v>
      </c>
      <c r="E31" s="19">
        <f t="shared" si="1"/>
        <v>2.2000000000000028</v>
      </c>
      <c r="F31" s="20">
        <v>50.7</v>
      </c>
      <c r="G31" s="18" t="s">
        <v>158</v>
      </c>
      <c r="H31" s="36"/>
      <c r="I31" s="31"/>
      <c r="J31" s="30"/>
    </row>
    <row r="32" spans="1:10" ht="12.95" customHeight="1" x14ac:dyDescent="0.15">
      <c r="A32" s="12">
        <f t="shared" si="0"/>
        <v>29</v>
      </c>
      <c r="B32" s="18" t="s">
        <v>161</v>
      </c>
      <c r="C32" s="18" t="s">
        <v>119</v>
      </c>
      <c r="D32" s="18" t="s">
        <v>159</v>
      </c>
      <c r="E32" s="19">
        <f t="shared" si="1"/>
        <v>1.5999999999999943</v>
      </c>
      <c r="F32" s="20">
        <v>52.3</v>
      </c>
      <c r="G32" s="23" t="s">
        <v>162</v>
      </c>
      <c r="H32" s="27"/>
      <c r="I32" s="31"/>
      <c r="J32" s="30"/>
    </row>
    <row r="33" spans="1:11" ht="24" customHeight="1" x14ac:dyDescent="0.15">
      <c r="A33" s="37">
        <f t="shared" si="0"/>
        <v>30</v>
      </c>
      <c r="B33" s="43" t="s">
        <v>163</v>
      </c>
      <c r="C33" s="41"/>
      <c r="D33" s="41" t="s">
        <v>159</v>
      </c>
      <c r="E33" s="52">
        <f t="shared" si="1"/>
        <v>2.1000000000000014</v>
      </c>
      <c r="F33" s="38">
        <v>54.4</v>
      </c>
      <c r="G33" s="42" t="s">
        <v>352</v>
      </c>
      <c r="H33" s="39"/>
      <c r="I33" s="31"/>
      <c r="J33" s="30"/>
    </row>
    <row r="34" spans="1:11" ht="12.95" customHeight="1" x14ac:dyDescent="0.15">
      <c r="A34" s="12">
        <f t="shared" si="0"/>
        <v>31</v>
      </c>
      <c r="B34" s="18" t="s">
        <v>164</v>
      </c>
      <c r="C34" s="18" t="s">
        <v>149</v>
      </c>
      <c r="D34" s="18" t="s">
        <v>159</v>
      </c>
      <c r="E34" s="19">
        <f t="shared" si="1"/>
        <v>0.39999999999999858</v>
      </c>
      <c r="F34" s="20">
        <v>54.8</v>
      </c>
      <c r="G34" s="23" t="s">
        <v>165</v>
      </c>
      <c r="H34" s="22"/>
      <c r="I34" s="31"/>
      <c r="J34" s="40"/>
    </row>
    <row r="35" spans="1:11" ht="12.95" customHeight="1" x14ac:dyDescent="0.15">
      <c r="A35" s="12">
        <f t="shared" si="0"/>
        <v>32</v>
      </c>
      <c r="B35" s="18" t="s">
        <v>166</v>
      </c>
      <c r="C35" s="18" t="s">
        <v>157</v>
      </c>
      <c r="D35" s="18" t="s">
        <v>159</v>
      </c>
      <c r="E35" s="19">
        <f t="shared" si="1"/>
        <v>0.80000000000000426</v>
      </c>
      <c r="F35" s="20">
        <v>55.6</v>
      </c>
      <c r="G35" s="23" t="s">
        <v>167</v>
      </c>
      <c r="H35" s="22"/>
      <c r="I35" s="31"/>
      <c r="J35" s="40"/>
    </row>
    <row r="36" spans="1:11" ht="12.95" customHeight="1" x14ac:dyDescent="0.15">
      <c r="A36" s="12">
        <f t="shared" si="0"/>
        <v>33</v>
      </c>
      <c r="B36" s="18" t="s">
        <v>152</v>
      </c>
      <c r="C36" s="18" t="s">
        <v>125</v>
      </c>
      <c r="D36" s="18" t="s">
        <v>135</v>
      </c>
      <c r="E36" s="19">
        <f t="shared" si="1"/>
        <v>2</v>
      </c>
      <c r="F36" s="20">
        <v>57.6</v>
      </c>
      <c r="G36" s="18" t="s">
        <v>168</v>
      </c>
      <c r="H36" s="22"/>
      <c r="I36" s="31"/>
      <c r="J36" s="40"/>
    </row>
    <row r="37" spans="1:11" ht="12.95" customHeight="1" x14ac:dyDescent="0.15">
      <c r="A37" s="12">
        <f t="shared" si="0"/>
        <v>34</v>
      </c>
      <c r="B37" s="26" t="s">
        <v>169</v>
      </c>
      <c r="C37" s="26" t="s">
        <v>119</v>
      </c>
      <c r="D37" s="18" t="s">
        <v>179</v>
      </c>
      <c r="E37" s="19">
        <f t="shared" si="1"/>
        <v>0.69999999999999574</v>
      </c>
      <c r="F37" s="20">
        <v>58.3</v>
      </c>
      <c r="G37" s="29" t="s">
        <v>190</v>
      </c>
      <c r="H37" s="36"/>
      <c r="I37" s="31"/>
      <c r="J37" s="40"/>
    </row>
    <row r="38" spans="1:11" ht="12.95" customHeight="1" x14ac:dyDescent="0.15">
      <c r="A38" s="12">
        <f t="shared" si="0"/>
        <v>35</v>
      </c>
      <c r="B38" s="26" t="s">
        <v>176</v>
      </c>
      <c r="C38" s="26" t="s">
        <v>170</v>
      </c>
      <c r="D38" s="18" t="s">
        <v>178</v>
      </c>
      <c r="E38" s="19">
        <f t="shared" si="1"/>
        <v>68.600000000000009</v>
      </c>
      <c r="F38" s="20">
        <v>126.9</v>
      </c>
      <c r="G38" s="29" t="s">
        <v>172</v>
      </c>
      <c r="H38" s="36"/>
      <c r="I38" s="31"/>
      <c r="J38" s="40"/>
    </row>
    <row r="39" spans="1:11" ht="24" customHeight="1" x14ac:dyDescent="0.15">
      <c r="A39" s="37">
        <f t="shared" si="0"/>
        <v>36</v>
      </c>
      <c r="B39" s="45" t="s">
        <v>171</v>
      </c>
      <c r="C39" s="43"/>
      <c r="D39" s="41" t="s">
        <v>178</v>
      </c>
      <c r="E39" s="52">
        <f t="shared" si="1"/>
        <v>9.9999999999994316E-2</v>
      </c>
      <c r="F39" s="38">
        <v>127</v>
      </c>
      <c r="G39" s="42" t="s">
        <v>353</v>
      </c>
      <c r="H39" s="50"/>
      <c r="I39" s="31"/>
      <c r="J39" s="40"/>
    </row>
    <row r="40" spans="1:11" ht="12.95" customHeight="1" x14ac:dyDescent="0.15">
      <c r="A40" s="12">
        <f t="shared" si="0"/>
        <v>37</v>
      </c>
      <c r="B40" s="26" t="s">
        <v>177</v>
      </c>
      <c r="C40" s="26" t="s">
        <v>170</v>
      </c>
      <c r="D40" s="18" t="s">
        <v>180</v>
      </c>
      <c r="E40" s="19">
        <f t="shared" si="1"/>
        <v>9.9999999999994316E-2</v>
      </c>
      <c r="F40" s="20">
        <v>127.1</v>
      </c>
      <c r="G40" s="29" t="s">
        <v>173</v>
      </c>
      <c r="H40" s="36"/>
      <c r="I40" s="31"/>
      <c r="J40" s="40"/>
    </row>
    <row r="41" spans="1:11" ht="12.95" customHeight="1" x14ac:dyDescent="0.15">
      <c r="A41" s="12">
        <f t="shared" si="0"/>
        <v>38</v>
      </c>
      <c r="B41" s="18" t="s">
        <v>174</v>
      </c>
      <c r="C41" s="26" t="s">
        <v>149</v>
      </c>
      <c r="D41" s="26" t="s">
        <v>181</v>
      </c>
      <c r="E41" s="19">
        <f t="shared" si="1"/>
        <v>19.200000000000017</v>
      </c>
      <c r="F41" s="20">
        <v>146.30000000000001</v>
      </c>
      <c r="G41" s="29" t="s">
        <v>175</v>
      </c>
      <c r="H41" s="36"/>
      <c r="I41" s="31"/>
      <c r="J41" s="40"/>
    </row>
    <row r="42" spans="1:11" s="25" customFormat="1" ht="12.95" customHeight="1" x14ac:dyDescent="0.15">
      <c r="A42" s="12">
        <f t="shared" si="0"/>
        <v>39</v>
      </c>
      <c r="B42" s="26" t="s">
        <v>15</v>
      </c>
      <c r="C42" s="26" t="s">
        <v>125</v>
      </c>
      <c r="D42" s="26" t="s">
        <v>181</v>
      </c>
      <c r="E42" s="19">
        <f t="shared" si="1"/>
        <v>0</v>
      </c>
      <c r="F42" s="20">
        <v>146.30000000000001</v>
      </c>
      <c r="G42" s="29" t="s">
        <v>182</v>
      </c>
      <c r="H42" s="27"/>
      <c r="I42" s="31"/>
      <c r="J42" s="40"/>
      <c r="K42" s="32"/>
    </row>
    <row r="43" spans="1:11" s="25" customFormat="1" ht="12.95" customHeight="1" x14ac:dyDescent="0.15">
      <c r="A43" s="12">
        <f t="shared" si="0"/>
        <v>40</v>
      </c>
      <c r="B43" s="26" t="s">
        <v>18</v>
      </c>
      <c r="C43" s="18" t="s">
        <v>183</v>
      </c>
      <c r="D43" s="18" t="s">
        <v>184</v>
      </c>
      <c r="E43" s="19">
        <f t="shared" si="1"/>
        <v>2.7999999999999829</v>
      </c>
      <c r="F43" s="20">
        <v>149.1</v>
      </c>
      <c r="G43" s="23" t="s">
        <v>185</v>
      </c>
      <c r="H43" s="27"/>
      <c r="I43" s="31"/>
      <c r="J43" s="40"/>
      <c r="K43" s="32"/>
    </row>
    <row r="44" spans="1:11" s="25" customFormat="1" ht="12.95" customHeight="1" x14ac:dyDescent="0.15">
      <c r="A44" s="12">
        <f t="shared" si="0"/>
        <v>41</v>
      </c>
      <c r="B44" s="26" t="s">
        <v>186</v>
      </c>
      <c r="C44" s="18" t="s">
        <v>125</v>
      </c>
      <c r="D44" s="23" t="s">
        <v>187</v>
      </c>
      <c r="E44" s="19">
        <f t="shared" si="1"/>
        <v>0.30000000000001137</v>
      </c>
      <c r="F44" s="20">
        <v>149.4</v>
      </c>
      <c r="G44" s="23" t="s">
        <v>188</v>
      </c>
      <c r="H44" s="27"/>
      <c r="I44" s="31"/>
      <c r="J44" s="40"/>
      <c r="K44" s="32"/>
    </row>
    <row r="45" spans="1:11" s="25" customFormat="1" ht="12.95" customHeight="1" x14ac:dyDescent="0.15">
      <c r="A45" s="12">
        <f t="shared" si="0"/>
        <v>42</v>
      </c>
      <c r="B45" s="18" t="s">
        <v>12</v>
      </c>
      <c r="C45" s="18" t="s">
        <v>125</v>
      </c>
      <c r="D45" s="18" t="s">
        <v>184</v>
      </c>
      <c r="E45" s="19">
        <f t="shared" si="1"/>
        <v>3.0999999999999943</v>
      </c>
      <c r="F45" s="20">
        <v>152.5</v>
      </c>
      <c r="G45" s="23" t="s">
        <v>189</v>
      </c>
      <c r="H45" s="27"/>
      <c r="I45" s="31"/>
      <c r="J45" s="40"/>
      <c r="K45" s="32"/>
    </row>
    <row r="46" spans="1:11" s="25" customFormat="1" ht="12.95" customHeight="1" x14ac:dyDescent="0.15">
      <c r="A46" s="12">
        <f t="shared" si="0"/>
        <v>43</v>
      </c>
      <c r="B46" s="18" t="s">
        <v>20</v>
      </c>
      <c r="C46" s="18" t="s">
        <v>21</v>
      </c>
      <c r="D46" s="18" t="s">
        <v>23</v>
      </c>
      <c r="E46" s="19">
        <f t="shared" si="1"/>
        <v>34.19999999999996</v>
      </c>
      <c r="F46" s="49">
        <v>186.69999999999996</v>
      </c>
      <c r="G46" s="18" t="s">
        <v>79</v>
      </c>
      <c r="H46" s="24"/>
      <c r="I46" s="30"/>
      <c r="J46" s="40"/>
      <c r="K46" s="32"/>
    </row>
    <row r="47" spans="1:11" s="25" customFormat="1" ht="24" customHeight="1" x14ac:dyDescent="0.15">
      <c r="A47" s="37">
        <f t="shared" si="0"/>
        <v>44</v>
      </c>
      <c r="B47" s="41" t="s">
        <v>193</v>
      </c>
      <c r="C47" s="43"/>
      <c r="D47" s="43"/>
      <c r="E47" s="52">
        <f t="shared" si="1"/>
        <v>10.700000000000045</v>
      </c>
      <c r="F47" s="47">
        <v>197.4</v>
      </c>
      <c r="G47" s="42" t="s">
        <v>354</v>
      </c>
      <c r="H47" s="39"/>
      <c r="I47" s="30"/>
      <c r="J47" s="40"/>
      <c r="K47" s="32"/>
    </row>
    <row r="48" spans="1:11" s="25" customFormat="1" ht="12.95" customHeight="1" x14ac:dyDescent="0.15">
      <c r="A48" s="12">
        <f t="shared" si="0"/>
        <v>45</v>
      </c>
      <c r="B48" s="18" t="s">
        <v>19</v>
      </c>
      <c r="C48" s="26" t="s">
        <v>7</v>
      </c>
      <c r="D48" s="26" t="s">
        <v>25</v>
      </c>
      <c r="E48" s="19">
        <f t="shared" si="1"/>
        <v>12.499999999999972</v>
      </c>
      <c r="F48" s="49">
        <v>209.89999999999998</v>
      </c>
      <c r="G48" s="26" t="s">
        <v>66</v>
      </c>
      <c r="H48" s="27"/>
      <c r="I48" s="30"/>
      <c r="J48" s="40"/>
      <c r="K48" s="32"/>
    </row>
    <row r="49" spans="1:11" s="25" customFormat="1" ht="24" customHeight="1" x14ac:dyDescent="0.15">
      <c r="A49" s="37">
        <f t="shared" si="0"/>
        <v>46</v>
      </c>
      <c r="B49" s="43" t="s">
        <v>191</v>
      </c>
      <c r="C49" s="43"/>
      <c r="D49" s="43" t="s">
        <v>192</v>
      </c>
      <c r="E49" s="52">
        <f t="shared" si="1"/>
        <v>34.700000000000017</v>
      </c>
      <c r="F49" s="47">
        <v>244.6</v>
      </c>
      <c r="G49" s="42" t="s">
        <v>355</v>
      </c>
      <c r="H49" s="39"/>
      <c r="I49" s="30"/>
      <c r="J49" s="40"/>
      <c r="K49" s="32"/>
    </row>
    <row r="50" spans="1:11" s="25" customFormat="1" ht="12.95" customHeight="1" x14ac:dyDescent="0.15">
      <c r="A50" s="12">
        <f t="shared" si="0"/>
        <v>47</v>
      </c>
      <c r="B50" s="26" t="s">
        <v>86</v>
      </c>
      <c r="C50" s="26" t="s">
        <v>7</v>
      </c>
      <c r="D50" s="26" t="s">
        <v>27</v>
      </c>
      <c r="E50" s="19">
        <f t="shared" si="1"/>
        <v>0</v>
      </c>
      <c r="F50" s="49">
        <v>244.6</v>
      </c>
      <c r="G50" s="26" t="s">
        <v>195</v>
      </c>
      <c r="H50" s="27"/>
      <c r="I50" s="30"/>
      <c r="J50" s="40"/>
      <c r="K50" s="32"/>
    </row>
    <row r="51" spans="1:11" s="25" customFormat="1" ht="12.95" customHeight="1" x14ac:dyDescent="0.15">
      <c r="A51" s="12">
        <f t="shared" ref="A51:A114" si="2">A50+1</f>
        <v>48</v>
      </c>
      <c r="B51" s="26" t="s">
        <v>196</v>
      </c>
      <c r="C51" s="26" t="s">
        <v>26</v>
      </c>
      <c r="D51" s="26" t="s">
        <v>27</v>
      </c>
      <c r="E51" s="19">
        <f t="shared" si="1"/>
        <v>7.5999999999999943</v>
      </c>
      <c r="F51" s="49">
        <v>252.2</v>
      </c>
      <c r="G51" s="26" t="s">
        <v>198</v>
      </c>
      <c r="H51" s="27"/>
      <c r="I51" s="30"/>
      <c r="J51" s="40"/>
      <c r="K51" s="32"/>
    </row>
    <row r="52" spans="1:11" s="25" customFormat="1" ht="12.95" customHeight="1" x14ac:dyDescent="0.15">
      <c r="A52" s="12">
        <f t="shared" si="2"/>
        <v>49</v>
      </c>
      <c r="B52" s="26" t="s">
        <v>197</v>
      </c>
      <c r="C52" s="26" t="s">
        <v>149</v>
      </c>
      <c r="D52" s="26" t="s">
        <v>27</v>
      </c>
      <c r="E52" s="19">
        <f t="shared" si="1"/>
        <v>3</v>
      </c>
      <c r="F52" s="49">
        <v>255.2</v>
      </c>
      <c r="G52" s="26" t="s">
        <v>68</v>
      </c>
      <c r="H52" s="27"/>
      <c r="I52" s="30"/>
      <c r="J52" s="40"/>
      <c r="K52" s="32"/>
    </row>
    <row r="53" spans="1:11" s="25" customFormat="1" ht="12.95" customHeight="1" x14ac:dyDescent="0.15">
      <c r="A53" s="12">
        <f t="shared" si="2"/>
        <v>50</v>
      </c>
      <c r="B53" s="26" t="s">
        <v>194</v>
      </c>
      <c r="C53" s="26" t="s">
        <v>6</v>
      </c>
      <c r="D53" s="26" t="s">
        <v>27</v>
      </c>
      <c r="E53" s="19">
        <f t="shared" si="1"/>
        <v>3.6000000000000227</v>
      </c>
      <c r="F53" s="49">
        <v>258.8</v>
      </c>
      <c r="G53" s="26" t="s">
        <v>199</v>
      </c>
      <c r="H53" s="27"/>
      <c r="I53" s="30"/>
      <c r="J53" s="40"/>
      <c r="K53" s="32"/>
    </row>
    <row r="54" spans="1:11" s="25" customFormat="1" ht="12.95" customHeight="1" x14ac:dyDescent="0.15">
      <c r="A54" s="12">
        <f t="shared" si="2"/>
        <v>51</v>
      </c>
      <c r="B54" s="26" t="s">
        <v>17</v>
      </c>
      <c r="C54" s="26" t="s">
        <v>28</v>
      </c>
      <c r="D54" s="26" t="s">
        <v>29</v>
      </c>
      <c r="E54" s="19">
        <f t="shared" si="1"/>
        <v>2.8000000000000114</v>
      </c>
      <c r="F54" s="49">
        <v>261.60000000000002</v>
      </c>
      <c r="G54" s="26" t="s">
        <v>208</v>
      </c>
      <c r="H54" s="27"/>
      <c r="I54" s="30"/>
      <c r="J54" s="40"/>
      <c r="K54" s="32"/>
    </row>
    <row r="55" spans="1:11" s="25" customFormat="1" ht="12.95" customHeight="1" x14ac:dyDescent="0.15">
      <c r="A55" s="12">
        <f t="shared" si="2"/>
        <v>52</v>
      </c>
      <c r="B55" s="26" t="s">
        <v>30</v>
      </c>
      <c r="C55" s="26" t="s">
        <v>21</v>
      </c>
      <c r="D55" s="26" t="s">
        <v>207</v>
      </c>
      <c r="E55" s="19">
        <f t="shared" si="1"/>
        <v>0.29999999999995453</v>
      </c>
      <c r="F55" s="49">
        <v>261.89999999999998</v>
      </c>
      <c r="G55" s="26" t="s">
        <v>209</v>
      </c>
      <c r="H55" s="27"/>
      <c r="I55" s="30"/>
      <c r="J55" s="40"/>
      <c r="K55" s="32"/>
    </row>
    <row r="56" spans="1:11" s="25" customFormat="1" ht="12.95" customHeight="1" x14ac:dyDescent="0.15">
      <c r="A56" s="12">
        <f t="shared" si="2"/>
        <v>53</v>
      </c>
      <c r="B56" s="26" t="s">
        <v>69</v>
      </c>
      <c r="C56" s="26" t="s">
        <v>26</v>
      </c>
      <c r="D56" s="26" t="s">
        <v>207</v>
      </c>
      <c r="E56" s="19">
        <f t="shared" si="1"/>
        <v>0.20000000000004547</v>
      </c>
      <c r="F56" s="49">
        <v>262.10000000000002</v>
      </c>
      <c r="G56" s="26" t="s">
        <v>210</v>
      </c>
      <c r="H56" s="27"/>
      <c r="I56" s="30"/>
      <c r="J56" s="40"/>
      <c r="K56" s="32"/>
    </row>
    <row r="57" spans="1:11" s="25" customFormat="1" ht="12.95" customHeight="1" x14ac:dyDescent="0.15">
      <c r="A57" s="12">
        <f t="shared" si="2"/>
        <v>54</v>
      </c>
      <c r="B57" s="18" t="s">
        <v>15</v>
      </c>
      <c r="C57" s="18" t="s">
        <v>21</v>
      </c>
      <c r="D57" s="18" t="s">
        <v>29</v>
      </c>
      <c r="E57" s="19">
        <f t="shared" si="1"/>
        <v>0.19999999999998863</v>
      </c>
      <c r="F57" s="49">
        <v>262.3</v>
      </c>
      <c r="G57" s="18" t="s">
        <v>70</v>
      </c>
      <c r="H57" s="24"/>
      <c r="I57" s="30"/>
      <c r="J57" s="40"/>
      <c r="K57" s="32"/>
    </row>
    <row r="58" spans="1:11" s="25" customFormat="1" ht="12.95" customHeight="1" x14ac:dyDescent="0.15">
      <c r="A58" s="12">
        <f t="shared" si="2"/>
        <v>55</v>
      </c>
      <c r="B58" s="26" t="s">
        <v>77</v>
      </c>
      <c r="C58" s="26" t="s">
        <v>67</v>
      </c>
      <c r="D58" s="26" t="s">
        <v>74</v>
      </c>
      <c r="E58" s="19">
        <f t="shared" si="1"/>
        <v>1.1999999999999886</v>
      </c>
      <c r="F58" s="49">
        <v>263.5</v>
      </c>
      <c r="G58" s="26" t="s">
        <v>94</v>
      </c>
      <c r="H58" s="27"/>
      <c r="I58" s="30"/>
      <c r="J58" s="40"/>
      <c r="K58" s="32"/>
    </row>
    <row r="59" spans="1:11" s="25" customFormat="1" ht="12.95" customHeight="1" x14ac:dyDescent="0.15">
      <c r="A59" s="12">
        <f t="shared" si="2"/>
        <v>56</v>
      </c>
      <c r="B59" s="26" t="s">
        <v>31</v>
      </c>
      <c r="C59" s="26" t="s">
        <v>67</v>
      </c>
      <c r="D59" s="26" t="s">
        <v>74</v>
      </c>
      <c r="E59" s="19">
        <f t="shared" si="1"/>
        <v>1.6000000000000227</v>
      </c>
      <c r="F59" s="49">
        <v>265.10000000000002</v>
      </c>
      <c r="G59" s="26" t="s">
        <v>75</v>
      </c>
      <c r="H59" s="27"/>
      <c r="I59" s="30"/>
      <c r="J59" s="40"/>
      <c r="K59" s="32"/>
    </row>
    <row r="60" spans="1:11" s="25" customFormat="1" ht="12.95" customHeight="1" x14ac:dyDescent="0.15">
      <c r="A60" s="12">
        <f t="shared" si="2"/>
        <v>57</v>
      </c>
      <c r="B60" s="26" t="s">
        <v>73</v>
      </c>
      <c r="C60" s="26" t="s">
        <v>71</v>
      </c>
      <c r="D60" s="26" t="s">
        <v>72</v>
      </c>
      <c r="E60" s="19">
        <f t="shared" si="1"/>
        <v>0.39999999999997726</v>
      </c>
      <c r="F60" s="49">
        <v>265.5</v>
      </c>
      <c r="G60" s="26" t="s">
        <v>76</v>
      </c>
      <c r="H60" s="27"/>
      <c r="I60" s="30"/>
      <c r="J60" s="40"/>
      <c r="K60" s="32"/>
    </row>
    <row r="61" spans="1:11" s="25" customFormat="1" ht="12.95" customHeight="1" x14ac:dyDescent="0.15">
      <c r="A61" s="12">
        <f t="shared" si="2"/>
        <v>58</v>
      </c>
      <c r="B61" s="18" t="s">
        <v>32</v>
      </c>
      <c r="C61" s="18" t="s">
        <v>6</v>
      </c>
      <c r="D61" s="18" t="s">
        <v>35</v>
      </c>
      <c r="E61" s="19">
        <f t="shared" si="1"/>
        <v>0.39999999999997726</v>
      </c>
      <c r="F61" s="49">
        <v>265.89999999999998</v>
      </c>
      <c r="G61" s="18" t="s">
        <v>33</v>
      </c>
      <c r="H61" s="24"/>
      <c r="I61" s="30"/>
      <c r="J61" s="40"/>
      <c r="K61" s="32"/>
    </row>
    <row r="62" spans="1:11" s="25" customFormat="1" ht="12.95" customHeight="1" x14ac:dyDescent="0.15">
      <c r="A62" s="12">
        <f t="shared" si="2"/>
        <v>59</v>
      </c>
      <c r="B62" s="26" t="s">
        <v>34</v>
      </c>
      <c r="C62" s="26" t="s">
        <v>26</v>
      </c>
      <c r="D62" s="26" t="s">
        <v>36</v>
      </c>
      <c r="E62" s="19">
        <f t="shared" si="1"/>
        <v>5.5</v>
      </c>
      <c r="F62" s="49">
        <v>271.39999999999998</v>
      </c>
      <c r="G62" s="26" t="s">
        <v>45</v>
      </c>
      <c r="H62" s="27"/>
      <c r="I62" s="30"/>
      <c r="J62" s="40"/>
      <c r="K62" s="32"/>
    </row>
    <row r="63" spans="1:11" s="25" customFormat="1" ht="12.95" customHeight="1" x14ac:dyDescent="0.15">
      <c r="A63" s="12">
        <f t="shared" si="2"/>
        <v>60</v>
      </c>
      <c r="B63" s="18" t="s">
        <v>78</v>
      </c>
      <c r="C63" s="26" t="s">
        <v>6</v>
      </c>
      <c r="D63" s="26" t="s">
        <v>22</v>
      </c>
      <c r="E63" s="19">
        <f t="shared" si="1"/>
        <v>2.8000000000000114</v>
      </c>
      <c r="F63" s="49">
        <v>274.2</v>
      </c>
      <c r="G63" s="26" t="s">
        <v>47</v>
      </c>
      <c r="H63" s="27"/>
      <c r="I63" s="30"/>
      <c r="J63" s="40"/>
      <c r="K63" s="32"/>
    </row>
    <row r="64" spans="1:11" s="25" customFormat="1" ht="12.95" customHeight="1" x14ac:dyDescent="0.15">
      <c r="A64" s="12">
        <f t="shared" si="2"/>
        <v>61</v>
      </c>
      <c r="B64" s="26" t="s">
        <v>15</v>
      </c>
      <c r="C64" s="26" t="s">
        <v>21</v>
      </c>
      <c r="D64" s="26" t="s">
        <v>36</v>
      </c>
      <c r="E64" s="19">
        <f t="shared" si="1"/>
        <v>0.69999999999998863</v>
      </c>
      <c r="F64" s="49">
        <v>274.89999999999998</v>
      </c>
      <c r="G64" s="26" t="s">
        <v>46</v>
      </c>
      <c r="H64" s="27"/>
      <c r="I64" s="30"/>
      <c r="J64" s="40"/>
      <c r="K64" s="32"/>
    </row>
    <row r="65" spans="1:11" s="25" customFormat="1" ht="12.95" customHeight="1" x14ac:dyDescent="0.15">
      <c r="A65" s="12">
        <f t="shared" si="2"/>
        <v>62</v>
      </c>
      <c r="B65" s="18" t="s">
        <v>14</v>
      </c>
      <c r="C65" s="26" t="s">
        <v>24</v>
      </c>
      <c r="D65" s="26" t="s">
        <v>37</v>
      </c>
      <c r="E65" s="19">
        <f t="shared" si="1"/>
        <v>3.5</v>
      </c>
      <c r="F65" s="49">
        <v>278.39999999999998</v>
      </c>
      <c r="G65" s="26" t="s">
        <v>38</v>
      </c>
      <c r="H65" s="27"/>
      <c r="I65" s="30"/>
      <c r="J65" s="40"/>
      <c r="K65" s="32"/>
    </row>
    <row r="66" spans="1:11" s="25" customFormat="1" ht="22.5" x14ac:dyDescent="0.15">
      <c r="A66" s="37">
        <f t="shared" si="2"/>
        <v>63</v>
      </c>
      <c r="B66" s="45" t="s">
        <v>349</v>
      </c>
      <c r="C66" s="43" t="s">
        <v>39</v>
      </c>
      <c r="D66" s="43" t="s">
        <v>37</v>
      </c>
      <c r="E66" s="52">
        <f t="shared" si="1"/>
        <v>0.20000000000004547</v>
      </c>
      <c r="F66" s="47">
        <v>278.60000000000002</v>
      </c>
      <c r="G66" s="43" t="s">
        <v>89</v>
      </c>
      <c r="H66" s="39"/>
      <c r="I66" s="30"/>
      <c r="J66" s="40"/>
      <c r="K66" s="32"/>
    </row>
    <row r="67" spans="1:11" s="25" customFormat="1" ht="12.95" customHeight="1" x14ac:dyDescent="0.15">
      <c r="A67" s="12">
        <f t="shared" si="2"/>
        <v>64</v>
      </c>
      <c r="B67" s="26" t="s">
        <v>64</v>
      </c>
      <c r="C67" s="26" t="s">
        <v>8</v>
      </c>
      <c r="D67" s="26" t="s">
        <v>36</v>
      </c>
      <c r="E67" s="19">
        <f t="shared" si="1"/>
        <v>0.19999999999998863</v>
      </c>
      <c r="F67" s="49">
        <v>278.8</v>
      </c>
      <c r="G67" s="26" t="s">
        <v>348</v>
      </c>
      <c r="H67" s="27"/>
      <c r="I67" s="30"/>
      <c r="J67" s="40"/>
      <c r="K67" s="32"/>
    </row>
    <row r="68" spans="1:11" s="25" customFormat="1" ht="12.95" customHeight="1" x14ac:dyDescent="0.15">
      <c r="A68" s="12">
        <f t="shared" si="2"/>
        <v>65</v>
      </c>
      <c r="B68" s="26" t="s">
        <v>34</v>
      </c>
      <c r="C68" s="26" t="s">
        <v>6</v>
      </c>
      <c r="D68" s="26" t="s">
        <v>200</v>
      </c>
      <c r="E68" s="19">
        <f t="shared" si="1"/>
        <v>7</v>
      </c>
      <c r="F68" s="49">
        <v>285.8</v>
      </c>
      <c r="G68" s="26" t="s">
        <v>201</v>
      </c>
      <c r="H68" s="27"/>
      <c r="I68" s="30"/>
      <c r="J68" s="40"/>
      <c r="K68" s="32"/>
    </row>
    <row r="69" spans="1:11" s="25" customFormat="1" ht="12.95" customHeight="1" x14ac:dyDescent="0.15">
      <c r="A69" s="12">
        <f t="shared" si="2"/>
        <v>66</v>
      </c>
      <c r="B69" s="18" t="s">
        <v>202</v>
      </c>
      <c r="C69" s="26" t="s">
        <v>8</v>
      </c>
      <c r="D69" s="26" t="s">
        <v>205</v>
      </c>
      <c r="E69" s="19">
        <f t="shared" si="1"/>
        <v>5.5</v>
      </c>
      <c r="F69" s="49">
        <v>291.3</v>
      </c>
      <c r="G69" s="26" t="s">
        <v>203</v>
      </c>
      <c r="H69" s="27"/>
      <c r="I69" s="30"/>
      <c r="J69" s="40"/>
      <c r="K69" s="32"/>
    </row>
    <row r="70" spans="1:11" s="25" customFormat="1" ht="12.95" customHeight="1" x14ac:dyDescent="0.15">
      <c r="A70" s="12">
        <f t="shared" si="2"/>
        <v>67</v>
      </c>
      <c r="B70" s="18" t="s">
        <v>204</v>
      </c>
      <c r="C70" s="26" t="s">
        <v>6</v>
      </c>
      <c r="D70" s="26" t="s">
        <v>206</v>
      </c>
      <c r="E70" s="19">
        <f t="shared" ref="E70:E133" si="3">F70-F69</f>
        <v>3.8000000000000114</v>
      </c>
      <c r="F70" s="49">
        <v>295.10000000000002</v>
      </c>
      <c r="G70" s="26"/>
      <c r="H70" s="27"/>
      <c r="I70" s="30"/>
      <c r="J70" s="40"/>
      <c r="K70" s="32"/>
    </row>
    <row r="71" spans="1:11" s="25" customFormat="1" ht="12.95" customHeight="1" x14ac:dyDescent="0.15">
      <c r="A71" s="12">
        <f t="shared" si="2"/>
        <v>68</v>
      </c>
      <c r="B71" s="18" t="s">
        <v>152</v>
      </c>
      <c r="C71" s="26" t="s">
        <v>119</v>
      </c>
      <c r="D71" s="26" t="s">
        <v>212</v>
      </c>
      <c r="E71" s="19">
        <f t="shared" si="3"/>
        <v>3</v>
      </c>
      <c r="F71" s="49">
        <v>298.10000000000002</v>
      </c>
      <c r="G71" s="26" t="s">
        <v>211</v>
      </c>
      <c r="H71" s="27"/>
      <c r="I71" s="30"/>
      <c r="J71" s="40"/>
      <c r="K71" s="32"/>
    </row>
    <row r="72" spans="1:11" s="25" customFormat="1" ht="12.95" customHeight="1" x14ac:dyDescent="0.15">
      <c r="A72" s="12">
        <f t="shared" si="2"/>
        <v>69</v>
      </c>
      <c r="B72" s="18" t="s">
        <v>147</v>
      </c>
      <c r="C72" s="26" t="s">
        <v>125</v>
      </c>
      <c r="D72" s="26" t="s">
        <v>213</v>
      </c>
      <c r="E72" s="19">
        <f t="shared" si="3"/>
        <v>0.29999999999995453</v>
      </c>
      <c r="F72" s="49">
        <v>298.39999999999998</v>
      </c>
      <c r="G72" s="26"/>
      <c r="H72" s="27"/>
      <c r="I72" s="30"/>
      <c r="J72" s="40"/>
      <c r="K72" s="32"/>
    </row>
    <row r="73" spans="1:11" s="25" customFormat="1" ht="12.95" customHeight="1" x14ac:dyDescent="0.15">
      <c r="A73" s="12">
        <f t="shared" si="2"/>
        <v>70</v>
      </c>
      <c r="B73" s="26" t="s">
        <v>42</v>
      </c>
      <c r="C73" s="26" t="s">
        <v>41</v>
      </c>
      <c r="D73" s="26" t="s">
        <v>43</v>
      </c>
      <c r="E73" s="19">
        <f t="shared" si="3"/>
        <v>7</v>
      </c>
      <c r="F73" s="49">
        <v>305.39999999999998</v>
      </c>
      <c r="G73" s="26" t="s">
        <v>80</v>
      </c>
      <c r="H73" s="27"/>
      <c r="I73" s="30"/>
      <c r="J73" s="40"/>
      <c r="K73" s="32"/>
    </row>
    <row r="74" spans="1:11" s="25" customFormat="1" ht="12.95" customHeight="1" x14ac:dyDescent="0.15">
      <c r="A74" s="12">
        <f t="shared" si="2"/>
        <v>71</v>
      </c>
      <c r="B74" s="26" t="s">
        <v>50</v>
      </c>
      <c r="C74" s="26" t="s">
        <v>6</v>
      </c>
      <c r="D74" s="26" t="s">
        <v>93</v>
      </c>
      <c r="E74" s="19">
        <f t="shared" si="3"/>
        <v>11.199999999999989</v>
      </c>
      <c r="F74" s="49">
        <v>316.59999999999997</v>
      </c>
      <c r="G74" s="26" t="s">
        <v>91</v>
      </c>
      <c r="H74" s="27"/>
      <c r="I74" s="30"/>
      <c r="J74" s="40"/>
      <c r="K74" s="32"/>
    </row>
    <row r="75" spans="1:11" s="25" customFormat="1" ht="12.95" customHeight="1" x14ac:dyDescent="0.15">
      <c r="A75" s="12">
        <f t="shared" si="2"/>
        <v>72</v>
      </c>
      <c r="B75" s="26" t="s">
        <v>48</v>
      </c>
      <c r="C75" s="26" t="s">
        <v>49</v>
      </c>
      <c r="D75" s="26" t="s">
        <v>92</v>
      </c>
      <c r="E75" s="19">
        <f t="shared" si="3"/>
        <v>1.0999999999999659</v>
      </c>
      <c r="F75" s="49">
        <v>317.69999999999993</v>
      </c>
      <c r="G75" s="26" t="s">
        <v>81</v>
      </c>
      <c r="H75" s="27"/>
      <c r="I75" s="30"/>
      <c r="J75" s="40"/>
      <c r="K75" s="32"/>
    </row>
    <row r="76" spans="1:11" s="25" customFormat="1" ht="12.95" customHeight="1" x14ac:dyDescent="0.15">
      <c r="A76" s="12">
        <f t="shared" si="2"/>
        <v>73</v>
      </c>
      <c r="B76" s="26" t="s">
        <v>82</v>
      </c>
      <c r="C76" s="26" t="s">
        <v>83</v>
      </c>
      <c r="D76" s="26" t="s">
        <v>92</v>
      </c>
      <c r="E76" s="19">
        <f t="shared" si="3"/>
        <v>1.7000000000000455</v>
      </c>
      <c r="F76" s="49">
        <v>319.39999999999998</v>
      </c>
      <c r="G76" s="26" t="s">
        <v>84</v>
      </c>
      <c r="H76" s="27"/>
      <c r="I76" s="30"/>
      <c r="J76" s="40"/>
      <c r="K76" s="32"/>
    </row>
    <row r="77" spans="1:11" s="25" customFormat="1" ht="12.95" customHeight="1" x14ac:dyDescent="0.15">
      <c r="A77" s="12">
        <f t="shared" si="2"/>
        <v>74</v>
      </c>
      <c r="B77" s="26" t="s">
        <v>51</v>
      </c>
      <c r="C77" s="26" t="s">
        <v>49</v>
      </c>
      <c r="D77" s="26" t="s">
        <v>92</v>
      </c>
      <c r="E77" s="19">
        <f t="shared" si="3"/>
        <v>0.29999999999995453</v>
      </c>
      <c r="F77" s="49">
        <v>319.69999999999993</v>
      </c>
      <c r="G77" s="26" t="s">
        <v>52</v>
      </c>
      <c r="H77" s="27"/>
      <c r="I77" s="30"/>
      <c r="J77" s="40"/>
      <c r="K77" s="32"/>
    </row>
    <row r="78" spans="1:11" s="25" customFormat="1" ht="24" customHeight="1" x14ac:dyDescent="0.15">
      <c r="A78" s="37">
        <f t="shared" si="2"/>
        <v>75</v>
      </c>
      <c r="B78" s="43" t="s">
        <v>214</v>
      </c>
      <c r="C78" s="43"/>
      <c r="D78" s="43" t="s">
        <v>44</v>
      </c>
      <c r="E78" s="52">
        <f t="shared" si="3"/>
        <v>6.8000000000000114</v>
      </c>
      <c r="F78" s="47">
        <v>326.49999999999994</v>
      </c>
      <c r="G78" s="42" t="s">
        <v>356</v>
      </c>
      <c r="H78" s="39"/>
      <c r="I78" s="30"/>
      <c r="J78" s="40"/>
      <c r="K78" s="32"/>
    </row>
    <row r="79" spans="1:11" s="25" customFormat="1" ht="12.95" customHeight="1" x14ac:dyDescent="0.15">
      <c r="A79" s="12">
        <f t="shared" si="2"/>
        <v>76</v>
      </c>
      <c r="B79" s="26" t="s">
        <v>53</v>
      </c>
      <c r="C79" s="26" t="s">
        <v>49</v>
      </c>
      <c r="D79" s="26" t="s">
        <v>56</v>
      </c>
      <c r="E79" s="19">
        <f t="shared" si="3"/>
        <v>8.6000000000000227</v>
      </c>
      <c r="F79" s="49">
        <v>335.09999999999997</v>
      </c>
      <c r="G79" s="26" t="s">
        <v>95</v>
      </c>
      <c r="H79" s="27"/>
      <c r="I79" s="30"/>
      <c r="J79" s="40"/>
      <c r="K79" s="32"/>
    </row>
    <row r="80" spans="1:11" s="25" customFormat="1" ht="12.95" customHeight="1" x14ac:dyDescent="0.15">
      <c r="A80" s="12">
        <f t="shared" si="2"/>
        <v>77</v>
      </c>
      <c r="B80" s="26" t="s">
        <v>54</v>
      </c>
      <c r="C80" s="26" t="s">
        <v>55</v>
      </c>
      <c r="D80" s="26" t="s">
        <v>56</v>
      </c>
      <c r="E80" s="19">
        <f t="shared" si="3"/>
        <v>8.3999999999999773</v>
      </c>
      <c r="F80" s="49">
        <v>343.49999999999994</v>
      </c>
      <c r="G80" s="26" t="s">
        <v>57</v>
      </c>
      <c r="H80" s="27"/>
      <c r="I80" s="30"/>
      <c r="J80" s="40"/>
      <c r="K80" s="32"/>
    </row>
    <row r="81" spans="1:11" s="25" customFormat="1" ht="12.95" customHeight="1" x14ac:dyDescent="0.15">
      <c r="A81" s="12">
        <f t="shared" si="2"/>
        <v>78</v>
      </c>
      <c r="B81" s="26" t="s">
        <v>15</v>
      </c>
      <c r="C81" s="26" t="s">
        <v>40</v>
      </c>
      <c r="D81" s="26" t="s">
        <v>58</v>
      </c>
      <c r="E81" s="19">
        <f t="shared" si="3"/>
        <v>4.1999999999999886</v>
      </c>
      <c r="F81" s="49">
        <v>347.69999999999993</v>
      </c>
      <c r="G81" s="26" t="s">
        <v>59</v>
      </c>
      <c r="H81" s="27"/>
      <c r="I81" s="30"/>
      <c r="J81" s="40"/>
      <c r="K81" s="32"/>
    </row>
    <row r="82" spans="1:11" s="25" customFormat="1" ht="12.95" customHeight="1" x14ac:dyDescent="0.15">
      <c r="A82" s="12">
        <f t="shared" si="2"/>
        <v>79</v>
      </c>
      <c r="B82" s="26" t="s">
        <v>16</v>
      </c>
      <c r="C82" s="26" t="s">
        <v>49</v>
      </c>
      <c r="D82" s="26" t="s">
        <v>60</v>
      </c>
      <c r="E82" s="19">
        <f t="shared" si="3"/>
        <v>5.1000000000000227</v>
      </c>
      <c r="F82" s="49">
        <v>352.79999999999995</v>
      </c>
      <c r="G82" s="26" t="s">
        <v>61</v>
      </c>
      <c r="H82" s="27"/>
      <c r="I82" s="30"/>
      <c r="J82" s="40"/>
      <c r="K82" s="32"/>
    </row>
    <row r="83" spans="1:11" s="25" customFormat="1" ht="12.95" customHeight="1" x14ac:dyDescent="0.15">
      <c r="A83" s="12">
        <f t="shared" si="2"/>
        <v>80</v>
      </c>
      <c r="B83" s="26" t="s">
        <v>62</v>
      </c>
      <c r="C83" s="26" t="s">
        <v>55</v>
      </c>
      <c r="D83" s="26" t="s">
        <v>58</v>
      </c>
      <c r="E83" s="19">
        <f t="shared" si="3"/>
        <v>6.8000000000000114</v>
      </c>
      <c r="F83" s="49">
        <v>359.59999999999997</v>
      </c>
      <c r="G83" s="26" t="s">
        <v>63</v>
      </c>
      <c r="H83" s="27"/>
      <c r="I83" s="30"/>
      <c r="J83" s="40"/>
      <c r="K83" s="32"/>
    </row>
    <row r="84" spans="1:11" s="25" customFormat="1" ht="12.95" customHeight="1" x14ac:dyDescent="0.15">
      <c r="A84" s="12">
        <f t="shared" si="2"/>
        <v>81</v>
      </c>
      <c r="B84" s="26" t="s">
        <v>64</v>
      </c>
      <c r="C84" s="26" t="s">
        <v>6</v>
      </c>
      <c r="D84" s="26" t="s">
        <v>58</v>
      </c>
      <c r="E84" s="19">
        <f t="shared" si="3"/>
        <v>0.59999999999996589</v>
      </c>
      <c r="F84" s="49">
        <v>360.19999999999993</v>
      </c>
      <c r="G84" s="26" t="s">
        <v>65</v>
      </c>
      <c r="H84" s="27"/>
      <c r="I84" s="30"/>
      <c r="J84" s="40"/>
      <c r="K84" s="32"/>
    </row>
    <row r="85" spans="1:11" s="25" customFormat="1" ht="12.95" customHeight="1" x14ac:dyDescent="0.15">
      <c r="A85" s="12">
        <f t="shared" si="2"/>
        <v>82</v>
      </c>
      <c r="B85" s="26" t="s">
        <v>17</v>
      </c>
      <c r="C85" s="26" t="s">
        <v>7</v>
      </c>
      <c r="D85" s="26" t="s">
        <v>215</v>
      </c>
      <c r="E85" s="19">
        <f t="shared" si="3"/>
        <v>0.60000000000007958</v>
      </c>
      <c r="F85" s="49">
        <v>360.8</v>
      </c>
      <c r="G85" s="26" t="s">
        <v>216</v>
      </c>
      <c r="H85" s="27"/>
      <c r="I85" s="30"/>
      <c r="J85" s="40"/>
      <c r="K85" s="32"/>
    </row>
    <row r="86" spans="1:11" s="25" customFormat="1" ht="12.95" customHeight="1" x14ac:dyDescent="0.15">
      <c r="A86" s="12">
        <f t="shared" si="2"/>
        <v>83</v>
      </c>
      <c r="B86" s="26" t="s">
        <v>217</v>
      </c>
      <c r="C86" s="26" t="s">
        <v>8</v>
      </c>
      <c r="D86" s="26" t="s">
        <v>218</v>
      </c>
      <c r="E86" s="19">
        <f t="shared" si="3"/>
        <v>0.39999999999997726</v>
      </c>
      <c r="F86" s="49">
        <v>361.2</v>
      </c>
      <c r="G86" s="26" t="s">
        <v>219</v>
      </c>
      <c r="H86" s="27"/>
      <c r="I86" s="30"/>
      <c r="J86" s="40"/>
      <c r="K86" s="32"/>
    </row>
    <row r="87" spans="1:11" s="25" customFormat="1" ht="12.95" customHeight="1" x14ac:dyDescent="0.15">
      <c r="A87" s="12">
        <f t="shared" si="2"/>
        <v>84</v>
      </c>
      <c r="B87" s="26" t="s">
        <v>220</v>
      </c>
      <c r="C87" s="26" t="s">
        <v>119</v>
      </c>
      <c r="D87" s="26" t="s">
        <v>221</v>
      </c>
      <c r="E87" s="19">
        <f t="shared" si="3"/>
        <v>12.400000000000034</v>
      </c>
      <c r="F87" s="49">
        <v>373.6</v>
      </c>
      <c r="G87" s="26"/>
      <c r="H87" s="27"/>
      <c r="I87" s="30"/>
      <c r="J87" s="40"/>
      <c r="K87" s="32"/>
    </row>
    <row r="88" spans="1:11" s="25" customFormat="1" ht="12.95" customHeight="1" x14ac:dyDescent="0.15">
      <c r="A88" s="12">
        <f t="shared" si="2"/>
        <v>85</v>
      </c>
      <c r="B88" s="26" t="s">
        <v>222</v>
      </c>
      <c r="C88" s="26" t="s">
        <v>6</v>
      </c>
      <c r="D88" s="26" t="s">
        <v>224</v>
      </c>
      <c r="E88" s="19">
        <f t="shared" si="3"/>
        <v>7.0999999999999659</v>
      </c>
      <c r="F88" s="49">
        <v>380.7</v>
      </c>
      <c r="G88" s="26" t="s">
        <v>223</v>
      </c>
      <c r="H88" s="27"/>
      <c r="I88" s="30"/>
      <c r="J88" s="40"/>
      <c r="K88" s="32"/>
    </row>
    <row r="89" spans="1:11" s="25" customFormat="1" ht="12.95" customHeight="1" x14ac:dyDescent="0.15">
      <c r="A89" s="12">
        <f t="shared" si="2"/>
        <v>86</v>
      </c>
      <c r="B89" s="26" t="s">
        <v>225</v>
      </c>
      <c r="C89" s="26" t="s">
        <v>119</v>
      </c>
      <c r="D89" s="26" t="s">
        <v>221</v>
      </c>
      <c r="E89" s="19">
        <f t="shared" si="3"/>
        <v>0.19999999999998863</v>
      </c>
      <c r="F89" s="49">
        <v>380.9</v>
      </c>
      <c r="G89" s="26" t="s">
        <v>226</v>
      </c>
      <c r="H89" s="27"/>
      <c r="I89" s="44"/>
      <c r="J89" s="40"/>
      <c r="K89" s="32"/>
    </row>
    <row r="90" spans="1:11" s="25" customFormat="1" ht="12.95" customHeight="1" x14ac:dyDescent="0.15">
      <c r="A90" s="12">
        <f t="shared" si="2"/>
        <v>87</v>
      </c>
      <c r="B90" s="26" t="s">
        <v>16</v>
      </c>
      <c r="C90" s="26" t="s">
        <v>125</v>
      </c>
      <c r="D90" s="29" t="s">
        <v>228</v>
      </c>
      <c r="E90" s="19">
        <f t="shared" si="3"/>
        <v>11</v>
      </c>
      <c r="F90" s="49">
        <v>391.9</v>
      </c>
      <c r="G90" s="26" t="s">
        <v>227</v>
      </c>
      <c r="H90" s="27"/>
      <c r="I90" s="30"/>
      <c r="J90" s="40"/>
      <c r="K90" s="32"/>
    </row>
    <row r="91" spans="1:11" s="25" customFormat="1" ht="12.95" customHeight="1" x14ac:dyDescent="0.15">
      <c r="A91" s="12">
        <f t="shared" si="2"/>
        <v>88</v>
      </c>
      <c r="B91" s="26" t="s">
        <v>17</v>
      </c>
      <c r="C91" s="26" t="s">
        <v>119</v>
      </c>
      <c r="D91" s="29" t="s">
        <v>229</v>
      </c>
      <c r="E91" s="19">
        <f t="shared" si="3"/>
        <v>5.4000000000000341</v>
      </c>
      <c r="F91" s="49">
        <v>397.3</v>
      </c>
      <c r="G91" s="26"/>
      <c r="H91" s="27"/>
      <c r="I91" s="30"/>
      <c r="J91" s="40"/>
      <c r="K91" s="32"/>
    </row>
    <row r="92" spans="1:11" s="25" customFormat="1" ht="22.5" customHeight="1" x14ac:dyDescent="0.15">
      <c r="A92" s="37">
        <f t="shared" si="2"/>
        <v>89</v>
      </c>
      <c r="B92" s="45" t="s">
        <v>230</v>
      </c>
      <c r="C92" s="43"/>
      <c r="D92" s="46" t="s">
        <v>231</v>
      </c>
      <c r="E92" s="52">
        <f t="shared" si="3"/>
        <v>10.399999999999977</v>
      </c>
      <c r="F92" s="47">
        <v>407.7</v>
      </c>
      <c r="G92" s="42" t="s">
        <v>358</v>
      </c>
      <c r="H92" s="39"/>
      <c r="I92" s="30"/>
      <c r="J92" s="40"/>
      <c r="K92" s="32"/>
    </row>
    <row r="93" spans="1:11" s="25" customFormat="1" ht="12.95" customHeight="1" x14ac:dyDescent="0.15">
      <c r="A93" s="12">
        <f t="shared" si="2"/>
        <v>90</v>
      </c>
      <c r="B93" s="29" t="s">
        <v>152</v>
      </c>
      <c r="C93" s="26" t="s">
        <v>6</v>
      </c>
      <c r="D93" s="29" t="s">
        <v>238</v>
      </c>
      <c r="E93" s="19">
        <f t="shared" si="3"/>
        <v>1.8000000000000114</v>
      </c>
      <c r="F93" s="49">
        <v>409.5</v>
      </c>
      <c r="G93" s="23" t="s">
        <v>232</v>
      </c>
      <c r="H93" s="27"/>
      <c r="I93" s="30"/>
      <c r="J93" s="40"/>
      <c r="K93" s="32"/>
    </row>
    <row r="94" spans="1:11" s="25" customFormat="1" ht="12.95" customHeight="1" x14ac:dyDescent="0.15">
      <c r="A94" s="12">
        <f t="shared" si="2"/>
        <v>91</v>
      </c>
      <c r="B94" s="26" t="s">
        <v>17</v>
      </c>
      <c r="C94" s="26" t="s">
        <v>119</v>
      </c>
      <c r="D94" s="26" t="s">
        <v>135</v>
      </c>
      <c r="E94" s="19">
        <f t="shared" si="3"/>
        <v>0.19999999999998863</v>
      </c>
      <c r="F94" s="49">
        <v>409.7</v>
      </c>
      <c r="G94" s="26" t="s">
        <v>239</v>
      </c>
      <c r="H94" s="27"/>
      <c r="I94" s="30"/>
      <c r="J94" s="40"/>
      <c r="K94" s="32"/>
    </row>
    <row r="95" spans="1:11" s="25" customFormat="1" ht="12.95" customHeight="1" x14ac:dyDescent="0.15">
      <c r="A95" s="12">
        <f t="shared" si="2"/>
        <v>92</v>
      </c>
      <c r="B95" s="26" t="s">
        <v>233</v>
      </c>
      <c r="C95" s="26" t="s">
        <v>234</v>
      </c>
      <c r="D95" s="26" t="s">
        <v>135</v>
      </c>
      <c r="E95" s="19">
        <f t="shared" si="3"/>
        <v>0.19999999999998863</v>
      </c>
      <c r="F95" s="49">
        <v>409.9</v>
      </c>
      <c r="G95" s="23" t="s">
        <v>235</v>
      </c>
      <c r="H95" s="27"/>
      <c r="I95" s="30"/>
      <c r="J95" s="40"/>
      <c r="K95" s="32"/>
    </row>
    <row r="96" spans="1:11" s="25" customFormat="1" ht="12.95" customHeight="1" x14ac:dyDescent="0.15">
      <c r="A96" s="12">
        <f t="shared" si="2"/>
        <v>93</v>
      </c>
      <c r="B96" s="26" t="s">
        <v>15</v>
      </c>
      <c r="C96" s="26" t="s">
        <v>125</v>
      </c>
      <c r="D96" s="26" t="s">
        <v>135</v>
      </c>
      <c r="E96" s="19">
        <f t="shared" si="3"/>
        <v>0.5</v>
      </c>
      <c r="F96" s="49">
        <v>410.4</v>
      </c>
      <c r="G96" s="29" t="s">
        <v>240</v>
      </c>
      <c r="H96" s="27"/>
      <c r="I96" s="30"/>
      <c r="J96" s="40"/>
      <c r="K96" s="32"/>
    </row>
    <row r="97" spans="1:11" s="25" customFormat="1" ht="12.95" customHeight="1" x14ac:dyDescent="0.15">
      <c r="A97" s="12">
        <f t="shared" si="2"/>
        <v>94</v>
      </c>
      <c r="B97" s="26" t="s">
        <v>19</v>
      </c>
      <c r="C97" s="26" t="s">
        <v>125</v>
      </c>
      <c r="D97" s="26" t="s">
        <v>135</v>
      </c>
      <c r="E97" s="19">
        <f t="shared" si="3"/>
        <v>0.10000000000002274</v>
      </c>
      <c r="F97" s="49">
        <v>410.5</v>
      </c>
      <c r="G97" s="29" t="s">
        <v>236</v>
      </c>
      <c r="H97" s="27"/>
      <c r="I97" s="30"/>
      <c r="J97" s="40"/>
      <c r="K97" s="32"/>
    </row>
    <row r="98" spans="1:11" s="25" customFormat="1" ht="12.95" customHeight="1" x14ac:dyDescent="0.15">
      <c r="A98" s="12">
        <f t="shared" si="2"/>
        <v>95</v>
      </c>
      <c r="B98" s="26" t="s">
        <v>15</v>
      </c>
      <c r="C98" s="26" t="s">
        <v>125</v>
      </c>
      <c r="D98" s="26" t="s">
        <v>135</v>
      </c>
      <c r="E98" s="19">
        <f t="shared" si="3"/>
        <v>0.19999999999998863</v>
      </c>
      <c r="F98" s="49">
        <v>410.7</v>
      </c>
      <c r="G98" s="29" t="s">
        <v>237</v>
      </c>
      <c r="H98" s="27"/>
      <c r="I98" s="30"/>
      <c r="J98" s="40"/>
      <c r="K98" s="32"/>
    </row>
    <row r="99" spans="1:11" s="25" customFormat="1" ht="12.95" customHeight="1" x14ac:dyDescent="0.15">
      <c r="A99" s="12">
        <f t="shared" si="2"/>
        <v>96</v>
      </c>
      <c r="B99" s="26" t="s">
        <v>16</v>
      </c>
      <c r="C99" s="26" t="s">
        <v>6</v>
      </c>
      <c r="D99" s="26" t="s">
        <v>241</v>
      </c>
      <c r="E99" s="19">
        <f t="shared" si="3"/>
        <v>0.10000000000002274</v>
      </c>
      <c r="F99" s="49">
        <v>410.8</v>
      </c>
      <c r="G99" s="29" t="s">
        <v>242</v>
      </c>
      <c r="H99" s="27"/>
      <c r="I99" s="30"/>
      <c r="J99" s="40"/>
      <c r="K99" s="32"/>
    </row>
    <row r="100" spans="1:11" s="25" customFormat="1" ht="12.75" customHeight="1" x14ac:dyDescent="0.15">
      <c r="A100" s="12">
        <f t="shared" si="2"/>
        <v>97</v>
      </c>
      <c r="B100" s="26" t="s">
        <v>243</v>
      </c>
      <c r="C100" s="26" t="s">
        <v>125</v>
      </c>
      <c r="D100" s="26" t="s">
        <v>135</v>
      </c>
      <c r="E100" s="19">
        <f t="shared" si="3"/>
        <v>31.199999999999989</v>
      </c>
      <c r="F100" s="49">
        <v>442</v>
      </c>
      <c r="G100" s="29" t="s">
        <v>351</v>
      </c>
      <c r="H100" s="27"/>
      <c r="I100" s="30"/>
      <c r="J100" s="40"/>
      <c r="K100" s="32"/>
    </row>
    <row r="101" spans="1:11" s="25" customFormat="1" ht="12.95" customHeight="1" x14ac:dyDescent="0.15">
      <c r="A101" s="12">
        <f t="shared" si="2"/>
        <v>98</v>
      </c>
      <c r="B101" s="26" t="s">
        <v>244</v>
      </c>
      <c r="C101" s="26" t="s">
        <v>246</v>
      </c>
      <c r="D101" s="26" t="s">
        <v>245</v>
      </c>
      <c r="E101" s="19">
        <f t="shared" si="3"/>
        <v>0.5</v>
      </c>
      <c r="F101" s="49">
        <v>442.5</v>
      </c>
      <c r="G101" s="29" t="s">
        <v>247</v>
      </c>
      <c r="H101" s="27"/>
      <c r="I101" s="30"/>
      <c r="J101" s="40"/>
      <c r="K101" s="32"/>
    </row>
    <row r="102" spans="1:11" s="25" customFormat="1" ht="12.95" customHeight="1" x14ac:dyDescent="0.15">
      <c r="A102" s="12">
        <f t="shared" si="2"/>
        <v>99</v>
      </c>
      <c r="B102" s="26" t="s">
        <v>248</v>
      </c>
      <c r="C102" s="26" t="s">
        <v>6</v>
      </c>
      <c r="D102" s="26" t="s">
        <v>241</v>
      </c>
      <c r="E102" s="19">
        <f t="shared" si="3"/>
        <v>3.6000000000000227</v>
      </c>
      <c r="F102" s="49">
        <v>446.1</v>
      </c>
      <c r="G102" s="26" t="s">
        <v>282</v>
      </c>
      <c r="H102" s="27"/>
      <c r="I102" s="30"/>
      <c r="J102" s="40"/>
      <c r="K102" s="32"/>
    </row>
    <row r="103" spans="1:11" s="25" customFormat="1" ht="12.95" customHeight="1" x14ac:dyDescent="0.15">
      <c r="A103" s="12">
        <f t="shared" si="2"/>
        <v>100</v>
      </c>
      <c r="B103" s="26" t="s">
        <v>249</v>
      </c>
      <c r="C103" s="26" t="s">
        <v>6</v>
      </c>
      <c r="D103" s="26" t="s">
        <v>250</v>
      </c>
      <c r="E103" s="19">
        <f t="shared" si="3"/>
        <v>11</v>
      </c>
      <c r="F103" s="49">
        <v>457.1</v>
      </c>
      <c r="G103" s="29" t="s">
        <v>251</v>
      </c>
      <c r="H103" s="27"/>
      <c r="I103" s="30"/>
      <c r="J103" s="40"/>
      <c r="K103" s="32"/>
    </row>
    <row r="104" spans="1:11" s="25" customFormat="1" ht="12.95" customHeight="1" x14ac:dyDescent="0.15">
      <c r="A104" s="12">
        <f t="shared" si="2"/>
        <v>101</v>
      </c>
      <c r="B104" s="18" t="s">
        <v>252</v>
      </c>
      <c r="C104" s="26" t="s">
        <v>253</v>
      </c>
      <c r="D104" s="26" t="s">
        <v>254</v>
      </c>
      <c r="E104" s="19">
        <f t="shared" si="3"/>
        <v>18.399999999999977</v>
      </c>
      <c r="F104" s="49">
        <v>475.5</v>
      </c>
      <c r="G104" s="26" t="s">
        <v>255</v>
      </c>
      <c r="H104" s="27"/>
      <c r="I104" s="30"/>
      <c r="J104" s="40"/>
      <c r="K104" s="32"/>
    </row>
    <row r="105" spans="1:11" s="25" customFormat="1" ht="12.95" customHeight="1" x14ac:dyDescent="0.15">
      <c r="A105" s="12">
        <f t="shared" si="2"/>
        <v>102</v>
      </c>
      <c r="B105" s="26" t="s">
        <v>256</v>
      </c>
      <c r="C105" s="26" t="s">
        <v>6</v>
      </c>
      <c r="D105" s="26" t="s">
        <v>257</v>
      </c>
      <c r="E105" s="19">
        <f t="shared" si="3"/>
        <v>1</v>
      </c>
      <c r="F105" s="49">
        <v>476.5</v>
      </c>
      <c r="G105" s="26" t="s">
        <v>258</v>
      </c>
      <c r="H105" s="27"/>
      <c r="I105" s="30"/>
      <c r="J105" s="40"/>
      <c r="K105" s="32"/>
    </row>
    <row r="106" spans="1:11" s="25" customFormat="1" ht="22.5" x14ac:dyDescent="0.15">
      <c r="A106" s="37">
        <f t="shared" si="2"/>
        <v>103</v>
      </c>
      <c r="B106" s="41" t="s">
        <v>259</v>
      </c>
      <c r="C106" s="41"/>
      <c r="D106" s="41"/>
      <c r="E106" s="52">
        <f t="shared" si="3"/>
        <v>1.5</v>
      </c>
      <c r="F106" s="47">
        <v>478</v>
      </c>
      <c r="G106" s="42" t="s">
        <v>357</v>
      </c>
      <c r="H106" s="39"/>
      <c r="I106" s="30"/>
      <c r="J106" s="40"/>
      <c r="K106" s="32"/>
    </row>
    <row r="107" spans="1:11" s="25" customFormat="1" x14ac:dyDescent="0.15">
      <c r="A107" s="12">
        <f t="shared" si="2"/>
        <v>104</v>
      </c>
      <c r="B107" s="26" t="s">
        <v>261</v>
      </c>
      <c r="C107" s="26" t="s">
        <v>6</v>
      </c>
      <c r="D107" s="26" t="s">
        <v>262</v>
      </c>
      <c r="E107" s="19">
        <f t="shared" si="3"/>
        <v>2.3999999999999773</v>
      </c>
      <c r="F107" s="49">
        <v>480.4</v>
      </c>
      <c r="G107" s="29"/>
      <c r="H107" s="27"/>
      <c r="I107" s="30"/>
      <c r="J107" s="40"/>
      <c r="K107" s="32"/>
    </row>
    <row r="108" spans="1:11" s="25" customFormat="1" ht="12.75" customHeight="1" x14ac:dyDescent="0.15">
      <c r="A108" s="12">
        <f t="shared" si="2"/>
        <v>105</v>
      </c>
      <c r="B108" s="26" t="s">
        <v>17</v>
      </c>
      <c r="C108" s="26" t="s">
        <v>6</v>
      </c>
      <c r="D108" s="26" t="s">
        <v>263</v>
      </c>
      <c r="E108" s="19">
        <f t="shared" si="3"/>
        <v>3.9000000000000341</v>
      </c>
      <c r="F108" s="49">
        <v>484.3</v>
      </c>
      <c r="G108" s="29" t="s">
        <v>264</v>
      </c>
      <c r="H108" s="27"/>
      <c r="I108" s="30"/>
      <c r="J108" s="40"/>
      <c r="K108" s="32"/>
    </row>
    <row r="109" spans="1:11" s="25" customFormat="1" ht="12.75" customHeight="1" x14ac:dyDescent="0.15">
      <c r="A109" s="12">
        <f t="shared" si="2"/>
        <v>106</v>
      </c>
      <c r="B109" s="26" t="s">
        <v>17</v>
      </c>
      <c r="C109" s="26" t="s">
        <v>253</v>
      </c>
      <c r="D109" s="26" t="s">
        <v>266</v>
      </c>
      <c r="E109" s="19">
        <f t="shared" si="3"/>
        <v>9.9999999999965894E-2</v>
      </c>
      <c r="F109" s="49">
        <v>484.4</v>
      </c>
      <c r="G109" s="29" t="s">
        <v>265</v>
      </c>
      <c r="H109" s="27"/>
      <c r="I109" s="30"/>
      <c r="J109" s="40"/>
      <c r="K109" s="32"/>
    </row>
    <row r="110" spans="1:11" s="25" customFormat="1" ht="24.75" customHeight="1" x14ac:dyDescent="0.15">
      <c r="A110" s="12">
        <f t="shared" si="2"/>
        <v>107</v>
      </c>
      <c r="B110" s="26" t="s">
        <v>17</v>
      </c>
      <c r="C110" s="26" t="s">
        <v>267</v>
      </c>
      <c r="D110" s="26" t="s">
        <v>269</v>
      </c>
      <c r="E110" s="19">
        <f t="shared" si="3"/>
        <v>0.80000000000001137</v>
      </c>
      <c r="F110" s="49">
        <v>485.2</v>
      </c>
      <c r="G110" s="29" t="s">
        <v>268</v>
      </c>
      <c r="H110" s="27"/>
      <c r="I110" s="30"/>
      <c r="J110" s="40"/>
      <c r="K110" s="32"/>
    </row>
    <row r="111" spans="1:11" s="25" customFormat="1" ht="12.75" customHeight="1" x14ac:dyDescent="0.15">
      <c r="A111" s="12">
        <f t="shared" si="2"/>
        <v>108</v>
      </c>
      <c r="B111" s="26" t="s">
        <v>17</v>
      </c>
      <c r="C111" s="26" t="s">
        <v>270</v>
      </c>
      <c r="D111" s="26" t="s">
        <v>271</v>
      </c>
      <c r="E111" s="19">
        <f t="shared" si="3"/>
        <v>0.40000000000003411</v>
      </c>
      <c r="F111" s="49">
        <v>485.6</v>
      </c>
      <c r="G111" s="29" t="s">
        <v>272</v>
      </c>
      <c r="H111" s="27"/>
      <c r="I111" s="30"/>
      <c r="J111" s="40"/>
      <c r="K111" s="32"/>
    </row>
    <row r="112" spans="1:11" s="25" customFormat="1" ht="12.75" customHeight="1" x14ac:dyDescent="0.15">
      <c r="A112" s="12">
        <f t="shared" si="2"/>
        <v>109</v>
      </c>
      <c r="B112" s="26" t="s">
        <v>273</v>
      </c>
      <c r="C112" s="26" t="s">
        <v>267</v>
      </c>
      <c r="D112" s="26" t="s">
        <v>274</v>
      </c>
      <c r="E112" s="19">
        <f t="shared" si="3"/>
        <v>1.3999999999999773</v>
      </c>
      <c r="F112" s="49">
        <v>487</v>
      </c>
      <c r="G112" s="29" t="s">
        <v>276</v>
      </c>
      <c r="H112" s="27"/>
      <c r="I112" s="30"/>
      <c r="J112" s="40"/>
      <c r="K112" s="32"/>
    </row>
    <row r="113" spans="1:11" s="25" customFormat="1" ht="12.75" customHeight="1" x14ac:dyDescent="0.15">
      <c r="A113" s="12">
        <f t="shared" si="2"/>
        <v>110</v>
      </c>
      <c r="B113" s="29" t="s">
        <v>275</v>
      </c>
      <c r="C113" s="26" t="s">
        <v>8</v>
      </c>
      <c r="D113" s="26" t="s">
        <v>257</v>
      </c>
      <c r="E113" s="19">
        <f t="shared" si="3"/>
        <v>1.1999999999999886</v>
      </c>
      <c r="F113" s="49">
        <v>488.2</v>
      </c>
      <c r="G113" s="29" t="s">
        <v>277</v>
      </c>
      <c r="H113" s="27"/>
      <c r="I113" s="30"/>
      <c r="J113" s="40"/>
      <c r="K113" s="32"/>
    </row>
    <row r="114" spans="1:11" s="25" customFormat="1" ht="12.75" customHeight="1" x14ac:dyDescent="0.15">
      <c r="A114" s="12">
        <f t="shared" si="2"/>
        <v>111</v>
      </c>
      <c r="B114" s="26" t="s">
        <v>15</v>
      </c>
      <c r="C114" s="26" t="s">
        <v>267</v>
      </c>
      <c r="D114" s="26" t="s">
        <v>278</v>
      </c>
      <c r="E114" s="19">
        <f t="shared" si="3"/>
        <v>4.5</v>
      </c>
      <c r="F114" s="49">
        <v>492.7</v>
      </c>
      <c r="G114" s="29" t="s">
        <v>279</v>
      </c>
      <c r="H114" s="27"/>
      <c r="I114" s="30"/>
      <c r="J114" s="40"/>
      <c r="K114" s="32"/>
    </row>
    <row r="115" spans="1:11" s="25" customFormat="1" ht="12.75" customHeight="1" x14ac:dyDescent="0.15">
      <c r="A115" s="12">
        <f t="shared" ref="A115:A144" si="4">A114+1</f>
        <v>112</v>
      </c>
      <c r="B115" s="26" t="s">
        <v>16</v>
      </c>
      <c r="C115" s="26" t="s">
        <v>267</v>
      </c>
      <c r="D115" s="26" t="s">
        <v>260</v>
      </c>
      <c r="E115" s="19">
        <f t="shared" si="3"/>
        <v>4.3000000000000114</v>
      </c>
      <c r="F115" s="49">
        <v>497</v>
      </c>
      <c r="G115" s="29"/>
      <c r="H115" s="27"/>
      <c r="I115" s="30"/>
      <c r="J115" s="40"/>
      <c r="K115" s="32"/>
    </row>
    <row r="116" spans="1:11" s="25" customFormat="1" ht="12.75" customHeight="1" x14ac:dyDescent="0.15">
      <c r="A116" s="12">
        <f t="shared" si="4"/>
        <v>113</v>
      </c>
      <c r="B116" s="26" t="s">
        <v>280</v>
      </c>
      <c r="C116" s="26" t="s">
        <v>281</v>
      </c>
      <c r="D116" s="26" t="s">
        <v>283</v>
      </c>
      <c r="E116" s="19">
        <f t="shared" si="3"/>
        <v>12.899999999999977</v>
      </c>
      <c r="F116" s="49">
        <v>509.9</v>
      </c>
      <c r="G116" s="29" t="s">
        <v>284</v>
      </c>
      <c r="H116" s="27"/>
      <c r="I116" s="30"/>
      <c r="J116" s="40"/>
      <c r="K116" s="32"/>
    </row>
    <row r="117" spans="1:11" s="25" customFormat="1" ht="12.75" customHeight="1" x14ac:dyDescent="0.15">
      <c r="A117" s="12">
        <f t="shared" si="4"/>
        <v>114</v>
      </c>
      <c r="B117" s="26" t="s">
        <v>285</v>
      </c>
      <c r="C117" s="26" t="s">
        <v>253</v>
      </c>
      <c r="D117" s="26" t="s">
        <v>283</v>
      </c>
      <c r="E117" s="19">
        <f t="shared" si="3"/>
        <v>1.6000000000000227</v>
      </c>
      <c r="F117" s="49">
        <v>511.5</v>
      </c>
      <c r="G117" s="29" t="s">
        <v>286</v>
      </c>
      <c r="H117" s="27"/>
      <c r="I117" s="30"/>
      <c r="J117" s="40"/>
      <c r="K117" s="32"/>
    </row>
    <row r="118" spans="1:11" s="25" customFormat="1" ht="12.75" customHeight="1" x14ac:dyDescent="0.15">
      <c r="A118" s="12">
        <f t="shared" si="4"/>
        <v>115</v>
      </c>
      <c r="B118" s="26" t="s">
        <v>287</v>
      </c>
      <c r="C118" s="26" t="s">
        <v>267</v>
      </c>
      <c r="D118" s="26" t="s">
        <v>288</v>
      </c>
      <c r="E118" s="19">
        <f t="shared" si="3"/>
        <v>1.1000000000000227</v>
      </c>
      <c r="F118" s="49">
        <v>512.6</v>
      </c>
      <c r="G118" s="29" t="s">
        <v>289</v>
      </c>
      <c r="H118" s="27"/>
      <c r="I118" s="30"/>
      <c r="J118" s="40"/>
      <c r="K118" s="32"/>
    </row>
    <row r="119" spans="1:11" s="25" customFormat="1" ht="12.75" customHeight="1" x14ac:dyDescent="0.15">
      <c r="A119" s="12">
        <f t="shared" si="4"/>
        <v>116</v>
      </c>
      <c r="B119" s="26" t="s">
        <v>290</v>
      </c>
      <c r="C119" s="26" t="s">
        <v>267</v>
      </c>
      <c r="D119" s="26" t="s">
        <v>292</v>
      </c>
      <c r="E119" s="19">
        <f t="shared" si="3"/>
        <v>12</v>
      </c>
      <c r="F119" s="49">
        <v>524.6</v>
      </c>
      <c r="G119" s="29"/>
      <c r="H119" s="27"/>
      <c r="I119" s="30"/>
      <c r="J119" s="40"/>
      <c r="K119" s="32"/>
    </row>
    <row r="120" spans="1:11" s="25" customFormat="1" ht="21" customHeight="1" x14ac:dyDescent="0.15">
      <c r="A120" s="37">
        <f t="shared" si="4"/>
        <v>117</v>
      </c>
      <c r="B120" s="43" t="s">
        <v>291</v>
      </c>
      <c r="C120" s="43"/>
      <c r="D120" s="43"/>
      <c r="E120" s="52">
        <f t="shared" si="3"/>
        <v>1</v>
      </c>
      <c r="F120" s="47">
        <v>525.6</v>
      </c>
      <c r="G120" s="45" t="s">
        <v>359</v>
      </c>
      <c r="H120" s="39"/>
      <c r="I120" s="30"/>
      <c r="J120" s="40"/>
      <c r="K120" s="32"/>
    </row>
    <row r="121" spans="1:11" s="25" customFormat="1" ht="12.75" customHeight="1" x14ac:dyDescent="0.15">
      <c r="A121" s="12">
        <f t="shared" si="4"/>
        <v>118</v>
      </c>
      <c r="B121" s="26" t="s">
        <v>293</v>
      </c>
      <c r="C121" s="26" t="s">
        <v>267</v>
      </c>
      <c r="D121" s="26" t="s">
        <v>292</v>
      </c>
      <c r="E121" s="19">
        <f t="shared" si="3"/>
        <v>1.6000000000000227</v>
      </c>
      <c r="F121" s="49">
        <v>527.20000000000005</v>
      </c>
      <c r="G121" s="29"/>
      <c r="H121" s="27"/>
      <c r="I121" s="30"/>
      <c r="J121" s="40"/>
      <c r="K121" s="32"/>
    </row>
    <row r="122" spans="1:11" s="25" customFormat="1" ht="12.75" customHeight="1" x14ac:dyDescent="0.15">
      <c r="A122" s="12">
        <f t="shared" si="4"/>
        <v>119</v>
      </c>
      <c r="B122" s="26" t="s">
        <v>294</v>
      </c>
      <c r="C122" s="26" t="s">
        <v>267</v>
      </c>
      <c r="D122" s="26" t="s">
        <v>271</v>
      </c>
      <c r="E122" s="19">
        <f t="shared" si="3"/>
        <v>0.89999999999997726</v>
      </c>
      <c r="F122" s="49">
        <v>528.1</v>
      </c>
      <c r="G122" s="29"/>
      <c r="H122" s="27"/>
      <c r="I122" s="30"/>
      <c r="J122" s="40"/>
      <c r="K122" s="32"/>
    </row>
    <row r="123" spans="1:11" s="25" customFormat="1" ht="12.75" customHeight="1" x14ac:dyDescent="0.15">
      <c r="A123" s="12">
        <f t="shared" si="4"/>
        <v>120</v>
      </c>
      <c r="B123" s="26" t="s">
        <v>16</v>
      </c>
      <c r="C123" s="26" t="s">
        <v>253</v>
      </c>
      <c r="D123" s="26" t="s">
        <v>295</v>
      </c>
      <c r="E123" s="19">
        <f t="shared" si="3"/>
        <v>0.79999999999995453</v>
      </c>
      <c r="F123" s="49">
        <v>528.9</v>
      </c>
      <c r="G123" s="29" t="s">
        <v>337</v>
      </c>
      <c r="H123" s="27"/>
      <c r="I123" s="30"/>
      <c r="J123" s="40"/>
      <c r="K123" s="32"/>
    </row>
    <row r="124" spans="1:11" s="25" customFormat="1" ht="12.75" customHeight="1" x14ac:dyDescent="0.15">
      <c r="A124" s="12">
        <f t="shared" si="4"/>
        <v>121</v>
      </c>
      <c r="B124" s="26" t="s">
        <v>244</v>
      </c>
      <c r="C124" s="26" t="s">
        <v>253</v>
      </c>
      <c r="D124" s="26" t="s">
        <v>296</v>
      </c>
      <c r="E124" s="19">
        <f t="shared" si="3"/>
        <v>8.1000000000000227</v>
      </c>
      <c r="F124" s="49">
        <v>537</v>
      </c>
      <c r="G124" s="29" t="s">
        <v>300</v>
      </c>
      <c r="H124" s="27"/>
      <c r="I124" s="30"/>
      <c r="J124" s="40"/>
      <c r="K124" s="32"/>
    </row>
    <row r="125" spans="1:11" s="25" customFormat="1" ht="12.75" customHeight="1" x14ac:dyDescent="0.15">
      <c r="A125" s="12">
        <f t="shared" si="4"/>
        <v>122</v>
      </c>
      <c r="B125" s="26" t="s">
        <v>16</v>
      </c>
      <c r="C125" s="26" t="s">
        <v>253</v>
      </c>
      <c r="D125" s="26" t="s">
        <v>292</v>
      </c>
      <c r="E125" s="19">
        <f t="shared" si="3"/>
        <v>1.7999999999999545</v>
      </c>
      <c r="F125" s="49">
        <v>538.79999999999995</v>
      </c>
      <c r="G125" s="26" t="s">
        <v>299</v>
      </c>
      <c r="H125" s="27"/>
      <c r="I125" s="30"/>
      <c r="J125" s="40"/>
      <c r="K125" s="32"/>
    </row>
    <row r="126" spans="1:11" s="25" customFormat="1" ht="12.75" customHeight="1" x14ac:dyDescent="0.15">
      <c r="A126" s="12">
        <f t="shared" si="4"/>
        <v>123</v>
      </c>
      <c r="B126" s="26" t="s">
        <v>297</v>
      </c>
      <c r="C126" s="26" t="s">
        <v>253</v>
      </c>
      <c r="D126" s="26" t="s">
        <v>298</v>
      </c>
      <c r="E126" s="19">
        <f t="shared" si="3"/>
        <v>1.7000000000000455</v>
      </c>
      <c r="F126" s="49">
        <v>540.5</v>
      </c>
      <c r="G126" s="29" t="s">
        <v>339</v>
      </c>
      <c r="H126" s="27"/>
      <c r="I126" s="30"/>
      <c r="J126" s="40"/>
      <c r="K126" s="32"/>
    </row>
    <row r="127" spans="1:11" s="25" customFormat="1" ht="12.75" customHeight="1" x14ac:dyDescent="0.15">
      <c r="A127" s="12">
        <f t="shared" si="4"/>
        <v>124</v>
      </c>
      <c r="B127" s="26" t="s">
        <v>301</v>
      </c>
      <c r="C127" s="26" t="s">
        <v>267</v>
      </c>
      <c r="D127" s="26" t="s">
        <v>302</v>
      </c>
      <c r="E127" s="19">
        <f t="shared" si="3"/>
        <v>16.299999999999955</v>
      </c>
      <c r="F127" s="49">
        <v>556.79999999999995</v>
      </c>
      <c r="G127" s="29" t="s">
        <v>340</v>
      </c>
      <c r="H127" s="27"/>
      <c r="I127" s="30"/>
      <c r="J127" s="40"/>
      <c r="K127" s="32"/>
    </row>
    <row r="128" spans="1:11" s="25" customFormat="1" ht="22.5" x14ac:dyDescent="0.15">
      <c r="A128" s="37">
        <f t="shared" si="4"/>
        <v>125</v>
      </c>
      <c r="B128" s="42" t="s">
        <v>350</v>
      </c>
      <c r="C128" s="51"/>
      <c r="D128" s="45"/>
      <c r="E128" s="52">
        <f t="shared" si="3"/>
        <v>3.9000000000000909</v>
      </c>
      <c r="F128" s="38">
        <v>560.70000000000005</v>
      </c>
      <c r="G128" s="45" t="s">
        <v>303</v>
      </c>
      <c r="H128" s="39"/>
      <c r="I128" s="30"/>
      <c r="J128" s="40"/>
      <c r="K128" s="32"/>
    </row>
    <row r="129" spans="1:11" s="25" customFormat="1" ht="12.75" customHeight="1" x14ac:dyDescent="0.15">
      <c r="A129" s="12">
        <f t="shared" si="4"/>
        <v>126</v>
      </c>
      <c r="B129" s="26" t="s">
        <v>304</v>
      </c>
      <c r="C129" s="26" t="s">
        <v>267</v>
      </c>
      <c r="D129" s="26" t="s">
        <v>305</v>
      </c>
      <c r="E129" s="19">
        <f t="shared" si="3"/>
        <v>2.8999999999999773</v>
      </c>
      <c r="F129" s="49">
        <v>563.6</v>
      </c>
      <c r="G129" s="29" t="s">
        <v>341</v>
      </c>
      <c r="H129" s="27"/>
      <c r="I129" s="30"/>
      <c r="J129" s="40"/>
      <c r="K129" s="32"/>
    </row>
    <row r="130" spans="1:11" s="25" customFormat="1" ht="12.75" customHeight="1" x14ac:dyDescent="0.15">
      <c r="A130" s="12">
        <f t="shared" si="4"/>
        <v>127</v>
      </c>
      <c r="B130" s="26" t="s">
        <v>306</v>
      </c>
      <c r="C130" s="26" t="s">
        <v>253</v>
      </c>
      <c r="D130" s="26" t="s">
        <v>307</v>
      </c>
      <c r="E130" s="19">
        <f t="shared" si="3"/>
        <v>0.89999999999997726</v>
      </c>
      <c r="F130" s="49">
        <v>564.5</v>
      </c>
      <c r="G130" s="29"/>
      <c r="H130" s="27"/>
      <c r="I130" s="30"/>
      <c r="J130" s="40"/>
      <c r="K130" s="32"/>
    </row>
    <row r="131" spans="1:11" s="25" customFormat="1" ht="12.75" customHeight="1" x14ac:dyDescent="0.15">
      <c r="A131" s="12">
        <f t="shared" si="4"/>
        <v>128</v>
      </c>
      <c r="B131" s="26" t="s">
        <v>12</v>
      </c>
      <c r="C131" s="26" t="s">
        <v>267</v>
      </c>
      <c r="D131" s="26" t="s">
        <v>271</v>
      </c>
      <c r="E131" s="19">
        <f t="shared" si="3"/>
        <v>3.1000000000000227</v>
      </c>
      <c r="F131" s="49">
        <v>567.6</v>
      </c>
      <c r="G131" s="29" t="s">
        <v>308</v>
      </c>
      <c r="H131" s="27"/>
      <c r="I131" s="30"/>
      <c r="J131" s="40"/>
      <c r="K131" s="32"/>
    </row>
    <row r="132" spans="1:11" s="25" customFormat="1" ht="12.75" customHeight="1" x14ac:dyDescent="0.15">
      <c r="A132" s="12">
        <f t="shared" si="4"/>
        <v>129</v>
      </c>
      <c r="B132" s="26" t="s">
        <v>12</v>
      </c>
      <c r="C132" s="26" t="s">
        <v>253</v>
      </c>
      <c r="D132" s="26" t="s">
        <v>271</v>
      </c>
      <c r="E132" s="19">
        <f t="shared" si="3"/>
        <v>3.7999999999999545</v>
      </c>
      <c r="F132" s="49">
        <v>571.4</v>
      </c>
      <c r="G132" s="29" t="s">
        <v>309</v>
      </c>
      <c r="H132" s="27"/>
      <c r="I132" s="30"/>
      <c r="J132" s="40"/>
      <c r="K132" s="32"/>
    </row>
    <row r="133" spans="1:11" s="25" customFormat="1" ht="12.75" customHeight="1" x14ac:dyDescent="0.15">
      <c r="A133" s="12">
        <f t="shared" si="4"/>
        <v>130</v>
      </c>
      <c r="B133" s="26" t="s">
        <v>12</v>
      </c>
      <c r="C133" s="26" t="s">
        <v>7</v>
      </c>
      <c r="D133" s="26" t="s">
        <v>310</v>
      </c>
      <c r="E133" s="19">
        <f t="shared" si="3"/>
        <v>0.30000000000006821</v>
      </c>
      <c r="F133" s="20">
        <v>571.70000000000005</v>
      </c>
      <c r="G133" s="29" t="s">
        <v>311</v>
      </c>
      <c r="H133" s="27"/>
      <c r="I133" s="30"/>
      <c r="J133" s="40"/>
      <c r="K133" s="32"/>
    </row>
    <row r="134" spans="1:11" s="25" customFormat="1" ht="12.75" customHeight="1" x14ac:dyDescent="0.15">
      <c r="A134" s="12">
        <f t="shared" si="4"/>
        <v>131</v>
      </c>
      <c r="B134" s="26" t="s">
        <v>312</v>
      </c>
      <c r="C134" s="26" t="s">
        <v>313</v>
      </c>
      <c r="D134" s="26" t="s">
        <v>11</v>
      </c>
      <c r="E134" s="19">
        <f t="shared" ref="E134:E144" si="5">F134-F133</f>
        <v>1.5999999999999091</v>
      </c>
      <c r="F134" s="20">
        <v>573.29999999999995</v>
      </c>
      <c r="G134" s="29" t="s">
        <v>315</v>
      </c>
      <c r="H134" s="27"/>
      <c r="I134" s="30"/>
      <c r="J134" s="40"/>
      <c r="K134" s="32"/>
    </row>
    <row r="135" spans="1:11" s="25" customFormat="1" ht="12.75" customHeight="1" x14ac:dyDescent="0.15">
      <c r="A135" s="12">
        <f t="shared" si="4"/>
        <v>132</v>
      </c>
      <c r="B135" s="26" t="s">
        <v>222</v>
      </c>
      <c r="C135" s="26" t="s">
        <v>267</v>
      </c>
      <c r="D135" s="26" t="s">
        <v>314</v>
      </c>
      <c r="E135" s="19">
        <f t="shared" si="5"/>
        <v>0.90000000000009095</v>
      </c>
      <c r="F135" s="49">
        <v>574.20000000000005</v>
      </c>
      <c r="G135" s="29" t="s">
        <v>316</v>
      </c>
      <c r="H135" s="27"/>
      <c r="I135" s="30"/>
      <c r="J135" s="40"/>
      <c r="K135" s="32"/>
    </row>
    <row r="136" spans="1:11" s="25" customFormat="1" ht="12.75" customHeight="1" x14ac:dyDescent="0.15">
      <c r="A136" s="12">
        <f t="shared" si="4"/>
        <v>133</v>
      </c>
      <c r="B136" s="26" t="s">
        <v>317</v>
      </c>
      <c r="C136" s="26" t="s">
        <v>7</v>
      </c>
      <c r="D136" s="29" t="s">
        <v>318</v>
      </c>
      <c r="E136" s="19">
        <f t="shared" si="5"/>
        <v>7.0999999999999091</v>
      </c>
      <c r="F136" s="20">
        <v>581.29999999999995</v>
      </c>
      <c r="G136" s="26" t="s">
        <v>319</v>
      </c>
      <c r="H136" s="26"/>
      <c r="I136" s="30"/>
      <c r="J136" s="40"/>
      <c r="K136" s="32"/>
    </row>
    <row r="137" spans="1:11" s="25" customFormat="1" ht="12.75" customHeight="1" x14ac:dyDescent="0.15">
      <c r="A137" s="12">
        <f t="shared" si="4"/>
        <v>134</v>
      </c>
      <c r="B137" s="29" t="s">
        <v>320</v>
      </c>
      <c r="C137" s="26" t="s">
        <v>7</v>
      </c>
      <c r="D137" s="26" t="s">
        <v>326</v>
      </c>
      <c r="E137" s="19">
        <f t="shared" si="5"/>
        <v>4.4000000000000909</v>
      </c>
      <c r="F137" s="20">
        <v>585.70000000000005</v>
      </c>
      <c r="G137" s="29" t="s">
        <v>327</v>
      </c>
      <c r="H137" s="27"/>
      <c r="I137" s="30"/>
      <c r="J137" s="40"/>
      <c r="K137" s="32"/>
    </row>
    <row r="138" spans="1:11" s="25" customFormat="1" ht="12.75" customHeight="1" x14ac:dyDescent="0.15">
      <c r="A138" s="12">
        <f t="shared" si="4"/>
        <v>135</v>
      </c>
      <c r="B138" s="18" t="s">
        <v>321</v>
      </c>
      <c r="C138" s="18" t="s">
        <v>8</v>
      </c>
      <c r="D138" s="23" t="s">
        <v>11</v>
      </c>
      <c r="E138" s="19">
        <f t="shared" si="5"/>
        <v>2.5999999999999091</v>
      </c>
      <c r="F138" s="20">
        <v>588.29999999999995</v>
      </c>
      <c r="G138" s="23" t="s">
        <v>328</v>
      </c>
      <c r="H138" s="27"/>
      <c r="I138" s="30"/>
      <c r="J138" s="40"/>
      <c r="K138" s="32"/>
    </row>
    <row r="139" spans="1:11" s="25" customFormat="1" ht="12.75" customHeight="1" x14ac:dyDescent="0.15">
      <c r="A139" s="12">
        <f t="shared" si="4"/>
        <v>136</v>
      </c>
      <c r="B139" s="18" t="s">
        <v>322</v>
      </c>
      <c r="C139" s="18" t="s">
        <v>329</v>
      </c>
      <c r="D139" s="18" t="s">
        <v>11</v>
      </c>
      <c r="E139" s="19">
        <f t="shared" si="5"/>
        <v>1.3000000000000682</v>
      </c>
      <c r="F139" s="20">
        <v>589.6</v>
      </c>
      <c r="G139" s="26" t="s">
        <v>330</v>
      </c>
      <c r="H139" s="27"/>
      <c r="I139" s="30"/>
      <c r="J139" s="40"/>
      <c r="K139" s="32"/>
    </row>
    <row r="140" spans="1:11" s="25" customFormat="1" ht="12.75" customHeight="1" x14ac:dyDescent="0.15">
      <c r="A140" s="12">
        <f t="shared" si="4"/>
        <v>137</v>
      </c>
      <c r="B140" s="18" t="s">
        <v>16</v>
      </c>
      <c r="C140" s="26" t="s">
        <v>6</v>
      </c>
      <c r="D140" s="26" t="s">
        <v>326</v>
      </c>
      <c r="E140" s="19">
        <f t="shared" si="5"/>
        <v>1.7999999999999545</v>
      </c>
      <c r="F140" s="20">
        <v>591.4</v>
      </c>
      <c r="G140" s="29" t="s">
        <v>331</v>
      </c>
      <c r="H140" s="27"/>
      <c r="I140" s="30"/>
      <c r="J140" s="40"/>
      <c r="K140" s="32"/>
    </row>
    <row r="141" spans="1:11" s="25" customFormat="1" ht="12.75" customHeight="1" x14ac:dyDescent="0.15">
      <c r="A141" s="12">
        <f t="shared" si="4"/>
        <v>138</v>
      </c>
      <c r="B141" s="18" t="s">
        <v>323</v>
      </c>
      <c r="C141" s="26" t="s">
        <v>332</v>
      </c>
      <c r="D141" s="26" t="s">
        <v>333</v>
      </c>
      <c r="E141" s="19">
        <f t="shared" si="5"/>
        <v>0.30000000000006821</v>
      </c>
      <c r="F141" s="20">
        <v>591.70000000000005</v>
      </c>
      <c r="G141" s="26" t="s">
        <v>334</v>
      </c>
      <c r="H141" s="27"/>
      <c r="I141" s="30"/>
      <c r="J141" s="40"/>
      <c r="K141" s="32"/>
    </row>
    <row r="142" spans="1:11" s="25" customFormat="1" ht="12.75" customHeight="1" x14ac:dyDescent="0.15">
      <c r="A142" s="12">
        <f t="shared" si="4"/>
        <v>139</v>
      </c>
      <c r="B142" s="18" t="s">
        <v>324</v>
      </c>
      <c r="C142" s="26" t="s">
        <v>6</v>
      </c>
      <c r="D142" s="26" t="s">
        <v>11</v>
      </c>
      <c r="E142" s="19">
        <f t="shared" si="5"/>
        <v>5.5999999999999091</v>
      </c>
      <c r="F142" s="20">
        <v>597.29999999999995</v>
      </c>
      <c r="G142" s="26" t="s">
        <v>335</v>
      </c>
      <c r="H142" s="27"/>
      <c r="I142" s="30"/>
      <c r="J142" s="40"/>
      <c r="K142" s="32"/>
    </row>
    <row r="143" spans="1:11" s="25" customFormat="1" ht="12.95" customHeight="1" x14ac:dyDescent="0.15">
      <c r="A143" s="12">
        <f t="shared" si="4"/>
        <v>140</v>
      </c>
      <c r="B143" s="18" t="s">
        <v>325</v>
      </c>
      <c r="C143" s="26" t="s">
        <v>7</v>
      </c>
      <c r="D143" s="26" t="s">
        <v>336</v>
      </c>
      <c r="E143" s="19">
        <f t="shared" si="5"/>
        <v>0.10000000000002274</v>
      </c>
      <c r="F143" s="20">
        <v>597.4</v>
      </c>
      <c r="G143" s="26" t="s">
        <v>338</v>
      </c>
      <c r="H143" s="27"/>
      <c r="I143" s="30"/>
      <c r="J143" s="40"/>
      <c r="K143" s="32"/>
    </row>
    <row r="144" spans="1:11" s="25" customFormat="1" ht="24" customHeight="1" x14ac:dyDescent="0.15">
      <c r="A144" s="37">
        <f t="shared" si="4"/>
        <v>141</v>
      </c>
      <c r="B144" s="43" t="s">
        <v>342</v>
      </c>
      <c r="C144" s="43" t="s">
        <v>8</v>
      </c>
      <c r="D144" s="43"/>
      <c r="E144" s="52">
        <f t="shared" si="5"/>
        <v>3.1000000000000227</v>
      </c>
      <c r="F144" s="47">
        <v>600.5</v>
      </c>
      <c r="G144" s="45" t="s">
        <v>88</v>
      </c>
      <c r="H144" s="39"/>
      <c r="I144" s="30"/>
      <c r="J144" s="40"/>
      <c r="K144" s="32"/>
    </row>
    <row r="145" spans="1:11" ht="13.5" customHeight="1" thickBot="1" x14ac:dyDescent="0.2">
      <c r="A145" s="53"/>
      <c r="B145" s="54" t="s">
        <v>87</v>
      </c>
      <c r="C145" s="55"/>
      <c r="D145" s="55"/>
      <c r="E145" s="55"/>
      <c r="F145" s="55"/>
      <c r="G145" s="56"/>
      <c r="H145" s="48"/>
      <c r="K145" s="28"/>
    </row>
    <row r="146" spans="1:11" x14ac:dyDescent="0.15">
      <c r="G146" s="28"/>
      <c r="H146" s="28"/>
      <c r="K146" s="28"/>
    </row>
    <row r="147" spans="1:11" x14ac:dyDescent="0.15">
      <c r="G147" s="28"/>
      <c r="H147" s="28"/>
      <c r="K147" s="28"/>
    </row>
  </sheetData>
  <mergeCells count="1">
    <mergeCell ref="B145:G145"/>
  </mergeCells>
  <phoneticPr fontId="2"/>
  <pageMargins left="0.23622047244094491" right="0.23622047244094491" top="0.39" bottom="0.35" header="0.31496062992125984" footer="0.2"/>
  <pageSetup paperSize="9" scale="80" fitToHeight="0" orientation="portrait" horizontalDpi="4294967293" verticalDpi="4294967293" r:id="rId1"/>
  <headerFooter alignWithMargins="0"/>
  <webPublishItems count="1">
    <webPublishItem id="30523" divId="2013-224que_30523" sourceType="printArea" destinationFile="H:\Users\ZIN\Documents\AudaxKinki\オダックス近畿2013\2013\brm0224\2013-224que.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FJ-USER</cp:lastModifiedBy>
  <cp:lastPrinted>2025-01-31T13:47:56Z</cp:lastPrinted>
  <dcterms:created xsi:type="dcterms:W3CDTF">2011-02-06T12:06:47Z</dcterms:created>
  <dcterms:modified xsi:type="dcterms:W3CDTF">2025-01-31T13:48:52Z</dcterms:modified>
</cp:coreProperties>
</file>