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ownloads\"/>
    </mc:Choice>
  </mc:AlternateContent>
  <xr:revisionPtr revIDLastSave="0" documentId="13_ncr:1_{86D06630-78C2-4F4B-BAEA-1F0260DEDDB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300 (2)" sheetId="8" r:id="rId1"/>
  </sheets>
  <definedNames>
    <definedName name="_xlnm.Print_Area" localSheetId="0">'姫路300 (2)'!$A$1:$I$144</definedName>
    <definedName name="_xlnm.Print_Titles" localSheetId="0">'姫路300 (2)'!$1:$2</definedName>
  </definedNames>
  <calcPr calcId="191029"/>
</workbook>
</file>

<file path=xl/calcChain.xml><?xml version="1.0" encoding="utf-8"?>
<calcChain xmlns="http://schemas.openxmlformats.org/spreadsheetml/2006/main">
  <c r="E95" i="8" l="1"/>
  <c r="E96" i="8"/>
  <c r="E97" i="8"/>
  <c r="E98" i="8"/>
  <c r="E99" i="8"/>
  <c r="E100" i="8"/>
  <c r="E101" i="8"/>
  <c r="E89" i="8"/>
  <c r="E90" i="8"/>
  <c r="E91" i="8"/>
  <c r="E92" i="8"/>
  <c r="E93" i="8"/>
  <c r="E94" i="8"/>
  <c r="A64" i="8"/>
  <c r="A65" i="8" s="1"/>
  <c r="A66" i="8" s="1"/>
  <c r="A59" i="8"/>
  <c r="A60" i="8" s="1"/>
  <c r="A61" i="8" s="1"/>
  <c r="A62" i="8" s="1"/>
  <c r="A63" i="8" s="1"/>
  <c r="A54" i="8"/>
  <c r="A55" i="8"/>
  <c r="A56" i="8" s="1"/>
  <c r="A57" i="8" s="1"/>
  <c r="A58" i="8" s="1"/>
  <c r="E56" i="8"/>
  <c r="E57" i="8"/>
  <c r="E58" i="8"/>
  <c r="E59" i="8"/>
  <c r="E60" i="8"/>
  <c r="E61" i="8"/>
  <c r="E62" i="8"/>
  <c r="E63" i="8"/>
  <c r="E52" i="8"/>
  <c r="E53" i="8"/>
  <c r="E54" i="8"/>
  <c r="E55" i="8"/>
  <c r="E50" i="8" l="1"/>
  <c r="E51" i="8"/>
  <c r="E48" i="8"/>
  <c r="E49" i="8"/>
  <c r="E88" i="8" l="1"/>
  <c r="E87" i="8"/>
  <c r="E86" i="8"/>
  <c r="E85" i="8"/>
  <c r="E84" i="8"/>
  <c r="E83" i="8"/>
  <c r="E82" i="8"/>
  <c r="E81" i="8"/>
  <c r="E70" i="8"/>
  <c r="E71" i="8"/>
  <c r="E64" i="8"/>
  <c r="E65" i="8"/>
  <c r="E66" i="8"/>
  <c r="E67" i="8"/>
  <c r="E68" i="8"/>
  <c r="E69" i="8"/>
  <c r="E72" i="8"/>
  <c r="E80" i="8"/>
  <c r="E79" i="8"/>
  <c r="E78" i="8"/>
  <c r="E77" i="8"/>
  <c r="E76" i="8"/>
  <c r="E75" i="8"/>
  <c r="E74" i="8"/>
  <c r="E73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l="1"/>
  <c r="A49" i="8" s="1"/>
  <c r="A50" i="8" s="1"/>
  <c r="A51" i="8" s="1"/>
  <c r="A52" i="8" s="1"/>
  <c r="A53" i="8" s="1"/>
  <c r="A67" i="8" l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</calcChain>
</file>

<file path=xl/sharedStrings.xml><?xml version="1.0" encoding="utf-8"?>
<sst xmlns="http://schemas.openxmlformats.org/spreadsheetml/2006/main" count="344" uniqueCount="180">
  <si>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</si>
  <si>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</si>
  <si>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</si>
  <si>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</si>
  <si>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</si>
  <si>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</si>
  <si>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スタート</t>
    <phoneticPr fontId="1"/>
  </si>
  <si>
    <t>姫路体育館前S</t>
    <rPh sb="0" eb="2">
      <t>ヒメジ</t>
    </rPh>
    <rPh sb="2" eb="5">
      <t>タイイクカン</t>
    </rPh>
    <rPh sb="5" eb="6">
      <t>マエ</t>
    </rPh>
    <phoneticPr fontId="1"/>
  </si>
  <si>
    <t>直進</t>
    <rPh sb="0" eb="2">
      <t>チョクシン</t>
    </rPh>
    <phoneticPr fontId="1"/>
  </si>
  <si>
    <t>右折</t>
    <rPh sb="0" eb="2">
      <t>ウセツ</t>
    </rPh>
    <phoneticPr fontId="1"/>
  </si>
  <si>
    <t>市道</t>
    <rPh sb="0" eb="2">
      <t>シドウ</t>
    </rPh>
    <phoneticPr fontId="1"/>
  </si>
  <si>
    <t>手柄山公園東S</t>
    <rPh sb="0" eb="3">
      <t>テガラヤマ</t>
    </rPh>
    <rPh sb="3" eb="5">
      <t>コウエン</t>
    </rPh>
    <rPh sb="5" eb="6">
      <t>ヒガシ</t>
    </rPh>
    <phoneticPr fontId="1"/>
  </si>
  <si>
    <t>左折</t>
    <rPh sb="0" eb="2">
      <t>サセツ</t>
    </rPh>
    <phoneticPr fontId="1"/>
  </si>
  <si>
    <t>市之橋S</t>
    <rPh sb="0" eb="1">
      <t>イチ</t>
    </rPh>
    <rPh sb="1" eb="2">
      <t>ノ</t>
    </rPh>
    <rPh sb="2" eb="3">
      <t>ハシ</t>
    </rPh>
    <phoneticPr fontId="1"/>
  </si>
  <si>
    <t>中之町S</t>
    <rPh sb="0" eb="3">
      <t>ナカノマチ</t>
    </rPh>
    <phoneticPr fontId="1"/>
  </si>
  <si>
    <t>大日S</t>
    <rPh sb="0" eb="2">
      <t>ダイニチ</t>
    </rPh>
    <phoneticPr fontId="1"/>
  </si>
  <si>
    <t>福崎新町S</t>
    <rPh sb="0" eb="2">
      <t>フクサキ</t>
    </rPh>
    <rPh sb="2" eb="4">
      <t>シンマチ</t>
    </rPh>
    <phoneticPr fontId="1"/>
  </si>
  <si>
    <t>十字路</t>
    <rPh sb="0" eb="3">
      <t>ジュウジロ</t>
    </rPh>
    <phoneticPr fontId="1"/>
  </si>
  <si>
    <t>Y字路</t>
    <rPh sb="1" eb="3">
      <t>ジロ</t>
    </rPh>
    <phoneticPr fontId="1"/>
  </si>
  <si>
    <t>右方向</t>
    <rPh sb="0" eb="3">
      <t>ミギホウコウ</t>
    </rPh>
    <phoneticPr fontId="1"/>
  </si>
  <si>
    <t>変形十字路</t>
    <rPh sb="0" eb="2">
      <t>ヘンケイ</t>
    </rPh>
    <rPh sb="2" eb="5">
      <t>ジュウジロ</t>
    </rPh>
    <phoneticPr fontId="1"/>
  </si>
  <si>
    <t>（注）感知識信号です。</t>
    <rPh sb="1" eb="2">
      <t>チュウ</t>
    </rPh>
    <rPh sb="3" eb="4">
      <t>カン</t>
    </rPh>
    <rPh sb="4" eb="6">
      <t>チシキ</t>
    </rPh>
    <rPh sb="6" eb="8">
      <t>シンゴウ</t>
    </rPh>
    <phoneticPr fontId="1"/>
  </si>
  <si>
    <t>城見台公園前S</t>
    <rPh sb="0" eb="3">
      <t>シロミダイ</t>
    </rPh>
    <rPh sb="3" eb="5">
      <t>コウエン</t>
    </rPh>
    <rPh sb="5" eb="6">
      <t>マエ</t>
    </rPh>
    <phoneticPr fontId="1"/>
  </si>
  <si>
    <t>細い川沿いの道へ。</t>
    <rPh sb="0" eb="1">
      <t>ホソ</t>
    </rPh>
    <rPh sb="2" eb="4">
      <t>カワゾ</t>
    </rPh>
    <rPh sb="6" eb="7">
      <t>ミチ</t>
    </rPh>
    <phoneticPr fontId="1"/>
  </si>
  <si>
    <t>県道62</t>
  </si>
  <si>
    <t>県道5</t>
  </si>
  <si>
    <t>県道518</t>
  </si>
  <si>
    <t>県道405</t>
  </si>
  <si>
    <t>県道215</t>
  </si>
  <si>
    <t>県道404</t>
  </si>
  <si>
    <t>国道312</t>
  </si>
  <si>
    <t>市道（市役所北通り）</t>
    <rPh sb="0" eb="2">
      <t>シドウ</t>
    </rPh>
    <rPh sb="3" eb="6">
      <t>シヤクショ</t>
    </rPh>
    <rPh sb="6" eb="7">
      <t>キタ</t>
    </rPh>
    <rPh sb="7" eb="8">
      <t>トオ</t>
    </rPh>
    <phoneticPr fontId="1"/>
  </si>
  <si>
    <t>口銀谷S</t>
    <rPh sb="0" eb="1">
      <t>クチ</t>
    </rPh>
    <rPh sb="1" eb="3">
      <t>ギンタニ</t>
    </rPh>
    <phoneticPr fontId="1"/>
  </si>
  <si>
    <t>右にずれるが但陽信用金庫を左手に見ながら直進</t>
    <rPh sb="0" eb="1">
      <t>ミギ</t>
    </rPh>
    <rPh sb="6" eb="12">
      <t>タンヨウシンヨウキンコ</t>
    </rPh>
    <rPh sb="13" eb="15">
      <t>ヒダリテ</t>
    </rPh>
    <rPh sb="16" eb="17">
      <t>ミ</t>
    </rPh>
    <rPh sb="20" eb="22">
      <t>チョクシン</t>
    </rPh>
    <phoneticPr fontId="1"/>
  </si>
  <si>
    <t>※目印ないので注意　直進した場合少し上るが合流する。</t>
    <rPh sb="1" eb="3">
      <t>メジルシ</t>
    </rPh>
    <rPh sb="7" eb="9">
      <t>チュウイ</t>
    </rPh>
    <rPh sb="10" eb="12">
      <t>チョクシン</t>
    </rPh>
    <rPh sb="14" eb="16">
      <t>バアイ</t>
    </rPh>
    <rPh sb="16" eb="17">
      <t>スコ</t>
    </rPh>
    <rPh sb="18" eb="19">
      <t>ノボ</t>
    </rPh>
    <rPh sb="21" eb="23">
      <t>ゴウリュウ</t>
    </rPh>
    <phoneticPr fontId="1"/>
  </si>
  <si>
    <t>T字路</t>
    <rPh sb="0" eb="3">
      <t>tジロ</t>
    </rPh>
    <phoneticPr fontId="1"/>
  </si>
  <si>
    <t>市川沿い→生野町内を走る。</t>
    <rPh sb="0" eb="2">
      <t>イチカワ</t>
    </rPh>
    <rPh sb="2" eb="3">
      <t>ゾ</t>
    </rPh>
    <rPh sb="5" eb="8">
      <t>イクノチョウ</t>
    </rPh>
    <rPh sb="8" eb="9">
      <t>ナイ</t>
    </rPh>
    <rPh sb="10" eb="11">
      <t>ハシ</t>
    </rPh>
    <phoneticPr fontId="1"/>
  </si>
  <si>
    <t>県道429</t>
    <rPh sb="0" eb="2">
      <t>ケンドウ</t>
    </rPh>
    <phoneticPr fontId="1"/>
  </si>
  <si>
    <t>正面に但陽信用金庫本館</t>
    <rPh sb="0" eb="2">
      <t>ショウメン</t>
    </rPh>
    <rPh sb="3" eb="9">
      <t>タンヨウシンヨウキンコ</t>
    </rPh>
    <rPh sb="9" eb="11">
      <t>ホンカン</t>
    </rPh>
    <phoneticPr fontId="1"/>
  </si>
  <si>
    <t>国道312</t>
    <phoneticPr fontId="1"/>
  </si>
  <si>
    <t>十字路S</t>
    <rPh sb="0" eb="3">
      <t>ジュウジロ</t>
    </rPh>
    <phoneticPr fontId="1"/>
  </si>
  <si>
    <t>※目印無し</t>
    <rPh sb="3" eb="4">
      <t>ナ</t>
    </rPh>
    <phoneticPr fontId="1"/>
  </si>
  <si>
    <t>県道104</t>
    <rPh sb="0" eb="2">
      <t>ケンドウ</t>
    </rPh>
    <phoneticPr fontId="1"/>
  </si>
  <si>
    <t>橋を渡ってすぐ。</t>
    <rPh sb="0" eb="1">
      <t>ハシ</t>
    </rPh>
    <rPh sb="2" eb="3">
      <t>ワタ</t>
    </rPh>
    <phoneticPr fontId="1"/>
  </si>
  <si>
    <t>左側</t>
    <rPh sb="0" eb="2">
      <t>ヒダリガワ</t>
    </rPh>
    <phoneticPr fontId="1"/>
  </si>
  <si>
    <t>変形十字路S</t>
    <rPh sb="0" eb="2">
      <t>ヘンケイ</t>
    </rPh>
    <rPh sb="2" eb="5">
      <t>ジュウジロ</t>
    </rPh>
    <phoneticPr fontId="1"/>
  </si>
  <si>
    <t>通学路。走行注意。</t>
    <rPh sb="0" eb="3">
      <t>ツウガクロ</t>
    </rPh>
    <rPh sb="4" eb="6">
      <t>ソウコウ</t>
    </rPh>
    <rPh sb="6" eb="8">
      <t>チュウイ</t>
    </rPh>
    <phoneticPr fontId="1"/>
  </si>
  <si>
    <t>右折後高架下をくぐる。</t>
    <rPh sb="0" eb="2">
      <t>ウセツ</t>
    </rPh>
    <rPh sb="2" eb="3">
      <t>ゴ</t>
    </rPh>
    <rPh sb="3" eb="6">
      <t>コウカシタ</t>
    </rPh>
    <phoneticPr fontId="1"/>
  </si>
  <si>
    <t>県道104→県道２</t>
    <rPh sb="0" eb="2">
      <t>ケンドウ</t>
    </rPh>
    <rPh sb="6" eb="8">
      <t>ケンドウ</t>
    </rPh>
    <phoneticPr fontId="1"/>
  </si>
  <si>
    <t>上小田北S</t>
    <rPh sb="0" eb="1">
      <t>カミ</t>
    </rPh>
    <rPh sb="1" eb="3">
      <t>オダ</t>
    </rPh>
    <rPh sb="3" eb="4">
      <t>キタ</t>
    </rPh>
    <phoneticPr fontId="1"/>
  </si>
  <si>
    <t>国道312</t>
    <rPh sb="0" eb="2">
      <t>コクドウ</t>
    </rPh>
    <phoneticPr fontId="1"/>
  </si>
  <si>
    <t>県道１</t>
    <rPh sb="0" eb="2">
      <t>ケンドウ</t>
    </rPh>
    <phoneticPr fontId="1"/>
  </si>
  <si>
    <t>県道713</t>
    <rPh sb="0" eb="2">
      <t>ケンドウ</t>
    </rPh>
    <phoneticPr fontId="1"/>
  </si>
  <si>
    <t>PC1　但馬コウノトリ空港</t>
    <rPh sb="4" eb="6">
      <t>タジマ</t>
    </rPh>
    <rPh sb="11" eb="13">
      <t>クウコウ</t>
    </rPh>
    <phoneticPr fontId="1"/>
  </si>
  <si>
    <t>県道242</t>
    <rPh sb="0" eb="2">
      <t>ケンドウ</t>
    </rPh>
    <phoneticPr fontId="1"/>
  </si>
  <si>
    <t>福田西S</t>
    <rPh sb="0" eb="3">
      <t>フクダニシ</t>
    </rPh>
    <phoneticPr fontId="1"/>
  </si>
  <si>
    <t>国道178</t>
    <phoneticPr fontId="1"/>
  </si>
  <si>
    <t>※側道へ。陸橋へ上がらない。</t>
    <rPh sb="1" eb="3">
      <t>ソクドウ</t>
    </rPh>
    <rPh sb="5" eb="7">
      <t>リッキョウ</t>
    </rPh>
    <rPh sb="8" eb="9">
      <t>ア</t>
    </rPh>
    <phoneticPr fontId="1"/>
  </si>
  <si>
    <t>県道８</t>
    <rPh sb="0" eb="2">
      <t>ケンドウ</t>
    </rPh>
    <phoneticPr fontId="1"/>
  </si>
  <si>
    <t>堀川橋西詰S</t>
    <rPh sb="0" eb="3">
      <t>ホリカワバシ</t>
    </rPh>
    <rPh sb="3" eb="5">
      <t>ニシヅメ</t>
    </rPh>
    <phoneticPr fontId="1"/>
  </si>
  <si>
    <t>県道239</t>
    <rPh sb="0" eb="2">
      <t>ケンドウ</t>
    </rPh>
    <phoneticPr fontId="1"/>
  </si>
  <si>
    <t>鎌田S</t>
    <rPh sb="0" eb="2">
      <t>カマタ</t>
    </rPh>
    <phoneticPr fontId="1"/>
  </si>
  <si>
    <t>県道160</t>
    <rPh sb="0" eb="2">
      <t>ケンドウ</t>
    </rPh>
    <phoneticPr fontId="1"/>
  </si>
  <si>
    <t>通過チェック②コウノトリの郷公園</t>
    <rPh sb="0" eb="2">
      <t>ツウカ</t>
    </rPh>
    <rPh sb="13" eb="14">
      <t>サト</t>
    </rPh>
    <rPh sb="14" eb="16">
      <t>コウエン</t>
    </rPh>
    <phoneticPr fontId="1"/>
  </si>
  <si>
    <t>右側</t>
    <rPh sb="0" eb="2">
      <t>ミギガワ</t>
    </rPh>
    <phoneticPr fontId="1"/>
  </si>
  <si>
    <t>下宮地地蔵S</t>
    <rPh sb="0" eb="1">
      <t>シモ</t>
    </rPh>
    <rPh sb="1" eb="3">
      <t>ミヤチ</t>
    </rPh>
    <rPh sb="3" eb="5">
      <t>ジゾウ</t>
    </rPh>
    <phoneticPr fontId="1"/>
  </si>
  <si>
    <t>栄町S</t>
    <rPh sb="0" eb="2">
      <t>サカエチョウ</t>
    </rPh>
    <phoneticPr fontId="1"/>
  </si>
  <si>
    <t>府道670</t>
    <rPh sb="0" eb="2">
      <t>フドウ</t>
    </rPh>
    <phoneticPr fontId="1"/>
  </si>
  <si>
    <t>土居S</t>
    <rPh sb="0" eb="2">
      <t>ドイ</t>
    </rPh>
    <phoneticPr fontId="1"/>
  </si>
  <si>
    <t>T字路S</t>
    <rPh sb="0" eb="3">
      <t>tジロ</t>
    </rPh>
    <phoneticPr fontId="1"/>
  </si>
  <si>
    <t>府道11</t>
    <rPh sb="0" eb="2">
      <t>フドウ</t>
    </rPh>
    <phoneticPr fontId="1"/>
  </si>
  <si>
    <t>右手にスーパーにしがき</t>
    <rPh sb="0" eb="2">
      <t>ミギテ</t>
    </rPh>
    <phoneticPr fontId="1"/>
  </si>
  <si>
    <t>T字路</t>
    <rPh sb="1" eb="3">
      <t>ジロ</t>
    </rPh>
    <phoneticPr fontId="1"/>
  </si>
  <si>
    <t>府道２</t>
    <rPh sb="0" eb="2">
      <t>フドウ</t>
    </rPh>
    <phoneticPr fontId="1"/>
  </si>
  <si>
    <t>下天津S</t>
    <rPh sb="0" eb="3">
      <t>シモテンシン</t>
    </rPh>
    <phoneticPr fontId="1"/>
  </si>
  <si>
    <t>府道527</t>
    <rPh sb="0" eb="2">
      <t>フドウ</t>
    </rPh>
    <phoneticPr fontId="1"/>
  </si>
  <si>
    <t>国道176</t>
    <rPh sb="0" eb="2">
      <t>コクドウ</t>
    </rPh>
    <phoneticPr fontId="1"/>
  </si>
  <si>
    <t>上戸田南S</t>
    <rPh sb="0" eb="1">
      <t>ウエ</t>
    </rPh>
    <rPh sb="1" eb="4">
      <t>トダミナミ</t>
    </rPh>
    <phoneticPr fontId="1"/>
  </si>
  <si>
    <t>高田井南S</t>
    <rPh sb="0" eb="2">
      <t>タカダ</t>
    </rPh>
    <rPh sb="2" eb="3">
      <t>イ</t>
    </rPh>
    <rPh sb="3" eb="4">
      <t>ミナミ</t>
    </rPh>
    <phoneticPr fontId="1"/>
  </si>
  <si>
    <t>県道346</t>
    <rPh sb="0" eb="2">
      <t>ケンドウ</t>
    </rPh>
    <phoneticPr fontId="1"/>
  </si>
  <si>
    <t>水尾橋S</t>
    <rPh sb="0" eb="2">
      <t>ミズオ</t>
    </rPh>
    <rPh sb="2" eb="3">
      <t>ハシ</t>
    </rPh>
    <phoneticPr fontId="1"/>
  </si>
  <si>
    <t>明楽寺S</t>
    <rPh sb="0" eb="1">
      <t>アキラ</t>
    </rPh>
    <rPh sb="1" eb="2">
      <t>ガク</t>
    </rPh>
    <rPh sb="2" eb="3">
      <t>テラ</t>
    </rPh>
    <phoneticPr fontId="1"/>
  </si>
  <si>
    <t>笠屋S</t>
    <rPh sb="0" eb="2">
      <t>カサヤ</t>
    </rPh>
    <phoneticPr fontId="1"/>
  </si>
  <si>
    <t>県道117</t>
    <rPh sb="0" eb="2">
      <t>ケンドウ</t>
    </rPh>
    <phoneticPr fontId="1"/>
  </si>
  <si>
    <t>左方向</t>
    <rPh sb="0" eb="3">
      <t>ヒダリホウコウ</t>
    </rPh>
    <phoneticPr fontId="1"/>
  </si>
  <si>
    <t>右側</t>
    <rPh sb="0" eb="2">
      <t>ウソク</t>
    </rPh>
    <phoneticPr fontId="1"/>
  </si>
  <si>
    <t>市道→県道218</t>
    <rPh sb="0" eb="2">
      <t>シドウ</t>
    </rPh>
    <rPh sb="3" eb="5">
      <t>ケンドウ</t>
    </rPh>
    <phoneticPr fontId="1"/>
  </si>
  <si>
    <t>橋を渡ってすぐ左折。銀の馬車道　</t>
    <rPh sb="0" eb="1">
      <t>ハシ</t>
    </rPh>
    <rPh sb="2" eb="3">
      <t>ワタ</t>
    </rPh>
    <rPh sb="7" eb="9">
      <t>サセツ</t>
    </rPh>
    <rPh sb="10" eb="11">
      <t>ギン</t>
    </rPh>
    <rPh sb="12" eb="15">
      <t>バシャミチ</t>
    </rPh>
    <phoneticPr fontId="1"/>
  </si>
  <si>
    <t>県道24</t>
    <rPh sb="0" eb="2">
      <t>ケンドウ</t>
    </rPh>
    <phoneticPr fontId="1"/>
  </si>
  <si>
    <t>県道23</t>
    <rPh sb="0" eb="2">
      <t>ケンドウ</t>
    </rPh>
    <phoneticPr fontId="1"/>
  </si>
  <si>
    <t>標識『宍粟・福崎』方面へ</t>
    <rPh sb="0" eb="2">
      <t>ヒョウシキ</t>
    </rPh>
    <rPh sb="3" eb="5">
      <t>シソウ</t>
    </rPh>
    <rPh sb="6" eb="8">
      <t>フクサキ</t>
    </rPh>
    <rPh sb="9" eb="11">
      <t>ホウメン</t>
    </rPh>
    <phoneticPr fontId="1"/>
  </si>
  <si>
    <t>町道→市道</t>
    <rPh sb="0" eb="2">
      <t>チョウドウ</t>
    </rPh>
    <rPh sb="3" eb="5">
      <t>シドウ</t>
    </rPh>
    <phoneticPr fontId="1"/>
  </si>
  <si>
    <t>寺谷S</t>
    <rPh sb="0" eb="2">
      <t>テラタニ</t>
    </rPh>
    <phoneticPr fontId="1"/>
  </si>
  <si>
    <t>祢布S</t>
    <rPh sb="0" eb="2">
      <t>ニョウ</t>
    </rPh>
    <phoneticPr fontId="1"/>
  </si>
  <si>
    <t>93.6㎞付近右側、人工巣塔がある。</t>
    <rPh sb="5" eb="7">
      <t>フキン</t>
    </rPh>
    <rPh sb="7" eb="9">
      <t>ミギガワ</t>
    </rPh>
    <rPh sb="10" eb="12">
      <t>ジンコウ</t>
    </rPh>
    <rPh sb="12" eb="13">
      <t>ス</t>
    </rPh>
    <rPh sb="13" eb="14">
      <t>トウ</t>
    </rPh>
    <phoneticPr fontId="1"/>
  </si>
  <si>
    <t>通過チェック①JR竹田駅</t>
    <rPh sb="0" eb="2">
      <t>ツウカ</t>
    </rPh>
    <rPh sb="9" eb="11">
      <t>タケダ</t>
    </rPh>
    <rPh sb="11" eb="12">
      <t>エキ</t>
    </rPh>
    <phoneticPr fontId="1"/>
  </si>
  <si>
    <t>左側、敷地内に入り竹田駅を背景に自転車を撮る。その後もと来た道に戻り直進。</t>
    <rPh sb="0" eb="2">
      <t>ヒダリガワ</t>
    </rPh>
    <rPh sb="3" eb="6">
      <t>シキチナイ</t>
    </rPh>
    <rPh sb="7" eb="8">
      <t>ハイ</t>
    </rPh>
    <rPh sb="9" eb="12">
      <t>タケダエキ</t>
    </rPh>
    <rPh sb="13" eb="15">
      <t>ハイケイ</t>
    </rPh>
    <rPh sb="16" eb="19">
      <t>ジテンシャ</t>
    </rPh>
    <rPh sb="20" eb="21">
      <t>ト</t>
    </rPh>
    <rPh sb="25" eb="26">
      <t>ゴ</t>
    </rPh>
    <rPh sb="28" eb="29">
      <t>キ</t>
    </rPh>
    <rPh sb="30" eb="31">
      <t>ミチ</t>
    </rPh>
    <rPh sb="32" eb="33">
      <t>モド</t>
    </rPh>
    <rPh sb="34" eb="36">
      <t>チョクシン</t>
    </rPh>
    <phoneticPr fontId="1"/>
  </si>
  <si>
    <t>┣字路</t>
    <rPh sb="0" eb="3">
      <t>ケイセンジロ</t>
    </rPh>
    <phoneticPr fontId="1"/>
  </si>
  <si>
    <t>PC3ファミリーマート 西脇野村町店</t>
    <phoneticPr fontId="1"/>
  </si>
  <si>
    <t>┫字路</t>
    <rPh sb="0" eb="3">
      <t>ケイセンジロ</t>
    </rPh>
    <phoneticPr fontId="1"/>
  </si>
  <si>
    <t>府道523→府道24→府道55</t>
    <rPh sb="0" eb="2">
      <t>フドウ</t>
    </rPh>
    <rPh sb="6" eb="8">
      <t>フドウ</t>
    </rPh>
    <rPh sb="11" eb="13">
      <t>フドウ</t>
    </rPh>
    <phoneticPr fontId="1"/>
  </si>
  <si>
    <t>コウノトリのモニュメントと一緒に自転車を撮ること。写真のプロパティが通過時間。その後直進。</t>
    <rPh sb="13" eb="15">
      <t>イッショ</t>
    </rPh>
    <rPh sb="16" eb="19">
      <t>ジテンシャ</t>
    </rPh>
    <rPh sb="20" eb="21">
      <t>ト</t>
    </rPh>
    <rPh sb="25" eb="27">
      <t>シャシン</t>
    </rPh>
    <rPh sb="34" eb="38">
      <t>ツウカジカン</t>
    </rPh>
    <rPh sb="41" eb="42">
      <t>ゴ</t>
    </rPh>
    <rPh sb="42" eb="44">
      <t>チョクシン</t>
    </rPh>
    <phoneticPr fontId="1"/>
  </si>
  <si>
    <t>左側。レシート取得後直進。</t>
    <rPh sb="0" eb="2">
      <t>ヒダリガワ</t>
    </rPh>
    <rPh sb="7" eb="10">
      <t>シュトクゴ</t>
    </rPh>
    <rPh sb="10" eb="12">
      <t>チョクシン</t>
    </rPh>
    <phoneticPr fontId="1"/>
  </si>
  <si>
    <t>ゴールPC・受付</t>
    <rPh sb="6" eb="8">
      <t>ウケツケ</t>
    </rPh>
    <phoneticPr fontId="1"/>
  </si>
  <si>
    <t>国道178</t>
    <rPh sb="0" eb="2">
      <t>コクドウ</t>
    </rPh>
    <phoneticPr fontId="1"/>
  </si>
  <si>
    <t>右側駐車場の奥、物産展こうのとり本舗の前にあるモニュメント『幸のとリング』もしくは『コウノトリの郷　周辺案内図』と一緒に写真を撮ること。その後来た道を戻る。</t>
    <rPh sb="0" eb="2">
      <t>ミギガワ</t>
    </rPh>
    <rPh sb="2" eb="5">
      <t>チュウシャジョウ</t>
    </rPh>
    <rPh sb="6" eb="7">
      <t>オク</t>
    </rPh>
    <rPh sb="8" eb="11">
      <t>ブッサンテン</t>
    </rPh>
    <rPh sb="16" eb="18">
      <t>ホンポ</t>
    </rPh>
    <rPh sb="19" eb="20">
      <t>マエ</t>
    </rPh>
    <rPh sb="30" eb="31">
      <t>サチ</t>
    </rPh>
    <rPh sb="57" eb="59">
      <t>イッショ</t>
    </rPh>
    <rPh sb="60" eb="62">
      <t>シャシン</t>
    </rPh>
    <rPh sb="63" eb="64">
      <t>ト</t>
    </rPh>
    <rPh sb="70" eb="71">
      <t>ゴ</t>
    </rPh>
    <rPh sb="71" eb="72">
      <t>キ</t>
    </rPh>
    <rPh sb="73" eb="74">
      <t>ミチ</t>
    </rPh>
    <rPh sb="75" eb="76">
      <t>モド</t>
    </rPh>
    <phoneticPr fontId="1"/>
  </si>
  <si>
    <t>左方向</t>
    <rPh sb="0" eb="1">
      <t>サ</t>
    </rPh>
    <rPh sb="1" eb="3">
      <t>ホウコウ</t>
    </rPh>
    <phoneticPr fontId="1"/>
  </si>
  <si>
    <t>府道615</t>
    <rPh sb="0" eb="2">
      <t>フドウ</t>
    </rPh>
    <phoneticPr fontId="1"/>
  </si>
  <si>
    <t>PC2　丹後国分寺跡</t>
    <phoneticPr fontId="1"/>
  </si>
  <si>
    <t>看板『丹後国分寺跡』と自転車を一緒に撮ること。後、来た道を戻る。</t>
    <rPh sb="0" eb="2">
      <t>カンバン</t>
    </rPh>
    <rPh sb="3" eb="5">
      <t>タンゴ</t>
    </rPh>
    <rPh sb="5" eb="8">
      <t>コクブンジ</t>
    </rPh>
    <rPh sb="8" eb="9">
      <t>アト</t>
    </rPh>
    <rPh sb="11" eb="14">
      <t>ジテンシャ</t>
    </rPh>
    <rPh sb="15" eb="17">
      <t>イッショ</t>
    </rPh>
    <rPh sb="18" eb="19">
      <t>ト</t>
    </rPh>
    <rPh sb="23" eb="24">
      <t>ノチ</t>
    </rPh>
    <rPh sb="25" eb="26">
      <t>キ</t>
    </rPh>
    <rPh sb="27" eb="28">
      <t>ミチ</t>
    </rPh>
    <rPh sb="29" eb="30">
      <t>モド</t>
    </rPh>
    <phoneticPr fontId="1"/>
  </si>
  <si>
    <t>T字路S</t>
    <rPh sb="1" eb="3">
      <t>ジロ</t>
    </rPh>
    <phoneticPr fontId="1"/>
  </si>
  <si>
    <t>府道２</t>
  </si>
  <si>
    <t>十字路S(四辻中)</t>
    <rPh sb="0" eb="3">
      <t>ジュウジロ</t>
    </rPh>
    <rPh sb="5" eb="7">
      <t>ヨツジ</t>
    </rPh>
    <rPh sb="7" eb="8">
      <t>ナカ</t>
    </rPh>
    <phoneticPr fontId="1"/>
  </si>
  <si>
    <t>府道76</t>
    <rPh sb="0" eb="2">
      <t>フドウ</t>
    </rPh>
    <phoneticPr fontId="1"/>
  </si>
  <si>
    <t>国道176に合流</t>
    <rPh sb="0" eb="2">
      <t>コクドウ</t>
    </rPh>
    <rPh sb="6" eb="8">
      <t>ゴウリュウ</t>
    </rPh>
    <phoneticPr fontId="1"/>
  </si>
  <si>
    <t>国道175</t>
    <rPh sb="0" eb="2">
      <t>コクドウ</t>
    </rPh>
    <phoneticPr fontId="1"/>
  </si>
  <si>
    <t>標識『多可町・黒田庄市街地』方面へ。直進してバイパス」に入らない。</t>
    <rPh sb="0" eb="2">
      <t>ヒョウシキ</t>
    </rPh>
    <rPh sb="3" eb="6">
      <t>タカチョウ</t>
    </rPh>
    <rPh sb="7" eb="10">
      <t>クロダショウ</t>
    </rPh>
    <rPh sb="10" eb="13">
      <t>シガイチ</t>
    </rPh>
    <rPh sb="14" eb="16">
      <t>ホウメン</t>
    </rPh>
    <rPh sb="18" eb="20">
      <t>チョクシン</t>
    </rPh>
    <rPh sb="28" eb="29">
      <t>ハイ</t>
    </rPh>
    <phoneticPr fontId="1"/>
  </si>
  <si>
    <t>右折後、橋を渡る</t>
    <rPh sb="0" eb="3">
      <t>ウセツゴ</t>
    </rPh>
    <rPh sb="4" eb="5">
      <t>ハシ</t>
    </rPh>
    <rPh sb="6" eb="7">
      <t>ワタ</t>
    </rPh>
    <phoneticPr fontId="1"/>
  </si>
  <si>
    <t>府道626→府道705</t>
    <rPh sb="0" eb="2">
      <t>フドウ</t>
    </rPh>
    <phoneticPr fontId="1"/>
  </si>
  <si>
    <t>町道</t>
    <rPh sb="0" eb="2">
      <t>マチミチ</t>
    </rPh>
    <phoneticPr fontId="1"/>
  </si>
  <si>
    <t>左手に福崎駅がみえてきます。信号がないので注意。</t>
    <rPh sb="0" eb="2">
      <t>ヒダリテ</t>
    </rPh>
    <rPh sb="3" eb="6">
      <t>フクサキエキ</t>
    </rPh>
    <rPh sb="14" eb="16">
      <t>シンゴウ</t>
    </rPh>
    <rPh sb="21" eb="23">
      <t>チュウイ</t>
    </rPh>
    <phoneticPr fontId="1"/>
  </si>
  <si>
    <t>国道427→県道54</t>
    <rPh sb="0" eb="2">
      <t>コクドウ</t>
    </rPh>
    <rPh sb="6" eb="8">
      <t>ケンドウ</t>
    </rPh>
    <phoneticPr fontId="1"/>
  </si>
  <si>
    <t>保城北</t>
    <phoneticPr fontId="1"/>
  </si>
  <si>
    <t>通過チェック①JR竹田駅</t>
    <phoneticPr fontId="1"/>
  </si>
  <si>
    <t>PC1　但馬コウノトリ空港</t>
    <phoneticPr fontId="1"/>
  </si>
  <si>
    <t>通過チェック②コウノトリの郷公園</t>
    <phoneticPr fontId="1"/>
  </si>
  <si>
    <t>往路と合流後そのまま直進</t>
    <rPh sb="0" eb="2">
      <t>オウロ</t>
    </rPh>
    <rPh sb="3" eb="5">
      <t>ゴウリュウ</t>
    </rPh>
    <rPh sb="5" eb="6">
      <t>ゴ</t>
    </rPh>
    <rPh sb="10" eb="12">
      <t>チョクシン</t>
    </rPh>
    <phoneticPr fontId="1"/>
  </si>
  <si>
    <t>これよりのぼり区間。斜度きつめです。</t>
    <rPh sb="7" eb="9">
      <t>クカン</t>
    </rPh>
    <rPh sb="10" eb="12">
      <t>シャド</t>
    </rPh>
    <phoneticPr fontId="1"/>
  </si>
  <si>
    <t xml:space="preserve">通過チェック③ 道の駅 くみはまSANKAIKAN
</t>
    <rPh sb="0" eb="2">
      <t>ツウカ</t>
    </rPh>
    <phoneticPr fontId="1"/>
  </si>
  <si>
    <t>入口で道の駅 くみはまSANKAIKANの建物をバックに自転車を撮ること。後、来た道を戻る。</t>
    <rPh sb="0" eb="2">
      <t>イリグチ</t>
    </rPh>
    <rPh sb="21" eb="23">
      <t>タテモノ</t>
    </rPh>
    <rPh sb="28" eb="31">
      <t>ジテンシャ</t>
    </rPh>
    <rPh sb="32" eb="33">
      <t>ト</t>
    </rPh>
    <rPh sb="37" eb="38">
      <t>ノチ</t>
    </rPh>
    <rPh sb="39" eb="40">
      <t>キ</t>
    </rPh>
    <rPh sb="41" eb="42">
      <t>ミチ</t>
    </rPh>
    <rPh sb="43" eb="44">
      <t>モド</t>
    </rPh>
    <phoneticPr fontId="1"/>
  </si>
  <si>
    <t>三坂S</t>
    <rPh sb="0" eb="2">
      <t>ミサカ</t>
    </rPh>
    <phoneticPr fontId="1"/>
  </si>
  <si>
    <t>府道651</t>
    <phoneticPr fontId="1"/>
  </si>
  <si>
    <t>├字路</t>
    <rPh sb="1" eb="3">
      <t>ジロ</t>
    </rPh>
    <phoneticPr fontId="1"/>
  </si>
  <si>
    <t>村道</t>
    <rPh sb="0" eb="2">
      <t>ソンドウ</t>
    </rPh>
    <phoneticPr fontId="1"/>
  </si>
  <si>
    <r>
      <rPr>
        <sz val="13"/>
        <rFont val="Calibri"/>
        <family val="3"/>
      </rPr>
      <t>Y</t>
    </r>
    <r>
      <rPr>
        <sz val="13"/>
        <rFont val="Meiryo UI"/>
        <family val="3"/>
        <charset val="128"/>
      </rPr>
      <t>字路</t>
    </r>
    <rPh sb="1" eb="3">
      <t>ジロ</t>
    </rPh>
    <phoneticPr fontId="1"/>
  </si>
  <si>
    <t>正面</t>
    <rPh sb="0" eb="2">
      <t>ショウメン</t>
    </rPh>
    <phoneticPr fontId="1"/>
  </si>
  <si>
    <t>敷地内</t>
    <rPh sb="0" eb="3">
      <t>シキチナイ</t>
    </rPh>
    <phoneticPr fontId="1"/>
  </si>
  <si>
    <t>通過チェック④大内峠一字観公園</t>
    <rPh sb="0" eb="2">
      <t>ツウカ</t>
    </rPh>
    <phoneticPr fontId="1"/>
  </si>
  <si>
    <t>『日本遺産　大内峠一字観公園』と一緒に、もしくは、天橋立を背景に自転車の写真を撮る。後来た道を戻る。</t>
    <rPh sb="1" eb="5">
      <t>ニホンイサン</t>
    </rPh>
    <rPh sb="16" eb="18">
      <t>イッショ</t>
    </rPh>
    <rPh sb="32" eb="35">
      <t>ジテンシャ</t>
    </rPh>
    <rPh sb="36" eb="38">
      <t>シャシン</t>
    </rPh>
    <rPh sb="39" eb="40">
      <t>ト</t>
    </rPh>
    <rPh sb="42" eb="43">
      <t>ノチ</t>
    </rPh>
    <rPh sb="43" eb="44">
      <t>キ</t>
    </rPh>
    <rPh sb="45" eb="46">
      <t>ミチ</t>
    </rPh>
    <rPh sb="47" eb="48">
      <t>モド</t>
    </rPh>
    <phoneticPr fontId="1"/>
  </si>
  <si>
    <t>村道</t>
    <rPh sb="0" eb="2">
      <t>ソンドウ</t>
    </rPh>
    <phoneticPr fontId="1"/>
  </si>
  <si>
    <t>T字路</t>
    <rPh sb="1" eb="3">
      <t>ジロ</t>
    </rPh>
    <phoneticPr fontId="1"/>
  </si>
  <si>
    <t>右折</t>
    <rPh sb="0" eb="2">
      <t>ウセツ</t>
    </rPh>
    <phoneticPr fontId="1"/>
  </si>
  <si>
    <t>府道615</t>
    <phoneticPr fontId="1"/>
  </si>
  <si>
    <t>市道</t>
    <rPh sb="0" eb="2">
      <t>シドウ</t>
    </rPh>
    <phoneticPr fontId="1"/>
  </si>
  <si>
    <t>※目印なし。細い道に入る。</t>
    <rPh sb="1" eb="3">
      <t>メジルシ</t>
    </rPh>
    <rPh sb="6" eb="7">
      <t>ホソ</t>
    </rPh>
    <rPh sb="8" eb="9">
      <t>ミチ</t>
    </rPh>
    <rPh sb="10" eb="11">
      <t>ハイ</t>
    </rPh>
    <phoneticPr fontId="1"/>
  </si>
  <si>
    <t>十字路</t>
    <rPh sb="0" eb="3">
      <t>ジュウジロ</t>
    </rPh>
    <phoneticPr fontId="1"/>
  </si>
  <si>
    <t>左折</t>
    <rPh sb="0" eb="2">
      <t>サセツ</t>
    </rPh>
    <phoneticPr fontId="1"/>
  </si>
  <si>
    <t>国道179</t>
    <rPh sb="0" eb="2">
      <t>コクドウ</t>
    </rPh>
    <phoneticPr fontId="1"/>
  </si>
  <si>
    <t>├字路S</t>
    <rPh sb="1" eb="3">
      <t>ジロ</t>
    </rPh>
    <phoneticPr fontId="1"/>
  </si>
  <si>
    <t>府道607</t>
    <rPh sb="0" eb="2">
      <t>フドウ</t>
    </rPh>
    <phoneticPr fontId="1"/>
  </si>
  <si>
    <t>横断歩道を渡り左方向へ。堤防沿いに進むと天橋立に入る。</t>
    <rPh sb="0" eb="4">
      <t>オウダンホドウ</t>
    </rPh>
    <rPh sb="5" eb="6">
      <t>ワタ</t>
    </rPh>
    <rPh sb="7" eb="10">
      <t>ヒダリホウコウ</t>
    </rPh>
    <rPh sb="12" eb="15">
      <t>テイボウゾ</t>
    </rPh>
    <rPh sb="17" eb="18">
      <t>スス</t>
    </rPh>
    <rPh sb="20" eb="23">
      <t>アマノハシダテ</t>
    </rPh>
    <rPh sb="24" eb="25">
      <t>ハイ</t>
    </rPh>
    <phoneticPr fontId="1"/>
  </si>
  <si>
    <t>石碑『特別名勝　天橋立』/『天橋立公園案内板』と自転車を一緒に撮ること。後、直進。</t>
    <rPh sb="0" eb="2">
      <t>セキヒ</t>
    </rPh>
    <rPh sb="14" eb="17">
      <t>アマノハシダテ</t>
    </rPh>
    <rPh sb="17" eb="19">
      <t>コウエン</t>
    </rPh>
    <rPh sb="19" eb="22">
      <t>アンナイバン</t>
    </rPh>
    <rPh sb="24" eb="27">
      <t>ジテンシャ</t>
    </rPh>
    <rPh sb="28" eb="30">
      <t>イッショ</t>
    </rPh>
    <rPh sb="31" eb="32">
      <t>ト</t>
    </rPh>
    <rPh sb="36" eb="37">
      <t>ノチ</t>
    </rPh>
    <rPh sb="38" eb="40">
      <t>チョクシン</t>
    </rPh>
    <phoneticPr fontId="1"/>
  </si>
  <si>
    <t>逆Y十字路</t>
    <rPh sb="0" eb="1">
      <t>ギャク</t>
    </rPh>
    <rPh sb="2" eb="5">
      <t>ジュウジロ</t>
    </rPh>
    <phoneticPr fontId="1"/>
  </si>
  <si>
    <t>左方向へ行っても合流します。</t>
    <rPh sb="0" eb="3">
      <t>ヒダリホウコウ</t>
    </rPh>
    <rPh sb="4" eb="5">
      <t>イ</t>
    </rPh>
    <rPh sb="8" eb="10">
      <t>ゴウリュウ</t>
    </rPh>
    <phoneticPr fontId="1"/>
  </si>
  <si>
    <t>181.3㎞地点右側に旧加悦町役場。十字路Sを右方向に行き丹後ちりめん街道を通っても良い。合流する。</t>
    <rPh sb="6" eb="8">
      <t>チテン</t>
    </rPh>
    <rPh sb="8" eb="10">
      <t>ミギガワ</t>
    </rPh>
    <rPh sb="18" eb="21">
      <t>ジュウジロ</t>
    </rPh>
    <rPh sb="23" eb="26">
      <t>ミギホウコウ</t>
    </rPh>
    <rPh sb="27" eb="28">
      <t>イ</t>
    </rPh>
    <rPh sb="29" eb="31">
      <t>タンゴ</t>
    </rPh>
    <rPh sb="35" eb="37">
      <t>カイドウ</t>
    </rPh>
    <rPh sb="38" eb="39">
      <t>トオ</t>
    </rPh>
    <rPh sb="42" eb="43">
      <t>ヨ</t>
    </rPh>
    <rPh sb="45" eb="47">
      <t>ゴウリュウ</t>
    </rPh>
    <phoneticPr fontId="1"/>
  </si>
  <si>
    <t>南駅前町東S</t>
    <rPh sb="0" eb="4">
      <t>ミナミエキマエチョウ</t>
    </rPh>
    <rPh sb="4" eb="5">
      <t>ヒガシ</t>
    </rPh>
    <phoneticPr fontId="1"/>
  </si>
  <si>
    <t>左折</t>
    <rPh sb="0" eb="2">
      <t>サセツ</t>
    </rPh>
    <phoneticPr fontId="1"/>
  </si>
  <si>
    <t>市役所南S</t>
    <rPh sb="0" eb="3">
      <t>シヤクショ</t>
    </rPh>
    <rPh sb="3" eb="4">
      <t>ミナミ</t>
    </rPh>
    <phoneticPr fontId="1"/>
  </si>
  <si>
    <t>├字路</t>
    <rPh sb="1" eb="2">
      <t>ジ</t>
    </rPh>
    <rPh sb="2" eb="3">
      <t>ロ</t>
    </rPh>
    <phoneticPr fontId="1"/>
  </si>
  <si>
    <t>十字路</t>
    <rPh sb="0" eb="3">
      <t>ジュウジロ</t>
    </rPh>
    <phoneticPr fontId="1"/>
  </si>
  <si>
    <t>県道219</t>
    <rPh sb="0" eb="2">
      <t>ケンドウ</t>
    </rPh>
    <phoneticPr fontId="1"/>
  </si>
  <si>
    <t>市道</t>
    <phoneticPr fontId="1"/>
  </si>
  <si>
    <t>通過チェック③道の駅 くみはまSANKAIKAN</t>
    <phoneticPr fontId="1"/>
  </si>
  <si>
    <t>通過チェック⑤　看板『特別名勝　天橋立』</t>
    <phoneticPr fontId="1"/>
  </si>
  <si>
    <t>通過チェック⑤　天橋立</t>
    <rPh sb="0" eb="2">
      <t>ツウカ</t>
    </rPh>
    <rPh sb="8" eb="11">
      <t>アマノハシダテ</t>
    </rPh>
    <phoneticPr fontId="1"/>
  </si>
  <si>
    <t>通過チェック④大内峠一字観公園</t>
    <rPh sb="0" eb="2">
      <t>ツウカ</t>
    </rPh>
    <phoneticPr fontId="1"/>
  </si>
  <si>
    <t>お疲れ様でした。ゴール受付　ROSE HAIME １F レンタルスペースAIRIS　駐輪スペースに自転車を置いて下さい。ゴール受付は4/29 02:30までとなります。</t>
    <rPh sb="1" eb="2">
      <t>ツカ</t>
    </rPh>
    <rPh sb="3" eb="4">
      <t>サマ</t>
    </rPh>
    <rPh sb="11" eb="13">
      <t>ウケツケ</t>
    </rPh>
    <rPh sb="42" eb="44">
      <t>チュウリン</t>
    </rPh>
    <rPh sb="49" eb="52">
      <t>ジテンシャ</t>
    </rPh>
    <rPh sb="53" eb="54">
      <t>オ</t>
    </rPh>
    <rPh sb="56" eb="57">
      <t>クダ</t>
    </rPh>
    <phoneticPr fontId="1"/>
  </si>
  <si>
    <t>県道518→駅東大路</t>
    <rPh sb="0" eb="2">
      <t>ケンドウ</t>
    </rPh>
    <rPh sb="6" eb="7">
      <t>エキ</t>
    </rPh>
    <rPh sb="7" eb="10">
      <t>ヒガシオオジ</t>
    </rPh>
    <phoneticPr fontId="1"/>
  </si>
  <si>
    <t>駅南大路</t>
    <rPh sb="0" eb="1">
      <t>エキ</t>
    </rPh>
    <rPh sb="1" eb="4">
      <t>ミナミオオジ</t>
    </rPh>
    <phoneticPr fontId="1"/>
  </si>
  <si>
    <t>姫路駅南S</t>
    <rPh sb="0" eb="3">
      <t>ヒメジエキ</t>
    </rPh>
    <rPh sb="3" eb="4">
      <t>ミナミ</t>
    </rPh>
    <phoneticPr fontId="1"/>
  </si>
  <si>
    <r>
      <rPr>
        <sz val="13"/>
        <rFont val="Microsoft JhengHei"/>
        <family val="3"/>
      </rPr>
      <t>┫</t>
    </r>
    <r>
      <rPr>
        <sz val="13"/>
        <rFont val="Microsoft JhengHei"/>
        <family val="3"/>
        <charset val="128"/>
      </rPr>
      <t>字路</t>
    </r>
    <r>
      <rPr>
        <sz val="13"/>
        <rFont val="Calibri"/>
        <family val="3"/>
      </rPr>
      <t>(</t>
    </r>
    <r>
      <rPr>
        <sz val="13"/>
        <rFont val="Meiryo UI"/>
        <family val="3"/>
        <charset val="128"/>
      </rPr>
      <t>甲山</t>
    </r>
    <r>
      <rPr>
        <sz val="13"/>
        <rFont val="Calibri"/>
        <family val="3"/>
      </rPr>
      <t>)</t>
    </r>
    <rPh sb="0" eb="3">
      <t>ケイセンジロ</t>
    </rPh>
    <rPh sb="4" eb="6">
      <t>コウヤマ</t>
    </rPh>
    <phoneticPr fontId="1"/>
  </si>
  <si>
    <r>
      <t>┫</t>
    </r>
    <r>
      <rPr>
        <sz val="13"/>
        <rFont val="Microsoft JhengHei"/>
        <family val="2"/>
        <charset val="136"/>
      </rPr>
      <t>字路</t>
    </r>
    <rPh sb="1" eb="3">
      <t>ジロ</t>
    </rPh>
    <phoneticPr fontId="1"/>
  </si>
  <si>
    <r>
      <rPr>
        <sz val="13"/>
        <rFont val="Microsoft JhengHei"/>
        <family val="3"/>
      </rPr>
      <t>┫</t>
    </r>
    <r>
      <rPr>
        <sz val="13"/>
        <rFont val="Microsoft JhengHei"/>
        <family val="3"/>
        <charset val="128"/>
      </rPr>
      <t>字路</t>
    </r>
    <r>
      <rPr>
        <sz val="13"/>
        <rFont val="Calibri"/>
        <family val="3"/>
      </rPr>
      <t>S</t>
    </r>
    <phoneticPr fontId="1"/>
  </si>
  <si>
    <r>
      <t>┣</t>
    </r>
    <r>
      <rPr>
        <sz val="13"/>
        <rFont val="Microsoft JhengHei"/>
        <family val="3"/>
        <charset val="128"/>
      </rPr>
      <t>字路</t>
    </r>
    <rPh sb="0" eb="3">
      <t>ケイセンジロ</t>
    </rPh>
    <phoneticPr fontId="1"/>
  </si>
  <si>
    <t>BRM607近畿300km姫路 コウノトリと天橋立</t>
    <phoneticPr fontId="1"/>
  </si>
  <si>
    <t xml:space="preserve"> 08:55  ～ 12:36</t>
    <phoneticPr fontId="1"/>
  </si>
  <si>
    <t>6/7 6:00~6:30</t>
    <phoneticPr fontId="1"/>
  </si>
  <si>
    <t xml:space="preserve"> 10:46 ～ 16:48</t>
    <phoneticPr fontId="1"/>
  </si>
  <si>
    <t xml:space="preserve"> 13:49
～  23:28</t>
    <phoneticPr fontId="1"/>
  </si>
  <si>
    <t xml:space="preserve">6/7 15:00～6/8  02:00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</si>
</sst>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2"/>
      <color theme="1"/>
      <name val="Meiryo UI"/>
      <family val="3"/>
      <charset val="128"/>
    </font>
    <font>
      <sz val="12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color rgb="FF000000"/>
      <name val="Meiryo UI"/>
      <family val="3"/>
      <charset val="128"/>
    </font>
    <font>
      <sz val="13"/>
      <name val="Calibri"/>
      <family val="3"/>
    </font>
    <font>
      <sz val="13"/>
      <name val="ＭＳ Ｐゴシック"/>
      <family val="3"/>
      <charset val="128"/>
    </font>
    <font>
      <sz val="13"/>
      <name val="Microsoft JhengHei"/>
      <family val="3"/>
    </font>
    <font>
      <sz val="13"/>
      <name val="Microsoft JhengHei"/>
      <family val="3"/>
      <charset val="128"/>
    </font>
    <font>
      <sz val="13"/>
      <name val="Microsoft JhengHei"/>
      <family val="2"/>
      <charset val="136"/>
    </font>
    <font>
      <sz val="13"/>
      <color rgb="FF333333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shrinkToFit="1"/>
    </xf>
    <xf numFmtId="0" fontId="3" fillId="2" borderId="1" xfId="0" applyFont="1" applyFill="1" applyBorder="1">
      <alignment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 wrapText="1" shrinkToFit="1"/>
    </xf>
    <xf numFmtId="49" fontId="5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shrinkToFit="1"/>
    </xf>
    <xf numFmtId="49" fontId="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shrinkToFi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 shrinkToFit="1"/>
    </xf>
    <xf numFmtId="176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14" fontId="6" fillId="0" borderId="0" xfId="0" applyNumberFormat="1" applyFont="1" applyAlignment="1">
      <alignment vertical="center" wrapText="1" shrinkToFit="1"/>
    </xf>
    <xf numFmtId="0" fontId="5" fillId="0" borderId="0" xfId="0" applyFont="1">
      <alignment vertical="center"/>
    </xf>
    <xf numFmtId="14" fontId="2" fillId="0" borderId="0" xfId="0" applyNumberFormat="1" applyFont="1" applyAlignment="1">
      <alignment vertical="center" shrinkToFit="1"/>
    </xf>
    <xf numFmtId="14" fontId="7" fillId="0" borderId="4" xfId="0" applyNumberFormat="1" applyFont="1" applyBorder="1" applyAlignment="1">
      <alignment vertical="center" shrinkToFit="1"/>
    </xf>
    <xf numFmtId="14" fontId="9" fillId="0" borderId="4" xfId="0" applyNumberFormat="1" applyFont="1" applyBorder="1">
      <alignment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shrinkToFit="1"/>
    </xf>
    <xf numFmtId="176" fontId="5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176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 shrinkToFit="1"/>
    </xf>
    <xf numFmtId="49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0" borderId="1" xfId="0" applyFont="1" applyBorder="1" applyAlignment="1">
      <alignment vertical="center" shrinkToFit="1"/>
    </xf>
    <xf numFmtId="0" fontId="8" fillId="0" borderId="0" xfId="0" applyFont="1">
      <alignment vertical="center"/>
    </xf>
    <xf numFmtId="0" fontId="10" fillId="0" borderId="2" xfId="0" applyFont="1" applyBorder="1" applyAlignment="1">
      <alignment vertical="center" wrapText="1"/>
    </xf>
    <xf numFmtId="0" fontId="3" fillId="0" borderId="10" xfId="0" applyFont="1" applyBorder="1">
      <alignment vertical="center"/>
    </xf>
    <xf numFmtId="0" fontId="3" fillId="0" borderId="10" xfId="0" applyFont="1" applyBorder="1" applyAlignment="1">
      <alignment vertical="center" shrinkToFit="1"/>
    </xf>
    <xf numFmtId="176" fontId="3" fillId="0" borderId="10" xfId="0" applyNumberFormat="1" applyFont="1" applyBorder="1" applyAlignment="1">
      <alignment horizontal="right" vertical="center"/>
    </xf>
    <xf numFmtId="0" fontId="7" fillId="0" borderId="10" xfId="0" applyFont="1" applyBorder="1" applyAlignment="1">
      <alignment vertical="center" shrinkToFit="1"/>
    </xf>
    <xf numFmtId="49" fontId="5" fillId="0" borderId="1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 shrinkToFi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shrinkToFit="1"/>
    </xf>
    <xf numFmtId="0" fontId="3" fillId="2" borderId="1" xfId="0" applyFont="1" applyFill="1" applyBorder="1" applyAlignment="1">
      <alignment horizontal="center" vertical="top" wrapText="1" shrinkToFit="1"/>
    </xf>
    <xf numFmtId="176" fontId="3" fillId="2" borderId="1" xfId="0" applyNumberFormat="1" applyFont="1" applyFill="1" applyBorder="1" applyAlignment="1">
      <alignment horizontal="right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>
      <alignment vertical="center"/>
    </xf>
    <xf numFmtId="0" fontId="3" fillId="2" borderId="2" xfId="0" applyFont="1" applyFill="1" applyBorder="1" applyAlignment="1">
      <alignment vertical="center" shrinkToFit="1"/>
    </xf>
    <xf numFmtId="176" fontId="3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vertical="center" wrapText="1" shrinkToFit="1"/>
    </xf>
    <xf numFmtId="0" fontId="10" fillId="2" borderId="2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shrinkToFit="1"/>
    </xf>
    <xf numFmtId="0" fontId="3" fillId="2" borderId="7" xfId="0" applyFont="1" applyFill="1" applyBorder="1">
      <alignment vertical="center"/>
    </xf>
    <xf numFmtId="0" fontId="3" fillId="0" borderId="7" xfId="0" applyFont="1" applyBorder="1">
      <alignment vertical="center"/>
    </xf>
    <xf numFmtId="0" fontId="16" fillId="2" borderId="1" xfId="0" applyFont="1" applyFill="1" applyBorder="1">
      <alignment vertical="center"/>
    </xf>
    <xf numFmtId="0" fontId="16" fillId="0" borderId="8" xfId="0" applyFont="1" applyBorder="1">
      <alignment vertical="center"/>
    </xf>
    <xf numFmtId="0" fontId="16" fillId="0" borderId="1" xfId="0" applyFont="1" applyBorder="1">
      <alignment vertical="center"/>
    </xf>
    <xf numFmtId="0" fontId="16" fillId="0" borderId="0" xfId="0" applyFont="1">
      <alignment vertical="center"/>
    </xf>
    <xf numFmtId="0" fontId="16" fillId="2" borderId="1" xfId="0" applyFont="1" applyFill="1" applyBorder="1" applyAlignment="1">
      <alignment vertical="center" wrapText="1"/>
    </xf>
    <xf numFmtId="0" fontId="3" fillId="0" borderId="9" xfId="0" applyFont="1" applyBorder="1">
      <alignment vertical="center"/>
    </xf>
    <xf numFmtId="0" fontId="3" fillId="2" borderId="3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103</xdr:row>
      <xdr:rowOff>120314</xdr:rowOff>
    </xdr:from>
    <xdr:to>
      <xdr:col>2</xdr:col>
      <xdr:colOff>266524</xdr:colOff>
      <xdr:row>110</xdr:row>
      <xdr:rowOff>203030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9D2E9FF-288B-5634-AE39-0A7A46A96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316" y="28341051"/>
          <a:ext cx="3227629" cy="1813927"/>
        </a:xfrm>
        <a:prstGeom prst="rect">
          <a:avLst/>
        </a:prstGeom>
      </xdr:spPr>
    </xdr:pic>
    <xdr:clientData/>
  </xdr:twoCellAnchor>
  <xdr:twoCellAnchor editAs="oneCell">
    <xdr:from>
      <xdr:col>7</xdr:col>
      <xdr:colOff>5851</xdr:colOff>
      <xdr:row>117</xdr:row>
      <xdr:rowOff>33420</xdr:rowOff>
    </xdr:from>
    <xdr:to>
      <xdr:col>8</xdr:col>
      <xdr:colOff>56221</xdr:colOff>
      <xdr:row>124</xdr:row>
      <xdr:rowOff>96085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99BFC76-E27F-14DB-7188-3BFD9294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8009" y="31716578"/>
          <a:ext cx="3191949" cy="179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120461</xdr:colOff>
      <xdr:row>103</xdr:row>
      <xdr:rowOff>73526</xdr:rowOff>
    </xdr:from>
    <xdr:to>
      <xdr:col>3</xdr:col>
      <xdr:colOff>1553241</xdr:colOff>
      <xdr:row>113</xdr:row>
      <xdr:rowOff>149799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33DE5879-E03B-3E56-88A4-5AB5B08E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72672" y="28294263"/>
          <a:ext cx="1432780" cy="2549431"/>
        </a:xfrm>
        <a:prstGeom prst="rect">
          <a:avLst/>
        </a:prstGeom>
      </xdr:spPr>
    </xdr:pic>
    <xdr:clientData/>
  </xdr:twoCellAnchor>
  <xdr:twoCellAnchor editAs="oneCell">
    <xdr:from>
      <xdr:col>7</xdr:col>
      <xdr:colOff>33421</xdr:colOff>
      <xdr:row>103</xdr:row>
      <xdr:rowOff>26737</xdr:rowOff>
    </xdr:from>
    <xdr:to>
      <xdr:col>8</xdr:col>
      <xdr:colOff>773619</xdr:colOff>
      <xdr:row>111</xdr:row>
      <xdr:rowOff>229769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2EDAB62-E5EE-5406-5623-62745C13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5579" y="28247474"/>
          <a:ext cx="3881777" cy="2181558"/>
        </a:xfrm>
        <a:prstGeom prst="rect">
          <a:avLst/>
        </a:prstGeom>
      </xdr:spPr>
    </xdr:pic>
    <xdr:clientData/>
  </xdr:twoCellAnchor>
  <xdr:twoCellAnchor editAs="oneCell">
    <xdr:from>
      <xdr:col>2</xdr:col>
      <xdr:colOff>715210</xdr:colOff>
      <xdr:row>117</xdr:row>
      <xdr:rowOff>43219</xdr:rowOff>
    </xdr:from>
    <xdr:to>
      <xdr:col>4</xdr:col>
      <xdr:colOff>482339</xdr:colOff>
      <xdr:row>125</xdr:row>
      <xdr:rowOff>15874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9F02D70-0C24-68CC-8376-EEC5539FC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631" y="31726377"/>
          <a:ext cx="3471853" cy="195118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117</xdr:row>
      <xdr:rowOff>62272</xdr:rowOff>
    </xdr:from>
    <xdr:to>
      <xdr:col>2</xdr:col>
      <xdr:colOff>184150</xdr:colOff>
      <xdr:row>125</xdr:row>
      <xdr:rowOff>47370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06934C-461C-4F23-FC6A-1E2FEB05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33495022"/>
          <a:ext cx="3359150" cy="1890098"/>
        </a:xfrm>
        <a:prstGeom prst="rect">
          <a:avLst/>
        </a:prstGeom>
      </xdr:spPr>
    </xdr:pic>
    <xdr:clientData/>
  </xdr:twoCellAnchor>
  <xdr:twoCellAnchor editAs="oneCell">
    <xdr:from>
      <xdr:col>1</xdr:col>
      <xdr:colOff>175973</xdr:colOff>
      <xdr:row>127</xdr:row>
      <xdr:rowOff>202848</xdr:rowOff>
    </xdr:from>
    <xdr:to>
      <xdr:col>1</xdr:col>
      <xdr:colOff>2289828</xdr:colOff>
      <xdr:row>143</xdr:row>
      <xdr:rowOff>155853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8C15DBE-717A-E2C7-59B5-315EF8F2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2" y="36375436"/>
          <a:ext cx="2113855" cy="3682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8"/>
  <sheetViews>
    <sheetView tabSelected="1" view="pageBreakPreview" topLeftCell="A67" zoomScale="96" zoomScaleNormal="96" zoomScaleSheetLayoutView="96" workbookViewId="0">
      <selection activeCell="H102" sqref="H102"/>
    </sheetView>
  </sheetViews>
  <sheetFormatPr defaultColWidth="7.77734375" defaultRowHeight="18.600000000000001" x14ac:dyDescent="0.2"/>
  <cols>
    <col min="1" max="1" width="7.21875" style="12" customWidth="1"/>
    <col min="2" max="2" width="42.33203125" style="13" customWidth="1"/>
    <col min="3" max="3" width="17" style="14" customWidth="1"/>
    <col min="4" max="4" width="36" style="13" customWidth="1"/>
    <col min="5" max="5" width="13.77734375" style="15" customWidth="1"/>
    <col min="6" max="6" width="9.109375" style="16" customWidth="1"/>
    <col min="7" max="7" width="0.33203125" style="17" customWidth="1"/>
    <col min="8" max="8" width="45" style="54" customWidth="1"/>
    <col min="9" max="9" width="18.109375" style="19" customWidth="1"/>
    <col min="10" max="16384" width="7.77734375" style="17"/>
  </cols>
  <sheetData>
    <row r="1" spans="1:9" x14ac:dyDescent="0.2">
      <c r="A1" s="12" t="s">
        <v>174</v>
      </c>
      <c r="H1" s="18"/>
    </row>
    <row r="2" spans="1:9" ht="19.2" thickBot="1" x14ac:dyDescent="0.25">
      <c r="A2" s="20"/>
      <c r="H2" s="21"/>
      <c r="I2" s="22"/>
    </row>
    <row r="3" spans="1:9" ht="21.75" customHeight="1" x14ac:dyDescent="0.2">
      <c r="A3" s="23"/>
      <c r="B3" s="24" t="s">
        <v>0</v>
      </c>
      <c r="C3" s="25" t="s">
        <v>1</v>
      </c>
      <c r="D3" s="24" t="s">
        <v>1</v>
      </c>
      <c r="E3" s="26" t="s">
        <v>2</v>
      </c>
      <c r="F3" s="26" t="s">
        <v>3</v>
      </c>
      <c r="G3" s="24"/>
      <c r="H3" s="27" t="s">
        <v>4</v>
      </c>
      <c r="I3" s="24" t="s">
        <v>5</v>
      </c>
    </row>
    <row r="4" spans="1:9" ht="4.95" customHeight="1" x14ac:dyDescent="0.2">
      <c r="A4" s="28"/>
      <c r="B4" s="29"/>
      <c r="C4" s="30"/>
      <c r="D4" s="29"/>
      <c r="E4" s="31"/>
      <c r="F4" s="31"/>
      <c r="G4" s="29"/>
      <c r="H4" s="32"/>
      <c r="I4" s="29"/>
    </row>
    <row r="5" spans="1:9" ht="19.95" customHeight="1" x14ac:dyDescent="0.2">
      <c r="A5" s="64">
        <v>1</v>
      </c>
      <c r="B5" s="1" t="s">
        <v>6</v>
      </c>
      <c r="C5" s="2" t="s">
        <v>8</v>
      </c>
      <c r="D5" s="3" t="s">
        <v>10</v>
      </c>
      <c r="E5" s="4">
        <v>0</v>
      </c>
      <c r="F5" s="5">
        <v>0</v>
      </c>
      <c r="G5" s="3"/>
      <c r="H5" s="6"/>
      <c r="I5" s="7" t="s">
        <v>176</v>
      </c>
    </row>
    <row r="6" spans="1:9" ht="19.95" customHeight="1" x14ac:dyDescent="0.2">
      <c r="A6" s="65">
        <f>A5+1</f>
        <v>2</v>
      </c>
      <c r="B6" s="35" t="s">
        <v>7</v>
      </c>
      <c r="C6" s="34" t="s">
        <v>9</v>
      </c>
      <c r="D6" s="35" t="s">
        <v>31</v>
      </c>
      <c r="E6" s="36">
        <f>F6-F5</f>
        <v>0.1</v>
      </c>
      <c r="F6" s="37">
        <v>0.1</v>
      </c>
      <c r="G6" s="35"/>
      <c r="H6" s="40" t="s">
        <v>21</v>
      </c>
      <c r="I6" s="39"/>
    </row>
    <row r="7" spans="1:9" ht="19.95" customHeight="1" x14ac:dyDescent="0.2">
      <c r="A7" s="65">
        <f t="shared" ref="A7:A78" si="0">A6+1</f>
        <v>3</v>
      </c>
      <c r="B7" s="35" t="s">
        <v>11</v>
      </c>
      <c r="C7" s="34" t="s">
        <v>12</v>
      </c>
      <c r="D7" s="35" t="s">
        <v>24</v>
      </c>
      <c r="E7" s="36">
        <f t="shared" ref="E7:E78" si="1">F7-F6</f>
        <v>0.8</v>
      </c>
      <c r="F7" s="37">
        <v>0.9</v>
      </c>
      <c r="G7" s="35"/>
      <c r="H7" s="40"/>
      <c r="I7" s="39"/>
    </row>
    <row r="8" spans="1:9" ht="19.95" customHeight="1" x14ac:dyDescent="0.2">
      <c r="A8" s="65">
        <f t="shared" si="0"/>
        <v>4</v>
      </c>
      <c r="B8" s="35" t="s">
        <v>13</v>
      </c>
      <c r="C8" s="34" t="s">
        <v>9</v>
      </c>
      <c r="D8" s="35" t="s">
        <v>25</v>
      </c>
      <c r="E8" s="36">
        <f t="shared" si="1"/>
        <v>2.3000000000000003</v>
      </c>
      <c r="F8" s="37">
        <v>3.2</v>
      </c>
      <c r="G8" s="35"/>
      <c r="H8" s="40"/>
      <c r="I8" s="39"/>
    </row>
    <row r="9" spans="1:9" ht="19.95" customHeight="1" x14ac:dyDescent="0.2">
      <c r="A9" s="65">
        <f t="shared" si="0"/>
        <v>5</v>
      </c>
      <c r="B9" s="35" t="s">
        <v>22</v>
      </c>
      <c r="C9" s="34" t="s">
        <v>12</v>
      </c>
      <c r="D9" s="35" t="s">
        <v>26</v>
      </c>
      <c r="E9" s="36">
        <f t="shared" si="1"/>
        <v>0.79999999999999982</v>
      </c>
      <c r="F9" s="37">
        <v>4</v>
      </c>
      <c r="G9" s="35"/>
      <c r="H9" s="40"/>
      <c r="I9" s="39"/>
    </row>
    <row r="10" spans="1:9" ht="19.95" customHeight="1" x14ac:dyDescent="0.2">
      <c r="A10" s="65">
        <f t="shared" si="0"/>
        <v>6</v>
      </c>
      <c r="B10" s="35" t="s">
        <v>14</v>
      </c>
      <c r="C10" s="34" t="s">
        <v>9</v>
      </c>
      <c r="D10" s="35" t="s">
        <v>10</v>
      </c>
      <c r="E10" s="36">
        <f t="shared" si="1"/>
        <v>1.9000000000000004</v>
      </c>
      <c r="F10" s="37">
        <v>5.9</v>
      </c>
      <c r="G10" s="35"/>
      <c r="H10" s="40"/>
      <c r="I10" s="39"/>
    </row>
    <row r="11" spans="1:9" ht="19.95" customHeight="1" x14ac:dyDescent="0.2">
      <c r="A11" s="65">
        <f t="shared" si="0"/>
        <v>7</v>
      </c>
      <c r="B11" s="35" t="s">
        <v>15</v>
      </c>
      <c r="C11" s="34" t="s">
        <v>12</v>
      </c>
      <c r="D11" s="35" t="s">
        <v>30</v>
      </c>
      <c r="E11" s="36">
        <f t="shared" si="1"/>
        <v>0.89999999999999947</v>
      </c>
      <c r="F11" s="37">
        <v>6.8</v>
      </c>
      <c r="G11" s="35"/>
      <c r="H11" s="40"/>
      <c r="I11" s="39"/>
    </row>
    <row r="12" spans="1:9" ht="19.95" customHeight="1" x14ac:dyDescent="0.2">
      <c r="A12" s="65">
        <f t="shared" si="0"/>
        <v>8</v>
      </c>
      <c r="B12" s="33" t="s">
        <v>16</v>
      </c>
      <c r="C12" s="34" t="s">
        <v>8</v>
      </c>
      <c r="D12" s="35" t="s">
        <v>27</v>
      </c>
      <c r="E12" s="36">
        <f t="shared" si="1"/>
        <v>12.7</v>
      </c>
      <c r="F12" s="37">
        <v>19.5</v>
      </c>
      <c r="G12" s="35"/>
      <c r="H12" s="38"/>
      <c r="I12" s="39"/>
    </row>
    <row r="13" spans="1:9" ht="19.95" customHeight="1" x14ac:dyDescent="0.2">
      <c r="A13" s="65">
        <f t="shared" si="0"/>
        <v>9</v>
      </c>
      <c r="B13" s="35" t="s">
        <v>18</v>
      </c>
      <c r="C13" s="34" t="s">
        <v>84</v>
      </c>
      <c r="D13" s="35" t="s">
        <v>27</v>
      </c>
      <c r="E13" s="36">
        <f t="shared" si="1"/>
        <v>0.10000000000000142</v>
      </c>
      <c r="F13" s="37">
        <v>19.600000000000001</v>
      </c>
      <c r="G13" s="35"/>
      <c r="H13" s="40"/>
      <c r="I13" s="39"/>
    </row>
    <row r="14" spans="1:9" ht="19.95" customHeight="1" x14ac:dyDescent="0.2">
      <c r="A14" s="65">
        <f t="shared" si="0"/>
        <v>10</v>
      </c>
      <c r="B14" s="35" t="s">
        <v>17</v>
      </c>
      <c r="C14" s="34" t="s">
        <v>9</v>
      </c>
      <c r="D14" s="35" t="s">
        <v>27</v>
      </c>
      <c r="E14" s="36">
        <f t="shared" si="1"/>
        <v>0.5</v>
      </c>
      <c r="F14" s="37">
        <v>20.100000000000001</v>
      </c>
      <c r="G14" s="35"/>
      <c r="H14" s="40" t="s">
        <v>120</v>
      </c>
      <c r="I14" s="39"/>
    </row>
    <row r="15" spans="1:9" ht="19.95" customHeight="1" x14ac:dyDescent="0.2">
      <c r="A15" s="65">
        <f t="shared" si="0"/>
        <v>11</v>
      </c>
      <c r="B15" s="35" t="s">
        <v>18</v>
      </c>
      <c r="C15" s="34" t="s">
        <v>19</v>
      </c>
      <c r="D15" s="35" t="s">
        <v>28</v>
      </c>
      <c r="E15" s="36">
        <f t="shared" si="1"/>
        <v>3.5</v>
      </c>
      <c r="F15" s="37">
        <v>23.6</v>
      </c>
      <c r="G15" s="35"/>
      <c r="H15" s="40" t="s">
        <v>23</v>
      </c>
      <c r="I15" s="39"/>
    </row>
    <row r="16" spans="1:9" ht="19.95" customHeight="1" x14ac:dyDescent="0.2">
      <c r="A16" s="65">
        <f t="shared" si="0"/>
        <v>12</v>
      </c>
      <c r="B16" s="35" t="s">
        <v>20</v>
      </c>
      <c r="C16" s="34" t="s">
        <v>8</v>
      </c>
      <c r="D16" s="35" t="s">
        <v>29</v>
      </c>
      <c r="E16" s="36">
        <f t="shared" si="1"/>
        <v>0.19999999999999929</v>
      </c>
      <c r="F16" s="37">
        <v>23.8</v>
      </c>
      <c r="G16" s="35"/>
      <c r="H16" s="40"/>
      <c r="I16" s="39"/>
    </row>
    <row r="17" spans="1:9" ht="19.95" customHeight="1" x14ac:dyDescent="0.2">
      <c r="A17" s="65">
        <f t="shared" si="0"/>
        <v>13</v>
      </c>
      <c r="B17" s="35" t="s">
        <v>97</v>
      </c>
      <c r="C17" s="34" t="s">
        <v>9</v>
      </c>
      <c r="D17" s="35" t="s">
        <v>91</v>
      </c>
      <c r="E17" s="36">
        <f t="shared" si="1"/>
        <v>18.400000000000002</v>
      </c>
      <c r="F17" s="37">
        <v>42.2</v>
      </c>
      <c r="G17" s="35"/>
      <c r="H17" s="40" t="s">
        <v>34</v>
      </c>
      <c r="I17" s="39"/>
    </row>
    <row r="18" spans="1:9" ht="19.95" customHeight="1" x14ac:dyDescent="0.2">
      <c r="A18" s="65">
        <f t="shared" si="0"/>
        <v>14</v>
      </c>
      <c r="B18" s="35" t="s">
        <v>35</v>
      </c>
      <c r="C18" s="34" t="s">
        <v>9</v>
      </c>
      <c r="D18" s="35" t="s">
        <v>10</v>
      </c>
      <c r="E18" s="36">
        <f t="shared" si="1"/>
        <v>0.19999999999999574</v>
      </c>
      <c r="F18" s="37">
        <v>42.4</v>
      </c>
      <c r="G18" s="35"/>
      <c r="H18" s="40" t="s">
        <v>36</v>
      </c>
      <c r="I18" s="39"/>
    </row>
    <row r="19" spans="1:9" ht="19.95" customHeight="1" x14ac:dyDescent="0.2">
      <c r="A19" s="65">
        <f t="shared" si="0"/>
        <v>15</v>
      </c>
      <c r="B19" s="35" t="s">
        <v>32</v>
      </c>
      <c r="C19" s="34" t="s">
        <v>8</v>
      </c>
      <c r="D19" s="35" t="s">
        <v>37</v>
      </c>
      <c r="E19" s="36">
        <f t="shared" si="1"/>
        <v>6.3999999999999986</v>
      </c>
      <c r="F19" s="37">
        <v>48.8</v>
      </c>
      <c r="G19" s="35"/>
      <c r="H19" s="40" t="s">
        <v>33</v>
      </c>
      <c r="I19" s="39"/>
    </row>
    <row r="20" spans="1:9" ht="19.95" customHeight="1" x14ac:dyDescent="0.2">
      <c r="A20" s="65">
        <f t="shared" si="0"/>
        <v>16</v>
      </c>
      <c r="B20" s="35" t="s">
        <v>20</v>
      </c>
      <c r="C20" s="34" t="s">
        <v>12</v>
      </c>
      <c r="D20" s="35" t="s">
        <v>37</v>
      </c>
      <c r="E20" s="36">
        <f t="shared" si="1"/>
        <v>0.20000000000000284</v>
      </c>
      <c r="F20" s="37">
        <v>49</v>
      </c>
      <c r="G20" s="35"/>
      <c r="H20" s="40" t="s">
        <v>38</v>
      </c>
      <c r="I20" s="39"/>
    </row>
    <row r="21" spans="1:9" ht="19.95" customHeight="1" x14ac:dyDescent="0.2">
      <c r="A21" s="65">
        <f t="shared" si="0"/>
        <v>17</v>
      </c>
      <c r="B21" s="33" t="s">
        <v>35</v>
      </c>
      <c r="C21" s="34" t="s">
        <v>9</v>
      </c>
      <c r="D21" s="35" t="s">
        <v>39</v>
      </c>
      <c r="E21" s="36">
        <f t="shared" si="1"/>
        <v>0.29999999999999716</v>
      </c>
      <c r="F21" s="37">
        <v>49.3</v>
      </c>
      <c r="G21" s="35"/>
      <c r="H21" s="38"/>
      <c r="I21" s="39"/>
    </row>
    <row r="22" spans="1:9" ht="19.95" customHeight="1" x14ac:dyDescent="0.2">
      <c r="A22" s="65">
        <f t="shared" si="0"/>
        <v>18</v>
      </c>
      <c r="B22" s="33" t="s">
        <v>40</v>
      </c>
      <c r="C22" s="34" t="s">
        <v>12</v>
      </c>
      <c r="D22" s="35" t="s">
        <v>10</v>
      </c>
      <c r="E22" s="36">
        <f t="shared" si="1"/>
        <v>15</v>
      </c>
      <c r="F22" s="37">
        <v>64.3</v>
      </c>
      <c r="G22" s="35"/>
      <c r="H22" s="40" t="s">
        <v>41</v>
      </c>
      <c r="I22" s="39"/>
    </row>
    <row r="23" spans="1:9" ht="19.95" customHeight="1" x14ac:dyDescent="0.2">
      <c r="A23" s="65">
        <f t="shared" si="0"/>
        <v>19</v>
      </c>
      <c r="B23" s="35" t="s">
        <v>17</v>
      </c>
      <c r="C23" s="34" t="s">
        <v>9</v>
      </c>
      <c r="D23" s="35" t="s">
        <v>42</v>
      </c>
      <c r="E23" s="36">
        <f t="shared" si="1"/>
        <v>0.20000000000000284</v>
      </c>
      <c r="F23" s="37">
        <v>64.5</v>
      </c>
      <c r="G23" s="35"/>
      <c r="H23" s="40" t="s">
        <v>43</v>
      </c>
      <c r="I23" s="39"/>
    </row>
    <row r="24" spans="1:9" ht="39.6" customHeight="1" x14ac:dyDescent="0.2">
      <c r="A24" s="64">
        <f t="shared" si="0"/>
        <v>20</v>
      </c>
      <c r="B24" s="1" t="s">
        <v>95</v>
      </c>
      <c r="C24" s="2" t="s">
        <v>8</v>
      </c>
      <c r="D24" s="3" t="s">
        <v>42</v>
      </c>
      <c r="E24" s="4">
        <f t="shared" si="1"/>
        <v>0.79999999999999716</v>
      </c>
      <c r="F24" s="5">
        <v>65.3</v>
      </c>
      <c r="G24" s="3"/>
      <c r="H24" s="6" t="s">
        <v>96</v>
      </c>
      <c r="I24" s="41"/>
    </row>
    <row r="25" spans="1:9" ht="19.95" customHeight="1" x14ac:dyDescent="0.2">
      <c r="A25" s="65">
        <f t="shared" si="0"/>
        <v>21</v>
      </c>
      <c r="B25" s="35" t="s">
        <v>45</v>
      </c>
      <c r="C25" s="34" t="s">
        <v>12</v>
      </c>
      <c r="D25" s="35" t="s">
        <v>10</v>
      </c>
      <c r="E25" s="36">
        <f t="shared" si="1"/>
        <v>5.2000000000000028</v>
      </c>
      <c r="F25" s="37">
        <v>70.5</v>
      </c>
      <c r="G25" s="35"/>
      <c r="H25" s="40" t="s">
        <v>46</v>
      </c>
      <c r="I25" s="39"/>
    </row>
    <row r="26" spans="1:9" ht="19.95" customHeight="1" x14ac:dyDescent="0.2">
      <c r="A26" s="65">
        <f>A25+1</f>
        <v>22</v>
      </c>
      <c r="B26" s="35" t="s">
        <v>72</v>
      </c>
      <c r="C26" s="34" t="s">
        <v>12</v>
      </c>
      <c r="D26" s="35" t="s">
        <v>42</v>
      </c>
      <c r="E26" s="36">
        <f>F26-F25</f>
        <v>0.20000000000000284</v>
      </c>
      <c r="F26" s="37">
        <v>70.7</v>
      </c>
      <c r="G26" s="35"/>
      <c r="H26" s="38"/>
      <c r="I26" s="39"/>
    </row>
    <row r="27" spans="1:9" ht="19.95" customHeight="1" x14ac:dyDescent="0.2">
      <c r="A27" s="65">
        <f t="shared" si="0"/>
        <v>23</v>
      </c>
      <c r="B27" s="35" t="s">
        <v>97</v>
      </c>
      <c r="C27" s="34" t="s">
        <v>9</v>
      </c>
      <c r="D27" s="35" t="s">
        <v>10</v>
      </c>
      <c r="E27" s="36">
        <f t="shared" si="1"/>
        <v>0.79999999999999716</v>
      </c>
      <c r="F27" s="37">
        <v>71.5</v>
      </c>
      <c r="G27" s="35"/>
      <c r="H27" s="40" t="s">
        <v>47</v>
      </c>
      <c r="I27" s="39"/>
    </row>
    <row r="28" spans="1:9" ht="19.95" customHeight="1" x14ac:dyDescent="0.2">
      <c r="A28" s="65">
        <f t="shared" si="0"/>
        <v>24</v>
      </c>
      <c r="B28" s="35" t="s">
        <v>92</v>
      </c>
      <c r="C28" s="34" t="s">
        <v>12</v>
      </c>
      <c r="D28" s="35" t="s">
        <v>48</v>
      </c>
      <c r="E28" s="36">
        <f t="shared" si="1"/>
        <v>0.40000000000000568</v>
      </c>
      <c r="F28" s="37">
        <v>71.900000000000006</v>
      </c>
      <c r="G28" s="35"/>
      <c r="H28" s="40"/>
      <c r="I28" s="39"/>
    </row>
    <row r="29" spans="1:9" ht="19.95" customHeight="1" x14ac:dyDescent="0.2">
      <c r="A29" s="65">
        <f t="shared" si="0"/>
        <v>25</v>
      </c>
      <c r="B29" s="33" t="s">
        <v>49</v>
      </c>
      <c r="C29" s="34" t="s">
        <v>8</v>
      </c>
      <c r="D29" s="35" t="s">
        <v>50</v>
      </c>
      <c r="E29" s="36">
        <f t="shared" si="1"/>
        <v>12.299999999999997</v>
      </c>
      <c r="F29" s="37">
        <v>84.2</v>
      </c>
      <c r="G29" s="35"/>
      <c r="H29" s="40"/>
      <c r="I29" s="39"/>
    </row>
    <row r="30" spans="1:9" ht="19.95" customHeight="1" x14ac:dyDescent="0.2">
      <c r="A30" s="65">
        <f t="shared" si="0"/>
        <v>26</v>
      </c>
      <c r="B30" s="33" t="s">
        <v>93</v>
      </c>
      <c r="C30" s="34" t="s">
        <v>9</v>
      </c>
      <c r="D30" s="35" t="s">
        <v>10</v>
      </c>
      <c r="E30" s="36">
        <f t="shared" si="1"/>
        <v>6.3999999999999915</v>
      </c>
      <c r="F30" s="37">
        <v>90.6</v>
      </c>
      <c r="G30" s="35"/>
      <c r="H30" s="40"/>
      <c r="I30" s="39"/>
    </row>
    <row r="31" spans="1:9" ht="19.95" customHeight="1" x14ac:dyDescent="0.2">
      <c r="A31" s="65">
        <f t="shared" si="0"/>
        <v>27</v>
      </c>
      <c r="B31" s="33" t="s">
        <v>35</v>
      </c>
      <c r="C31" s="34" t="s">
        <v>12</v>
      </c>
      <c r="D31" s="35" t="s">
        <v>51</v>
      </c>
      <c r="E31" s="36">
        <f t="shared" si="1"/>
        <v>3.1000000000000085</v>
      </c>
      <c r="F31" s="37">
        <v>93.7</v>
      </c>
      <c r="G31" s="35"/>
      <c r="H31" s="38" t="s">
        <v>94</v>
      </c>
      <c r="I31" s="39"/>
    </row>
    <row r="32" spans="1:9" ht="19.95" customHeight="1" x14ac:dyDescent="0.2">
      <c r="A32" s="65">
        <f t="shared" si="0"/>
        <v>28</v>
      </c>
      <c r="B32" s="35" t="s">
        <v>97</v>
      </c>
      <c r="C32" s="34" t="s">
        <v>9</v>
      </c>
      <c r="D32" s="35" t="s">
        <v>52</v>
      </c>
      <c r="E32" s="36">
        <f t="shared" si="1"/>
        <v>1</v>
      </c>
      <c r="F32" s="37">
        <v>94.7</v>
      </c>
      <c r="G32" s="35"/>
      <c r="H32" s="38"/>
      <c r="I32" s="39"/>
    </row>
    <row r="33" spans="1:9" ht="36" customHeight="1" x14ac:dyDescent="0.2">
      <c r="A33" s="64">
        <f t="shared" si="0"/>
        <v>29</v>
      </c>
      <c r="B33" s="3" t="s">
        <v>53</v>
      </c>
      <c r="C33" s="2" t="s">
        <v>44</v>
      </c>
      <c r="D33" s="3" t="s">
        <v>52</v>
      </c>
      <c r="E33" s="4">
        <f t="shared" si="1"/>
        <v>3.5</v>
      </c>
      <c r="F33" s="5">
        <v>98.2</v>
      </c>
      <c r="G33" s="3"/>
      <c r="H33" s="6" t="s">
        <v>101</v>
      </c>
      <c r="I33" s="8" t="s">
        <v>175</v>
      </c>
    </row>
    <row r="34" spans="1:9" ht="19.95" customHeight="1" x14ac:dyDescent="0.2">
      <c r="A34" s="65">
        <f t="shared" si="0"/>
        <v>30</v>
      </c>
      <c r="B34" s="35" t="s">
        <v>35</v>
      </c>
      <c r="C34" s="34" t="s">
        <v>9</v>
      </c>
      <c r="D34" s="35" t="s">
        <v>54</v>
      </c>
      <c r="E34" s="36">
        <f t="shared" si="1"/>
        <v>4.2999999999999972</v>
      </c>
      <c r="F34" s="37">
        <v>102.5</v>
      </c>
      <c r="G34" s="35"/>
      <c r="H34" s="40"/>
      <c r="I34" s="39"/>
    </row>
    <row r="35" spans="1:9" ht="19.95" customHeight="1" x14ac:dyDescent="0.2">
      <c r="A35" s="65">
        <f t="shared" si="0"/>
        <v>31</v>
      </c>
      <c r="B35" s="35" t="s">
        <v>55</v>
      </c>
      <c r="C35" s="34" t="s">
        <v>9</v>
      </c>
      <c r="D35" s="35" t="s">
        <v>56</v>
      </c>
      <c r="E35" s="36">
        <f t="shared" si="1"/>
        <v>1.2000000000000028</v>
      </c>
      <c r="F35" s="37">
        <v>103.7</v>
      </c>
      <c r="G35" s="35"/>
      <c r="H35" s="40"/>
      <c r="I35" s="39"/>
    </row>
    <row r="36" spans="1:9" ht="19.95" customHeight="1" x14ac:dyDescent="0.2">
      <c r="A36" s="65">
        <f t="shared" si="0"/>
        <v>32</v>
      </c>
      <c r="B36" s="35" t="s">
        <v>18</v>
      </c>
      <c r="C36" s="34" t="s">
        <v>106</v>
      </c>
      <c r="D36" s="35" t="s">
        <v>10</v>
      </c>
      <c r="E36" s="36">
        <f t="shared" si="1"/>
        <v>2</v>
      </c>
      <c r="F36" s="37">
        <v>105.7</v>
      </c>
      <c r="G36" s="35"/>
      <c r="H36" s="40" t="s">
        <v>57</v>
      </c>
      <c r="I36" s="39"/>
    </row>
    <row r="37" spans="1:9" ht="19.95" customHeight="1" x14ac:dyDescent="0.2">
      <c r="A37" s="65">
        <f t="shared" si="0"/>
        <v>33</v>
      </c>
      <c r="B37" s="35" t="s">
        <v>35</v>
      </c>
      <c r="C37" s="34" t="s">
        <v>9</v>
      </c>
      <c r="D37" s="35" t="s">
        <v>58</v>
      </c>
      <c r="E37" s="36">
        <f t="shared" si="1"/>
        <v>0.29999999999999716</v>
      </c>
      <c r="F37" s="37">
        <v>106</v>
      </c>
      <c r="G37" s="35"/>
      <c r="H37" s="40"/>
      <c r="I37" s="39"/>
    </row>
    <row r="38" spans="1:9" ht="19.95" customHeight="1" x14ac:dyDescent="0.2">
      <c r="A38" s="65">
        <f t="shared" si="0"/>
        <v>34</v>
      </c>
      <c r="B38" s="35" t="s">
        <v>59</v>
      </c>
      <c r="C38" s="34" t="s">
        <v>12</v>
      </c>
      <c r="D38" s="35" t="s">
        <v>60</v>
      </c>
      <c r="E38" s="36">
        <f t="shared" si="1"/>
        <v>0.79999999999999716</v>
      </c>
      <c r="F38" s="37">
        <v>106.8</v>
      </c>
      <c r="G38" s="35"/>
      <c r="H38" s="40"/>
      <c r="I38" s="39"/>
    </row>
    <row r="39" spans="1:9" ht="19.95" customHeight="1" x14ac:dyDescent="0.2">
      <c r="A39" s="65">
        <f t="shared" si="0"/>
        <v>35</v>
      </c>
      <c r="B39" s="35" t="s">
        <v>35</v>
      </c>
      <c r="C39" s="34" t="s">
        <v>9</v>
      </c>
      <c r="D39" s="35" t="s">
        <v>50</v>
      </c>
      <c r="E39" s="36">
        <f t="shared" si="1"/>
        <v>1.7999999999999972</v>
      </c>
      <c r="F39" s="37">
        <v>108.6</v>
      </c>
      <c r="G39" s="35"/>
      <c r="H39" s="40"/>
      <c r="I39" s="39"/>
    </row>
    <row r="40" spans="1:9" ht="19.95" customHeight="1" x14ac:dyDescent="0.2">
      <c r="A40" s="65">
        <f t="shared" si="0"/>
        <v>36</v>
      </c>
      <c r="B40" s="33" t="s">
        <v>61</v>
      </c>
      <c r="C40" s="34" t="s">
        <v>12</v>
      </c>
      <c r="D40" s="35" t="s">
        <v>62</v>
      </c>
      <c r="E40" s="36">
        <f t="shared" si="1"/>
        <v>0.20000000000000284</v>
      </c>
      <c r="F40" s="37">
        <v>108.8</v>
      </c>
      <c r="G40" s="35"/>
      <c r="H40" s="38"/>
      <c r="I40" s="39"/>
    </row>
    <row r="41" spans="1:9" ht="19.95" customHeight="1" x14ac:dyDescent="0.2">
      <c r="A41" s="65">
        <f>A40+1</f>
        <v>37</v>
      </c>
      <c r="B41" s="35" t="s">
        <v>158</v>
      </c>
      <c r="C41" s="34" t="s">
        <v>9</v>
      </c>
      <c r="D41" s="35" t="s">
        <v>10</v>
      </c>
      <c r="E41" s="36">
        <f t="shared" si="1"/>
        <v>1</v>
      </c>
      <c r="F41" s="37">
        <v>109.8</v>
      </c>
      <c r="G41" s="35"/>
      <c r="H41" s="40"/>
      <c r="I41" s="39"/>
    </row>
    <row r="42" spans="1:9" ht="74.400000000000006" customHeight="1" x14ac:dyDescent="0.2">
      <c r="A42" s="64">
        <f t="shared" si="0"/>
        <v>38</v>
      </c>
      <c r="B42" s="3" t="s">
        <v>63</v>
      </c>
      <c r="C42" s="2" t="s">
        <v>64</v>
      </c>
      <c r="D42" s="3" t="s">
        <v>10</v>
      </c>
      <c r="E42" s="4">
        <f t="shared" si="1"/>
        <v>0.29999999999999716</v>
      </c>
      <c r="F42" s="5">
        <v>110.1</v>
      </c>
      <c r="G42" s="3"/>
      <c r="H42" s="6" t="s">
        <v>105</v>
      </c>
      <c r="I42" s="39"/>
    </row>
    <row r="43" spans="1:9" ht="23.4" customHeight="1" x14ac:dyDescent="0.2">
      <c r="A43" s="65">
        <f t="shared" si="0"/>
        <v>39</v>
      </c>
      <c r="B43" s="35" t="s">
        <v>35</v>
      </c>
      <c r="C43" s="34" t="s">
        <v>12</v>
      </c>
      <c r="D43" s="35" t="s">
        <v>62</v>
      </c>
      <c r="E43" s="36">
        <f t="shared" si="1"/>
        <v>0.30000000000001137</v>
      </c>
      <c r="F43" s="37">
        <v>110.4</v>
      </c>
      <c r="G43" s="35"/>
      <c r="H43" s="40"/>
      <c r="I43" s="39"/>
    </row>
    <row r="44" spans="1:9" ht="19.95" customHeight="1" x14ac:dyDescent="0.2">
      <c r="A44" s="65">
        <f t="shared" si="0"/>
        <v>40</v>
      </c>
      <c r="B44" s="33" t="s">
        <v>61</v>
      </c>
      <c r="C44" s="34" t="s">
        <v>9</v>
      </c>
      <c r="D44" s="35" t="s">
        <v>50</v>
      </c>
      <c r="E44" s="36">
        <f t="shared" si="1"/>
        <v>1</v>
      </c>
      <c r="F44" s="37">
        <v>111.4</v>
      </c>
      <c r="G44" s="35"/>
      <c r="H44" s="40"/>
      <c r="I44" s="39"/>
    </row>
    <row r="45" spans="1:9" ht="19.95" customHeight="1" x14ac:dyDescent="0.2">
      <c r="A45" s="65">
        <f t="shared" si="0"/>
        <v>41</v>
      </c>
      <c r="B45" s="33" t="s">
        <v>65</v>
      </c>
      <c r="C45" s="34" t="s">
        <v>9</v>
      </c>
      <c r="D45" s="35" t="s">
        <v>56</v>
      </c>
      <c r="E45" s="36">
        <f t="shared" si="1"/>
        <v>0.29999999999999716</v>
      </c>
      <c r="F45" s="37">
        <v>111.7</v>
      </c>
      <c r="G45" s="35"/>
      <c r="H45" s="38"/>
      <c r="I45" s="39"/>
    </row>
    <row r="46" spans="1:9" ht="19.95" customHeight="1" x14ac:dyDescent="0.2">
      <c r="A46" s="65">
        <f t="shared" si="0"/>
        <v>42</v>
      </c>
      <c r="B46" s="35" t="s">
        <v>66</v>
      </c>
      <c r="C46" s="34" t="s">
        <v>12</v>
      </c>
      <c r="D46" s="35" t="s">
        <v>67</v>
      </c>
      <c r="E46" s="36">
        <f t="shared" si="1"/>
        <v>7.3999999999999915</v>
      </c>
      <c r="F46" s="37">
        <v>119.1</v>
      </c>
      <c r="G46" s="35"/>
      <c r="H46" s="40"/>
      <c r="I46" s="39"/>
    </row>
    <row r="47" spans="1:9" ht="19.95" customHeight="1" x14ac:dyDescent="0.2">
      <c r="A47" s="65">
        <f t="shared" si="0"/>
        <v>43</v>
      </c>
      <c r="B47" s="35" t="s">
        <v>68</v>
      </c>
      <c r="C47" s="34" t="s">
        <v>9</v>
      </c>
      <c r="D47" s="35" t="s">
        <v>70</v>
      </c>
      <c r="E47" s="36">
        <f t="shared" si="1"/>
        <v>0.80000000000001137</v>
      </c>
      <c r="F47" s="37">
        <v>119.9</v>
      </c>
      <c r="G47" s="35"/>
      <c r="H47" s="40"/>
      <c r="I47" s="39"/>
    </row>
    <row r="48" spans="1:9" ht="19.95" customHeight="1" x14ac:dyDescent="0.2">
      <c r="A48" s="65">
        <f t="shared" si="0"/>
        <v>44</v>
      </c>
      <c r="B48" s="35" t="s">
        <v>69</v>
      </c>
      <c r="C48" s="34" t="s">
        <v>12</v>
      </c>
      <c r="D48" s="35" t="s">
        <v>104</v>
      </c>
      <c r="E48" s="36">
        <f t="shared" si="1"/>
        <v>0.39999999999999147</v>
      </c>
      <c r="F48" s="37">
        <v>120.3</v>
      </c>
      <c r="G48" s="35"/>
      <c r="H48" s="40"/>
      <c r="I48" s="39"/>
    </row>
    <row r="49" spans="1:9" s="43" customFormat="1" ht="36.75" customHeight="1" x14ac:dyDescent="0.2">
      <c r="A49" s="64">
        <f t="shared" si="0"/>
        <v>45</v>
      </c>
      <c r="B49" s="55" t="s">
        <v>128</v>
      </c>
      <c r="C49" s="11" t="s">
        <v>64</v>
      </c>
      <c r="D49" s="1" t="s">
        <v>10</v>
      </c>
      <c r="E49" s="4">
        <f t="shared" si="1"/>
        <v>5</v>
      </c>
      <c r="F49" s="56">
        <v>125.3</v>
      </c>
      <c r="G49" s="1"/>
      <c r="H49" s="6" t="s">
        <v>129</v>
      </c>
      <c r="I49" s="42"/>
    </row>
    <row r="50" spans="1:9" ht="19.95" customHeight="1" x14ac:dyDescent="0.2">
      <c r="A50" s="65">
        <f t="shared" si="0"/>
        <v>46</v>
      </c>
      <c r="B50" s="34" t="s">
        <v>170</v>
      </c>
      <c r="C50" s="34" t="s">
        <v>12</v>
      </c>
      <c r="D50" s="35" t="s">
        <v>107</v>
      </c>
      <c r="E50" s="36">
        <f t="shared" si="1"/>
        <v>3.0000000000000142</v>
      </c>
      <c r="F50" s="37">
        <v>128.30000000000001</v>
      </c>
      <c r="G50" s="35"/>
      <c r="H50" s="40"/>
      <c r="I50" s="39"/>
    </row>
    <row r="51" spans="1:9" ht="19.95" customHeight="1" x14ac:dyDescent="0.2">
      <c r="A51" s="65">
        <f t="shared" si="0"/>
        <v>47</v>
      </c>
      <c r="B51" s="34" t="s">
        <v>17</v>
      </c>
      <c r="C51" s="34" t="s">
        <v>12</v>
      </c>
      <c r="D51" s="35" t="s">
        <v>50</v>
      </c>
      <c r="E51" s="36">
        <f t="shared" si="1"/>
        <v>2.2999999999999829</v>
      </c>
      <c r="F51" s="37">
        <v>130.6</v>
      </c>
      <c r="G51" s="35"/>
      <c r="H51" s="40" t="s">
        <v>71</v>
      </c>
      <c r="I51" s="39"/>
    </row>
    <row r="52" spans="1:9" ht="19.95" customHeight="1" x14ac:dyDescent="0.2">
      <c r="A52" s="65">
        <f>A51+1</f>
        <v>48</v>
      </c>
      <c r="B52" s="34" t="s">
        <v>130</v>
      </c>
      <c r="C52" s="34" t="s">
        <v>12</v>
      </c>
      <c r="D52" s="35" t="s">
        <v>131</v>
      </c>
      <c r="E52" s="36">
        <f t="shared" si="1"/>
        <v>20.700000000000017</v>
      </c>
      <c r="F52" s="37">
        <v>151.30000000000001</v>
      </c>
      <c r="G52" s="35"/>
      <c r="H52" s="40"/>
      <c r="I52" s="39"/>
    </row>
    <row r="53" spans="1:9" ht="19.95" customHeight="1" x14ac:dyDescent="0.2">
      <c r="A53" s="65">
        <f>A52+1</f>
        <v>49</v>
      </c>
      <c r="B53" s="34" t="s">
        <v>132</v>
      </c>
      <c r="C53" s="34" t="s">
        <v>9</v>
      </c>
      <c r="D53" s="35" t="s">
        <v>133</v>
      </c>
      <c r="E53" s="36">
        <f t="shared" si="1"/>
        <v>4.0999999999999943</v>
      </c>
      <c r="F53" s="37">
        <v>155.4</v>
      </c>
      <c r="G53" s="35"/>
      <c r="H53" s="40"/>
      <c r="I53" s="39"/>
    </row>
    <row r="54" spans="1:9" ht="19.95" customHeight="1" x14ac:dyDescent="0.2">
      <c r="A54" s="65">
        <f t="shared" ref="A54:A66" si="2">A53+1</f>
        <v>50</v>
      </c>
      <c r="B54" s="34" t="s">
        <v>134</v>
      </c>
      <c r="C54" s="34" t="s">
        <v>12</v>
      </c>
      <c r="D54" s="35" t="s">
        <v>133</v>
      </c>
      <c r="E54" s="36">
        <f t="shared" si="1"/>
        <v>0.19999999999998863</v>
      </c>
      <c r="F54" s="37">
        <v>155.6</v>
      </c>
      <c r="G54" s="35"/>
      <c r="H54" s="40"/>
      <c r="I54" s="39"/>
    </row>
    <row r="55" spans="1:9" ht="52.8" customHeight="1" x14ac:dyDescent="0.2">
      <c r="A55" s="64">
        <f t="shared" si="2"/>
        <v>51</v>
      </c>
      <c r="B55" s="66" t="s">
        <v>137</v>
      </c>
      <c r="C55" s="2" t="s">
        <v>135</v>
      </c>
      <c r="D55" s="3" t="s">
        <v>136</v>
      </c>
      <c r="E55" s="4">
        <f t="shared" si="1"/>
        <v>0.20000000000001705</v>
      </c>
      <c r="F55" s="5">
        <v>155.80000000000001</v>
      </c>
      <c r="G55" s="3"/>
      <c r="H55" s="6" t="s">
        <v>138</v>
      </c>
      <c r="I55" s="57"/>
    </row>
    <row r="56" spans="1:9" ht="21" customHeight="1" x14ac:dyDescent="0.2">
      <c r="A56" s="65">
        <f t="shared" si="2"/>
        <v>52</v>
      </c>
      <c r="B56" s="67" t="s">
        <v>35</v>
      </c>
      <c r="C56" s="34" t="s">
        <v>9</v>
      </c>
      <c r="D56" s="35" t="s">
        <v>139</v>
      </c>
      <c r="E56" s="36">
        <f t="shared" si="1"/>
        <v>0.19999999999998863</v>
      </c>
      <c r="F56" s="37">
        <v>156</v>
      </c>
      <c r="G56" s="35"/>
      <c r="H56" s="38"/>
      <c r="I56" s="39"/>
    </row>
    <row r="57" spans="1:9" ht="24" customHeight="1" x14ac:dyDescent="0.2">
      <c r="A57" s="65">
        <f t="shared" si="2"/>
        <v>53</v>
      </c>
      <c r="B57" s="68" t="s">
        <v>140</v>
      </c>
      <c r="C57" s="34" t="s">
        <v>141</v>
      </c>
      <c r="D57" s="35" t="s">
        <v>139</v>
      </c>
      <c r="E57" s="36">
        <f t="shared" si="1"/>
        <v>0.19999999999998863</v>
      </c>
      <c r="F57" s="37">
        <v>156.19999999999999</v>
      </c>
      <c r="G57" s="35"/>
      <c r="H57" s="38"/>
      <c r="I57" s="39"/>
    </row>
    <row r="58" spans="1:9" ht="24" customHeight="1" x14ac:dyDescent="0.2">
      <c r="A58" s="65">
        <f t="shared" si="2"/>
        <v>54</v>
      </c>
      <c r="B58" s="67" t="s">
        <v>72</v>
      </c>
      <c r="C58" s="34" t="s">
        <v>9</v>
      </c>
      <c r="D58" s="35" t="s">
        <v>142</v>
      </c>
      <c r="E58" s="36">
        <f t="shared" si="1"/>
        <v>2.6000000000000227</v>
      </c>
      <c r="F58" s="37">
        <v>158.80000000000001</v>
      </c>
      <c r="G58" s="35"/>
      <c r="H58" s="38"/>
      <c r="I58" s="39"/>
    </row>
    <row r="59" spans="1:9" ht="24" customHeight="1" x14ac:dyDescent="0.2">
      <c r="A59" s="65">
        <f>A58+1</f>
        <v>55</v>
      </c>
      <c r="B59" s="67" t="s">
        <v>35</v>
      </c>
      <c r="C59" s="34" t="s">
        <v>12</v>
      </c>
      <c r="D59" s="35" t="s">
        <v>142</v>
      </c>
      <c r="E59" s="36">
        <f t="shared" si="1"/>
        <v>0.39999999999997726</v>
      </c>
      <c r="F59" s="37">
        <v>159.19999999999999</v>
      </c>
      <c r="G59" s="35"/>
      <c r="H59" s="38"/>
      <c r="I59" s="39"/>
    </row>
    <row r="60" spans="1:9" ht="24" customHeight="1" x14ac:dyDescent="0.2">
      <c r="A60" s="65">
        <f t="shared" si="2"/>
        <v>56</v>
      </c>
      <c r="B60" s="68" t="s">
        <v>35</v>
      </c>
      <c r="C60" s="34" t="s">
        <v>12</v>
      </c>
      <c r="D60" s="35" t="s">
        <v>104</v>
      </c>
      <c r="E60" s="36">
        <f t="shared" si="1"/>
        <v>1.1000000000000227</v>
      </c>
      <c r="F60" s="37">
        <v>160.30000000000001</v>
      </c>
      <c r="G60" s="35"/>
      <c r="H60" s="38"/>
      <c r="I60" s="39"/>
    </row>
    <row r="61" spans="1:9" ht="24" customHeight="1" x14ac:dyDescent="0.2">
      <c r="A61" s="65">
        <f t="shared" si="2"/>
        <v>57</v>
      </c>
      <c r="B61" s="68" t="s">
        <v>18</v>
      </c>
      <c r="C61" s="34" t="s">
        <v>12</v>
      </c>
      <c r="D61" s="35" t="s">
        <v>143</v>
      </c>
      <c r="E61" s="36">
        <f t="shared" si="1"/>
        <v>2.5</v>
      </c>
      <c r="F61" s="37">
        <v>162.80000000000001</v>
      </c>
      <c r="G61" s="35"/>
      <c r="H61" s="38" t="s">
        <v>144</v>
      </c>
      <c r="I61" s="39"/>
    </row>
    <row r="62" spans="1:9" ht="24" customHeight="1" x14ac:dyDescent="0.2">
      <c r="A62" s="65">
        <f t="shared" si="2"/>
        <v>58</v>
      </c>
      <c r="B62" s="69" t="s">
        <v>145</v>
      </c>
      <c r="C62" s="34" t="s">
        <v>146</v>
      </c>
      <c r="D62" s="35" t="s">
        <v>143</v>
      </c>
      <c r="E62" s="36">
        <f t="shared" si="1"/>
        <v>0.79999999999998295</v>
      </c>
      <c r="F62" s="37">
        <v>163.6</v>
      </c>
      <c r="G62" s="35"/>
      <c r="H62" s="38"/>
      <c r="I62" s="39"/>
    </row>
    <row r="63" spans="1:9" s="43" customFormat="1" ht="37.200000000000003" customHeight="1" x14ac:dyDescent="0.2">
      <c r="A63" s="64">
        <f t="shared" si="2"/>
        <v>59</v>
      </c>
      <c r="B63" s="11" t="s">
        <v>108</v>
      </c>
      <c r="C63" s="11" t="s">
        <v>64</v>
      </c>
      <c r="D63" s="1" t="s">
        <v>10</v>
      </c>
      <c r="E63" s="4">
        <f t="shared" si="1"/>
        <v>9.9999999999994316E-2</v>
      </c>
      <c r="F63" s="56">
        <v>163.69999999999999</v>
      </c>
      <c r="G63" s="1"/>
      <c r="H63" s="6" t="s">
        <v>109</v>
      </c>
      <c r="I63" s="10" t="s">
        <v>177</v>
      </c>
    </row>
    <row r="64" spans="1:9" ht="19.95" customHeight="1" x14ac:dyDescent="0.2">
      <c r="A64" s="65">
        <f>A63+1</f>
        <v>60</v>
      </c>
      <c r="B64" s="34" t="s">
        <v>132</v>
      </c>
      <c r="C64" s="34" t="s">
        <v>12</v>
      </c>
      <c r="D64" s="35" t="s">
        <v>10</v>
      </c>
      <c r="E64" s="36">
        <f t="shared" si="1"/>
        <v>0.10000000000002274</v>
      </c>
      <c r="F64" s="37">
        <v>163.80000000000001</v>
      </c>
      <c r="G64" s="35"/>
      <c r="H64" s="40"/>
      <c r="I64" s="39"/>
    </row>
    <row r="65" spans="1:9" ht="21" customHeight="1" x14ac:dyDescent="0.2">
      <c r="A65" s="65">
        <f t="shared" si="2"/>
        <v>61</v>
      </c>
      <c r="B65" s="34" t="s">
        <v>72</v>
      </c>
      <c r="C65" s="34" t="s">
        <v>12</v>
      </c>
      <c r="D65" s="35" t="s">
        <v>147</v>
      </c>
      <c r="E65" s="36">
        <f t="shared" si="1"/>
        <v>1.3999999999999773</v>
      </c>
      <c r="F65" s="37">
        <v>165.2</v>
      </c>
      <c r="G65" s="35"/>
      <c r="H65" s="38"/>
      <c r="I65" s="41"/>
    </row>
    <row r="66" spans="1:9" ht="19.95" customHeight="1" x14ac:dyDescent="0.2">
      <c r="A66" s="65">
        <f t="shared" si="2"/>
        <v>62</v>
      </c>
      <c r="B66" s="44" t="s">
        <v>148</v>
      </c>
      <c r="C66" s="34" t="s">
        <v>141</v>
      </c>
      <c r="D66" s="35" t="s">
        <v>149</v>
      </c>
      <c r="E66" s="36">
        <f t="shared" si="1"/>
        <v>0.40000000000000568</v>
      </c>
      <c r="F66" s="37">
        <v>165.6</v>
      </c>
      <c r="G66" s="35"/>
      <c r="H66" s="40" t="s">
        <v>150</v>
      </c>
      <c r="I66" s="39"/>
    </row>
    <row r="67" spans="1:9" ht="42" customHeight="1" x14ac:dyDescent="0.2">
      <c r="A67" s="65">
        <f t="shared" si="0"/>
        <v>63</v>
      </c>
      <c r="B67" s="34" t="s">
        <v>164</v>
      </c>
      <c r="C67" s="34" t="s">
        <v>64</v>
      </c>
      <c r="D67" s="35" t="s">
        <v>10</v>
      </c>
      <c r="E67" s="36">
        <f t="shared" si="1"/>
        <v>3.0999999999999943</v>
      </c>
      <c r="F67" s="37">
        <v>168.7</v>
      </c>
      <c r="G67" s="35"/>
      <c r="H67" s="38" t="s">
        <v>151</v>
      </c>
      <c r="I67" s="39"/>
    </row>
    <row r="68" spans="1:9" ht="19.95" customHeight="1" x14ac:dyDescent="0.2">
      <c r="A68" s="65">
        <f t="shared" si="0"/>
        <v>64</v>
      </c>
      <c r="B68" s="34" t="s">
        <v>72</v>
      </c>
      <c r="C68" s="34" t="s">
        <v>12</v>
      </c>
      <c r="D68" s="35" t="s">
        <v>10</v>
      </c>
      <c r="E68" s="36">
        <f t="shared" si="1"/>
        <v>0.10000000000002274</v>
      </c>
      <c r="F68" s="37">
        <v>168.8</v>
      </c>
      <c r="G68" s="35"/>
      <c r="H68" s="40"/>
      <c r="I68" s="39"/>
    </row>
    <row r="69" spans="1:9" ht="19.95" customHeight="1" x14ac:dyDescent="0.2">
      <c r="A69" s="65">
        <f t="shared" si="0"/>
        <v>65</v>
      </c>
      <c r="B69" s="34" t="s">
        <v>110</v>
      </c>
      <c r="C69" s="34" t="s">
        <v>9</v>
      </c>
      <c r="D69" s="35" t="s">
        <v>73</v>
      </c>
      <c r="E69" s="36">
        <f t="shared" si="1"/>
        <v>9.9999999999994316E-2</v>
      </c>
      <c r="F69" s="37">
        <v>168.9</v>
      </c>
      <c r="G69" s="35"/>
      <c r="H69" s="40"/>
      <c r="I69" s="39"/>
    </row>
    <row r="70" spans="1:9" ht="21" customHeight="1" x14ac:dyDescent="0.2">
      <c r="A70" s="65">
        <f>A69+1</f>
        <v>66</v>
      </c>
      <c r="B70" s="34" t="s">
        <v>72</v>
      </c>
      <c r="C70" s="34" t="s">
        <v>12</v>
      </c>
      <c r="D70" s="35" t="s">
        <v>76</v>
      </c>
      <c r="E70" s="36">
        <f t="shared" si="1"/>
        <v>4.2999999999999829</v>
      </c>
      <c r="F70" s="37">
        <v>173.2</v>
      </c>
      <c r="G70" s="35"/>
      <c r="H70" s="38"/>
      <c r="I70" s="39"/>
    </row>
    <row r="71" spans="1:9" ht="19.95" customHeight="1" x14ac:dyDescent="0.2">
      <c r="A71" s="65">
        <f>A70+1</f>
        <v>67</v>
      </c>
      <c r="B71" s="63" t="s">
        <v>173</v>
      </c>
      <c r="C71" s="34" t="s">
        <v>9</v>
      </c>
      <c r="D71" s="35" t="s">
        <v>111</v>
      </c>
      <c r="E71" s="36">
        <f>F71-F70</f>
        <v>1.5</v>
      </c>
      <c r="F71" s="37">
        <v>174.7</v>
      </c>
      <c r="G71" s="35"/>
      <c r="H71" s="40" t="s">
        <v>117</v>
      </c>
      <c r="I71" s="39"/>
    </row>
    <row r="72" spans="1:9" ht="19.95" customHeight="1" x14ac:dyDescent="0.2">
      <c r="A72" s="65">
        <f t="shared" si="0"/>
        <v>68</v>
      </c>
      <c r="B72" s="34" t="s">
        <v>72</v>
      </c>
      <c r="C72" s="34" t="s">
        <v>12</v>
      </c>
      <c r="D72" s="35" t="s">
        <v>111</v>
      </c>
      <c r="E72" s="36">
        <f t="shared" si="1"/>
        <v>0.20000000000001705</v>
      </c>
      <c r="F72" s="37">
        <v>174.9</v>
      </c>
      <c r="G72" s="35"/>
      <c r="H72" s="40"/>
      <c r="I72" s="39"/>
    </row>
    <row r="73" spans="1:9" ht="19.95" customHeight="1" x14ac:dyDescent="0.2">
      <c r="A73" s="65">
        <f t="shared" si="0"/>
        <v>69</v>
      </c>
      <c r="B73" s="34" t="s">
        <v>112</v>
      </c>
      <c r="C73" s="34" t="s">
        <v>9</v>
      </c>
      <c r="D73" s="35" t="s">
        <v>113</v>
      </c>
      <c r="E73" s="36">
        <f t="shared" si="1"/>
        <v>3.6999999999999886</v>
      </c>
      <c r="F73" s="37">
        <v>178.6</v>
      </c>
      <c r="G73" s="35"/>
      <c r="H73" s="40"/>
      <c r="I73" s="39"/>
    </row>
    <row r="74" spans="1:9" ht="52.8" customHeight="1" x14ac:dyDescent="0.2">
      <c r="A74" s="65">
        <f t="shared" si="0"/>
        <v>70</v>
      </c>
      <c r="B74" s="34" t="s">
        <v>40</v>
      </c>
      <c r="C74" s="34" t="s">
        <v>12</v>
      </c>
      <c r="D74" s="35" t="s">
        <v>118</v>
      </c>
      <c r="E74" s="36">
        <f t="shared" si="1"/>
        <v>9.9999999999994316E-2</v>
      </c>
      <c r="F74" s="37">
        <v>178.7</v>
      </c>
      <c r="G74" s="35"/>
      <c r="H74" s="38" t="s">
        <v>154</v>
      </c>
      <c r="I74" s="39"/>
    </row>
    <row r="75" spans="1:9" ht="19.95" customHeight="1" x14ac:dyDescent="0.2">
      <c r="A75" s="65">
        <f t="shared" si="0"/>
        <v>71</v>
      </c>
      <c r="B75" s="34" t="s">
        <v>152</v>
      </c>
      <c r="C75" s="34" t="s">
        <v>19</v>
      </c>
      <c r="D75" s="35" t="s">
        <v>119</v>
      </c>
      <c r="E75" s="36">
        <f t="shared" si="1"/>
        <v>4.2000000000000171</v>
      </c>
      <c r="F75" s="37">
        <v>182.9</v>
      </c>
      <c r="G75" s="35"/>
      <c r="H75" s="40"/>
      <c r="I75" s="39"/>
    </row>
    <row r="76" spans="1:9" ht="19.95" customHeight="1" x14ac:dyDescent="0.2">
      <c r="A76" s="65">
        <f t="shared" si="0"/>
        <v>72</v>
      </c>
      <c r="B76" s="34" t="s">
        <v>17</v>
      </c>
      <c r="C76" s="34" t="s">
        <v>9</v>
      </c>
      <c r="D76" s="35" t="s">
        <v>119</v>
      </c>
      <c r="E76" s="36">
        <f t="shared" si="1"/>
        <v>2.9000000000000057</v>
      </c>
      <c r="F76" s="37">
        <v>185.8</v>
      </c>
      <c r="G76" s="35"/>
      <c r="H76" s="40" t="s">
        <v>127</v>
      </c>
      <c r="I76" s="39"/>
    </row>
    <row r="77" spans="1:9" ht="19.95" customHeight="1" x14ac:dyDescent="0.2">
      <c r="A77" s="65">
        <f t="shared" si="0"/>
        <v>73</v>
      </c>
      <c r="B77" s="34" t="s">
        <v>18</v>
      </c>
      <c r="C77" s="34" t="s">
        <v>19</v>
      </c>
      <c r="D77" s="35" t="s">
        <v>119</v>
      </c>
      <c r="E77" s="36">
        <f t="shared" si="1"/>
        <v>0.69999999999998863</v>
      </c>
      <c r="F77" s="37">
        <v>186.5</v>
      </c>
      <c r="G77" s="35"/>
      <c r="H77" s="40" t="s">
        <v>153</v>
      </c>
      <c r="I77" s="39"/>
    </row>
    <row r="78" spans="1:9" ht="19.95" customHeight="1" x14ac:dyDescent="0.2">
      <c r="A78" s="65">
        <f t="shared" si="0"/>
        <v>74</v>
      </c>
      <c r="B78" s="34" t="s">
        <v>72</v>
      </c>
      <c r="C78" s="34" t="s">
        <v>12</v>
      </c>
      <c r="D78" s="35" t="s">
        <v>119</v>
      </c>
      <c r="E78" s="36">
        <f t="shared" si="1"/>
        <v>1.1999999999999886</v>
      </c>
      <c r="F78" s="37">
        <v>187.7</v>
      </c>
      <c r="G78" s="35"/>
      <c r="H78" s="40"/>
      <c r="I78" s="39"/>
    </row>
    <row r="79" spans="1:9" ht="19.95" customHeight="1" x14ac:dyDescent="0.2">
      <c r="A79" s="65">
        <f t="shared" ref="A79:A96" si="3">A78+1</f>
        <v>75</v>
      </c>
      <c r="B79" s="63" t="s">
        <v>171</v>
      </c>
      <c r="C79" s="34" t="s">
        <v>12</v>
      </c>
      <c r="D79" s="35" t="s">
        <v>119</v>
      </c>
      <c r="E79" s="36">
        <f t="shared" ref="E79:E80" si="4">F79-F78</f>
        <v>0.20000000000001705</v>
      </c>
      <c r="F79" s="37">
        <v>187.9</v>
      </c>
      <c r="G79" s="35"/>
      <c r="H79" s="40"/>
      <c r="I79" s="39"/>
    </row>
    <row r="80" spans="1:9" ht="19.95" customHeight="1" x14ac:dyDescent="0.2">
      <c r="A80" s="65">
        <f t="shared" si="3"/>
        <v>76</v>
      </c>
      <c r="B80" s="34" t="s">
        <v>72</v>
      </c>
      <c r="C80" s="34" t="s">
        <v>9</v>
      </c>
      <c r="D80" s="35" t="s">
        <v>76</v>
      </c>
      <c r="E80" s="36">
        <f t="shared" si="4"/>
        <v>0.69999999999998863</v>
      </c>
      <c r="F80" s="37">
        <v>188.6</v>
      </c>
      <c r="G80" s="35"/>
      <c r="H80" s="38" t="s">
        <v>114</v>
      </c>
      <c r="I80" s="39"/>
    </row>
    <row r="81" spans="1:9" ht="19.95" customHeight="1" x14ac:dyDescent="0.2">
      <c r="A81" s="65">
        <f t="shared" si="3"/>
        <v>77</v>
      </c>
      <c r="B81" s="35" t="s">
        <v>74</v>
      </c>
      <c r="C81" s="34" t="s">
        <v>9</v>
      </c>
      <c r="D81" s="35" t="s">
        <v>115</v>
      </c>
      <c r="E81" s="36">
        <f t="shared" ref="E81:E101" si="5">F81-F80</f>
        <v>12.700000000000017</v>
      </c>
      <c r="F81" s="37">
        <v>201.3</v>
      </c>
      <c r="G81" s="35"/>
      <c r="H81" s="40"/>
      <c r="I81" s="39"/>
    </row>
    <row r="82" spans="1:9" ht="19.95" customHeight="1" x14ac:dyDescent="0.2">
      <c r="A82" s="65">
        <f t="shared" si="3"/>
        <v>78</v>
      </c>
      <c r="B82" s="35" t="s">
        <v>172</v>
      </c>
      <c r="C82" s="34" t="s">
        <v>12</v>
      </c>
      <c r="D82" s="35" t="s">
        <v>75</v>
      </c>
      <c r="E82" s="36">
        <f t="shared" si="5"/>
        <v>2.3999999999999773</v>
      </c>
      <c r="F82" s="37">
        <v>203.7</v>
      </c>
      <c r="G82" s="35"/>
      <c r="H82" s="40"/>
      <c r="I82" s="39"/>
    </row>
    <row r="83" spans="1:9" ht="19.95" customHeight="1" x14ac:dyDescent="0.2">
      <c r="A83" s="65">
        <f t="shared" si="3"/>
        <v>79</v>
      </c>
      <c r="B83" s="35" t="s">
        <v>40</v>
      </c>
      <c r="C83" s="34" t="s">
        <v>9</v>
      </c>
      <c r="D83" s="33" t="s">
        <v>100</v>
      </c>
      <c r="E83" s="36">
        <f t="shared" si="5"/>
        <v>3.9000000000000057</v>
      </c>
      <c r="F83" s="37">
        <v>207.6</v>
      </c>
      <c r="G83" s="35"/>
      <c r="H83" s="40"/>
      <c r="I83" s="39"/>
    </row>
    <row r="84" spans="1:9" ht="40.950000000000003" customHeight="1" x14ac:dyDescent="0.2">
      <c r="A84" s="65">
        <f t="shared" si="3"/>
        <v>80</v>
      </c>
      <c r="B84" s="35" t="s">
        <v>172</v>
      </c>
      <c r="C84" s="34" t="s">
        <v>12</v>
      </c>
      <c r="D84" s="35" t="s">
        <v>115</v>
      </c>
      <c r="E84" s="36">
        <f t="shared" si="5"/>
        <v>47.400000000000006</v>
      </c>
      <c r="F84" s="37">
        <v>255</v>
      </c>
      <c r="G84" s="35"/>
      <c r="H84" s="38" t="s">
        <v>116</v>
      </c>
      <c r="I84" s="39"/>
    </row>
    <row r="85" spans="1:9" ht="19.95" customHeight="1" x14ac:dyDescent="0.2">
      <c r="A85" s="65">
        <f t="shared" si="3"/>
        <v>81</v>
      </c>
      <c r="B85" s="35" t="s">
        <v>77</v>
      </c>
      <c r="C85" s="34" t="s">
        <v>9</v>
      </c>
      <c r="D85" s="35" t="s">
        <v>121</v>
      </c>
      <c r="E85" s="36">
        <f t="shared" si="5"/>
        <v>4.6000000000000227</v>
      </c>
      <c r="F85" s="37">
        <v>259.60000000000002</v>
      </c>
      <c r="G85" s="35"/>
      <c r="H85" s="40"/>
      <c r="I85" s="39"/>
    </row>
    <row r="86" spans="1:9" ht="19.95" customHeight="1" x14ac:dyDescent="0.2">
      <c r="A86" s="65">
        <f t="shared" si="3"/>
        <v>82</v>
      </c>
      <c r="B86" s="35" t="s">
        <v>78</v>
      </c>
      <c r="C86" s="34" t="s">
        <v>12</v>
      </c>
      <c r="D86" s="35" t="s">
        <v>79</v>
      </c>
      <c r="E86" s="36">
        <f t="shared" si="5"/>
        <v>2</v>
      </c>
      <c r="F86" s="37">
        <v>261.60000000000002</v>
      </c>
      <c r="G86" s="35"/>
      <c r="H86" s="40"/>
      <c r="I86" s="39"/>
    </row>
    <row r="87" spans="1:9" ht="25.8" customHeight="1" x14ac:dyDescent="0.2">
      <c r="A87" s="64">
        <f t="shared" si="3"/>
        <v>83</v>
      </c>
      <c r="B87" s="70" t="s">
        <v>98</v>
      </c>
      <c r="C87" s="2" t="s">
        <v>9</v>
      </c>
      <c r="D87" s="3" t="s">
        <v>79</v>
      </c>
      <c r="E87" s="4">
        <f t="shared" si="5"/>
        <v>1.5999999999999659</v>
      </c>
      <c r="F87" s="5">
        <v>263.2</v>
      </c>
      <c r="G87" s="3"/>
      <c r="H87" s="9" t="s">
        <v>102</v>
      </c>
      <c r="I87" s="10" t="s">
        <v>178</v>
      </c>
    </row>
    <row r="88" spans="1:9" ht="19.95" customHeight="1" x14ac:dyDescent="0.2">
      <c r="A88" s="65">
        <f t="shared" si="3"/>
        <v>84</v>
      </c>
      <c r="B88" s="35" t="s">
        <v>80</v>
      </c>
      <c r="C88" s="34" t="s">
        <v>12</v>
      </c>
      <c r="D88" s="35" t="s">
        <v>10</v>
      </c>
      <c r="E88" s="36">
        <f t="shared" si="5"/>
        <v>4.6000000000000227</v>
      </c>
      <c r="F88" s="37">
        <v>267.8</v>
      </c>
      <c r="G88" s="35"/>
      <c r="H88" s="40"/>
      <c r="I88" s="39"/>
    </row>
    <row r="89" spans="1:9" s="45" customFormat="1" ht="36.6" customHeight="1" x14ac:dyDescent="0.2">
      <c r="A89" s="65">
        <f t="shared" si="3"/>
        <v>85</v>
      </c>
      <c r="B89" s="35" t="s">
        <v>81</v>
      </c>
      <c r="C89" s="34" t="s">
        <v>12</v>
      </c>
      <c r="D89" s="35" t="s">
        <v>88</v>
      </c>
      <c r="E89" s="36">
        <f t="shared" si="5"/>
        <v>1.5</v>
      </c>
      <c r="F89" s="37">
        <v>269.3</v>
      </c>
      <c r="G89" s="35"/>
      <c r="H89" s="40"/>
      <c r="I89" s="41"/>
    </row>
    <row r="90" spans="1:9" ht="19.95" customHeight="1" x14ac:dyDescent="0.2">
      <c r="A90" s="65">
        <f t="shared" si="3"/>
        <v>86</v>
      </c>
      <c r="B90" s="35" t="s">
        <v>40</v>
      </c>
      <c r="C90" s="34" t="s">
        <v>9</v>
      </c>
      <c r="D90" s="35" t="s">
        <v>89</v>
      </c>
      <c r="E90" s="36">
        <f t="shared" si="5"/>
        <v>8.3999999999999773</v>
      </c>
      <c r="F90" s="37">
        <v>277.7</v>
      </c>
      <c r="G90" s="35"/>
      <c r="H90" s="40" t="s">
        <v>90</v>
      </c>
      <c r="I90" s="39"/>
    </row>
    <row r="91" spans="1:9" ht="19.95" customHeight="1" x14ac:dyDescent="0.2">
      <c r="A91" s="65">
        <f t="shared" si="3"/>
        <v>87</v>
      </c>
      <c r="B91" s="35" t="s">
        <v>82</v>
      </c>
      <c r="C91" s="34" t="s">
        <v>12</v>
      </c>
      <c r="D91" s="35" t="s">
        <v>83</v>
      </c>
      <c r="E91" s="36">
        <f t="shared" si="5"/>
        <v>1</v>
      </c>
      <c r="F91" s="37">
        <v>278.7</v>
      </c>
      <c r="G91" s="35"/>
      <c r="H91" s="40"/>
      <c r="I91" s="39"/>
    </row>
    <row r="92" spans="1:9" ht="19.95" customHeight="1" x14ac:dyDescent="0.2">
      <c r="A92" s="65">
        <f t="shared" si="3"/>
        <v>88</v>
      </c>
      <c r="B92" s="35" t="s">
        <v>18</v>
      </c>
      <c r="C92" s="34" t="s">
        <v>84</v>
      </c>
      <c r="D92" s="35" t="s">
        <v>86</v>
      </c>
      <c r="E92" s="36">
        <f t="shared" si="5"/>
        <v>8.8000000000000114</v>
      </c>
      <c r="F92" s="37">
        <v>287.5</v>
      </c>
      <c r="G92" s="35"/>
      <c r="H92" s="40"/>
      <c r="I92" s="39"/>
    </row>
    <row r="93" spans="1:9" ht="19.95" customHeight="1" x14ac:dyDescent="0.2">
      <c r="A93" s="65">
        <f t="shared" si="3"/>
        <v>89</v>
      </c>
      <c r="B93" s="35" t="s">
        <v>99</v>
      </c>
      <c r="C93" s="34" t="s">
        <v>12</v>
      </c>
      <c r="D93" s="35" t="s">
        <v>10</v>
      </c>
      <c r="E93" s="36">
        <f t="shared" si="5"/>
        <v>4.1999999999999886</v>
      </c>
      <c r="F93" s="37">
        <v>291.7</v>
      </c>
      <c r="G93" s="35"/>
      <c r="H93" s="40" t="s">
        <v>87</v>
      </c>
      <c r="I93" s="39"/>
    </row>
    <row r="94" spans="1:9" ht="19.95" customHeight="1" x14ac:dyDescent="0.2">
      <c r="A94" s="65">
        <f t="shared" si="3"/>
        <v>90</v>
      </c>
      <c r="B94" s="35" t="s">
        <v>122</v>
      </c>
      <c r="C94" s="34" t="s">
        <v>12</v>
      </c>
      <c r="D94" s="35" t="s">
        <v>50</v>
      </c>
      <c r="E94" s="36">
        <f t="shared" si="5"/>
        <v>1</v>
      </c>
      <c r="F94" s="37">
        <v>292.7</v>
      </c>
      <c r="G94" s="35"/>
      <c r="H94" s="40" t="s">
        <v>126</v>
      </c>
      <c r="I94" s="39"/>
    </row>
    <row r="95" spans="1:9" ht="19.95" customHeight="1" x14ac:dyDescent="0.2">
      <c r="A95" s="65">
        <f t="shared" si="3"/>
        <v>91</v>
      </c>
      <c r="B95" s="35" t="s">
        <v>15</v>
      </c>
      <c r="C95" s="34" t="s">
        <v>9</v>
      </c>
      <c r="D95" s="35" t="s">
        <v>10</v>
      </c>
      <c r="E95" s="36">
        <f t="shared" si="5"/>
        <v>2.1000000000000227</v>
      </c>
      <c r="F95" s="37">
        <v>294.8</v>
      </c>
      <c r="G95" s="35"/>
      <c r="H95" s="40"/>
      <c r="I95" s="39"/>
    </row>
    <row r="96" spans="1:9" ht="24.75" customHeight="1" thickBot="1" x14ac:dyDescent="0.25">
      <c r="A96" s="65">
        <f t="shared" si="3"/>
        <v>92</v>
      </c>
      <c r="B96" s="33" t="s">
        <v>14</v>
      </c>
      <c r="C96" s="34" t="s">
        <v>12</v>
      </c>
      <c r="D96" s="35" t="s">
        <v>167</v>
      </c>
      <c r="E96" s="36">
        <f t="shared" si="5"/>
        <v>0.30000000000001137</v>
      </c>
      <c r="F96" s="37">
        <v>295.10000000000002</v>
      </c>
      <c r="G96" s="35"/>
      <c r="H96" s="40"/>
      <c r="I96" s="46"/>
    </row>
    <row r="97" spans="1:9" ht="24.75" customHeight="1" x14ac:dyDescent="0.2">
      <c r="A97" s="65">
        <f>A96+1</f>
        <v>93</v>
      </c>
      <c r="B97" s="35" t="s">
        <v>155</v>
      </c>
      <c r="C97" s="34" t="s">
        <v>9</v>
      </c>
      <c r="D97" s="35" t="s">
        <v>160</v>
      </c>
      <c r="E97" s="36">
        <f t="shared" si="5"/>
        <v>3.0999999999999659</v>
      </c>
      <c r="F97" s="37">
        <v>298.2</v>
      </c>
      <c r="G97" s="35"/>
      <c r="H97" s="40"/>
      <c r="I97" s="39"/>
    </row>
    <row r="98" spans="1:9" ht="19.95" customHeight="1" x14ac:dyDescent="0.2">
      <c r="A98" s="65">
        <v>93</v>
      </c>
      <c r="B98" s="35" t="s">
        <v>169</v>
      </c>
      <c r="C98" s="34" t="s">
        <v>156</v>
      </c>
      <c r="D98" s="35" t="s">
        <v>168</v>
      </c>
      <c r="E98" s="36">
        <f t="shared" si="5"/>
        <v>0.30000000000001137</v>
      </c>
      <c r="F98" s="37">
        <v>298.5</v>
      </c>
      <c r="G98" s="35"/>
      <c r="H98" s="40"/>
      <c r="I98" s="39"/>
    </row>
    <row r="99" spans="1:9" ht="19.95" customHeight="1" x14ac:dyDescent="0.2">
      <c r="A99" s="65">
        <v>94</v>
      </c>
      <c r="B99" s="35" t="s">
        <v>157</v>
      </c>
      <c r="C99" s="34" t="s">
        <v>12</v>
      </c>
      <c r="D99" s="35" t="s">
        <v>10</v>
      </c>
      <c r="E99" s="36">
        <f t="shared" si="5"/>
        <v>1.1999999999999886</v>
      </c>
      <c r="F99" s="37">
        <v>299.7</v>
      </c>
      <c r="G99" s="35"/>
      <c r="H99" s="40"/>
      <c r="I99" s="39"/>
    </row>
    <row r="100" spans="1:9" ht="19.95" customHeight="1" x14ac:dyDescent="0.2">
      <c r="A100" s="71">
        <v>95</v>
      </c>
      <c r="B100" s="47" t="s">
        <v>159</v>
      </c>
      <c r="C100" s="48" t="s">
        <v>156</v>
      </c>
      <c r="D100" s="47" t="s">
        <v>161</v>
      </c>
      <c r="E100" s="36">
        <f t="shared" si="5"/>
        <v>0.30000000000001137</v>
      </c>
      <c r="F100" s="49">
        <v>300</v>
      </c>
      <c r="G100" s="47"/>
      <c r="H100" s="50"/>
      <c r="I100" s="51"/>
    </row>
    <row r="101" spans="1:9" ht="66" customHeight="1" thickBot="1" x14ac:dyDescent="0.25">
      <c r="A101" s="72">
        <v>96</v>
      </c>
      <c r="B101" s="58" t="s">
        <v>103</v>
      </c>
      <c r="C101" s="59" t="s">
        <v>85</v>
      </c>
      <c r="D101" s="58"/>
      <c r="E101" s="4">
        <f t="shared" si="5"/>
        <v>0.10000000000002274</v>
      </c>
      <c r="F101" s="60">
        <v>300.10000000000002</v>
      </c>
      <c r="G101" s="58"/>
      <c r="H101" s="61" t="s">
        <v>166</v>
      </c>
      <c r="I101" s="62" t="s">
        <v>179</v>
      </c>
    </row>
    <row r="102" spans="1:9" ht="54.75" customHeight="1" x14ac:dyDescent="0.2">
      <c r="G102" s="19"/>
      <c r="H102" s="52"/>
      <c r="I102" s="53"/>
    </row>
    <row r="103" spans="1:9" ht="24" customHeight="1" x14ac:dyDescent="0.2">
      <c r="B103" s="13" t="s">
        <v>123</v>
      </c>
      <c r="D103" s="13" t="s">
        <v>124</v>
      </c>
      <c r="H103" s="13" t="s">
        <v>125</v>
      </c>
    </row>
    <row r="117" spans="2:8" x14ac:dyDescent="0.2">
      <c r="B117" s="54" t="s">
        <v>162</v>
      </c>
      <c r="D117" s="13" t="s">
        <v>108</v>
      </c>
      <c r="H117" s="13" t="s">
        <v>163</v>
      </c>
    </row>
    <row r="128" spans="2:8" x14ac:dyDescent="0.2">
      <c r="B128" s="13" t="s">
        <v>165</v>
      </c>
    </row>
  </sheetData>
  <phoneticPr fontId="1"/>
  <printOptions horizontalCentered="1"/>
  <pageMargins left="3.937007874015748E-2" right="3.937007874015748E-2" top="0.15748031496062992" bottom="0.15748031496062992" header="0.31496062992125984" footer="0.31496062992125984"/>
  <pageSetup paperSize="9" scale="48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姫路300 (2)</vt:lpstr>
      <vt:lpstr>'姫路300 (2)'!Print_Area</vt:lpstr>
      <vt:lpstr>'姫路300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2024-04-14T12:32:44Z</cp:lastPrinted>
  <dcterms:created xsi:type="dcterms:W3CDTF">2011-02-06T12:06:47Z</dcterms:created>
  <dcterms:modified xsi:type="dcterms:W3CDTF">2025-05-27T15:00:55Z</dcterms:modified>
</cp:coreProperties>
</file>