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C:\Users\taisuke_katayama\Desktop\いろいろ\片山保管用\DOC\パーソナル\パーソナル\406神戸200\"/>
    </mc:Choice>
  </mc:AlternateContent>
  <xr:revisionPtr revIDLastSave="0" documentId="13_ncr:1_{B773E048-A05F-41E5-BEFB-F003A8553810}" xr6:coauthVersionLast="47" xr6:coauthVersionMax="47" xr10:uidLastSave="{00000000-0000-0000-0000-000000000000}"/>
  <bookViews>
    <workbookView xWindow="0" yWindow="0" windowWidth="19200" windowHeight="10200" xr2:uid="{00000000-000D-0000-FFFF-FFFF00000000}"/>
  </bookViews>
  <sheets>
    <sheet name="神戸200" sheetId="5" r:id="rId1"/>
  </sheets>
  <definedNames>
    <definedName name="_xlnm.Print_Area" localSheetId="0">神戸200!$A$1:$I$136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2" i="5" l="1"/>
  <c r="E23" i="5"/>
  <c r="E24" i="5"/>
  <c r="E25" i="5"/>
  <c r="E26" i="5"/>
  <c r="A22" i="5"/>
  <c r="A23" i="5" s="1"/>
  <c r="A24" i="5" s="1"/>
  <c r="A25" i="5" s="1"/>
  <c r="A26" i="5" s="1"/>
  <c r="E20" i="5"/>
  <c r="E21" i="5"/>
  <c r="E44" i="5"/>
  <c r="E45" i="5"/>
  <c r="E46" i="5"/>
  <c r="E47" i="5"/>
  <c r="E27" i="5"/>
  <c r="E51" i="5"/>
  <c r="E52" i="5"/>
  <c r="E53" i="5"/>
  <c r="E54" i="5"/>
  <c r="E55" i="5"/>
  <c r="E56" i="5"/>
  <c r="E57" i="5"/>
  <c r="E58" i="5"/>
  <c r="E59" i="5"/>
  <c r="E60" i="5"/>
  <c r="E61" i="5"/>
  <c r="E62" i="5"/>
  <c r="E63" i="5"/>
  <c r="E40" i="5" l="1"/>
  <c r="E41" i="5"/>
  <c r="E42" i="5"/>
  <c r="E43" i="5"/>
  <c r="E39" i="5"/>
  <c r="E28" i="5" l="1"/>
  <c r="E14" i="5" l="1"/>
  <c r="E15" i="5"/>
  <c r="E19" i="5" l="1"/>
  <c r="E18" i="5"/>
  <c r="E17" i="5"/>
  <c r="E16" i="5"/>
  <c r="E13" i="5"/>
  <c r="E12" i="5"/>
  <c r="E11" i="5"/>
  <c r="E10" i="5"/>
  <c r="E9" i="5"/>
  <c r="E8" i="5"/>
  <c r="E7" i="5"/>
  <c r="E6" i="5"/>
  <c r="E5" i="5"/>
  <c r="A5" i="5"/>
  <c r="A6" i="5" s="1"/>
  <c r="A7" i="5" s="1"/>
  <c r="A8" i="5" s="1"/>
  <c r="A9" i="5" s="1"/>
  <c r="A10" i="5" s="1"/>
  <c r="A11" i="5" s="1"/>
  <c r="A12" i="5" s="1"/>
  <c r="A13" i="5" s="1"/>
  <c r="A14" i="5" s="1"/>
  <c r="A16" i="5" s="1"/>
  <c r="A17" i="5" s="1"/>
  <c r="A18" i="5" s="1"/>
  <c r="A19" i="5" s="1"/>
  <c r="A20" i="5" s="1"/>
  <c r="A21" i="5" s="1"/>
  <c r="A27" i="5" l="1"/>
  <c r="A28" i="5" s="1"/>
  <c r="A29" i="5" l="1"/>
  <c r="A30" i="5" s="1"/>
  <c r="A31" i="5" s="1"/>
  <c r="A32" i="5" s="1"/>
  <c r="A33" i="5" s="1"/>
  <c r="A34" i="5" s="1"/>
  <c r="A35" i="5" s="1"/>
  <c r="A36" i="5" s="1"/>
  <c r="A37" i="5" s="1"/>
  <c r="A38" i="5" s="1"/>
  <c r="A39" i="5" s="1"/>
  <c r="E50" i="5"/>
  <c r="E38" i="5"/>
  <c r="E35" i="5"/>
  <c r="E32" i="5"/>
  <c r="E37" i="5"/>
  <c r="E30" i="5"/>
  <c r="E29" i="5"/>
  <c r="E48" i="5"/>
  <c r="E49" i="5"/>
  <c r="E31" i="5"/>
  <c r="E36" i="5"/>
  <c r="E33" i="5"/>
  <c r="E34" i="5"/>
  <c r="A40" i="5" l="1"/>
  <c r="A41" i="5" s="1"/>
  <c r="A42" i="5" s="1"/>
  <c r="A43" i="5" s="1"/>
  <c r="A44" i="5" s="1"/>
  <c r="A45" i="5" l="1"/>
  <c r="A46" i="5" s="1"/>
  <c r="A47" i="5" s="1"/>
  <c r="A48" i="5" s="1"/>
  <c r="A49" i="5" s="1"/>
  <c r="A50" i="5" s="1"/>
  <c r="A51" i="5" s="1"/>
  <c r="A52" i="5" s="1"/>
  <c r="A53" i="5" s="1"/>
  <c r="A54" i="5" s="1"/>
  <c r="A55" i="5" s="1"/>
  <c r="A56" i="5" s="1"/>
  <c r="A57" i="5" s="1"/>
  <c r="A58" i="5" s="1"/>
  <c r="A59" i="5" s="1"/>
  <c r="A60" i="5" s="1"/>
  <c r="A61" i="5" s="1"/>
  <c r="A62" i="5" s="1"/>
  <c r="A63" i="5" s="1"/>
</calcChain>
</file>

<file path=xl/sharedStrings.xml><?xml version="1.0" encoding="utf-8"?>
<sst xmlns="http://schemas.openxmlformats.org/spreadsheetml/2006/main" count="230" uniqueCount="147">
  <si>
    <t>ポイント</t>
    <phoneticPr fontId="2"/>
  </si>
  <si>
    <t>道路</t>
    <rPh sb="0" eb="2">
      <t>ドウロ</t>
    </rPh>
    <phoneticPr fontId="2"/>
  </si>
  <si>
    <t>区間</t>
    <rPh sb="0" eb="2">
      <t>クカン</t>
    </rPh>
    <phoneticPr fontId="2"/>
  </si>
  <si>
    <t>合計</t>
    <rPh sb="0" eb="2">
      <t>ゴウケイ</t>
    </rPh>
    <phoneticPr fontId="2"/>
  </si>
  <si>
    <t>備考</t>
    <rPh sb="0" eb="2">
      <t>ビコウ</t>
    </rPh>
    <phoneticPr fontId="2"/>
  </si>
  <si>
    <t>Y字路</t>
    <rPh sb="1" eb="3">
      <t>ジロ</t>
    </rPh>
    <phoneticPr fontId="1"/>
  </si>
  <si>
    <t>左折</t>
    <rPh sb="0" eb="2">
      <t>サセツ</t>
    </rPh>
    <phoneticPr fontId="1"/>
  </si>
  <si>
    <t>市道</t>
    <rPh sb="0" eb="2">
      <t>シドウ</t>
    </rPh>
    <phoneticPr fontId="1"/>
  </si>
  <si>
    <t>右折</t>
    <rPh sb="0" eb="2">
      <t>ウセツ</t>
    </rPh>
    <phoneticPr fontId="1"/>
  </si>
  <si>
    <t>直進</t>
    <rPh sb="0" eb="2">
      <t>チョクシン</t>
    </rPh>
    <phoneticPr fontId="1"/>
  </si>
  <si>
    <t>市道</t>
    <rPh sb="0" eb="2">
      <t>シドウ</t>
    </rPh>
    <phoneticPr fontId="2"/>
  </si>
  <si>
    <t>十字路　S</t>
    <rPh sb="0" eb="3">
      <t>ジュウジロ</t>
    </rPh>
    <phoneticPr fontId="1"/>
  </si>
  <si>
    <t>ＨＡＴなぎさ公園</t>
    <rPh sb="6" eb="8">
      <t>コウエン</t>
    </rPh>
    <phoneticPr fontId="1"/>
  </si>
  <si>
    <t>二ノ宮橋　S</t>
    <rPh sb="0" eb="1">
      <t>ニ</t>
    </rPh>
    <rPh sb="2" eb="3">
      <t>ミヤ</t>
    </rPh>
    <rPh sb="3" eb="4">
      <t>バシ</t>
    </rPh>
    <phoneticPr fontId="1"/>
  </si>
  <si>
    <t>中山手3丁目　S</t>
    <rPh sb="0" eb="2">
      <t>ナカヤマ</t>
    </rPh>
    <rPh sb="2" eb="3">
      <t>テ</t>
    </rPh>
    <rPh sb="4" eb="6">
      <t>チョウメ</t>
    </rPh>
    <phoneticPr fontId="2"/>
  </si>
  <si>
    <t>右折</t>
    <rPh sb="0" eb="2">
      <t>ウセツ</t>
    </rPh>
    <phoneticPr fontId="2"/>
  </si>
  <si>
    <t>山本通3丁目　Ｓ</t>
    <rPh sb="0" eb="2">
      <t>ヤマモト</t>
    </rPh>
    <rPh sb="2" eb="3">
      <t>ドオ</t>
    </rPh>
    <rPh sb="4" eb="6">
      <t>チョウメ</t>
    </rPh>
    <phoneticPr fontId="2"/>
  </si>
  <si>
    <t>奥再度山ドライブウェイ</t>
    <rPh sb="0" eb="1">
      <t>オク</t>
    </rPh>
    <rPh sb="1" eb="2">
      <t>フタタ</t>
    </rPh>
    <rPh sb="2" eb="3">
      <t>ド</t>
    </rPh>
    <rPh sb="3" eb="4">
      <t>ヤマ</t>
    </rPh>
    <phoneticPr fontId="2"/>
  </si>
  <si>
    <t>Ｔ字路</t>
    <rPh sb="1" eb="2">
      <t>ジ</t>
    </rPh>
    <rPh sb="2" eb="3">
      <t>ロ</t>
    </rPh>
    <phoneticPr fontId="2"/>
  </si>
  <si>
    <t>小部峠　Ｓ</t>
    <rPh sb="0" eb="1">
      <t>チイ</t>
    </rPh>
    <rPh sb="1" eb="2">
      <t>ベ</t>
    </rPh>
    <rPh sb="2" eb="3">
      <t>トウゲ</t>
    </rPh>
    <phoneticPr fontId="1"/>
  </si>
  <si>
    <t>梅ノ木谷 S</t>
    <rPh sb="0" eb="1">
      <t>ウメ</t>
    </rPh>
    <rPh sb="2" eb="3">
      <t>キ</t>
    </rPh>
    <rPh sb="3" eb="4">
      <t>タニ</t>
    </rPh>
    <phoneticPr fontId="2"/>
  </si>
  <si>
    <t>国道428号</t>
    <rPh sb="0" eb="2">
      <t>コクドウ</t>
    </rPh>
    <rPh sb="5" eb="6">
      <t>ゴウ</t>
    </rPh>
    <phoneticPr fontId="2"/>
  </si>
  <si>
    <t>皆森　Ｓ</t>
    <rPh sb="0" eb="1">
      <t>ミナ</t>
    </rPh>
    <rPh sb="1" eb="2">
      <t>モリ</t>
    </rPh>
    <phoneticPr fontId="2"/>
  </si>
  <si>
    <t>国道428号→県道85号</t>
    <rPh sb="0" eb="2">
      <t>コクドウ</t>
    </rPh>
    <rPh sb="5" eb="6">
      <t>ゴウ</t>
    </rPh>
    <rPh sb="7" eb="9">
      <t>ケンドウ</t>
    </rPh>
    <rPh sb="11" eb="12">
      <t>ゴウ</t>
    </rPh>
    <phoneticPr fontId="2"/>
  </si>
  <si>
    <t>県道38号</t>
    <rPh sb="0" eb="2">
      <t>ケンドウ</t>
    </rPh>
    <rPh sb="4" eb="5">
      <t>ゴウ</t>
    </rPh>
    <phoneticPr fontId="2"/>
  </si>
  <si>
    <t>御坂　Ｓ</t>
    <rPh sb="0" eb="2">
      <t>ミサカ</t>
    </rPh>
    <phoneticPr fontId="2"/>
  </si>
  <si>
    <t>県道85号</t>
    <rPh sb="0" eb="2">
      <t>ケンドウ</t>
    </rPh>
    <rPh sb="4" eb="5">
      <t>ゴウ</t>
    </rPh>
    <phoneticPr fontId="2"/>
  </si>
  <si>
    <t>谷口　Ｓ</t>
    <rPh sb="0" eb="2">
      <t>タニグチ</t>
    </rPh>
    <phoneticPr fontId="2"/>
  </si>
  <si>
    <t>ト字路　S</t>
    <rPh sb="1" eb="3">
      <t>ジロ</t>
    </rPh>
    <phoneticPr fontId="1"/>
  </si>
  <si>
    <t>豊地　Ｓ</t>
    <rPh sb="0" eb="1">
      <t>ユタ</t>
    </rPh>
    <rPh sb="1" eb="2">
      <t>チ</t>
    </rPh>
    <phoneticPr fontId="2"/>
  </si>
  <si>
    <t>県道20号</t>
    <rPh sb="0" eb="2">
      <t>ケンドウ</t>
    </rPh>
    <rPh sb="4" eb="5">
      <t>ゴウ</t>
    </rPh>
    <phoneticPr fontId="2"/>
  </si>
  <si>
    <t>桃坂　Ｓ</t>
    <rPh sb="0" eb="1">
      <t>モモ</t>
    </rPh>
    <rPh sb="1" eb="2">
      <t>サカ</t>
    </rPh>
    <phoneticPr fontId="2"/>
  </si>
  <si>
    <t>小田　S</t>
    <rPh sb="0" eb="2">
      <t>オダ</t>
    </rPh>
    <phoneticPr fontId="1"/>
  </si>
  <si>
    <t>国道372号</t>
    <rPh sb="0" eb="2">
      <t>コクドウ</t>
    </rPh>
    <rPh sb="5" eb="6">
      <t>ゴウ</t>
    </rPh>
    <phoneticPr fontId="2"/>
  </si>
  <si>
    <t>山国　Ｓ</t>
    <rPh sb="0" eb="2">
      <t>ヤマグニ</t>
    </rPh>
    <phoneticPr fontId="2"/>
  </si>
  <si>
    <t>木梨　Ｓ</t>
    <rPh sb="0" eb="1">
      <t>キ</t>
    </rPh>
    <rPh sb="1" eb="2">
      <t>ナシ</t>
    </rPh>
    <phoneticPr fontId="2"/>
  </si>
  <si>
    <t>八上下　Ｓ</t>
    <rPh sb="0" eb="1">
      <t>ハチ</t>
    </rPh>
    <rPh sb="1" eb="2">
      <t>ウエ</t>
    </rPh>
    <rPh sb="2" eb="3">
      <t>シタ</t>
    </rPh>
    <phoneticPr fontId="2"/>
  </si>
  <si>
    <t>小野新　Ｓ</t>
    <rPh sb="0" eb="2">
      <t>オノ</t>
    </rPh>
    <rPh sb="2" eb="3">
      <t>シン</t>
    </rPh>
    <phoneticPr fontId="2"/>
  </si>
  <si>
    <t>安田西　Ｓ</t>
    <rPh sb="0" eb="2">
      <t>ヤスダ</t>
    </rPh>
    <rPh sb="2" eb="3">
      <t>ニシ</t>
    </rPh>
    <phoneticPr fontId="2"/>
  </si>
  <si>
    <t>宮前　Ｓ</t>
    <rPh sb="0" eb="2">
      <t>ミヤマエ</t>
    </rPh>
    <phoneticPr fontId="2"/>
  </si>
  <si>
    <t>国道477号</t>
    <rPh sb="0" eb="2">
      <t>コクドウ</t>
    </rPh>
    <rPh sb="5" eb="6">
      <t>ゴウ</t>
    </rPh>
    <phoneticPr fontId="2"/>
  </si>
  <si>
    <t>右斜め</t>
    <rPh sb="0" eb="1">
      <t>ミギ</t>
    </rPh>
    <rPh sb="1" eb="2">
      <t>ナナ</t>
    </rPh>
    <phoneticPr fontId="2"/>
  </si>
  <si>
    <t>府道106号→府道604号</t>
    <rPh sb="0" eb="1">
      <t>フ</t>
    </rPh>
    <rPh sb="1" eb="2">
      <t>ドウ</t>
    </rPh>
    <rPh sb="5" eb="6">
      <t>ゴウ</t>
    </rPh>
    <rPh sb="7" eb="8">
      <t>フ</t>
    </rPh>
    <rPh sb="8" eb="9">
      <t>ドウ</t>
    </rPh>
    <rPh sb="12" eb="13">
      <t>ゴウ</t>
    </rPh>
    <phoneticPr fontId="2"/>
  </si>
  <si>
    <t>井桶野　Ｓ</t>
    <rPh sb="0" eb="1">
      <t>イ</t>
    </rPh>
    <rPh sb="1" eb="2">
      <t>オケ</t>
    </rPh>
    <rPh sb="2" eb="3">
      <t>ノ</t>
    </rPh>
    <phoneticPr fontId="2"/>
  </si>
  <si>
    <t>ト字路</t>
    <rPh sb="1" eb="2">
      <t>ジ</t>
    </rPh>
    <rPh sb="2" eb="3">
      <t>ロ</t>
    </rPh>
    <phoneticPr fontId="2"/>
  </si>
  <si>
    <t>国道173号旧道</t>
    <rPh sb="0" eb="2">
      <t>コクドウ</t>
    </rPh>
    <rPh sb="5" eb="6">
      <t>ゴウ</t>
    </rPh>
    <rPh sb="6" eb="8">
      <t>キュウドウ</t>
    </rPh>
    <phoneticPr fontId="2"/>
  </si>
  <si>
    <t>前川橋南　Ｓ</t>
    <rPh sb="0" eb="2">
      <t>マエカワ</t>
    </rPh>
    <rPh sb="2" eb="3">
      <t>バシ</t>
    </rPh>
    <rPh sb="3" eb="4">
      <t>ミナミ</t>
    </rPh>
    <phoneticPr fontId="2"/>
  </si>
  <si>
    <t>国道173号　県道68号</t>
    <rPh sb="0" eb="2">
      <t>コクドウ</t>
    </rPh>
    <rPh sb="5" eb="6">
      <t>ゴウ</t>
    </rPh>
    <rPh sb="7" eb="9">
      <t>ケンドウ</t>
    </rPh>
    <rPh sb="11" eb="12">
      <t>ゴウ</t>
    </rPh>
    <phoneticPr fontId="2"/>
  </si>
  <si>
    <t>紫合北町　Ｓ</t>
    <rPh sb="0" eb="1">
      <t>ムラサキ</t>
    </rPh>
    <rPh sb="1" eb="2">
      <t>ア</t>
    </rPh>
    <rPh sb="2" eb="3">
      <t>キタ</t>
    </rPh>
    <rPh sb="3" eb="4">
      <t>マチ</t>
    </rPh>
    <phoneticPr fontId="2"/>
  </si>
  <si>
    <t>県道12号</t>
    <rPh sb="0" eb="2">
      <t>ケンドウ</t>
    </rPh>
    <rPh sb="4" eb="5">
      <t>ゴウ</t>
    </rPh>
    <phoneticPr fontId="2"/>
  </si>
  <si>
    <t>万善　Ｓ</t>
    <rPh sb="0" eb="1">
      <t>ヨロズ</t>
    </rPh>
    <rPh sb="1" eb="2">
      <t>ゼン</t>
    </rPh>
    <phoneticPr fontId="2"/>
  </si>
  <si>
    <t>左折</t>
    <rPh sb="0" eb="2">
      <t>サセツ</t>
    </rPh>
    <phoneticPr fontId="2"/>
  </si>
  <si>
    <t>県道68号</t>
    <rPh sb="0" eb="2">
      <t>ケンドウ</t>
    </rPh>
    <rPh sb="4" eb="5">
      <t>ゴウ</t>
    </rPh>
    <phoneticPr fontId="2"/>
  </si>
  <si>
    <t>国道176号</t>
    <rPh sb="0" eb="2">
      <t>コクドウ</t>
    </rPh>
    <rPh sb="5" eb="6">
      <t>ゴウ</t>
    </rPh>
    <phoneticPr fontId="2"/>
  </si>
  <si>
    <t>日下部　Ｓ</t>
    <rPh sb="0" eb="3">
      <t>クサカベ</t>
    </rPh>
    <phoneticPr fontId="2"/>
  </si>
  <si>
    <t>県道15号</t>
    <rPh sb="0" eb="2">
      <t>ケンドウ</t>
    </rPh>
    <rPh sb="4" eb="5">
      <t>ゴウ</t>
    </rPh>
    <phoneticPr fontId="2"/>
  </si>
  <si>
    <t>県道82号</t>
    <rPh sb="0" eb="2">
      <t>ケンドウ</t>
    </rPh>
    <rPh sb="4" eb="5">
      <t>ゴウ</t>
    </rPh>
    <phoneticPr fontId="2"/>
  </si>
  <si>
    <t>有馬口　Ｓ</t>
    <rPh sb="0" eb="3">
      <t>アリマグチ</t>
    </rPh>
    <phoneticPr fontId="2"/>
  </si>
  <si>
    <t>県道51号</t>
    <rPh sb="0" eb="2">
      <t>ケンドウ</t>
    </rPh>
    <rPh sb="4" eb="5">
      <t>ゴウ</t>
    </rPh>
    <phoneticPr fontId="2"/>
  </si>
  <si>
    <t>芦有ゲート前　Ｓ</t>
    <rPh sb="0" eb="1">
      <t>アシ</t>
    </rPh>
    <rPh sb="1" eb="2">
      <t>ア</t>
    </rPh>
    <rPh sb="5" eb="6">
      <t>マエ</t>
    </rPh>
    <phoneticPr fontId="2"/>
  </si>
  <si>
    <t>船坂小学校前　Ｓ</t>
    <rPh sb="0" eb="2">
      <t>フナサカ</t>
    </rPh>
    <rPh sb="2" eb="5">
      <t>ショウガッコウ</t>
    </rPh>
    <rPh sb="5" eb="6">
      <t>マエ</t>
    </rPh>
    <phoneticPr fontId="2"/>
  </si>
  <si>
    <t>県道16号</t>
    <rPh sb="0" eb="2">
      <t>ケンドウ</t>
    </rPh>
    <rPh sb="4" eb="5">
      <t>ゴウ</t>
    </rPh>
    <phoneticPr fontId="2"/>
  </si>
  <si>
    <t>市道（トアロード）</t>
    <rPh sb="0" eb="2">
      <t>シドウ</t>
    </rPh>
    <phoneticPr fontId="2"/>
  </si>
  <si>
    <t>みちなり直進</t>
    <rPh sb="4" eb="6">
      <t>チョクシン</t>
    </rPh>
    <phoneticPr fontId="2"/>
  </si>
  <si>
    <t>県道16号（西六甲ドライブウェイ）</t>
    <rPh sb="0" eb="2">
      <t>ケンドウ</t>
    </rPh>
    <rPh sb="4" eb="5">
      <t>ゴウ</t>
    </rPh>
    <rPh sb="6" eb="7">
      <t>ニシ</t>
    </rPh>
    <rPh sb="7" eb="9">
      <t>ロッコウ</t>
    </rPh>
    <phoneticPr fontId="2"/>
  </si>
  <si>
    <t>市道（奥再度山ドライブウェイ）</t>
    <rPh sb="0" eb="2">
      <t>シドウ</t>
    </rPh>
    <rPh sb="3" eb="4">
      <t>オク</t>
    </rPh>
    <rPh sb="4" eb="5">
      <t>フタタ</t>
    </rPh>
    <rPh sb="5" eb="6">
      <t>ド</t>
    </rPh>
    <rPh sb="6" eb="7">
      <t>ヤマ</t>
    </rPh>
    <phoneticPr fontId="2"/>
  </si>
  <si>
    <t>市道（奥再度山ドライブウェイ）</t>
    <rPh sb="0" eb="2">
      <t>シドウ</t>
    </rPh>
    <rPh sb="3" eb="4">
      <t>オク</t>
    </rPh>
    <rPh sb="4" eb="6">
      <t>サイド</t>
    </rPh>
    <rPh sb="6" eb="7">
      <t>ヤマ</t>
    </rPh>
    <phoneticPr fontId="2"/>
  </si>
  <si>
    <t>市道（国体道路）</t>
    <rPh sb="0" eb="2">
      <t>シドウ</t>
    </rPh>
    <rPh sb="3" eb="5">
      <t>コクタイ</t>
    </rPh>
    <rPh sb="5" eb="7">
      <t>ドウロ</t>
    </rPh>
    <phoneticPr fontId="2"/>
  </si>
  <si>
    <t>市道</t>
    <rPh sb="0" eb="2">
      <t>シドウ</t>
    </rPh>
    <phoneticPr fontId="2"/>
  </si>
  <si>
    <t>国道173号</t>
    <rPh sb="0" eb="2">
      <t>コクドウ</t>
    </rPh>
    <rPh sb="5" eb="6">
      <t>ゴウ</t>
    </rPh>
    <phoneticPr fontId="2"/>
  </si>
  <si>
    <t>ここからしばらく交通量が多いので気をつけて！！</t>
    <rPh sb="8" eb="10">
      <t>コウツウ</t>
    </rPh>
    <rPh sb="10" eb="11">
      <t>リョウ</t>
    </rPh>
    <rPh sb="12" eb="13">
      <t>オオ</t>
    </rPh>
    <rPh sb="16" eb="17">
      <t>キ</t>
    </rPh>
    <phoneticPr fontId="2"/>
  </si>
  <si>
    <t>北野の街中へ突入</t>
    <rPh sb="0" eb="2">
      <t>キタノ</t>
    </rPh>
    <rPh sb="3" eb="5">
      <t>マチナカ</t>
    </rPh>
    <rPh sb="6" eb="8">
      <t>トツニュウ</t>
    </rPh>
    <phoneticPr fontId="2"/>
  </si>
  <si>
    <t>奥再度山ドライブウェイへ。アップダウンはきつい！！</t>
    <rPh sb="0" eb="1">
      <t>オク</t>
    </rPh>
    <rPh sb="1" eb="2">
      <t>フタタ</t>
    </rPh>
    <rPh sb="2" eb="3">
      <t>ド</t>
    </rPh>
    <rPh sb="3" eb="4">
      <t>ヤマ</t>
    </rPh>
    <phoneticPr fontId="2"/>
  </si>
  <si>
    <t>左にいかないように！！</t>
    <rPh sb="0" eb="1">
      <t>ヒダリ</t>
    </rPh>
    <phoneticPr fontId="2"/>
  </si>
  <si>
    <t>ここから国道428号（有馬街道）。交通量多いので気をつけること</t>
    <rPh sb="4" eb="6">
      <t>コクドウ</t>
    </rPh>
    <rPh sb="9" eb="10">
      <t>ゴウ</t>
    </rPh>
    <rPh sb="11" eb="13">
      <t>アリマ</t>
    </rPh>
    <rPh sb="13" eb="15">
      <t>カイドウ</t>
    </rPh>
    <rPh sb="17" eb="19">
      <t>コウツウ</t>
    </rPh>
    <rPh sb="19" eb="20">
      <t>リョウ</t>
    </rPh>
    <rPh sb="20" eb="21">
      <t>オオ</t>
    </rPh>
    <rPh sb="24" eb="25">
      <t>キ</t>
    </rPh>
    <phoneticPr fontId="2"/>
  </si>
  <si>
    <t>ここから国道372号「でかんしょ街道」。</t>
    <rPh sb="4" eb="6">
      <t>コクドウ</t>
    </rPh>
    <rPh sb="9" eb="10">
      <t>ゴウ</t>
    </rPh>
    <rPh sb="16" eb="18">
      <t>カイドウ</t>
    </rPh>
    <phoneticPr fontId="2"/>
  </si>
  <si>
    <t>一瞬だけ国道１７３号線。</t>
    <rPh sb="0" eb="2">
      <t>イッシュン</t>
    </rPh>
    <rPh sb="4" eb="6">
      <t>コクドウ</t>
    </rPh>
    <rPh sb="9" eb="11">
      <t>ゴウセン</t>
    </rPh>
    <phoneticPr fontId="2"/>
  </si>
  <si>
    <t>95キロ地点天引トンネルは右側の自転車用の道を通ること。</t>
    <rPh sb="4" eb="6">
      <t>チテン</t>
    </rPh>
    <rPh sb="6" eb="8">
      <t>テンビ</t>
    </rPh>
    <rPh sb="13" eb="15">
      <t>ミギガワ</t>
    </rPh>
    <rPh sb="16" eb="19">
      <t>ジテンシャ</t>
    </rPh>
    <rPh sb="19" eb="20">
      <t>ヨウ</t>
    </rPh>
    <rPh sb="21" eb="22">
      <t>ミチ</t>
    </rPh>
    <rPh sb="23" eb="24">
      <t>トオ</t>
    </rPh>
    <phoneticPr fontId="2"/>
  </si>
  <si>
    <t>レシート取得。右側にあるので気をつけて渡ること。</t>
    <rPh sb="4" eb="6">
      <t>シュトク</t>
    </rPh>
    <rPh sb="7" eb="9">
      <t>ミギガワ</t>
    </rPh>
    <rPh sb="14" eb="15">
      <t>キ</t>
    </rPh>
    <rPh sb="19" eb="20">
      <t>ワタ</t>
    </rPh>
    <phoneticPr fontId="2"/>
  </si>
  <si>
    <t>国道477号へ行かないように。</t>
    <rPh sb="0" eb="2">
      <t>コクドウ</t>
    </rPh>
    <rPh sb="5" eb="6">
      <t>ゴウ</t>
    </rPh>
    <rPh sb="7" eb="8">
      <t>イ</t>
    </rPh>
    <phoneticPr fontId="2"/>
  </si>
  <si>
    <t>交通量多いし下りやから気をつけること。</t>
    <rPh sb="0" eb="2">
      <t>コウツウ</t>
    </rPh>
    <rPh sb="2" eb="3">
      <t>リョウ</t>
    </rPh>
    <rPh sb="3" eb="4">
      <t>オオ</t>
    </rPh>
    <rPh sb="6" eb="7">
      <t>クダ</t>
    </rPh>
    <rPh sb="11" eb="12">
      <t>キ</t>
    </rPh>
    <phoneticPr fontId="2"/>
  </si>
  <si>
    <t>橋を渡る。</t>
    <rPh sb="0" eb="1">
      <t>ハシ</t>
    </rPh>
    <rPh sb="2" eb="3">
      <t>ワタ</t>
    </rPh>
    <phoneticPr fontId="2"/>
  </si>
  <si>
    <t>県道68号　北摂里山街道に合流。</t>
    <rPh sb="0" eb="2">
      <t>ケンドウ</t>
    </rPh>
    <rPh sb="4" eb="5">
      <t>ゴウ</t>
    </rPh>
    <rPh sb="6" eb="8">
      <t>ホクセツ</t>
    </rPh>
    <rPh sb="8" eb="10">
      <t>サトヤマ</t>
    </rPh>
    <rPh sb="10" eb="12">
      <t>カイドウ</t>
    </rPh>
    <rPh sb="13" eb="15">
      <t>ゴウリュウ</t>
    </rPh>
    <phoneticPr fontId="2"/>
  </si>
  <si>
    <t>角に道の駅いながわ。</t>
    <rPh sb="0" eb="1">
      <t>カド</t>
    </rPh>
    <rPh sb="2" eb="3">
      <t>ミチ</t>
    </rPh>
    <rPh sb="4" eb="5">
      <t>エキ</t>
    </rPh>
    <phoneticPr fontId="2"/>
  </si>
  <si>
    <t>ここから有馬エリアへ！！</t>
    <rPh sb="4" eb="6">
      <t>アリマ</t>
    </rPh>
    <phoneticPr fontId="2"/>
  </si>
  <si>
    <t>有馬温泉北口　S</t>
    <rPh sb="0" eb="2">
      <t>アリマ</t>
    </rPh>
    <rPh sb="2" eb="4">
      <t>オンセン</t>
    </rPh>
    <rPh sb="4" eb="5">
      <t>キタ</t>
    </rPh>
    <rPh sb="5" eb="6">
      <t>クチ</t>
    </rPh>
    <phoneticPr fontId="2"/>
  </si>
  <si>
    <t>ここからアップダウン。</t>
    <phoneticPr fontId="2"/>
  </si>
  <si>
    <t>下り坂になっているので見落とし注意。ここから通称ハニー坂、激坂です。
下りは九十九折になっているので気をつけて下ること。</t>
    <rPh sb="0" eb="1">
      <t>クダ</t>
    </rPh>
    <rPh sb="2" eb="3">
      <t>ザカ</t>
    </rPh>
    <rPh sb="11" eb="13">
      <t>ミオ</t>
    </rPh>
    <rPh sb="15" eb="17">
      <t>チュウイ</t>
    </rPh>
    <rPh sb="22" eb="24">
      <t>ツウショウ</t>
    </rPh>
    <rPh sb="27" eb="28">
      <t>サカ</t>
    </rPh>
    <rPh sb="29" eb="30">
      <t>ゲキ</t>
    </rPh>
    <rPh sb="30" eb="31">
      <t>ザカ</t>
    </rPh>
    <rPh sb="35" eb="36">
      <t>クダ</t>
    </rPh>
    <rPh sb="38" eb="41">
      <t>ツヅラ</t>
    </rPh>
    <rPh sb="41" eb="42">
      <t>オリ</t>
    </rPh>
    <rPh sb="50" eb="51">
      <t>キ</t>
    </rPh>
    <rPh sb="55" eb="56">
      <t>クダ</t>
    </rPh>
    <phoneticPr fontId="2"/>
  </si>
  <si>
    <t>「再度公園外国人墓地」と書かれた木製看板をバックに自転車の写真を撮ること</t>
    <rPh sb="1" eb="2">
      <t>フタタ</t>
    </rPh>
    <rPh sb="2" eb="3">
      <t>ド</t>
    </rPh>
    <rPh sb="3" eb="5">
      <t>コウエン</t>
    </rPh>
    <rPh sb="5" eb="7">
      <t>ガイコク</t>
    </rPh>
    <rPh sb="7" eb="8">
      <t>ジン</t>
    </rPh>
    <rPh sb="8" eb="10">
      <t>ボチ</t>
    </rPh>
    <rPh sb="12" eb="13">
      <t>カ</t>
    </rPh>
    <rPh sb="16" eb="18">
      <t>モクセイ</t>
    </rPh>
    <rPh sb="18" eb="20">
      <t>カンバン</t>
    </rPh>
    <rPh sb="25" eb="28">
      <t>ジテンシャ</t>
    </rPh>
    <rPh sb="29" eb="31">
      <t>シャシン</t>
    </rPh>
    <rPh sb="32" eb="33">
      <t>ト</t>
    </rPh>
    <phoneticPr fontId="2"/>
  </si>
  <si>
    <t>道路</t>
    <rPh sb="0" eb="2">
      <t>ドウロ</t>
    </rPh>
    <phoneticPr fontId="2"/>
  </si>
  <si>
    <t>ＰＣ開閉時間</t>
    <rPh sb="2" eb="3">
      <t>ヒラ</t>
    </rPh>
    <rPh sb="3" eb="4">
      <t>ト</t>
    </rPh>
    <rPh sb="4" eb="6">
      <t>ジカン</t>
    </rPh>
    <phoneticPr fontId="2"/>
  </si>
  <si>
    <t>（集合・ゴール地点）</t>
    <rPh sb="1" eb="3">
      <t>シュウゴウ</t>
    </rPh>
    <rPh sb="7" eb="9">
      <t>チテン</t>
    </rPh>
    <phoneticPr fontId="2"/>
  </si>
  <si>
    <t>（通過チェック・フォトコントロール）①
再度公園入口</t>
    <rPh sb="1" eb="3">
      <t>ツウカ</t>
    </rPh>
    <rPh sb="20" eb="21">
      <t>フタタ</t>
    </rPh>
    <rPh sb="21" eb="22">
      <t>ド</t>
    </rPh>
    <rPh sb="22" eb="24">
      <t>コウエン</t>
    </rPh>
    <rPh sb="24" eb="25">
      <t>イ</t>
    </rPh>
    <rPh sb="25" eb="26">
      <t>グチ</t>
    </rPh>
    <phoneticPr fontId="2"/>
  </si>
  <si>
    <t>（通過チェック・フォトコントロール）①
再度公園入口</t>
    <phoneticPr fontId="2"/>
  </si>
  <si>
    <t>T字路　S</t>
    <rPh sb="1" eb="3">
      <t>ジロ</t>
    </rPh>
    <phoneticPr fontId="1"/>
  </si>
  <si>
    <t>T字路</t>
    <rPh sb="1" eb="3">
      <t>ジロ</t>
    </rPh>
    <phoneticPr fontId="1"/>
  </si>
  <si>
    <t>古市　Ｓ</t>
    <rPh sb="0" eb="2">
      <t>フルイチ</t>
    </rPh>
    <phoneticPr fontId="2"/>
  </si>
  <si>
    <t>国道176号→国道372号</t>
    <rPh sb="0" eb="2">
      <t>コクドウ</t>
    </rPh>
    <rPh sb="5" eb="6">
      <t>ゴウ</t>
    </rPh>
    <rPh sb="7" eb="9">
      <t>コクドウ</t>
    </rPh>
    <rPh sb="12" eb="13">
      <t>ゴウ</t>
    </rPh>
    <phoneticPr fontId="2"/>
  </si>
  <si>
    <t>御坂東　Ｓ</t>
    <rPh sb="0" eb="2">
      <t>ミサカ</t>
    </rPh>
    <rPh sb="2" eb="3">
      <t>ヒガシ</t>
    </rPh>
    <phoneticPr fontId="1"/>
  </si>
  <si>
    <t>奥田橋Ｓ</t>
    <rPh sb="0" eb="1">
      <t>オク</t>
    </rPh>
    <rPh sb="1" eb="2">
      <t>タ</t>
    </rPh>
    <rPh sb="2" eb="3">
      <t>ハシ</t>
    </rPh>
    <phoneticPr fontId="2"/>
  </si>
  <si>
    <t>PC1 ファミリーマート
亀岡宮前町店（右側）</t>
    <rPh sb="13" eb="15">
      <t>カメオカ</t>
    </rPh>
    <rPh sb="15" eb="17">
      <t>ミヤマエ</t>
    </rPh>
    <rPh sb="17" eb="18">
      <t>マチ</t>
    </rPh>
    <rPh sb="18" eb="19">
      <t>テン</t>
    </rPh>
    <rPh sb="20" eb="22">
      <t>ミギガワ</t>
    </rPh>
    <phoneticPr fontId="2"/>
  </si>
  <si>
    <t>┤字路</t>
    <phoneticPr fontId="2"/>
  </si>
  <si>
    <t>県道33号</t>
    <rPh sb="0" eb="2">
      <t>ケンドウ</t>
    </rPh>
    <rPh sb="4" eb="5">
      <t>ゴウ</t>
    </rPh>
    <phoneticPr fontId="2"/>
  </si>
  <si>
    <t>見落とし注意！！「社会福祉法人希望の家」看板が目印。
下り基調の川沿いの細い道。たまに車も通るので注意。</t>
    <rPh sb="0" eb="2">
      <t>ミオ</t>
    </rPh>
    <rPh sb="4" eb="6">
      <t>チュウイ</t>
    </rPh>
    <rPh sb="9" eb="13">
      <t>シャカイフクシ</t>
    </rPh>
    <rPh sb="13" eb="15">
      <t>ホウジン</t>
    </rPh>
    <rPh sb="15" eb="17">
      <t>キボウ</t>
    </rPh>
    <rPh sb="18" eb="19">
      <t>イエ</t>
    </rPh>
    <rPh sb="20" eb="22">
      <t>カンバン</t>
    </rPh>
    <rPh sb="23" eb="25">
      <t>メジルシ</t>
    </rPh>
    <rPh sb="27" eb="28">
      <t>クダ</t>
    </rPh>
    <rPh sb="29" eb="31">
      <t>キチョウ</t>
    </rPh>
    <rPh sb="32" eb="34">
      <t>カワゾ</t>
    </rPh>
    <rPh sb="36" eb="37">
      <t>ホソ</t>
    </rPh>
    <rPh sb="38" eb="39">
      <t>ミチ</t>
    </rPh>
    <rPh sb="43" eb="44">
      <t>クルマ</t>
    </rPh>
    <rPh sb="45" eb="46">
      <t>トオ</t>
    </rPh>
    <rPh sb="49" eb="51">
      <t>チュウイ</t>
    </rPh>
    <phoneticPr fontId="2"/>
  </si>
  <si>
    <t>PC2　川下川ダム</t>
    <rPh sb="4" eb="6">
      <t>カワシタ</t>
    </rPh>
    <rPh sb="6" eb="7">
      <t>カワ</t>
    </rPh>
    <phoneticPr fontId="2"/>
  </si>
  <si>
    <t>川下川ダム石碑をバックに自転車の写真を撮ること。
写真のプロパティを通過時刻とします</t>
    <rPh sb="0" eb="2">
      <t>カワシタ</t>
    </rPh>
    <rPh sb="2" eb="3">
      <t>カワ</t>
    </rPh>
    <rPh sb="5" eb="7">
      <t>セキヒ</t>
    </rPh>
    <rPh sb="12" eb="15">
      <t>ジテンシャ</t>
    </rPh>
    <rPh sb="16" eb="18">
      <t>シャシン</t>
    </rPh>
    <rPh sb="19" eb="20">
      <t>ト</t>
    </rPh>
    <rPh sb="25" eb="27">
      <t>シャシン</t>
    </rPh>
    <rPh sb="34" eb="36">
      <t>ツウカ</t>
    </rPh>
    <rPh sb="36" eb="38">
      <t>ジコク</t>
    </rPh>
    <phoneticPr fontId="2"/>
  </si>
  <si>
    <t>市道→県道327号</t>
    <rPh sb="0" eb="2">
      <t>シドウ</t>
    </rPh>
    <rPh sb="3" eb="5">
      <t>ケンドウ</t>
    </rPh>
    <rPh sb="8" eb="9">
      <t>ゴウ</t>
    </rPh>
    <phoneticPr fontId="2"/>
  </si>
  <si>
    <t>県道327号</t>
    <rPh sb="0" eb="2">
      <t>ケンドウ</t>
    </rPh>
    <rPh sb="5" eb="6">
      <t>ゴウ</t>
    </rPh>
    <phoneticPr fontId="2"/>
  </si>
  <si>
    <t>道場東　S</t>
    <rPh sb="0" eb="2">
      <t>ドウジョウ</t>
    </rPh>
    <rPh sb="2" eb="3">
      <t>ヒガシ</t>
    </rPh>
    <phoneticPr fontId="2"/>
  </si>
  <si>
    <t>┤字路</t>
  </si>
  <si>
    <t>市道（サンライズドライブウェイ）</t>
    <rPh sb="0" eb="2">
      <t>シドウ</t>
    </rPh>
    <phoneticPr fontId="2"/>
  </si>
  <si>
    <t>六甲記念碑台　S</t>
    <rPh sb="0" eb="2">
      <t>ロッコウ</t>
    </rPh>
    <rPh sb="2" eb="5">
      <t>キネンヒ</t>
    </rPh>
    <rPh sb="5" eb="6">
      <t>ダイ</t>
    </rPh>
    <phoneticPr fontId="2"/>
  </si>
  <si>
    <t>┤字路</t>
    <rPh sb="1" eb="3">
      <t>ジロ</t>
    </rPh>
    <phoneticPr fontId="2"/>
  </si>
  <si>
    <t>県道95号（表六甲ドライブウェイ）</t>
    <rPh sb="0" eb="2">
      <t>ケンドウ</t>
    </rPh>
    <rPh sb="4" eb="5">
      <t>ゴウ</t>
    </rPh>
    <rPh sb="6" eb="7">
      <t>オモテ</t>
    </rPh>
    <rPh sb="7" eb="9">
      <t>ロッコウ</t>
    </rPh>
    <phoneticPr fontId="2"/>
  </si>
  <si>
    <t>新六甲大橋下</t>
    <rPh sb="0" eb="1">
      <t>シン</t>
    </rPh>
    <rPh sb="1" eb="3">
      <t>ロッコウ</t>
    </rPh>
    <rPh sb="3" eb="5">
      <t>オオハシ</t>
    </rPh>
    <rPh sb="5" eb="6">
      <t>シタ</t>
    </rPh>
    <phoneticPr fontId="2"/>
  </si>
  <si>
    <t>県道95号旧道～市道</t>
    <rPh sb="0" eb="2">
      <t>ケンドウ</t>
    </rPh>
    <rPh sb="4" eb="5">
      <t>ゴウ</t>
    </rPh>
    <rPh sb="5" eb="7">
      <t>キュウドウ</t>
    </rPh>
    <rPh sb="8" eb="10">
      <t>シドウ</t>
    </rPh>
    <phoneticPr fontId="2"/>
  </si>
  <si>
    <t>将軍通　S</t>
    <rPh sb="0" eb="2">
      <t>ショウグン</t>
    </rPh>
    <rPh sb="2" eb="3">
      <t>トオ</t>
    </rPh>
    <phoneticPr fontId="2"/>
  </si>
  <si>
    <t>灘警察署前　S</t>
    <rPh sb="0" eb="1">
      <t>ナダ</t>
    </rPh>
    <rPh sb="1" eb="4">
      <t>ケイサツショ</t>
    </rPh>
    <rPh sb="4" eb="5">
      <t>マエ</t>
    </rPh>
    <phoneticPr fontId="2"/>
  </si>
  <si>
    <t>大石川　S</t>
    <rPh sb="0" eb="2">
      <t>オオイシ</t>
    </rPh>
    <rPh sb="2" eb="3">
      <t>ガワ</t>
    </rPh>
    <phoneticPr fontId="2"/>
  </si>
  <si>
    <t>国道２号</t>
    <rPh sb="0" eb="2">
      <t>コクドウ</t>
    </rPh>
    <rPh sb="3" eb="4">
      <t>ゴウ</t>
    </rPh>
    <phoneticPr fontId="2"/>
  </si>
  <si>
    <t>岩屋　S</t>
    <rPh sb="0" eb="1">
      <t>イワ</t>
    </rPh>
    <rPh sb="1" eb="2">
      <t>ヤ</t>
    </rPh>
    <phoneticPr fontId="2"/>
  </si>
  <si>
    <t>6:30スタート　公園を出て左方向へ進む</t>
    <rPh sb="9" eb="11">
      <t>コウエン</t>
    </rPh>
    <rPh sb="12" eb="13">
      <t>デ</t>
    </rPh>
    <rPh sb="14" eb="15">
      <t>ヒダリ</t>
    </rPh>
    <rPh sb="15" eb="17">
      <t>ホウコウ</t>
    </rPh>
    <rPh sb="18" eb="19">
      <t>スス</t>
    </rPh>
    <phoneticPr fontId="1"/>
  </si>
  <si>
    <t>東六甲の上り。マジできついのであきらめてのぼってください。180キロ地点の最高点一軒茶屋を過ぎたあとは六甲の煌く夜景をお楽しみください。</t>
    <rPh sb="0" eb="1">
      <t>ヒガシ</t>
    </rPh>
    <rPh sb="1" eb="3">
      <t>ロッコウ</t>
    </rPh>
    <rPh sb="4" eb="5">
      <t>ノボ</t>
    </rPh>
    <rPh sb="34" eb="36">
      <t>チテン</t>
    </rPh>
    <rPh sb="37" eb="40">
      <t>サイコウテン</t>
    </rPh>
    <rPh sb="40" eb="42">
      <t>イッケン</t>
    </rPh>
    <rPh sb="42" eb="43">
      <t>チャ</t>
    </rPh>
    <rPh sb="47" eb="49">
      <t>ロッコウ</t>
    </rPh>
    <rPh sb="50" eb="51">
      <t>キラメ</t>
    </rPh>
    <rPh sb="52" eb="54">
      <t>ヤケイ</t>
    </rPh>
    <rPh sb="56" eb="57">
      <t>タノ</t>
    </rPh>
    <phoneticPr fontId="2"/>
  </si>
  <si>
    <t>下り坂貴重なので見落とし注意。</t>
    <rPh sb="0" eb="1">
      <t>クダ</t>
    </rPh>
    <rPh sb="2" eb="3">
      <t>サカ</t>
    </rPh>
    <rPh sb="3" eb="5">
      <t>キチョウ</t>
    </rPh>
    <rPh sb="8" eb="10">
      <t>ミオ</t>
    </rPh>
    <rPh sb="12" eb="14">
      <t>チュウイ</t>
    </rPh>
    <phoneticPr fontId="2"/>
  </si>
  <si>
    <t>見落とし注意！！</t>
    <rPh sb="0" eb="2">
      <t>ミオ</t>
    </rPh>
    <rPh sb="4" eb="6">
      <t>チュウイ</t>
    </rPh>
    <phoneticPr fontId="2"/>
  </si>
  <si>
    <t>東六甲を下ります。</t>
    <rPh sb="0" eb="1">
      <t>ヒガシ</t>
    </rPh>
    <rPh sb="1" eb="3">
      <t>ロッコウ</t>
    </rPh>
    <rPh sb="4" eb="5">
      <t>クダ</t>
    </rPh>
    <phoneticPr fontId="2"/>
  </si>
  <si>
    <t>交通量の少ない旧道を直進。交通量・歩行者多いので注意すること！！六甲登山南口Sでは側道へいかないこと</t>
    <rPh sb="0" eb="2">
      <t>コウツウ</t>
    </rPh>
    <rPh sb="2" eb="3">
      <t>リョウ</t>
    </rPh>
    <rPh sb="4" eb="5">
      <t>スク</t>
    </rPh>
    <rPh sb="7" eb="8">
      <t>キュウ</t>
    </rPh>
    <rPh sb="8" eb="9">
      <t>ドウ</t>
    </rPh>
    <rPh sb="10" eb="12">
      <t>チョクシン</t>
    </rPh>
    <rPh sb="32" eb="34">
      <t>ロッコウ</t>
    </rPh>
    <rPh sb="34" eb="36">
      <t>トザン</t>
    </rPh>
    <rPh sb="36" eb="38">
      <t>ミナミグチ</t>
    </rPh>
    <rPh sb="41" eb="42">
      <t>ソク</t>
    </rPh>
    <rPh sb="42" eb="43">
      <t>ミチ</t>
    </rPh>
    <phoneticPr fontId="2"/>
  </si>
  <si>
    <t>川沿いの道です。</t>
    <rPh sb="0" eb="2">
      <t>カワゾ</t>
    </rPh>
    <rPh sb="4" eb="5">
      <t>ミチ</t>
    </rPh>
    <phoneticPr fontId="2"/>
  </si>
  <si>
    <t>交通量の多い合流箇所なので気をつけてわたること</t>
    <rPh sb="0" eb="2">
      <t>コウツウ</t>
    </rPh>
    <rPh sb="2" eb="3">
      <t>リョウ</t>
    </rPh>
    <rPh sb="4" eb="5">
      <t>オオ</t>
    </rPh>
    <rPh sb="6" eb="8">
      <t>ゴウリュウ</t>
    </rPh>
    <rPh sb="8" eb="10">
      <t>カショ</t>
    </rPh>
    <rPh sb="13" eb="14">
      <t>キ</t>
    </rPh>
    <phoneticPr fontId="2"/>
  </si>
  <si>
    <t>（通過チェック・フォトコントロール）④
六甲ケーブル山上駅</t>
    <rPh sb="1" eb="3">
      <t>ツウカ</t>
    </rPh>
    <rPh sb="20" eb="22">
      <t>ロッコウ</t>
    </rPh>
    <rPh sb="26" eb="29">
      <t>サンジョウエキ</t>
    </rPh>
    <phoneticPr fontId="2"/>
  </si>
  <si>
    <t>（通過チェック・フォトコントロール）④</t>
  </si>
  <si>
    <t>六甲ケーブル山上駅</t>
  </si>
  <si>
    <t>PC2　川下川ダム</t>
    <phoneticPr fontId="2"/>
  </si>
  <si>
    <t>73.2キロ地点波賀野Sをうっかり左折しないこと</t>
    <rPh sb="6" eb="8">
      <t>チテン</t>
    </rPh>
    <rPh sb="8" eb="11">
      <t>ハガノ</t>
    </rPh>
    <rPh sb="17" eb="19">
      <t>サセツ</t>
    </rPh>
    <phoneticPr fontId="2"/>
  </si>
  <si>
    <t>六甲ケーブルをバックに自転車の写真を撮ること。満面の笑みを浮かべて自撮りもOK！！。</t>
    <rPh sb="0" eb="2">
      <t>ロッコウ</t>
    </rPh>
    <phoneticPr fontId="2"/>
  </si>
  <si>
    <t>ゴール受付を行ってください。</t>
    <rPh sb="3" eb="5">
      <t>ウケツケ</t>
    </rPh>
    <rPh sb="6" eb="7">
      <t>オコナ</t>
    </rPh>
    <phoneticPr fontId="2"/>
  </si>
  <si>
    <t>右側。ゆけむり広場をバックに自転車の写真をとること。</t>
    <rPh sb="0" eb="2">
      <t>ミギガワ</t>
    </rPh>
    <rPh sb="7" eb="9">
      <t>ヒロバ</t>
    </rPh>
    <rPh sb="14" eb="17">
      <t>ジテンシャ</t>
    </rPh>
    <rPh sb="18" eb="20">
      <t>シャシン</t>
    </rPh>
    <phoneticPr fontId="2"/>
  </si>
  <si>
    <t>（通過チェック・フォトコントロール）③
太閤橋　ゆけむり広場</t>
    <rPh sb="20" eb="22">
      <t>タイコウ</t>
    </rPh>
    <rPh sb="22" eb="23">
      <t>ハシ</t>
    </rPh>
    <rPh sb="28" eb="30">
      <t>ヒロバ</t>
    </rPh>
    <phoneticPr fontId="2"/>
  </si>
  <si>
    <t>6:30～7:00</t>
    <phoneticPr fontId="2"/>
  </si>
  <si>
    <t xml:space="preserve">9:39～13:38  </t>
    <phoneticPr fontId="2"/>
  </si>
  <si>
    <t>10:48～16:14</t>
    <phoneticPr fontId="2"/>
  </si>
  <si>
    <t>12:23～20:00</t>
    <phoneticPr fontId="2"/>
  </si>
  <si>
    <t>BRM406近畿200km神戸（乙） Mt.ROKKOキューシート</t>
    <phoneticPr fontId="2"/>
  </si>
  <si>
    <t>ゴール 葺合公民館</t>
    <rPh sb="4" eb="6">
      <t>フキアイ</t>
    </rPh>
    <rPh sb="6" eb="9">
      <t>コウミンカン</t>
    </rPh>
    <phoneticPr fontId="2"/>
  </si>
  <si>
    <t>通kチェック②　加東市市役所</t>
    <rPh sb="0" eb="1">
      <t>ツウ</t>
    </rPh>
    <rPh sb="8" eb="10">
      <t>カトウ</t>
    </rPh>
    <rPh sb="10" eb="11">
      <t>シ</t>
    </rPh>
    <rPh sb="11" eb="14">
      <t>シヤクショ</t>
    </rPh>
    <phoneticPr fontId="2"/>
  </si>
  <si>
    <t>「加東市市役所看板」をバックに自転車の写真を撮ること</t>
    <rPh sb="1" eb="3">
      <t>カトウ</t>
    </rPh>
    <rPh sb="3" eb="4">
      <t>シ</t>
    </rPh>
    <rPh sb="4" eb="7">
      <t>シヤクショ</t>
    </rPh>
    <rPh sb="7" eb="9">
      <t>カンバン</t>
    </rPh>
    <rPh sb="15" eb="18">
      <t>ジテンシャ</t>
    </rPh>
    <rPh sb="19" eb="21">
      <t>シャシン</t>
    </rPh>
    <rPh sb="22" eb="23">
      <t>ト</t>
    </rPh>
    <phoneticPr fontId="2"/>
  </si>
  <si>
    <t>（通過チェック・フォトコントロール）②
加東市市役所</t>
    <rPh sb="20" eb="23">
      <t>カトウシ</t>
    </rPh>
    <rPh sb="23" eb="26">
      <t>シヤクショ</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</si>
</sst>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_ "/>
    <numFmt numFmtId="177" formatCode="#,##0.0;[Red]\-#,##0.0"/>
  </numFmts>
  <fonts count="19">
    <font>
      <sz val="11"/>
      <name val="ＭＳ Ｐゴシック"/>
      <family val="3"/>
      <charset val="128"/>
    </font>
    <font>
      <sz val="10"/>
      <name val="ＭＳ Ｐゴシック"/>
      <family val="3"/>
      <charset val="128"/>
    </font>
    <font>
      <sz val="6"/>
      <name val="ＭＳ Ｐゴシック"/>
      <family val="3"/>
      <charset val="128"/>
    </font>
    <font>
      <sz val="10"/>
      <name val="Meiryo UI"/>
      <family val="3"/>
      <charset val="128"/>
    </font>
    <font>
      <sz val="9"/>
      <name val="Meiryo UI"/>
      <family val="3"/>
      <charset val="128"/>
    </font>
    <font>
      <b/>
      <sz val="12"/>
      <name val="Meiryo UI"/>
      <family val="3"/>
      <charset val="128"/>
    </font>
    <font>
      <b/>
      <sz val="9"/>
      <name val="Meiryo UI"/>
      <family val="3"/>
      <charset val="128"/>
    </font>
    <font>
      <sz val="16"/>
      <name val="Meiryo UI"/>
      <family val="3"/>
      <charset val="128"/>
    </font>
    <font>
      <sz val="12"/>
      <name val="Meiryo UI"/>
      <family val="3"/>
      <charset val="128"/>
    </font>
    <font>
      <sz val="11"/>
      <name val="Meiryo UI"/>
      <family val="3"/>
      <charset val="128"/>
    </font>
    <font>
      <sz val="10"/>
      <color theme="1"/>
      <name val="Meiryo UI"/>
      <family val="3"/>
      <charset val="128"/>
    </font>
    <font>
      <b/>
      <sz val="9"/>
      <color theme="1"/>
      <name val="Meiryo UI"/>
      <family val="3"/>
      <charset val="128"/>
    </font>
    <font>
      <sz val="9"/>
      <color theme="1"/>
      <name val="Meiryo UI"/>
      <family val="3"/>
      <charset val="128"/>
    </font>
    <font>
      <sz val="11"/>
      <color theme="1"/>
      <name val="Meiryo UI"/>
      <family val="3"/>
      <charset val="128"/>
    </font>
    <font>
      <sz val="12"/>
      <color theme="1"/>
      <name val="Meiryo UI"/>
      <family val="3"/>
      <charset val="128"/>
    </font>
    <font>
      <sz val="11"/>
      <name val="ＭＳ Ｐゴシック"/>
      <family val="3"/>
      <charset val="128"/>
    </font>
    <font>
      <b/>
      <sz val="10"/>
      <name val="Meiryo UI"/>
      <family val="3"/>
      <charset val="128"/>
    </font>
    <font>
      <sz val="13"/>
      <name val="Meiryo UI"/>
      <family val="3"/>
      <charset val="128"/>
    </font>
    <font>
      <b/>
      <sz val="13"/>
      <name val="Meiryo UI"/>
      <family val="3"/>
      <charset val="128"/>
    </font>
  </fonts>
  <fills count="5">
    <fill>
      <patternFill patternType="none"/>
    </fill>
    <fill>
      <patternFill patternType="gray125"/>
    </fill>
    <fill>
      <patternFill patternType="solid">
        <fgColor indexed="13"/>
        <bgColor indexed="64"/>
      </patternFill>
    </fill>
    <fill>
      <patternFill patternType="solid">
        <fgColor rgb="FFFFFF00"/>
        <bgColor indexed="64"/>
      </patternFill>
    </fill>
    <fill>
      <patternFill patternType="solid">
        <fgColor theme="0"/>
        <bgColor indexed="64"/>
      </patternFill>
    </fill>
  </fills>
  <borders count="15">
    <border>
      <left/>
      <right/>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s>
  <cellStyleXfs count="2">
    <xf numFmtId="0" fontId="0" fillId="0" borderId="0">
      <alignment vertical="center"/>
    </xf>
    <xf numFmtId="38" fontId="15" fillId="0" borderId="0" applyFont="0" applyFill="0" applyBorder="0" applyAlignment="0" applyProtection="0">
      <alignment vertical="center"/>
    </xf>
  </cellStyleXfs>
  <cellXfs count="94">
    <xf numFmtId="0" fontId="0" fillId="0" borderId="0" xfId="0">
      <alignment vertical="center"/>
    </xf>
    <xf numFmtId="0" fontId="3" fillId="0" borderId="0" xfId="0" applyFont="1">
      <alignment vertical="center"/>
    </xf>
    <xf numFmtId="176" fontId="4" fillId="0" borderId="0" xfId="0" applyNumberFormat="1" applyFont="1" applyAlignment="1">
      <alignment horizontal="left" vertical="center"/>
    </xf>
    <xf numFmtId="176" fontId="3" fillId="0" borderId="0" xfId="0" applyNumberFormat="1" applyFont="1" applyAlignment="1">
      <alignment horizontal="right" vertical="center"/>
    </xf>
    <xf numFmtId="0" fontId="5" fillId="0" borderId="2" xfId="0" applyFont="1" applyBorder="1">
      <alignment vertical="center"/>
    </xf>
    <xf numFmtId="0" fontId="6" fillId="0" borderId="2" xfId="0" applyFont="1" applyBorder="1">
      <alignment vertical="center"/>
    </xf>
    <xf numFmtId="0" fontId="6" fillId="0" borderId="3" xfId="0" applyFont="1" applyBorder="1">
      <alignment vertical="center"/>
    </xf>
    <xf numFmtId="0" fontId="4" fillId="0" borderId="6" xfId="0" applyFont="1" applyBorder="1">
      <alignment vertical="center"/>
    </xf>
    <xf numFmtId="0" fontId="4" fillId="0" borderId="7" xfId="0" applyFont="1" applyBorder="1">
      <alignment vertical="center"/>
    </xf>
    <xf numFmtId="0" fontId="4" fillId="0" borderId="5" xfId="0" applyFont="1" applyBorder="1">
      <alignment vertical="center"/>
    </xf>
    <xf numFmtId="176" fontId="4" fillId="0" borderId="7" xfId="0" applyNumberFormat="1" applyFont="1" applyBorder="1">
      <alignment vertical="center"/>
    </xf>
    <xf numFmtId="0" fontId="4" fillId="0" borderId="9" xfId="0" applyFont="1" applyBorder="1">
      <alignment vertical="center"/>
    </xf>
    <xf numFmtId="0" fontId="4" fillId="4" borderId="5" xfId="0" applyFont="1" applyFill="1" applyBorder="1">
      <alignment vertical="center"/>
    </xf>
    <xf numFmtId="176" fontId="4" fillId="4" borderId="9" xfId="0" applyNumberFormat="1" applyFont="1" applyFill="1" applyBorder="1">
      <alignment vertical="center"/>
    </xf>
    <xf numFmtId="176" fontId="4" fillId="0" borderId="9" xfId="0" applyNumberFormat="1" applyFont="1" applyBorder="1">
      <alignment vertical="center"/>
    </xf>
    <xf numFmtId="176" fontId="4" fillId="0" borderId="11" xfId="0" applyNumberFormat="1" applyFont="1" applyBorder="1">
      <alignment vertical="center"/>
    </xf>
    <xf numFmtId="0" fontId="4" fillId="0" borderId="10" xfId="0" applyFont="1" applyBorder="1">
      <alignment vertical="center"/>
    </xf>
    <xf numFmtId="0" fontId="4" fillId="0" borderId="11" xfId="0" applyFont="1" applyBorder="1">
      <alignment vertical="center"/>
    </xf>
    <xf numFmtId="176" fontId="3" fillId="0" borderId="0" xfId="0" applyNumberFormat="1" applyFont="1" applyAlignment="1">
      <alignment horizontal="left" vertical="center"/>
    </xf>
    <xf numFmtId="0" fontId="7" fillId="0" borderId="0" xfId="0" applyFont="1">
      <alignment vertical="center"/>
    </xf>
    <xf numFmtId="0" fontId="8" fillId="0" borderId="1" xfId="0" applyFont="1" applyBorder="1">
      <alignment vertical="center"/>
    </xf>
    <xf numFmtId="0" fontId="8" fillId="0" borderId="4" xfId="0" applyFont="1" applyBorder="1">
      <alignment vertical="center"/>
    </xf>
    <xf numFmtId="0" fontId="8" fillId="0" borderId="5" xfId="0" applyFont="1" applyBorder="1">
      <alignment vertical="center"/>
    </xf>
    <xf numFmtId="0" fontId="8" fillId="0" borderId="6" xfId="0" applyFont="1" applyBorder="1">
      <alignment vertical="center"/>
    </xf>
    <xf numFmtId="0" fontId="8" fillId="4" borderId="4" xfId="0" applyFont="1" applyFill="1" applyBorder="1">
      <alignment vertical="center"/>
    </xf>
    <xf numFmtId="0" fontId="8" fillId="4" borderId="5" xfId="0" applyFont="1" applyFill="1" applyBorder="1">
      <alignment vertical="center"/>
    </xf>
    <xf numFmtId="0" fontId="8" fillId="0" borderId="8" xfId="0" applyFont="1" applyBorder="1">
      <alignment vertical="center"/>
    </xf>
    <xf numFmtId="0" fontId="8" fillId="0" borderId="10" xfId="0" applyFont="1" applyBorder="1">
      <alignment vertical="center"/>
    </xf>
    <xf numFmtId="0" fontId="9" fillId="0" borderId="0" xfId="0" applyFont="1">
      <alignment vertical="center"/>
    </xf>
    <xf numFmtId="176" fontId="9" fillId="0" borderId="0" xfId="0" applyNumberFormat="1" applyFont="1" applyAlignment="1">
      <alignment horizontal="right" vertical="center"/>
    </xf>
    <xf numFmtId="176" fontId="9" fillId="0" borderId="0" xfId="0" applyNumberFormat="1" applyFont="1" applyAlignment="1">
      <alignment horizontal="left" vertical="center"/>
    </xf>
    <xf numFmtId="176" fontId="5" fillId="0" borderId="2" xfId="0" applyNumberFormat="1" applyFont="1" applyBorder="1" applyAlignment="1">
      <alignment horizontal="center" vertical="center"/>
    </xf>
    <xf numFmtId="176" fontId="5" fillId="3" borderId="5" xfId="0" applyNumberFormat="1" applyFont="1" applyFill="1" applyBorder="1" applyAlignment="1">
      <alignment horizontal="center" vertical="center"/>
    </xf>
    <xf numFmtId="14" fontId="3" fillId="0" borderId="0" xfId="0" applyNumberFormat="1" applyFont="1" applyAlignment="1">
      <alignment horizontal="right" vertical="center"/>
    </xf>
    <xf numFmtId="0" fontId="8" fillId="0" borderId="14" xfId="0" applyFont="1" applyBorder="1">
      <alignment vertical="center"/>
    </xf>
    <xf numFmtId="0" fontId="8" fillId="0" borderId="12" xfId="0" applyFont="1" applyBorder="1">
      <alignment vertical="center"/>
    </xf>
    <xf numFmtId="176" fontId="5" fillId="0" borderId="12" xfId="0" applyNumberFormat="1" applyFont="1" applyBorder="1" applyAlignment="1">
      <alignment horizontal="center" vertical="center"/>
    </xf>
    <xf numFmtId="0" fontId="4" fillId="0" borderId="12" xfId="0" applyFont="1" applyBorder="1">
      <alignment vertical="center"/>
    </xf>
    <xf numFmtId="176" fontId="4" fillId="0" borderId="13" xfId="0" applyNumberFormat="1" applyFont="1" applyBorder="1" applyAlignment="1">
      <alignment vertical="center" wrapText="1"/>
    </xf>
    <xf numFmtId="14" fontId="10" fillId="0" borderId="0" xfId="0" applyNumberFormat="1" applyFont="1">
      <alignment vertical="center"/>
    </xf>
    <xf numFmtId="0" fontId="10" fillId="0" borderId="0" xfId="0" applyFont="1">
      <alignment vertical="center"/>
    </xf>
    <xf numFmtId="0" fontId="11" fillId="0" borderId="2" xfId="0" applyFont="1" applyBorder="1">
      <alignment vertical="center"/>
    </xf>
    <xf numFmtId="0" fontId="12" fillId="0" borderId="6" xfId="0" applyFont="1" applyBorder="1">
      <alignment vertical="center"/>
    </xf>
    <xf numFmtId="0" fontId="12" fillId="0" borderId="5" xfId="0" applyFont="1" applyBorder="1" applyAlignment="1">
      <alignment vertical="center" wrapText="1"/>
    </xf>
    <xf numFmtId="0" fontId="12" fillId="4" borderId="5" xfId="0" applyFont="1" applyFill="1" applyBorder="1" applyAlignment="1">
      <alignment vertical="center" wrapText="1"/>
    </xf>
    <xf numFmtId="0" fontId="12" fillId="0" borderId="5" xfId="0" applyFont="1" applyBorder="1">
      <alignment vertical="center"/>
    </xf>
    <xf numFmtId="0" fontId="12" fillId="0" borderId="10" xfId="0" applyFont="1" applyBorder="1" applyAlignment="1">
      <alignment vertical="center" wrapText="1"/>
    </xf>
    <xf numFmtId="0" fontId="12" fillId="0" borderId="10" xfId="0" applyFont="1" applyBorder="1">
      <alignment vertical="center"/>
    </xf>
    <xf numFmtId="0" fontId="12" fillId="0" borderId="12" xfId="0" applyFont="1" applyBorder="1" applyAlignment="1">
      <alignment vertical="center" wrapText="1"/>
    </xf>
    <xf numFmtId="0" fontId="13" fillId="0" borderId="0" xfId="0" applyFont="1">
      <alignment vertical="center"/>
    </xf>
    <xf numFmtId="176" fontId="8" fillId="0" borderId="5" xfId="0" applyNumberFormat="1" applyFont="1" applyBorder="1" applyAlignment="1">
      <alignment horizontal="center" vertical="center"/>
    </xf>
    <xf numFmtId="0" fontId="5" fillId="3" borderId="4" xfId="0" applyFont="1" applyFill="1" applyBorder="1">
      <alignment vertical="center"/>
    </xf>
    <xf numFmtId="0" fontId="5" fillId="3" borderId="5" xfId="0" applyFont="1" applyFill="1" applyBorder="1" applyAlignment="1">
      <alignment vertical="center" wrapText="1"/>
    </xf>
    <xf numFmtId="0" fontId="5" fillId="3" borderId="5" xfId="0" applyFont="1" applyFill="1" applyBorder="1">
      <alignment vertical="center"/>
    </xf>
    <xf numFmtId="0" fontId="6" fillId="3" borderId="5" xfId="0" applyFont="1" applyFill="1" applyBorder="1">
      <alignment vertical="center"/>
    </xf>
    <xf numFmtId="0" fontId="11" fillId="3" borderId="5" xfId="0" applyFont="1" applyFill="1" applyBorder="1" applyAlignment="1">
      <alignment vertical="center" wrapText="1"/>
    </xf>
    <xf numFmtId="0" fontId="5" fillId="3" borderId="8" xfId="0" applyFont="1" applyFill="1" applyBorder="1">
      <alignment vertical="center"/>
    </xf>
    <xf numFmtId="0" fontId="5" fillId="3" borderId="10" xfId="0" applyFont="1" applyFill="1" applyBorder="1" applyAlignment="1">
      <alignment vertical="center" wrapText="1"/>
    </xf>
    <xf numFmtId="0" fontId="5" fillId="3" borderId="10" xfId="0" applyFont="1" applyFill="1" applyBorder="1">
      <alignment vertical="center"/>
    </xf>
    <xf numFmtId="0" fontId="6" fillId="3" borderId="10" xfId="0" applyFont="1" applyFill="1" applyBorder="1">
      <alignment vertical="center"/>
    </xf>
    <xf numFmtId="0" fontId="11" fillId="3" borderId="10" xfId="0" applyFont="1" applyFill="1" applyBorder="1">
      <alignment vertical="center"/>
    </xf>
    <xf numFmtId="0" fontId="6" fillId="3" borderId="11" xfId="0" applyFont="1" applyFill="1" applyBorder="1" applyAlignment="1">
      <alignment vertical="center" wrapText="1"/>
    </xf>
    <xf numFmtId="0" fontId="11" fillId="3" borderId="10" xfId="0" applyFont="1" applyFill="1" applyBorder="1" applyAlignment="1">
      <alignment vertical="center" wrapText="1"/>
    </xf>
    <xf numFmtId="176" fontId="6" fillId="3" borderId="11" xfId="0" applyNumberFormat="1" applyFont="1" applyFill="1" applyBorder="1">
      <alignment vertical="center"/>
    </xf>
    <xf numFmtId="176" fontId="8" fillId="3" borderId="5" xfId="0" applyNumberFormat="1" applyFont="1" applyFill="1" applyBorder="1" applyAlignment="1">
      <alignment horizontal="center" vertical="center"/>
    </xf>
    <xf numFmtId="176" fontId="8" fillId="0" borderId="6" xfId="0" applyNumberFormat="1" applyFont="1" applyBorder="1" applyAlignment="1">
      <alignment horizontal="center" vertical="center"/>
    </xf>
    <xf numFmtId="176" fontId="8" fillId="4" borderId="5" xfId="0" applyNumberFormat="1" applyFont="1" applyFill="1" applyBorder="1" applyAlignment="1">
      <alignment horizontal="center" vertical="center"/>
    </xf>
    <xf numFmtId="176" fontId="8" fillId="0" borderId="10" xfId="0" applyNumberFormat="1" applyFont="1" applyBorder="1" applyAlignment="1">
      <alignment horizontal="center" vertical="center"/>
    </xf>
    <xf numFmtId="176" fontId="5" fillId="3" borderId="10" xfId="0" applyNumberFormat="1" applyFont="1" applyFill="1" applyBorder="1" applyAlignment="1">
      <alignment horizontal="center" vertical="center"/>
    </xf>
    <xf numFmtId="0" fontId="14" fillId="0" borderId="10" xfId="0" applyFont="1" applyBorder="1">
      <alignment vertical="center"/>
    </xf>
    <xf numFmtId="0" fontId="8" fillId="0" borderId="10" xfId="0" applyFont="1" applyBorder="1" applyAlignment="1">
      <alignment vertical="center" wrapText="1"/>
    </xf>
    <xf numFmtId="0" fontId="5" fillId="3" borderId="6" xfId="0" applyFont="1" applyFill="1" applyBorder="1">
      <alignment vertical="center"/>
    </xf>
    <xf numFmtId="176" fontId="6" fillId="3" borderId="9" xfId="0" applyNumberFormat="1" applyFont="1" applyFill="1" applyBorder="1">
      <alignment vertical="center"/>
    </xf>
    <xf numFmtId="0" fontId="9" fillId="0" borderId="0" xfId="0" applyFont="1" applyAlignment="1">
      <alignment vertical="center" wrapText="1"/>
    </xf>
    <xf numFmtId="177" fontId="3" fillId="0" borderId="0" xfId="1" applyNumberFormat="1" applyFont="1">
      <alignment vertical="center"/>
    </xf>
    <xf numFmtId="177" fontId="3" fillId="0" borderId="0" xfId="1" applyNumberFormat="1" applyFont="1" applyFill="1">
      <alignment vertical="center"/>
    </xf>
    <xf numFmtId="177" fontId="9" fillId="0" borderId="0" xfId="1" applyNumberFormat="1" applyFont="1" applyAlignment="1">
      <alignment vertical="center"/>
    </xf>
    <xf numFmtId="177" fontId="3" fillId="0" borderId="0" xfId="1" applyNumberFormat="1" applyFont="1" applyAlignment="1">
      <alignment vertical="center"/>
    </xf>
    <xf numFmtId="177" fontId="9" fillId="0" borderId="0" xfId="1" applyNumberFormat="1" applyFont="1">
      <alignment vertical="center"/>
    </xf>
    <xf numFmtId="176" fontId="3" fillId="0" borderId="0" xfId="0" applyNumberFormat="1" applyFont="1">
      <alignment vertical="center"/>
    </xf>
    <xf numFmtId="177" fontId="16" fillId="0" borderId="0" xfId="1" applyNumberFormat="1" applyFont="1" applyFill="1">
      <alignment vertical="center"/>
    </xf>
    <xf numFmtId="0" fontId="16" fillId="0" borderId="0" xfId="0" applyFont="1">
      <alignment vertical="center"/>
    </xf>
    <xf numFmtId="0" fontId="17" fillId="0" borderId="10" xfId="0" applyFont="1" applyBorder="1">
      <alignment vertical="center"/>
    </xf>
    <xf numFmtId="0" fontId="18" fillId="3" borderId="10" xfId="0" applyFont="1" applyFill="1" applyBorder="1" applyAlignment="1">
      <alignment vertical="center" wrapText="1"/>
    </xf>
    <xf numFmtId="0" fontId="18" fillId="3" borderId="10" xfId="0" applyFont="1" applyFill="1" applyBorder="1">
      <alignment vertical="center"/>
    </xf>
    <xf numFmtId="177" fontId="16" fillId="0" borderId="0" xfId="1" applyNumberFormat="1" applyFont="1">
      <alignment vertical="center"/>
    </xf>
    <xf numFmtId="176" fontId="16" fillId="0" borderId="0" xfId="0" applyNumberFormat="1" applyFo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0" applyFont="1" applyFill="1" applyBorder="1">
      <alignment vertical="center"/>
    </xf>
    <xf numFmtId="176" fontId="5" fillId="2" borderId="6" xfId="0" applyNumberFormat="1" applyFont="1" applyFill="1" applyBorder="1" applyAlignment="1">
      <alignment horizontal="center" vertical="center"/>
    </xf>
    <xf numFmtId="0" fontId="6" fillId="2" borderId="6" xfId="0" applyFont="1" applyFill="1" applyBorder="1">
      <alignment vertical="center"/>
    </xf>
    <xf numFmtId="0" fontId="11" fillId="2" borderId="6" xfId="0" applyFont="1" applyFill="1" applyBorder="1">
      <alignment vertical="center"/>
    </xf>
    <xf numFmtId="0" fontId="6" fillId="2" borderId="7" xfId="0" applyFont="1" applyFill="1" applyBorder="1" applyAlignment="1">
      <alignment vertical="center" wrapText="1"/>
    </xf>
  </cellXfs>
  <cellStyles count="2">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3</xdr:col>
      <xdr:colOff>49530</xdr:colOff>
      <xdr:row>67</xdr:row>
      <xdr:rowOff>62866</xdr:rowOff>
    </xdr:from>
    <xdr:to>
      <xdr:col>3</xdr:col>
      <xdr:colOff>1758672</xdr:colOff>
      <xdr:row>84</xdr:row>
      <xdr:rowOff>9525</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96690" y="16072486"/>
          <a:ext cx="1709142" cy="3070859"/>
        </a:xfrm>
        <a:prstGeom prst="rect">
          <a:avLst/>
        </a:prstGeom>
      </xdr:spPr>
    </xdr:pic>
    <xdr:clientData/>
  </xdr:twoCellAnchor>
  <xdr:twoCellAnchor editAs="oneCell">
    <xdr:from>
      <xdr:col>0</xdr:col>
      <xdr:colOff>0</xdr:colOff>
      <xdr:row>69</xdr:row>
      <xdr:rowOff>54529</xdr:rowOff>
    </xdr:from>
    <xdr:to>
      <xdr:col>2</xdr:col>
      <xdr:colOff>85725</xdr:colOff>
      <xdr:row>79</xdr:row>
      <xdr:rowOff>169331</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6445149"/>
          <a:ext cx="3156585" cy="1943602"/>
        </a:xfrm>
        <a:prstGeom prst="rect">
          <a:avLst/>
        </a:prstGeom>
      </xdr:spPr>
    </xdr:pic>
    <xdr:clientData/>
  </xdr:twoCellAnchor>
  <xdr:twoCellAnchor editAs="oneCell">
    <xdr:from>
      <xdr:col>7</xdr:col>
      <xdr:colOff>45720</xdr:colOff>
      <xdr:row>87</xdr:row>
      <xdr:rowOff>114300</xdr:rowOff>
    </xdr:from>
    <xdr:to>
      <xdr:col>7</xdr:col>
      <xdr:colOff>2819400</xdr:colOff>
      <xdr:row>98</xdr:row>
      <xdr:rowOff>154910</xdr:rowOff>
    </xdr:to>
    <xdr:pic>
      <xdr:nvPicPr>
        <xdr:cNvPr id="8" name="図 7">
          <a:extLst>
            <a:ext uri="{FF2B5EF4-FFF2-40B4-BE49-F238E27FC236}">
              <a16:creationId xmlns:a16="http://schemas.microsoft.com/office/drawing/2014/main" id="{13BC7B64-F80E-4E0A-A8BB-7F8896A2C2E4}"/>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15264"/>
        <a:stretch/>
      </xdr:blipFill>
      <xdr:spPr bwMode="auto">
        <a:xfrm>
          <a:off x="7840980" y="20909280"/>
          <a:ext cx="2773680" cy="2059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348577</xdr:colOff>
      <xdr:row>86</xdr:row>
      <xdr:rowOff>15240</xdr:rowOff>
    </xdr:from>
    <xdr:to>
      <xdr:col>4</xdr:col>
      <xdr:colOff>220979</xdr:colOff>
      <xdr:row>99</xdr:row>
      <xdr:rowOff>7620</xdr:rowOff>
    </xdr:to>
    <xdr:pic>
      <xdr:nvPicPr>
        <xdr:cNvPr id="9" name="図 8">
          <a:extLst>
            <a:ext uri="{FF2B5EF4-FFF2-40B4-BE49-F238E27FC236}">
              <a16:creationId xmlns:a16="http://schemas.microsoft.com/office/drawing/2014/main" id="{B0C3B178-DCCB-4EB9-8D10-9F38B3C2E9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419437" y="20619720"/>
          <a:ext cx="3179482" cy="2385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368300</xdr:rowOff>
    </xdr:from>
    <xdr:to>
      <xdr:col>2</xdr:col>
      <xdr:colOff>144768</xdr:colOff>
      <xdr:row>100</xdr:row>
      <xdr:rowOff>82550</xdr:rowOff>
    </xdr:to>
    <xdr:pic>
      <xdr:nvPicPr>
        <xdr:cNvPr id="5" name="図 4">
          <a:extLst>
            <a:ext uri="{FF2B5EF4-FFF2-40B4-BE49-F238E27FC236}">
              <a16:creationId xmlns:a16="http://schemas.microsoft.com/office/drawing/2014/main" id="{F16C4FCF-EEF2-1D16-939D-9B56925952A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19183350"/>
          <a:ext cx="3268968" cy="2533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67</xdr:row>
      <xdr:rowOff>0</xdr:rowOff>
    </xdr:from>
    <xdr:to>
      <xdr:col>8</xdr:col>
      <xdr:colOff>927100</xdr:colOff>
      <xdr:row>75</xdr:row>
      <xdr:rowOff>130944</xdr:rowOff>
    </xdr:to>
    <xdr:pic>
      <xdr:nvPicPr>
        <xdr:cNvPr id="4" name="図 3">
          <a:extLst>
            <a:ext uri="{FF2B5EF4-FFF2-40B4-BE49-F238E27FC236}">
              <a16:creationId xmlns:a16="http://schemas.microsoft.com/office/drawing/2014/main" id="{DA68CF35-D568-43C3-84FD-7DF3372C2F3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937500" y="15881350"/>
          <a:ext cx="4292600" cy="1540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112"/>
  <sheetViews>
    <sheetView tabSelected="1" topLeftCell="A59" zoomScaleNormal="100" workbookViewId="0">
      <selection activeCell="A63" sqref="A63"/>
    </sheetView>
  </sheetViews>
  <sheetFormatPr defaultColWidth="7.81640625" defaultRowHeight="13.5"/>
  <cols>
    <col min="1" max="1" width="6.08984375" style="1" customWidth="1"/>
    <col min="2" max="2" width="38.6328125" style="1" customWidth="1"/>
    <col min="3" max="3" width="12.81640625" style="1" customWidth="1"/>
    <col min="4" max="4" width="35.453125" style="1" customWidth="1"/>
    <col min="5" max="5" width="10.08984375" style="2" customWidth="1"/>
    <col min="6" max="6" width="10.1796875" style="3" customWidth="1"/>
    <col min="7" max="7" width="0.36328125" style="1" customWidth="1"/>
    <col min="8" max="8" width="48.1796875" style="40" customWidth="1"/>
    <col min="9" max="9" width="18.90625" style="1" customWidth="1"/>
    <col min="10" max="10" width="17.6328125" style="74" bestFit="1" customWidth="1"/>
    <col min="11" max="16384" width="7.81640625" style="1"/>
  </cols>
  <sheetData>
    <row r="1" spans="1:10" ht="22">
      <c r="A1" s="19" t="s">
        <v>142</v>
      </c>
      <c r="H1" s="39"/>
      <c r="I1" s="33"/>
    </row>
    <row r="2" spans="1:10" ht="14" thickBot="1"/>
    <row r="3" spans="1:10" ht="21.75" customHeight="1" thickBot="1">
      <c r="A3" s="20"/>
      <c r="B3" s="4" t="s">
        <v>0</v>
      </c>
      <c r="C3" s="4" t="s">
        <v>89</v>
      </c>
      <c r="D3" s="4" t="s">
        <v>1</v>
      </c>
      <c r="E3" s="31" t="s">
        <v>2</v>
      </c>
      <c r="F3" s="31" t="s">
        <v>3</v>
      </c>
      <c r="G3" s="5"/>
      <c r="H3" s="41" t="s">
        <v>4</v>
      </c>
      <c r="I3" s="6" t="s">
        <v>90</v>
      </c>
    </row>
    <row r="4" spans="1:10" ht="42.75" customHeight="1" thickTop="1">
      <c r="A4" s="87">
        <v>1</v>
      </c>
      <c r="B4" s="88" t="s">
        <v>12</v>
      </c>
      <c r="C4" s="89"/>
      <c r="D4" s="89" t="s">
        <v>68</v>
      </c>
      <c r="E4" s="32">
        <v>0</v>
      </c>
      <c r="F4" s="90">
        <v>0</v>
      </c>
      <c r="G4" s="91"/>
      <c r="H4" s="92" t="s">
        <v>121</v>
      </c>
      <c r="I4" s="93" t="s">
        <v>138</v>
      </c>
    </row>
    <row r="5" spans="1:10" ht="16">
      <c r="A5" s="21">
        <f t="shared" ref="A5:A63" si="0">A4+1</f>
        <v>2</v>
      </c>
      <c r="B5" s="22" t="s">
        <v>11</v>
      </c>
      <c r="C5" s="23" t="s">
        <v>6</v>
      </c>
      <c r="D5" s="23" t="s">
        <v>7</v>
      </c>
      <c r="E5" s="50">
        <f>F5-F4</f>
        <v>0.3</v>
      </c>
      <c r="F5" s="65">
        <v>0.3</v>
      </c>
      <c r="G5" s="7"/>
      <c r="H5" s="42" t="s">
        <v>70</v>
      </c>
      <c r="I5" s="8"/>
    </row>
    <row r="6" spans="1:10" ht="16">
      <c r="A6" s="21">
        <f t="shared" si="0"/>
        <v>3</v>
      </c>
      <c r="B6" s="22" t="s">
        <v>94</v>
      </c>
      <c r="C6" s="23" t="s">
        <v>8</v>
      </c>
      <c r="D6" s="23" t="s">
        <v>10</v>
      </c>
      <c r="E6" s="50">
        <f t="shared" ref="E6:E29" si="1">F6-F5</f>
        <v>0.89999999999999991</v>
      </c>
      <c r="F6" s="65">
        <v>1.2</v>
      </c>
      <c r="G6" s="7"/>
      <c r="H6" s="42"/>
      <c r="I6" s="8"/>
    </row>
    <row r="7" spans="1:10" ht="16">
      <c r="A7" s="21">
        <f t="shared" si="0"/>
        <v>4</v>
      </c>
      <c r="B7" s="22" t="s">
        <v>13</v>
      </c>
      <c r="C7" s="22" t="s">
        <v>6</v>
      </c>
      <c r="D7" s="22" t="s">
        <v>67</v>
      </c>
      <c r="E7" s="50">
        <f t="shared" si="1"/>
        <v>1.0000000000000002</v>
      </c>
      <c r="F7" s="50">
        <v>2.2000000000000002</v>
      </c>
      <c r="G7" s="9"/>
      <c r="H7" s="43"/>
      <c r="I7" s="10"/>
    </row>
    <row r="8" spans="1:10" ht="16">
      <c r="A8" s="21">
        <f t="shared" si="0"/>
        <v>5</v>
      </c>
      <c r="B8" s="22" t="s">
        <v>14</v>
      </c>
      <c r="C8" s="22" t="s">
        <v>15</v>
      </c>
      <c r="D8" s="22" t="s">
        <v>62</v>
      </c>
      <c r="E8" s="50">
        <f t="shared" si="1"/>
        <v>1.2999999999999998</v>
      </c>
      <c r="F8" s="50">
        <v>3.5</v>
      </c>
      <c r="G8" s="9"/>
      <c r="H8" s="43" t="s">
        <v>71</v>
      </c>
      <c r="I8" s="11"/>
    </row>
    <row r="9" spans="1:10" ht="16">
      <c r="A9" s="24">
        <f t="shared" si="0"/>
        <v>6</v>
      </c>
      <c r="B9" s="25" t="s">
        <v>16</v>
      </c>
      <c r="C9" s="25" t="s">
        <v>6</v>
      </c>
      <c r="D9" s="25" t="s">
        <v>10</v>
      </c>
      <c r="E9" s="66">
        <f t="shared" si="1"/>
        <v>0.29999999999999982</v>
      </c>
      <c r="F9" s="66">
        <v>3.8</v>
      </c>
      <c r="G9" s="12"/>
      <c r="H9" s="44"/>
      <c r="I9" s="13"/>
    </row>
    <row r="10" spans="1:10" ht="16">
      <c r="A10" s="21">
        <f t="shared" si="0"/>
        <v>7</v>
      </c>
      <c r="B10" s="22" t="s">
        <v>28</v>
      </c>
      <c r="C10" s="22" t="s">
        <v>15</v>
      </c>
      <c r="D10" s="22" t="s">
        <v>66</v>
      </c>
      <c r="E10" s="50">
        <f t="shared" si="1"/>
        <v>0.20000000000000018</v>
      </c>
      <c r="F10" s="50">
        <v>4</v>
      </c>
      <c r="G10" s="9"/>
      <c r="H10" s="45" t="s">
        <v>72</v>
      </c>
      <c r="I10" s="11"/>
    </row>
    <row r="11" spans="1:10" ht="32">
      <c r="A11" s="51">
        <f t="shared" si="0"/>
        <v>8</v>
      </c>
      <c r="B11" s="52" t="s">
        <v>92</v>
      </c>
      <c r="C11" s="53" t="s">
        <v>9</v>
      </c>
      <c r="D11" s="71" t="s">
        <v>65</v>
      </c>
      <c r="E11" s="32">
        <f t="shared" si="1"/>
        <v>5.3000000000000007</v>
      </c>
      <c r="F11" s="32">
        <v>9.3000000000000007</v>
      </c>
      <c r="G11" s="54"/>
      <c r="H11" s="55" t="s">
        <v>88</v>
      </c>
      <c r="I11" s="72"/>
    </row>
    <row r="12" spans="1:10" ht="16">
      <c r="A12" s="21">
        <f t="shared" si="0"/>
        <v>9</v>
      </c>
      <c r="B12" s="22" t="s">
        <v>18</v>
      </c>
      <c r="C12" s="22" t="s">
        <v>63</v>
      </c>
      <c r="D12" s="23" t="s">
        <v>17</v>
      </c>
      <c r="E12" s="50">
        <f t="shared" si="1"/>
        <v>1</v>
      </c>
      <c r="F12" s="50">
        <v>10.3</v>
      </c>
      <c r="G12" s="9"/>
      <c r="H12" s="45" t="s">
        <v>73</v>
      </c>
      <c r="I12" s="11"/>
    </row>
    <row r="13" spans="1:10" ht="16">
      <c r="A13" s="26">
        <f t="shared" si="0"/>
        <v>10</v>
      </c>
      <c r="B13" s="22" t="s">
        <v>18</v>
      </c>
      <c r="C13" s="22" t="s">
        <v>6</v>
      </c>
      <c r="D13" s="22" t="s">
        <v>64</v>
      </c>
      <c r="E13" s="50">
        <f t="shared" si="1"/>
        <v>1.6999999999999993</v>
      </c>
      <c r="F13" s="50">
        <v>12</v>
      </c>
      <c r="G13" s="9"/>
      <c r="H13" s="43"/>
      <c r="I13" s="11"/>
      <c r="J13" s="75"/>
    </row>
    <row r="14" spans="1:10" ht="16">
      <c r="A14" s="21">
        <f t="shared" si="0"/>
        <v>11</v>
      </c>
      <c r="B14" s="22" t="s">
        <v>19</v>
      </c>
      <c r="C14" s="22" t="s">
        <v>8</v>
      </c>
      <c r="D14" s="22" t="s">
        <v>21</v>
      </c>
      <c r="E14" s="50">
        <f t="shared" si="1"/>
        <v>1.5</v>
      </c>
      <c r="F14" s="50">
        <v>13.5</v>
      </c>
      <c r="G14" s="9"/>
      <c r="H14" s="43" t="s">
        <v>74</v>
      </c>
      <c r="I14" s="11"/>
    </row>
    <row r="15" spans="1:10" ht="16">
      <c r="A15" s="21">
        <v>12</v>
      </c>
      <c r="B15" s="22" t="s">
        <v>20</v>
      </c>
      <c r="C15" s="22" t="s">
        <v>8</v>
      </c>
      <c r="D15" s="22" t="s">
        <v>21</v>
      </c>
      <c r="E15" s="50">
        <f t="shared" si="1"/>
        <v>2.3000000000000007</v>
      </c>
      <c r="F15" s="50">
        <v>15.8</v>
      </c>
      <c r="G15" s="9"/>
      <c r="H15" s="45"/>
      <c r="I15" s="11"/>
    </row>
    <row r="16" spans="1:10" ht="16">
      <c r="A16" s="26">
        <f t="shared" si="0"/>
        <v>13</v>
      </c>
      <c r="B16" s="22" t="s">
        <v>22</v>
      </c>
      <c r="C16" s="22" t="s">
        <v>6</v>
      </c>
      <c r="D16" s="22" t="s">
        <v>23</v>
      </c>
      <c r="E16" s="50">
        <f t="shared" si="1"/>
        <v>0.5</v>
      </c>
      <c r="F16" s="50">
        <v>16.3</v>
      </c>
      <c r="G16" s="9"/>
      <c r="H16" s="43"/>
      <c r="I16" s="14"/>
    </row>
    <row r="17" spans="1:10" ht="16">
      <c r="A17" s="26">
        <f t="shared" si="0"/>
        <v>14</v>
      </c>
      <c r="B17" s="22" t="s">
        <v>98</v>
      </c>
      <c r="C17" s="22" t="s">
        <v>6</v>
      </c>
      <c r="D17" s="22" t="s">
        <v>24</v>
      </c>
      <c r="E17" s="50">
        <f t="shared" si="1"/>
        <v>12.3</v>
      </c>
      <c r="F17" s="50">
        <v>28.6</v>
      </c>
      <c r="G17" s="9"/>
      <c r="H17" s="43"/>
      <c r="I17" s="14"/>
      <c r="J17" s="75"/>
    </row>
    <row r="18" spans="1:10" ht="16">
      <c r="A18" s="26">
        <f t="shared" si="0"/>
        <v>15</v>
      </c>
      <c r="B18" s="22" t="s">
        <v>25</v>
      </c>
      <c r="C18" s="22" t="s">
        <v>15</v>
      </c>
      <c r="D18" s="22" t="s">
        <v>26</v>
      </c>
      <c r="E18" s="50">
        <f t="shared" si="1"/>
        <v>1.2999999999999972</v>
      </c>
      <c r="F18" s="50">
        <v>29.9</v>
      </c>
      <c r="G18" s="9"/>
      <c r="H18" s="43"/>
      <c r="I18" s="14"/>
    </row>
    <row r="19" spans="1:10" ht="16">
      <c r="A19" s="21">
        <f t="shared" si="0"/>
        <v>16</v>
      </c>
      <c r="B19" s="22" t="s">
        <v>27</v>
      </c>
      <c r="C19" s="22" t="s">
        <v>6</v>
      </c>
      <c r="D19" s="22" t="s">
        <v>26</v>
      </c>
      <c r="E19" s="50">
        <f t="shared" si="1"/>
        <v>4.1000000000000014</v>
      </c>
      <c r="F19" s="50">
        <v>34</v>
      </c>
      <c r="G19" s="9"/>
      <c r="H19" s="43"/>
      <c r="I19" s="14"/>
    </row>
    <row r="20" spans="1:10" ht="16">
      <c r="A20" s="26">
        <f>A19+1</f>
        <v>17</v>
      </c>
      <c r="B20" s="27" t="s">
        <v>29</v>
      </c>
      <c r="C20" s="22" t="s">
        <v>15</v>
      </c>
      <c r="D20" s="22" t="s">
        <v>30</v>
      </c>
      <c r="E20" s="50">
        <f t="shared" si="1"/>
        <v>1.2000000000000028</v>
      </c>
      <c r="F20" s="50">
        <v>35.200000000000003</v>
      </c>
      <c r="G20" s="9"/>
      <c r="H20" s="46"/>
      <c r="I20" s="15"/>
    </row>
    <row r="21" spans="1:10" ht="16">
      <c r="A21" s="26">
        <f t="shared" ref="A21:A26" si="2">A20+1</f>
        <v>18</v>
      </c>
      <c r="B21" s="22" t="s">
        <v>31</v>
      </c>
      <c r="C21" s="22" t="s">
        <v>6</v>
      </c>
      <c r="D21" s="22" t="s">
        <v>26</v>
      </c>
      <c r="E21" s="50">
        <f t="shared" si="1"/>
        <v>2.3999999999999986</v>
      </c>
      <c r="F21" s="50">
        <v>37.6</v>
      </c>
      <c r="G21" s="9"/>
      <c r="H21" s="45"/>
      <c r="I21" s="11"/>
    </row>
    <row r="22" spans="1:10" ht="16">
      <c r="A22" s="26">
        <f t="shared" si="2"/>
        <v>19</v>
      </c>
      <c r="B22" s="22" t="s">
        <v>32</v>
      </c>
      <c r="C22" s="22" t="s">
        <v>15</v>
      </c>
      <c r="D22" s="22" t="s">
        <v>26</v>
      </c>
      <c r="E22" s="50">
        <f t="shared" si="1"/>
        <v>6.3999999999999986</v>
      </c>
      <c r="F22" s="50">
        <v>44</v>
      </c>
      <c r="G22" s="9"/>
      <c r="H22" s="45"/>
      <c r="I22" s="14"/>
    </row>
    <row r="23" spans="1:10" ht="16">
      <c r="A23" s="26">
        <f t="shared" si="2"/>
        <v>20</v>
      </c>
      <c r="B23" s="22" t="s">
        <v>34</v>
      </c>
      <c r="C23" s="22" t="s">
        <v>15</v>
      </c>
      <c r="D23" s="22" t="s">
        <v>33</v>
      </c>
      <c r="E23" s="50">
        <f t="shared" si="1"/>
        <v>5.2000000000000028</v>
      </c>
      <c r="F23" s="50">
        <v>49.2</v>
      </c>
      <c r="G23" s="9"/>
      <c r="H23" s="43" t="s">
        <v>75</v>
      </c>
      <c r="I23" s="11"/>
    </row>
    <row r="24" spans="1:10" ht="16">
      <c r="A24" s="26">
        <f t="shared" si="2"/>
        <v>21</v>
      </c>
      <c r="B24" s="27" t="s">
        <v>144</v>
      </c>
      <c r="C24" s="27" t="s">
        <v>9</v>
      </c>
      <c r="D24" s="22" t="s">
        <v>33</v>
      </c>
      <c r="E24" s="50">
        <f t="shared" si="1"/>
        <v>1.1999999999999957</v>
      </c>
      <c r="F24" s="50">
        <v>50.4</v>
      </c>
      <c r="G24" s="9"/>
      <c r="H24" s="43" t="s">
        <v>145</v>
      </c>
      <c r="I24" s="11"/>
    </row>
    <row r="25" spans="1:10" ht="16">
      <c r="A25" s="26">
        <f t="shared" si="2"/>
        <v>22</v>
      </c>
      <c r="B25" s="27" t="s">
        <v>35</v>
      </c>
      <c r="C25" s="27" t="s">
        <v>15</v>
      </c>
      <c r="D25" s="27" t="s">
        <v>33</v>
      </c>
      <c r="E25" s="50">
        <f t="shared" si="1"/>
        <v>0.10000000000000142</v>
      </c>
      <c r="F25" s="50">
        <v>50.5</v>
      </c>
      <c r="G25" s="9"/>
      <c r="H25" s="45"/>
      <c r="I25" s="11"/>
    </row>
    <row r="26" spans="1:10" ht="16">
      <c r="A26" s="26">
        <f t="shared" si="2"/>
        <v>23</v>
      </c>
      <c r="B26" s="22" t="s">
        <v>5</v>
      </c>
      <c r="C26" s="22" t="s">
        <v>8</v>
      </c>
      <c r="D26" s="22" t="s">
        <v>33</v>
      </c>
      <c r="E26" s="50">
        <f t="shared" si="1"/>
        <v>21.200000000000003</v>
      </c>
      <c r="F26" s="50">
        <v>71.7</v>
      </c>
      <c r="G26" s="9"/>
      <c r="H26" s="43"/>
      <c r="I26" s="11"/>
      <c r="J26" s="75"/>
    </row>
    <row r="27" spans="1:10" ht="16">
      <c r="A27" s="21">
        <f t="shared" si="0"/>
        <v>24</v>
      </c>
      <c r="B27" s="27" t="s">
        <v>96</v>
      </c>
      <c r="C27" s="27" t="s">
        <v>6</v>
      </c>
      <c r="D27" s="27" t="s">
        <v>97</v>
      </c>
      <c r="E27" s="50">
        <f t="shared" si="1"/>
        <v>0.39999999999999147</v>
      </c>
      <c r="F27" s="50">
        <v>72.099999999999994</v>
      </c>
      <c r="G27" s="9"/>
      <c r="H27" s="43" t="s">
        <v>133</v>
      </c>
      <c r="I27" s="11"/>
      <c r="J27" s="75"/>
    </row>
    <row r="28" spans="1:10" ht="16">
      <c r="A28" s="21">
        <f t="shared" si="0"/>
        <v>25</v>
      </c>
      <c r="B28" s="27" t="s">
        <v>36</v>
      </c>
      <c r="C28" s="27" t="s">
        <v>15</v>
      </c>
      <c r="D28" s="27" t="s">
        <v>33</v>
      </c>
      <c r="E28" s="50">
        <f t="shared" si="1"/>
        <v>10.400000000000006</v>
      </c>
      <c r="F28" s="50">
        <v>82.5</v>
      </c>
      <c r="G28" s="9"/>
      <c r="H28" s="45"/>
      <c r="I28" s="11"/>
    </row>
    <row r="29" spans="1:10" ht="16">
      <c r="A29" s="26">
        <f t="shared" si="0"/>
        <v>26</v>
      </c>
      <c r="B29" s="27" t="s">
        <v>37</v>
      </c>
      <c r="C29" s="27" t="s">
        <v>15</v>
      </c>
      <c r="D29" s="27" t="s">
        <v>69</v>
      </c>
      <c r="E29" s="50">
        <f t="shared" si="1"/>
        <v>8.0999999999999943</v>
      </c>
      <c r="F29" s="50">
        <v>90.6</v>
      </c>
      <c r="G29" s="9"/>
      <c r="H29" s="46" t="s">
        <v>76</v>
      </c>
      <c r="I29" s="11"/>
    </row>
    <row r="30" spans="1:10" ht="16">
      <c r="A30" s="26">
        <f t="shared" si="0"/>
        <v>27</v>
      </c>
      <c r="B30" s="27" t="s">
        <v>38</v>
      </c>
      <c r="C30" s="27" t="s">
        <v>6</v>
      </c>
      <c r="D30" s="27" t="s">
        <v>33</v>
      </c>
      <c r="E30" s="50">
        <f t="shared" ref="E30:E63" si="3">F30-F29</f>
        <v>0.40000000000000568</v>
      </c>
      <c r="F30" s="50">
        <v>91</v>
      </c>
      <c r="G30" s="16"/>
      <c r="H30" s="46" t="s">
        <v>77</v>
      </c>
      <c r="I30" s="15"/>
    </row>
    <row r="31" spans="1:10" ht="41.25" customHeight="1">
      <c r="A31" s="56">
        <f t="shared" si="0"/>
        <v>28</v>
      </c>
      <c r="B31" s="57" t="s">
        <v>100</v>
      </c>
      <c r="C31" s="58" t="s">
        <v>9</v>
      </c>
      <c r="D31" s="58" t="s">
        <v>33</v>
      </c>
      <c r="E31" s="32">
        <f t="shared" si="3"/>
        <v>15.5</v>
      </c>
      <c r="F31" s="32">
        <v>106.5</v>
      </c>
      <c r="G31" s="59"/>
      <c r="H31" s="60" t="s">
        <v>78</v>
      </c>
      <c r="I31" s="61" t="s">
        <v>139</v>
      </c>
    </row>
    <row r="32" spans="1:10" ht="16">
      <c r="A32" s="26">
        <f t="shared" si="0"/>
        <v>29</v>
      </c>
      <c r="B32" s="27" t="s">
        <v>39</v>
      </c>
      <c r="C32" s="27" t="s">
        <v>15</v>
      </c>
      <c r="D32" s="27" t="s">
        <v>40</v>
      </c>
      <c r="E32" s="50">
        <f t="shared" si="3"/>
        <v>0.59999999999999432</v>
      </c>
      <c r="F32" s="50">
        <v>107.1</v>
      </c>
      <c r="G32" s="16"/>
      <c r="H32" s="47"/>
      <c r="I32" s="17"/>
    </row>
    <row r="33" spans="1:11" ht="16">
      <c r="A33" s="26">
        <f t="shared" si="0"/>
        <v>30</v>
      </c>
      <c r="B33" s="27" t="s">
        <v>99</v>
      </c>
      <c r="C33" s="27" t="s">
        <v>41</v>
      </c>
      <c r="D33" s="70" t="s">
        <v>42</v>
      </c>
      <c r="E33" s="50">
        <f t="shared" si="3"/>
        <v>6.2999999999999972</v>
      </c>
      <c r="F33" s="50">
        <v>113.39999999999999</v>
      </c>
      <c r="G33" s="16"/>
      <c r="H33" s="46" t="s">
        <v>79</v>
      </c>
      <c r="I33" s="15"/>
      <c r="J33" s="75"/>
    </row>
    <row r="34" spans="1:11" ht="16">
      <c r="A34" s="26">
        <f t="shared" si="0"/>
        <v>31</v>
      </c>
      <c r="B34" s="27" t="s">
        <v>43</v>
      </c>
      <c r="C34" s="27" t="s">
        <v>9</v>
      </c>
      <c r="D34" s="27" t="s">
        <v>45</v>
      </c>
      <c r="E34" s="50">
        <f t="shared" si="3"/>
        <v>13.100000000000009</v>
      </c>
      <c r="F34" s="50">
        <v>126.5</v>
      </c>
      <c r="G34" s="16"/>
      <c r="H34" s="47" t="s">
        <v>80</v>
      </c>
      <c r="I34" s="15"/>
    </row>
    <row r="35" spans="1:11" ht="16">
      <c r="A35" s="26">
        <f t="shared" si="0"/>
        <v>32</v>
      </c>
      <c r="B35" s="27" t="s">
        <v>44</v>
      </c>
      <c r="C35" s="27" t="s">
        <v>6</v>
      </c>
      <c r="D35" s="27" t="s">
        <v>45</v>
      </c>
      <c r="E35" s="50">
        <f t="shared" si="3"/>
        <v>0.79999999999999716</v>
      </c>
      <c r="F35" s="50">
        <v>127.3</v>
      </c>
      <c r="G35" s="16"/>
      <c r="H35" s="47" t="s">
        <v>81</v>
      </c>
      <c r="I35" s="15"/>
    </row>
    <row r="36" spans="1:11" ht="16">
      <c r="A36" s="26">
        <f t="shared" si="0"/>
        <v>33</v>
      </c>
      <c r="B36" s="27" t="s">
        <v>46</v>
      </c>
      <c r="C36" s="27" t="s">
        <v>15</v>
      </c>
      <c r="D36" s="27" t="s">
        <v>47</v>
      </c>
      <c r="E36" s="50">
        <f t="shared" si="3"/>
        <v>9.9999999999994316E-2</v>
      </c>
      <c r="F36" s="50">
        <v>127.39999999999999</v>
      </c>
      <c r="G36" s="16"/>
      <c r="H36" s="46" t="s">
        <v>82</v>
      </c>
      <c r="I36" s="15"/>
    </row>
    <row r="37" spans="1:11" ht="16">
      <c r="A37" s="26">
        <f t="shared" si="0"/>
        <v>34</v>
      </c>
      <c r="B37" s="27" t="s">
        <v>48</v>
      </c>
      <c r="C37" s="27" t="s">
        <v>15</v>
      </c>
      <c r="D37" s="27" t="s">
        <v>49</v>
      </c>
      <c r="E37" s="50">
        <f t="shared" si="3"/>
        <v>3.7000000000000313</v>
      </c>
      <c r="F37" s="50">
        <v>131.10000000000002</v>
      </c>
      <c r="G37" s="16"/>
      <c r="H37" s="47"/>
      <c r="I37" s="15"/>
    </row>
    <row r="38" spans="1:11" ht="16">
      <c r="A38" s="26">
        <f t="shared" si="0"/>
        <v>35</v>
      </c>
      <c r="B38" s="27" t="s">
        <v>50</v>
      </c>
      <c r="C38" s="27" t="s">
        <v>51</v>
      </c>
      <c r="D38" s="27" t="s">
        <v>52</v>
      </c>
      <c r="E38" s="50">
        <f t="shared" si="3"/>
        <v>2.6999999999999886</v>
      </c>
      <c r="F38" s="50">
        <v>133.80000000000001</v>
      </c>
      <c r="G38" s="16"/>
      <c r="H38" s="47" t="s">
        <v>83</v>
      </c>
      <c r="I38" s="15"/>
      <c r="J38" s="75"/>
    </row>
    <row r="39" spans="1:11" ht="16">
      <c r="A39" s="26">
        <f t="shared" si="0"/>
        <v>36</v>
      </c>
      <c r="B39" s="27" t="s">
        <v>101</v>
      </c>
      <c r="C39" s="27" t="s">
        <v>51</v>
      </c>
      <c r="D39" s="27" t="s">
        <v>102</v>
      </c>
      <c r="E39" s="50">
        <f t="shared" si="3"/>
        <v>4.5999999999999943</v>
      </c>
      <c r="F39" s="50">
        <v>138.4</v>
      </c>
      <c r="G39" s="16"/>
      <c r="H39" s="47"/>
      <c r="I39" s="15"/>
      <c r="J39" s="75"/>
    </row>
    <row r="40" spans="1:11" ht="25">
      <c r="A40" s="26">
        <f t="shared" si="0"/>
        <v>37</v>
      </c>
      <c r="B40" s="27" t="s">
        <v>44</v>
      </c>
      <c r="C40" s="27" t="s">
        <v>8</v>
      </c>
      <c r="D40" s="27" t="s">
        <v>106</v>
      </c>
      <c r="E40" s="50">
        <f t="shared" si="3"/>
        <v>3.6999999999999886</v>
      </c>
      <c r="F40" s="50">
        <v>142.1</v>
      </c>
      <c r="G40" s="16"/>
      <c r="H40" s="46" t="s">
        <v>103</v>
      </c>
      <c r="I40" s="15"/>
      <c r="J40" s="75"/>
    </row>
    <row r="41" spans="1:11" ht="25">
      <c r="A41" s="56">
        <f t="shared" si="0"/>
        <v>38</v>
      </c>
      <c r="B41" s="58" t="s">
        <v>104</v>
      </c>
      <c r="C41" s="58" t="s">
        <v>9</v>
      </c>
      <c r="D41" s="58" t="s">
        <v>107</v>
      </c>
      <c r="E41" s="32">
        <f t="shared" si="3"/>
        <v>3.5999999999999943</v>
      </c>
      <c r="F41" s="32">
        <v>145.69999999999999</v>
      </c>
      <c r="G41" s="59"/>
      <c r="H41" s="62" t="s">
        <v>105</v>
      </c>
      <c r="I41" s="63" t="s">
        <v>140</v>
      </c>
    </row>
    <row r="42" spans="1:11" ht="16">
      <c r="A42" s="26">
        <f t="shared" si="0"/>
        <v>39</v>
      </c>
      <c r="B42" s="27" t="s">
        <v>108</v>
      </c>
      <c r="C42" s="27" t="s">
        <v>6</v>
      </c>
      <c r="D42" s="27" t="s">
        <v>53</v>
      </c>
      <c r="E42" s="50">
        <f t="shared" si="3"/>
        <v>8.4000000000000057</v>
      </c>
      <c r="F42" s="50">
        <v>154.1</v>
      </c>
      <c r="G42" s="16"/>
      <c r="H42" s="46"/>
      <c r="I42" s="15"/>
      <c r="J42" s="75"/>
    </row>
    <row r="43" spans="1:11" ht="16">
      <c r="A43" s="26">
        <f t="shared" si="0"/>
        <v>40</v>
      </c>
      <c r="B43" s="27" t="s">
        <v>54</v>
      </c>
      <c r="C43" s="27" t="s">
        <v>15</v>
      </c>
      <c r="D43" s="27" t="s">
        <v>55</v>
      </c>
      <c r="E43" s="50">
        <f t="shared" si="3"/>
        <v>0.70000000000001705</v>
      </c>
      <c r="F43" s="50">
        <v>154.80000000000001</v>
      </c>
      <c r="G43" s="16"/>
      <c r="H43" s="47"/>
      <c r="I43" s="15"/>
    </row>
    <row r="44" spans="1:11" ht="16">
      <c r="A44" s="26">
        <f t="shared" si="0"/>
        <v>41</v>
      </c>
      <c r="B44" s="27" t="s">
        <v>57</v>
      </c>
      <c r="C44" s="27" t="s">
        <v>51</v>
      </c>
      <c r="D44" s="27" t="s">
        <v>58</v>
      </c>
      <c r="E44" s="50">
        <f t="shared" si="3"/>
        <v>8.0999999999999659</v>
      </c>
      <c r="F44" s="50">
        <v>162.89999999999998</v>
      </c>
      <c r="G44" s="16"/>
      <c r="H44" s="47" t="s">
        <v>84</v>
      </c>
      <c r="I44" s="15"/>
      <c r="K44" s="79"/>
    </row>
    <row r="45" spans="1:11" ht="16">
      <c r="A45" s="26">
        <f t="shared" si="0"/>
        <v>42</v>
      </c>
      <c r="B45" s="22" t="s">
        <v>18</v>
      </c>
      <c r="C45" s="27" t="s">
        <v>51</v>
      </c>
      <c r="D45" s="27" t="s">
        <v>58</v>
      </c>
      <c r="E45" s="50">
        <f t="shared" si="3"/>
        <v>0.10000000000002274</v>
      </c>
      <c r="F45" s="50">
        <v>163</v>
      </c>
      <c r="G45" s="16"/>
      <c r="H45" s="46"/>
      <c r="I45" s="15"/>
      <c r="K45" s="79"/>
    </row>
    <row r="46" spans="1:11" s="81" customFormat="1" ht="32">
      <c r="A46" s="56">
        <f t="shared" si="0"/>
        <v>43</v>
      </c>
      <c r="B46" s="52" t="s">
        <v>137</v>
      </c>
      <c r="C46" s="58" t="s">
        <v>9</v>
      </c>
      <c r="D46" s="58" t="s">
        <v>58</v>
      </c>
      <c r="E46" s="32">
        <f t="shared" si="3"/>
        <v>2.6999999999999886</v>
      </c>
      <c r="F46" s="32">
        <v>165.7</v>
      </c>
      <c r="G46" s="59"/>
      <c r="H46" s="62" t="s">
        <v>136</v>
      </c>
      <c r="I46" s="63"/>
      <c r="J46" s="85"/>
      <c r="K46" s="86"/>
    </row>
    <row r="47" spans="1:11" ht="16">
      <c r="A47" s="26">
        <f t="shared" si="0"/>
        <v>44</v>
      </c>
      <c r="B47" s="27" t="s">
        <v>85</v>
      </c>
      <c r="C47" s="27" t="s">
        <v>15</v>
      </c>
      <c r="D47" s="27" t="s">
        <v>58</v>
      </c>
      <c r="E47" s="50">
        <f t="shared" si="3"/>
        <v>0.5</v>
      </c>
      <c r="F47" s="50">
        <v>166.2</v>
      </c>
      <c r="G47" s="16"/>
      <c r="H47" s="47"/>
      <c r="I47" s="15"/>
      <c r="K47" s="79"/>
    </row>
    <row r="48" spans="1:11" ht="16">
      <c r="A48" s="26">
        <f t="shared" si="0"/>
        <v>45</v>
      </c>
      <c r="B48" s="27" t="s">
        <v>59</v>
      </c>
      <c r="C48" s="27" t="s">
        <v>6</v>
      </c>
      <c r="D48" s="27" t="s">
        <v>58</v>
      </c>
      <c r="E48" s="50">
        <f t="shared" si="3"/>
        <v>0.5</v>
      </c>
      <c r="F48" s="50">
        <v>166.7</v>
      </c>
      <c r="G48" s="16"/>
      <c r="H48" s="47" t="s">
        <v>86</v>
      </c>
      <c r="I48" s="15"/>
      <c r="K48" s="79"/>
    </row>
    <row r="49" spans="1:11" ht="25">
      <c r="A49" s="26">
        <f t="shared" si="0"/>
        <v>46</v>
      </c>
      <c r="B49" s="27" t="s">
        <v>60</v>
      </c>
      <c r="C49" s="27" t="s">
        <v>15</v>
      </c>
      <c r="D49" s="27" t="s">
        <v>56</v>
      </c>
      <c r="E49" s="50">
        <f t="shared" si="3"/>
        <v>3.1999999999999886</v>
      </c>
      <c r="F49" s="50">
        <v>169.89999999999998</v>
      </c>
      <c r="G49" s="16"/>
      <c r="H49" s="46" t="s">
        <v>87</v>
      </c>
      <c r="I49" s="15"/>
      <c r="K49" s="79"/>
    </row>
    <row r="50" spans="1:11" ht="25">
      <c r="A50" s="26">
        <f t="shared" si="0"/>
        <v>47</v>
      </c>
      <c r="B50" s="69" t="s">
        <v>95</v>
      </c>
      <c r="C50" s="69" t="s">
        <v>8</v>
      </c>
      <c r="D50" s="69" t="s">
        <v>61</v>
      </c>
      <c r="E50" s="50">
        <f t="shared" si="3"/>
        <v>5.0000000000000284</v>
      </c>
      <c r="F50" s="50">
        <v>174.9</v>
      </c>
      <c r="G50" s="16"/>
      <c r="H50" s="46" t="s">
        <v>122</v>
      </c>
      <c r="I50" s="15"/>
      <c r="K50" s="79"/>
    </row>
    <row r="51" spans="1:11" ht="16">
      <c r="A51" s="26">
        <f t="shared" si="0"/>
        <v>48</v>
      </c>
      <c r="B51" s="69" t="s">
        <v>109</v>
      </c>
      <c r="C51" s="69" t="s">
        <v>6</v>
      </c>
      <c r="D51" s="69" t="s">
        <v>110</v>
      </c>
      <c r="E51" s="50">
        <f t="shared" si="3"/>
        <v>8.9000000000000057</v>
      </c>
      <c r="F51" s="50">
        <v>183.8</v>
      </c>
      <c r="G51" s="16"/>
      <c r="H51" s="46" t="s">
        <v>123</v>
      </c>
      <c r="I51" s="15"/>
    </row>
    <row r="52" spans="1:11" ht="16">
      <c r="A52" s="26">
        <f t="shared" si="0"/>
        <v>49</v>
      </c>
      <c r="B52" s="69" t="s">
        <v>109</v>
      </c>
      <c r="C52" s="69" t="s">
        <v>6</v>
      </c>
      <c r="D52" s="69" t="s">
        <v>110</v>
      </c>
      <c r="E52" s="50">
        <f t="shared" si="3"/>
        <v>2.0999999999999943</v>
      </c>
      <c r="F52" s="50">
        <v>185.9</v>
      </c>
      <c r="G52" s="16"/>
      <c r="H52" s="46" t="s">
        <v>124</v>
      </c>
      <c r="I52" s="15"/>
    </row>
    <row r="53" spans="1:11" s="81" customFormat="1" ht="36">
      <c r="A53" s="56">
        <f t="shared" si="0"/>
        <v>50</v>
      </c>
      <c r="B53" s="83" t="s">
        <v>129</v>
      </c>
      <c r="C53" s="84" t="s">
        <v>9</v>
      </c>
      <c r="D53" s="84" t="s">
        <v>110</v>
      </c>
      <c r="E53" s="32">
        <f t="shared" si="3"/>
        <v>0.40000000000000568</v>
      </c>
      <c r="F53" s="32">
        <v>186.3</v>
      </c>
      <c r="G53" s="59"/>
      <c r="H53" s="62" t="s">
        <v>134</v>
      </c>
      <c r="I53" s="63"/>
      <c r="J53" s="80"/>
    </row>
    <row r="54" spans="1:11" ht="18">
      <c r="A54" s="26">
        <f t="shared" si="0"/>
        <v>51</v>
      </c>
      <c r="B54" s="82" t="s">
        <v>111</v>
      </c>
      <c r="C54" s="82" t="s">
        <v>6</v>
      </c>
      <c r="D54" s="82" t="s">
        <v>61</v>
      </c>
      <c r="E54" s="50">
        <f t="shared" si="3"/>
        <v>1</v>
      </c>
      <c r="F54" s="67">
        <v>187.3</v>
      </c>
      <c r="G54" s="16"/>
      <c r="H54" s="46"/>
      <c r="I54" s="15"/>
    </row>
    <row r="55" spans="1:11" ht="18">
      <c r="A55" s="26">
        <f t="shared" si="0"/>
        <v>52</v>
      </c>
      <c r="B55" s="82" t="s">
        <v>112</v>
      </c>
      <c r="C55" s="82" t="s">
        <v>6</v>
      </c>
      <c r="D55" s="82" t="s">
        <v>113</v>
      </c>
      <c r="E55" s="50">
        <f t="shared" si="3"/>
        <v>1.0999999999999943</v>
      </c>
      <c r="F55" s="67">
        <v>188.4</v>
      </c>
      <c r="G55" s="16"/>
      <c r="H55" s="46" t="s">
        <v>125</v>
      </c>
      <c r="I55" s="15"/>
    </row>
    <row r="56" spans="1:11" ht="25">
      <c r="A56" s="26">
        <f t="shared" si="0"/>
        <v>53</v>
      </c>
      <c r="B56" s="82" t="s">
        <v>114</v>
      </c>
      <c r="C56" s="82" t="s">
        <v>9</v>
      </c>
      <c r="D56" s="82" t="s">
        <v>115</v>
      </c>
      <c r="E56" s="50">
        <f t="shared" si="3"/>
        <v>3.5999999999999943</v>
      </c>
      <c r="F56" s="67">
        <v>192</v>
      </c>
      <c r="G56" s="16"/>
      <c r="H56" s="46" t="s">
        <v>126</v>
      </c>
      <c r="I56" s="15"/>
    </row>
    <row r="57" spans="1:11" ht="18">
      <c r="A57" s="26">
        <f t="shared" si="0"/>
        <v>54</v>
      </c>
      <c r="B57" s="82" t="s">
        <v>116</v>
      </c>
      <c r="C57" s="82" t="s">
        <v>8</v>
      </c>
      <c r="D57" s="82" t="s">
        <v>10</v>
      </c>
      <c r="E57" s="50">
        <f t="shared" si="3"/>
        <v>4.6999999999999886</v>
      </c>
      <c r="F57" s="67">
        <v>196.7</v>
      </c>
      <c r="G57" s="16"/>
      <c r="H57" s="46"/>
      <c r="I57" s="15"/>
    </row>
    <row r="58" spans="1:11" ht="18">
      <c r="A58" s="26">
        <f t="shared" si="0"/>
        <v>55</v>
      </c>
      <c r="B58" s="82" t="s">
        <v>117</v>
      </c>
      <c r="C58" s="82" t="s">
        <v>51</v>
      </c>
      <c r="D58" s="82" t="s">
        <v>10</v>
      </c>
      <c r="E58" s="50">
        <f t="shared" si="3"/>
        <v>0.30000000000001137</v>
      </c>
      <c r="F58" s="67">
        <v>197</v>
      </c>
      <c r="G58" s="16"/>
      <c r="H58" s="46" t="s">
        <v>127</v>
      </c>
      <c r="I58" s="15"/>
    </row>
    <row r="59" spans="1:11" ht="18">
      <c r="A59" s="26">
        <f t="shared" si="0"/>
        <v>56</v>
      </c>
      <c r="B59" s="82" t="s">
        <v>118</v>
      </c>
      <c r="C59" s="82" t="s">
        <v>15</v>
      </c>
      <c r="D59" s="82" t="s">
        <v>119</v>
      </c>
      <c r="E59" s="50">
        <f t="shared" si="3"/>
        <v>0.59999999999999432</v>
      </c>
      <c r="F59" s="67">
        <v>197.6</v>
      </c>
      <c r="G59" s="16"/>
      <c r="H59" s="47"/>
      <c r="I59" s="15"/>
    </row>
    <row r="60" spans="1:11" ht="18">
      <c r="A60" s="26">
        <f t="shared" si="0"/>
        <v>57</v>
      </c>
      <c r="B60" s="82" t="s">
        <v>120</v>
      </c>
      <c r="C60" s="82" t="s">
        <v>8</v>
      </c>
      <c r="D60" s="82" t="s">
        <v>119</v>
      </c>
      <c r="E60" s="50">
        <f t="shared" si="3"/>
        <v>0.90000000000000568</v>
      </c>
      <c r="F60" s="67">
        <v>198.5</v>
      </c>
      <c r="G60" s="16"/>
      <c r="H60" s="47" t="s">
        <v>128</v>
      </c>
      <c r="I60" s="15"/>
    </row>
    <row r="61" spans="1:11" ht="18">
      <c r="A61" s="26">
        <f t="shared" si="0"/>
        <v>58</v>
      </c>
      <c r="B61" s="69" t="s">
        <v>112</v>
      </c>
      <c r="C61" s="82" t="s">
        <v>51</v>
      </c>
      <c r="D61" s="82" t="s">
        <v>10</v>
      </c>
      <c r="E61" s="50">
        <f t="shared" si="3"/>
        <v>2.1999999999999886</v>
      </c>
      <c r="F61" s="67">
        <v>200.7</v>
      </c>
      <c r="G61" s="16"/>
      <c r="H61" s="47"/>
      <c r="I61" s="15"/>
    </row>
    <row r="62" spans="1:11" ht="18">
      <c r="A62" s="26">
        <f t="shared" si="0"/>
        <v>59</v>
      </c>
      <c r="B62" s="82" t="s">
        <v>95</v>
      </c>
      <c r="C62" s="82" t="s">
        <v>8</v>
      </c>
      <c r="D62" s="82" t="s">
        <v>10</v>
      </c>
      <c r="E62" s="50">
        <f t="shared" si="3"/>
        <v>0.10000000000002274</v>
      </c>
      <c r="F62" s="67">
        <v>200.8</v>
      </c>
      <c r="G62" s="16"/>
      <c r="H62" s="47"/>
      <c r="I62" s="15"/>
    </row>
    <row r="63" spans="1:11" ht="18">
      <c r="A63" s="56">
        <f t="shared" si="0"/>
        <v>60</v>
      </c>
      <c r="B63" s="83" t="s">
        <v>143</v>
      </c>
      <c r="C63" s="84"/>
      <c r="D63" s="84" t="s">
        <v>10</v>
      </c>
      <c r="E63" s="64">
        <f t="shared" si="3"/>
        <v>9.9999999999994316E-2</v>
      </c>
      <c r="F63" s="68">
        <v>200.9</v>
      </c>
      <c r="G63" s="59"/>
      <c r="H63" s="62" t="s">
        <v>135</v>
      </c>
      <c r="I63" s="63" t="s">
        <v>141</v>
      </c>
    </row>
    <row r="64" spans="1:11" ht="9.75" customHeight="1" thickBot="1">
      <c r="A64" s="34"/>
      <c r="B64" s="35"/>
      <c r="C64" s="35"/>
      <c r="D64" s="35"/>
      <c r="E64" s="36"/>
      <c r="F64" s="36"/>
      <c r="G64" s="37"/>
      <c r="H64" s="48"/>
      <c r="I64" s="38"/>
      <c r="J64" s="75"/>
    </row>
    <row r="67" spans="2:10" s="28" customFormat="1" ht="30">
      <c r="B67" s="28" t="s">
        <v>91</v>
      </c>
      <c r="D67" s="28" t="s">
        <v>93</v>
      </c>
      <c r="F67" s="29"/>
      <c r="H67" s="73" t="s">
        <v>146</v>
      </c>
      <c r="J67" s="76"/>
    </row>
    <row r="68" spans="2:10" s="28" customFormat="1" ht="15">
      <c r="F68" s="29"/>
      <c r="J68" s="76"/>
    </row>
    <row r="69" spans="2:10" s="28" customFormat="1" ht="15">
      <c r="F69" s="29"/>
      <c r="H69" s="49"/>
      <c r="J69" s="76"/>
    </row>
    <row r="70" spans="2:10">
      <c r="E70" s="18"/>
    </row>
    <row r="71" spans="2:10">
      <c r="E71" s="18"/>
    </row>
    <row r="72" spans="2:10">
      <c r="E72" s="18"/>
    </row>
    <row r="73" spans="2:10">
      <c r="E73" s="18"/>
    </row>
    <row r="74" spans="2:10">
      <c r="E74" s="18"/>
    </row>
    <row r="75" spans="2:10">
      <c r="E75" s="18"/>
    </row>
    <row r="76" spans="2:10">
      <c r="E76" s="18"/>
    </row>
    <row r="77" spans="2:10">
      <c r="E77" s="18"/>
    </row>
    <row r="78" spans="2:10">
      <c r="E78" s="18"/>
    </row>
    <row r="79" spans="2:10">
      <c r="E79" s="18"/>
    </row>
    <row r="80" spans="2:10">
      <c r="E80" s="18"/>
    </row>
    <row r="81" spans="2:10">
      <c r="E81" s="18"/>
    </row>
    <row r="82" spans="2:10">
      <c r="E82" s="18"/>
    </row>
    <row r="83" spans="2:10">
      <c r="E83" s="18"/>
    </row>
    <row r="84" spans="2:10">
      <c r="E84" s="18"/>
    </row>
    <row r="85" spans="2:10">
      <c r="E85" s="18"/>
    </row>
    <row r="86" spans="2:10" s="28" customFormat="1" ht="30">
      <c r="B86" s="73" t="s">
        <v>137</v>
      </c>
      <c r="D86" s="28" t="s">
        <v>132</v>
      </c>
      <c r="F86" s="29"/>
      <c r="H86" s="28" t="s">
        <v>130</v>
      </c>
      <c r="J86" s="76"/>
    </row>
    <row r="87" spans="2:10" s="28" customFormat="1" ht="15">
      <c r="B87"/>
      <c r="D87"/>
      <c r="F87" s="29"/>
      <c r="H87" s="28" t="s">
        <v>131</v>
      </c>
      <c r="J87" s="76"/>
    </row>
    <row r="88" spans="2:10" ht="15">
      <c r="B88" s="28"/>
      <c r="E88" s="1"/>
      <c r="J88" s="77"/>
    </row>
    <row r="89" spans="2:10">
      <c r="E89" s="1"/>
      <c r="J89" s="77"/>
    </row>
    <row r="90" spans="2:10">
      <c r="E90" s="1"/>
      <c r="J90" s="77"/>
    </row>
    <row r="91" spans="2:10">
      <c r="E91" s="1"/>
      <c r="J91" s="77"/>
    </row>
    <row r="92" spans="2:10">
      <c r="E92" s="1"/>
      <c r="J92" s="77"/>
    </row>
    <row r="93" spans="2:10">
      <c r="E93" s="1"/>
      <c r="J93" s="77"/>
    </row>
    <row r="94" spans="2:10">
      <c r="E94" s="1"/>
      <c r="J94" s="77"/>
    </row>
    <row r="95" spans="2:10">
      <c r="E95" s="1"/>
      <c r="J95" s="77"/>
    </row>
    <row r="96" spans="2:10">
      <c r="E96" s="1"/>
      <c r="J96" s="77"/>
    </row>
    <row r="97" spans="5:10">
      <c r="E97" s="1"/>
      <c r="J97" s="77"/>
    </row>
    <row r="98" spans="5:10">
      <c r="E98" s="1"/>
      <c r="J98" s="77"/>
    </row>
    <row r="99" spans="5:10">
      <c r="E99" s="1"/>
      <c r="J99" s="77"/>
    </row>
    <row r="100" spans="5:10">
      <c r="E100" s="1"/>
      <c r="J100" s="77"/>
    </row>
    <row r="101" spans="5:10">
      <c r="E101" s="1"/>
      <c r="J101" s="77"/>
    </row>
    <row r="102" spans="5:10">
      <c r="E102" s="1"/>
      <c r="J102" s="77"/>
    </row>
    <row r="103" spans="5:10">
      <c r="E103" s="1"/>
      <c r="J103" s="77"/>
    </row>
    <row r="104" spans="5:10">
      <c r="E104" s="1"/>
      <c r="J104" s="77"/>
    </row>
    <row r="105" spans="5:10">
      <c r="E105" s="1"/>
      <c r="J105" s="77"/>
    </row>
    <row r="106" spans="5:10">
      <c r="E106" s="1"/>
      <c r="J106" s="77"/>
    </row>
    <row r="107" spans="5:10">
      <c r="E107" s="18"/>
    </row>
    <row r="108" spans="5:10">
      <c r="E108" s="18"/>
    </row>
    <row r="109" spans="5:10">
      <c r="E109" s="18"/>
    </row>
    <row r="110" spans="5:10">
      <c r="E110" s="18"/>
    </row>
    <row r="111" spans="5:10" s="28" customFormat="1" ht="15">
      <c r="E111" s="30"/>
      <c r="F111" s="29"/>
      <c r="H111" s="49"/>
      <c r="J111" s="78"/>
    </row>
    <row r="112" spans="5:10" s="28" customFormat="1" ht="15">
      <c r="E112" s="30"/>
      <c r="F112" s="29"/>
      <c r="H112" s="49"/>
      <c r="J112" s="78"/>
    </row>
  </sheetData>
  <phoneticPr fontId="2"/>
  <pageMargins left="0.23622047244094491" right="0.23622047244094491" top="0.74803149606299213" bottom="0.74803149606299213" header="0.31496062992125984" footer="0.31496062992125984"/>
  <pageSetup paperSize="9" scale="56" fitToHeight="0" orientation="portrait" horizontalDpi="4294967293" verticalDpi="4294967293" r:id="rId1"/>
  <headerFooter alignWithMargins="0"/>
  <rowBreaks count="1" manualBreakCount="1">
    <brk id="66" max="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神戸200</vt:lpstr>
      <vt:lpstr>神戸200!Print_Area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Smith</dc:creator>
  <cp:lastModifiedBy>PAC13</cp:lastModifiedBy>
  <cp:lastPrinted>2022-03-08T09:56:46Z</cp:lastPrinted>
  <dcterms:created xsi:type="dcterms:W3CDTF">2011-02-06T12:06:47Z</dcterms:created>
  <dcterms:modified xsi:type="dcterms:W3CDTF">2025-03-25T02:25:20Z</dcterms:modified>
</cp:coreProperties>
</file>