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mitsuharu/Documents/ブルベ主催/2025/BRM429/キューシート/"/>
    </mc:Choice>
  </mc:AlternateContent>
  <xr:revisionPtr revIDLastSave="0" documentId="13_ncr:1_{0C1F6840-F131-564A-93B8-1A6E251F6F8E}" xr6:coauthVersionLast="47" xr6:coauthVersionMax="47" xr10:uidLastSave="{00000000-0000-0000-0000-000000000000}"/>
  <bookViews>
    <workbookView xWindow="4880" yWindow="820" windowWidth="26160" windowHeight="20200" xr2:uid="{00000000-000D-0000-FFFF-FFFF00000000}"/>
  </bookViews>
  <sheets>
    <sheet name="Sheet1" sheetId="1" r:id="rId1"/>
  </sheets>
  <definedNames>
    <definedName name="_xlnm.Print_Area" localSheetId="0">Sheet1!$A$1:$J$64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4" i="1" l="1"/>
  <c r="I62" i="1"/>
  <c r="I56" i="1"/>
  <c r="I38" i="1"/>
  <c r="I32" i="1"/>
  <c r="I26" i="1"/>
  <c r="I19" i="1"/>
  <c r="I11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5" i="1"/>
  <c r="G6" i="1" l="1"/>
</calcChain>
</file>

<file path=xl/sharedStrings.xml><?xml version="1.0" encoding="utf-8"?>
<sst xmlns="http://schemas.openxmlformats.org/spreadsheetml/2006/main" count="298" uniqueCount="135">
  <si>
    <t>進行先</t>
  </si>
  <si>
    <t>距離</t>
  </si>
  <si>
    <t>No.</t>
  </si>
  <si>
    <t>ポイント（交差点名）</t>
  </si>
  <si>
    <t>信号</t>
  </si>
  <si>
    <t>形状</t>
  </si>
  <si>
    <t>方角</t>
  </si>
  <si>
    <t>道路</t>
  </si>
  <si>
    <t>備考</t>
  </si>
  <si>
    <t>┼</t>
    <phoneticPr fontId="1"/>
  </si>
  <si>
    <t>右</t>
    <rPh sb="0" eb="1">
      <t>ミギ</t>
    </rPh>
    <phoneticPr fontId="1"/>
  </si>
  <si>
    <t>├</t>
    <phoneticPr fontId="1"/>
  </si>
  <si>
    <t>市道</t>
    <rPh sb="0" eb="2">
      <t>シドウ</t>
    </rPh>
    <phoneticPr fontId="1"/>
  </si>
  <si>
    <t>┬</t>
    <phoneticPr fontId="1"/>
  </si>
  <si>
    <t>┤</t>
    <phoneticPr fontId="1"/>
  </si>
  <si>
    <t>右折</t>
    <rPh sb="0" eb="2">
      <t>ウセテゥ</t>
    </rPh>
    <phoneticPr fontId="1"/>
  </si>
  <si>
    <t>左折</t>
    <rPh sb="0" eb="2">
      <t>サセテゥ</t>
    </rPh>
    <phoneticPr fontId="1"/>
  </si>
  <si>
    <t>左</t>
    <rPh sb="0" eb="1">
      <t>ヒダリ</t>
    </rPh>
    <phoneticPr fontId="1"/>
  </si>
  <si>
    <t>Y</t>
    <phoneticPr fontId="1"/>
  </si>
  <si>
    <t>S</t>
    <phoneticPr fontId="1"/>
  </si>
  <si>
    <t>直進</t>
    <rPh sb="0" eb="2">
      <t>チョク</t>
    </rPh>
    <phoneticPr fontId="1"/>
  </si>
  <si>
    <t>逆Y</t>
    <rPh sb="0" eb="1">
      <t>ギャク</t>
    </rPh>
    <phoneticPr fontId="1"/>
  </si>
  <si>
    <t>右折</t>
    <rPh sb="0" eb="1">
      <t>ウセテゥ</t>
    </rPh>
    <phoneticPr fontId="1"/>
  </si>
  <si>
    <t>左折</t>
    <rPh sb="0" eb="1">
      <t>サセテゥ</t>
    </rPh>
    <phoneticPr fontId="1"/>
  </si>
  <si>
    <t>┬</t>
  </si>
  <si>
    <t>合流</t>
    <rPh sb="0" eb="1">
      <t>ゴウリュウ</t>
    </rPh>
    <phoneticPr fontId="1"/>
  </si>
  <si>
    <t>右前方</t>
    <rPh sb="0" eb="2">
      <t>ミギ</t>
    </rPh>
    <phoneticPr fontId="1"/>
  </si>
  <si>
    <t>市道</t>
    <rPh sb="0" eb="1">
      <t>シドウ</t>
    </rPh>
    <phoneticPr fontId="1"/>
  </si>
  <si>
    <t>左前方</t>
    <rPh sb="0" eb="3">
      <t>ヒダリ</t>
    </rPh>
    <phoneticPr fontId="1"/>
  </si>
  <si>
    <t>R424</t>
    <phoneticPr fontId="1"/>
  </si>
  <si>
    <t>R370</t>
    <phoneticPr fontId="1"/>
  </si>
  <si>
    <t>正面</t>
    <rPh sb="0" eb="1">
      <t>ショウメn</t>
    </rPh>
    <phoneticPr fontId="1"/>
  </si>
  <si>
    <t>直進</t>
    <rPh sb="0" eb="1">
      <t>チョク</t>
    </rPh>
    <phoneticPr fontId="1"/>
  </si>
  <si>
    <t>五叉路</t>
    <rPh sb="0" eb="1">
      <t>ゴサロ</t>
    </rPh>
    <phoneticPr fontId="1"/>
  </si>
  <si>
    <t>合流</t>
    <rPh sb="0" eb="2">
      <t>ゴウリュウ</t>
    </rPh>
    <phoneticPr fontId="1"/>
  </si>
  <si>
    <t>野上新橋西詰</t>
    <phoneticPr fontId="1"/>
  </si>
  <si>
    <t xml:space="preserve">2025BRM429近畿300km 遥かなる大台ヶ原 </t>
    <rPh sb="10" eb="12">
      <t xml:space="preserve">キンキ </t>
    </rPh>
    <phoneticPr fontId="1"/>
  </si>
  <si>
    <t>Départ JR海南駅前</t>
    <rPh sb="9" eb="13">
      <t>カイナn</t>
    </rPh>
    <phoneticPr fontId="1"/>
  </si>
  <si>
    <t>Start 5:00。JR海南駅前広場にて受付します。（雨天の場合は駅西口横付近）</t>
    <rPh sb="13" eb="19">
      <t>カイナn</t>
    </rPh>
    <rPh sb="21" eb="23">
      <t>ウケツケ</t>
    </rPh>
    <rPh sb="28" eb="30">
      <t>ウテn</t>
    </rPh>
    <rPh sb="34" eb="35">
      <t>エキ</t>
    </rPh>
    <rPh sb="35" eb="37">
      <t>ニシグティ</t>
    </rPh>
    <rPh sb="37" eb="38">
      <t>ヨコ</t>
    </rPh>
    <rPh sb="38" eb="40">
      <t>フキn</t>
    </rPh>
    <phoneticPr fontId="1"/>
  </si>
  <si>
    <t>海南駅前</t>
    <rPh sb="0" eb="4">
      <t>カイナn</t>
    </rPh>
    <phoneticPr fontId="1"/>
  </si>
  <si>
    <t>県道135</t>
    <rPh sb="0" eb="2">
      <t>ケンドウ</t>
    </rPh>
    <phoneticPr fontId="1"/>
  </si>
  <si>
    <t>六堂ノ辻</t>
    <phoneticPr fontId="1"/>
  </si>
  <si>
    <t>←阪和自動車道</t>
    <rPh sb="1" eb="7">
      <t>ハンワジドウ</t>
    </rPh>
    <phoneticPr fontId="1"/>
  </si>
  <si>
    <t>右左</t>
    <rPh sb="0" eb="2">
      <t>ミギヒダリ</t>
    </rPh>
    <phoneticPr fontId="1"/>
  </si>
  <si>
    <t>右折して橋を渡りすぐに左折。</t>
    <phoneticPr fontId="1"/>
  </si>
  <si>
    <t>クランク</t>
    <phoneticPr fontId="1"/>
  </si>
  <si>
    <t>花坂西</t>
    <phoneticPr fontId="1"/>
  </si>
  <si>
    <t>R480</t>
    <phoneticPr fontId="1"/>
  </si>
  <si>
    <t>→龍神・高野町街</t>
    <rPh sb="1" eb="3">
      <t>リュウジn</t>
    </rPh>
    <rPh sb="4" eb="8">
      <t>コウヤ</t>
    </rPh>
    <phoneticPr fontId="1"/>
  </si>
  <si>
    <t>PC1 矢立茶屋</t>
    <rPh sb="4" eb="8">
      <t>ヤタテ</t>
    </rPh>
    <phoneticPr fontId="1"/>
  </si>
  <si>
    <t>矢立</t>
    <rPh sb="0" eb="2">
      <t>ヤタテ</t>
    </rPh>
    <phoneticPr fontId="1"/>
  </si>
  <si>
    <r>
      <rPr>
        <sz val="10"/>
        <color rgb="FF0070C0"/>
        <rFont val="ＭＳ Ｐゴシック"/>
        <family val="2"/>
        <charset val="128"/>
      </rPr>
      <t>←橋本・R24</t>
    </r>
    <r>
      <rPr>
        <sz val="10"/>
        <color rgb="FF000000"/>
        <rFont val="ＭＳ Ｐゴシック"/>
        <family val="3"/>
        <charset val="128"/>
        <scheme val="minor"/>
      </rPr>
      <t xml:space="preserve"> 正面がPC1。</t>
    </r>
    <rPh sb="1" eb="3">
      <t>ハシモト</t>
    </rPh>
    <rPh sb="8" eb="10">
      <t>ショウメn</t>
    </rPh>
    <phoneticPr fontId="1"/>
  </si>
  <si>
    <t>赤瀬橋</t>
    <phoneticPr fontId="1"/>
  </si>
  <si>
    <t>九度山</t>
    <rPh sb="0" eb="3">
      <t>クドヤマ</t>
    </rPh>
    <phoneticPr fontId="1"/>
  </si>
  <si>
    <t>右前方</t>
    <rPh sb="0" eb="3">
      <t>ミギ</t>
    </rPh>
    <phoneticPr fontId="1"/>
  </si>
  <si>
    <t>右奥側のR370方面に右折。</t>
    <rPh sb="0" eb="3">
      <t>ミギ</t>
    </rPh>
    <rPh sb="8" eb="10">
      <t>ホウメn</t>
    </rPh>
    <phoneticPr fontId="1"/>
  </si>
  <si>
    <t>学文路</t>
    <phoneticPr fontId="1"/>
  </si>
  <si>
    <t>→五條</t>
    <rPh sb="1" eb="3">
      <t>ゴジョウ</t>
    </rPh>
    <phoneticPr fontId="1"/>
  </si>
  <si>
    <t>橋本橋南詰</t>
    <phoneticPr fontId="1"/>
  </si>
  <si>
    <t>県道55</t>
    <rPh sb="0" eb="1">
      <t>ケンドウ</t>
    </rPh>
    <phoneticPr fontId="1"/>
  </si>
  <si>
    <t>↑恋野</t>
    <rPh sb="1" eb="3">
      <t>コイノ</t>
    </rPh>
    <phoneticPr fontId="1"/>
  </si>
  <si>
    <t>県道55</t>
    <rPh sb="0" eb="2">
      <t>ケンドウ</t>
    </rPh>
    <phoneticPr fontId="1"/>
  </si>
  <si>
    <t>↑新宮</t>
    <rPh sb="0" eb="1">
      <t>↑</t>
    </rPh>
    <rPh sb="1" eb="3">
      <t>シングウ</t>
    </rPh>
    <phoneticPr fontId="1"/>
  </si>
  <si>
    <t>丹原</t>
    <phoneticPr fontId="1"/>
  </si>
  <si>
    <t>R168</t>
    <phoneticPr fontId="1"/>
  </si>
  <si>
    <t>←R24・五條</t>
    <rPh sb="5" eb="7">
      <t>ゴジョウ</t>
    </rPh>
    <phoneticPr fontId="1"/>
  </si>
  <si>
    <t>PC2 ファミリーマート五條病院前店</t>
    <rPh sb="12" eb="18">
      <t>ゴジョウ</t>
    </rPh>
    <phoneticPr fontId="1"/>
  </si>
  <si>
    <t>野原西６丁目</t>
    <phoneticPr fontId="1"/>
  </si>
  <si>
    <t>野原東１丁目</t>
    <phoneticPr fontId="1"/>
  </si>
  <si>
    <t>┼</t>
    <rPh sb="0" eb="1">
      <t>ギャク</t>
    </rPh>
    <phoneticPr fontId="1"/>
  </si>
  <si>
    <t>県道137</t>
    <rPh sb="0" eb="2">
      <t>ケンドウ</t>
    </rPh>
    <phoneticPr fontId="1"/>
  </si>
  <si>
    <t>小島</t>
    <phoneticPr fontId="1"/>
  </si>
  <si>
    <t>県道39</t>
    <rPh sb="0" eb="2">
      <t>ケンドウ</t>
    </rPh>
    <phoneticPr fontId="1"/>
  </si>
  <si>
    <t>県道37</t>
    <rPh sb="0" eb="2">
      <t>ケンドウ</t>
    </rPh>
    <phoneticPr fontId="1"/>
  </si>
  <si>
    <t>桜橋北詰</t>
    <phoneticPr fontId="1"/>
  </si>
  <si>
    <t>R169</t>
    <phoneticPr fontId="1"/>
  </si>
  <si>
    <t>この先桜橋を渡る。</t>
    <rPh sb="3" eb="5">
      <t>サクラ</t>
    </rPh>
    <phoneticPr fontId="1"/>
  </si>
  <si>
    <t>PC3 ローソン吉野リバーサイド店</t>
    <rPh sb="8" eb="10">
      <t>ヨシノリバーサイ</t>
    </rPh>
    <phoneticPr fontId="1"/>
  </si>
  <si>
    <t>妹背橋</t>
    <phoneticPr fontId="1"/>
  </si>
  <si>
    <t>妹背大橋を渡る。</t>
    <rPh sb="2" eb="4">
      <t>オオハセィ</t>
    </rPh>
    <phoneticPr fontId="1"/>
  </si>
  <si>
    <t>柴橋南詰</t>
    <rPh sb="0" eb="2">
      <t>シバハ</t>
    </rPh>
    <rPh sb="2" eb="4">
      <t>ミナ</t>
    </rPh>
    <phoneticPr fontId="1"/>
  </si>
  <si>
    <t>点滅（押しボタン信号）信号。右前方へ直進。</t>
    <rPh sb="0" eb="13">
      <t>テンメテゥ</t>
    </rPh>
    <rPh sb="14" eb="17">
      <t>ミギ</t>
    </rPh>
    <phoneticPr fontId="1"/>
  </si>
  <si>
    <t>宮滝大橋南詰</t>
    <phoneticPr fontId="1"/>
  </si>
  <si>
    <t>押しボタン信号。この先トンネル多し、しっかり前照灯、尾灯点灯すること。ここから大台ヶ原山長まで登り区間スタート。</t>
    <rPh sb="0" eb="1">
      <t>オシボタ</t>
    </rPh>
    <rPh sb="26" eb="28">
      <t xml:space="preserve">ビトウ </t>
    </rPh>
    <rPh sb="28" eb="30">
      <t>テントウ</t>
    </rPh>
    <rPh sb="39" eb="41">
      <t>オオダ</t>
    </rPh>
    <rPh sb="47" eb="48">
      <t>ノボリ</t>
    </rPh>
    <phoneticPr fontId="1"/>
  </si>
  <si>
    <t>県道40</t>
    <rPh sb="0" eb="2">
      <t>ケンドウ</t>
    </rPh>
    <phoneticPr fontId="1"/>
  </si>
  <si>
    <t>ここから大台ヶ原ドライブウェイ。狭路区間あり。車に注意。山頂まで約20km。</t>
    <rPh sb="4" eb="6">
      <t>オオダ</t>
    </rPh>
    <rPh sb="16" eb="20">
      <t>キョウ</t>
    </rPh>
    <rPh sb="23" eb="24">
      <t>クルマ</t>
    </rPh>
    <rPh sb="25" eb="27">
      <t>チュウ</t>
    </rPh>
    <rPh sb="28" eb="30">
      <t>サンチョウ</t>
    </rPh>
    <rPh sb="32" eb="33">
      <t>ヤク2</t>
    </rPh>
    <phoneticPr fontId="1"/>
  </si>
  <si>
    <t>PC4 大台ヶ原駐車場</t>
    <rPh sb="4" eb="6">
      <t>オオダ</t>
    </rPh>
    <rPh sb="8" eb="11">
      <t>チュウ</t>
    </rPh>
    <phoneticPr fontId="1"/>
  </si>
  <si>
    <t>樫尾</t>
    <phoneticPr fontId="1"/>
  </si>
  <si>
    <t>右手前</t>
    <rPh sb="0" eb="3">
      <t>ミギ</t>
    </rPh>
    <phoneticPr fontId="1"/>
  </si>
  <si>
    <t>右手前方向へ下る。</t>
    <rPh sb="0" eb="5">
      <t>ミギ</t>
    </rPh>
    <phoneticPr fontId="1"/>
  </si>
  <si>
    <t>吉野川を渡って右折。</t>
    <rPh sb="0" eb="3">
      <t>ヨシノ</t>
    </rPh>
    <rPh sb="7" eb="9">
      <t>ウセテゥ</t>
    </rPh>
    <phoneticPr fontId="1"/>
  </si>
  <si>
    <t>窪垣内</t>
    <phoneticPr fontId="1"/>
  </si>
  <si>
    <t>県道16</t>
    <rPh sb="0" eb="2">
      <t>ケンドウ</t>
    </rPh>
    <phoneticPr fontId="1"/>
  </si>
  <si>
    <t>↑松阪・東吉野</t>
    <rPh sb="1" eb="3">
      <t>マツサカ</t>
    </rPh>
    <rPh sb="4" eb="7">
      <t>ヒガセィ</t>
    </rPh>
    <phoneticPr fontId="1"/>
  </si>
  <si>
    <t>R166</t>
    <phoneticPr fontId="1"/>
  </si>
  <si>
    <t>←大宇陀・菟田野</t>
    <rPh sb="1" eb="4">
      <t>オオウダ</t>
    </rPh>
    <rPh sb="5" eb="8">
      <t xml:space="preserve">ウタノ </t>
    </rPh>
    <phoneticPr fontId="1"/>
  </si>
  <si>
    <t>PC5 ローソン菟田野松井店</t>
    <rPh sb="8" eb="11">
      <t>ウタノ</t>
    </rPh>
    <rPh sb="11" eb="13">
      <t>マツイ</t>
    </rPh>
    <rPh sb="13" eb="14">
      <t xml:space="preserve">テン </t>
    </rPh>
    <phoneticPr fontId="1"/>
  </si>
  <si>
    <t>拾生</t>
    <phoneticPr fontId="1"/>
  </si>
  <si>
    <t>三茶屋</t>
    <phoneticPr fontId="1"/>
  </si>
  <si>
    <t>県道28号</t>
    <rPh sb="0" eb="2">
      <t>ケンドウ</t>
    </rPh>
    <rPh sb="4" eb="5">
      <t>ゴウ</t>
    </rPh>
    <phoneticPr fontId="1"/>
  </si>
  <si>
    <t>→大淀・R169</t>
    <rPh sb="1" eb="3">
      <t>オオヨド</t>
    </rPh>
    <phoneticPr fontId="1"/>
  </si>
  <si>
    <t>河原屋西</t>
    <phoneticPr fontId="1"/>
  </si>
  <si>
    <r>
      <t>→熊野・川上　</t>
    </r>
    <r>
      <rPr>
        <sz val="10"/>
        <rFont val="ＭＳ Ｐゴシック"/>
        <family val="3"/>
        <charset val="128"/>
      </rPr>
      <t>左手にPC3。</t>
    </r>
    <rPh sb="1" eb="3">
      <t>クマノ</t>
    </rPh>
    <rPh sb="4" eb="6">
      <t>カワ</t>
    </rPh>
    <rPh sb="7" eb="9">
      <t>ヒダリ</t>
    </rPh>
    <phoneticPr fontId="1"/>
  </si>
  <si>
    <t>桜橋を渡る。</t>
    <rPh sb="0" eb="2">
      <t>サクラ</t>
    </rPh>
    <phoneticPr fontId="1"/>
  </si>
  <si>
    <t>→橋本</t>
    <rPh sb="1" eb="3">
      <t>ハシモト</t>
    </rPh>
    <phoneticPr fontId="1"/>
  </si>
  <si>
    <t>↑和歌山・高野・九度山</t>
    <rPh sb="1" eb="4">
      <t>ワカヤマ</t>
    </rPh>
    <rPh sb="5" eb="7">
      <t>コウヤ</t>
    </rPh>
    <rPh sb="8" eb="11">
      <t>クドヤマ</t>
    </rPh>
    <phoneticPr fontId="1"/>
  </si>
  <si>
    <t>←和歌山・高野</t>
    <rPh sb="1" eb="4">
      <t>ワカヤマ</t>
    </rPh>
    <rPh sb="5" eb="7">
      <t>コウヤ</t>
    </rPh>
    <phoneticPr fontId="1"/>
  </si>
  <si>
    <t>九度山</t>
    <phoneticPr fontId="1"/>
  </si>
  <si>
    <t>県道13</t>
    <rPh sb="0" eb="2">
      <t>ケンドウ</t>
    </rPh>
    <phoneticPr fontId="1"/>
  </si>
  <si>
    <r>
      <rPr>
        <sz val="10"/>
        <color rgb="FF0070C0"/>
        <rFont val="ＭＳ Ｐゴシック"/>
        <family val="3"/>
        <charset val="128"/>
      </rPr>
      <t>↑和歌山・R24</t>
    </r>
    <r>
      <rPr>
        <sz val="10"/>
        <color rgb="FF000000"/>
        <rFont val="ＭＳ Ｐゴシック"/>
        <family val="2"/>
        <charset val="128"/>
        <scheme val="minor"/>
      </rPr>
      <t xml:space="preserve"> 橋を渡る。</t>
    </r>
    <rPh sb="0" eb="1">
      <t>↑</t>
    </rPh>
    <rPh sb="1" eb="2">
      <t>ワカヤマ</t>
    </rPh>
    <rPh sb="4" eb="5">
      <t>・</t>
    </rPh>
    <rPh sb="9" eb="10">
      <t>ハシヲ</t>
    </rPh>
    <phoneticPr fontId="1"/>
  </si>
  <si>
    <t>丹生橋東詰</t>
    <phoneticPr fontId="1"/>
  </si>
  <si>
    <t>丹生橋西詰</t>
    <rPh sb="3" eb="4">
      <t xml:space="preserve">ニシ </t>
    </rPh>
    <phoneticPr fontId="1"/>
  </si>
  <si>
    <t>橋を渡ってすぐに右折。</t>
    <rPh sb="0" eb="1">
      <t>ハシヲ</t>
    </rPh>
    <phoneticPr fontId="1"/>
  </si>
  <si>
    <t>PC6 セブンイレブンかつらぎ町東渋田店</t>
    <rPh sb="16" eb="20">
      <t>ヒガセィ</t>
    </rPh>
    <phoneticPr fontId="1"/>
  </si>
  <si>
    <t>市場</t>
    <phoneticPr fontId="1"/>
  </si>
  <si>
    <t>県道130</t>
    <rPh sb="0" eb="2">
      <t>ケンドウ</t>
    </rPh>
    <phoneticPr fontId="1"/>
  </si>
  <si>
    <t>高嶋橋東詰</t>
    <rPh sb="0" eb="3">
      <t>タカシマ</t>
    </rPh>
    <rPh sb="3" eb="5">
      <t>ヒガセィ</t>
    </rPh>
    <phoneticPr fontId="1"/>
  </si>
  <si>
    <t>→有田川・海南・R42</t>
    <rPh sb="1" eb="4">
      <t>アリダ</t>
    </rPh>
    <rPh sb="5" eb="7">
      <t>カイナn</t>
    </rPh>
    <phoneticPr fontId="1"/>
  </si>
  <si>
    <t>竜部池</t>
    <phoneticPr fontId="1"/>
  </si>
  <si>
    <t>Arivée ファミリーマート海南重根店</t>
    <rPh sb="15" eb="17">
      <t xml:space="preserve">カイナンシコネ </t>
    </rPh>
    <rPh sb="17" eb="18">
      <t>s</t>
    </rPh>
    <rPh sb="18" eb="19">
      <t>ネ</t>
    </rPh>
    <rPh sb="19" eb="20">
      <t>テn</t>
    </rPh>
    <phoneticPr fontId="1"/>
  </si>
  <si>
    <t>ゴール受付　JR海南駅前広場</t>
    <rPh sb="8" eb="14">
      <t>カイナn</t>
    </rPh>
    <phoneticPr fontId="1"/>
  </si>
  <si>
    <r>
      <t>レシート取得。Open 7:00 〜 Close 9:32。チェック後折り返し。自転車は隣の松風食堂側に駐車すること</t>
    </r>
    <r>
      <rPr>
        <sz val="10"/>
        <color rgb="FFFF0000"/>
        <rFont val="ＭＳ Ｐゴシック"/>
        <family val="2"/>
        <charset val="128"/>
      </rPr>
      <t>（店舗前には停めないでください）</t>
    </r>
    <r>
      <rPr>
        <sz val="10"/>
        <rFont val="ＭＳ Ｐゴシック"/>
        <family val="2"/>
        <charset val="128"/>
      </rPr>
      <t>。</t>
    </r>
    <rPh sb="40" eb="43">
      <t>ジテn</t>
    </rPh>
    <rPh sb="44" eb="45">
      <t>トナリ</t>
    </rPh>
    <rPh sb="48" eb="51">
      <t>マテゥ</t>
    </rPh>
    <rPh sb="52" eb="54">
      <t>チュウシャ</t>
    </rPh>
    <rPh sb="59" eb="62">
      <t>テンポ</t>
    </rPh>
    <phoneticPr fontId="1"/>
  </si>
  <si>
    <t>レシート取得。Open 7:39 〜 Close 11:00。チェック後直進。この先補給困難！</t>
    <phoneticPr fontId="1"/>
  </si>
  <si>
    <t>「吉野熊野国立公園大台ヶ原」の石の看板とバイクを撮影。Open 9:09 〜 Close 14:24。ビジターセンターのスタンプをブルベカードに押しても可。チェック後折り返し。下り速度注意。</t>
    <rPh sb="1" eb="9">
      <t>ヨシノクマノコクリテゥ</t>
    </rPh>
    <rPh sb="9" eb="11">
      <t>オオダ</t>
    </rPh>
    <rPh sb="15" eb="16">
      <t>イシノ</t>
    </rPh>
    <rPh sb="83" eb="84">
      <t>オリカエセィ</t>
    </rPh>
    <rPh sb="88" eb="89">
      <t>クダリ</t>
    </rPh>
    <rPh sb="90" eb="92">
      <t>ソクド</t>
    </rPh>
    <phoneticPr fontId="1"/>
  </si>
  <si>
    <t>レシート取得。Open 11:06 〜 Close 18:48。チェック後直進。</t>
    <phoneticPr fontId="1"/>
  </si>
  <si>
    <t>レシート取得。Open 13:08 〜 Close 23:08。チェック後直進。</t>
    <phoneticPr fontId="1"/>
  </si>
  <si>
    <t>レシート取得。Open 14:00 〜 Close 翌1:00。チェック後直進。</t>
    <rPh sb="26" eb="27">
      <t xml:space="preserve">ヨク </t>
    </rPh>
    <phoneticPr fontId="1"/>
  </si>
  <si>
    <t>スタート受付のJR海南駅前広場にてスタッフが待機しますので、ブルベカードをお持ちください。</t>
    <rPh sb="9" eb="11">
      <t>カイナn</t>
    </rPh>
    <rPh sb="11" eb="15">
      <t>エキ</t>
    </rPh>
    <phoneticPr fontId="1"/>
  </si>
  <si>
    <t>竜部池</t>
    <rPh sb="0" eb="1">
      <t>タツベイケ</t>
    </rPh>
    <phoneticPr fontId="1"/>
  </si>
  <si>
    <t>矢立交差点正面の矢立茶屋建物とバイクを撮影。撮影後直進。Open 6:11 〜 Close 8:00。</t>
    <rPh sb="0" eb="5">
      <t>ヤタテ</t>
    </rPh>
    <rPh sb="5" eb="7">
      <t>ショウメn</t>
    </rPh>
    <rPh sb="8" eb="14">
      <t>ヤタテ</t>
    </rPh>
    <rPh sb="22" eb="25">
      <t>サツエイ</t>
    </rPh>
    <rPh sb="25" eb="27">
      <t>チョク</t>
    </rPh>
    <phoneticPr fontId="1"/>
  </si>
  <si>
    <r>
      <t>←大淀・吉野　</t>
    </r>
    <r>
      <rPr>
        <sz val="10"/>
        <rFont val="ＭＳ Ｐゴシック"/>
        <family val="2"/>
        <charset val="128"/>
      </rPr>
      <t>正面「道の駅　</t>
    </r>
    <rPh sb="0" eb="1">
      <t>←</t>
    </rPh>
    <rPh sb="1" eb="2">
      <t>オオヨド</t>
    </rPh>
    <rPh sb="4" eb="6">
      <t>ヨシノ</t>
    </rPh>
    <rPh sb="7" eb="9">
      <t>ショウメn</t>
    </rPh>
    <rPh sb="10" eb="11">
      <t>ミティ</t>
    </rPh>
    <phoneticPr fontId="1"/>
  </si>
  <si>
    <t>区間(km)</t>
    <phoneticPr fontId="1"/>
  </si>
  <si>
    <t>合計(km)</t>
    <phoneticPr fontId="1"/>
  </si>
  <si>
    <t>PC間(km)</t>
    <phoneticPr fontId="1"/>
  </si>
  <si>
    <t>Ver.1.1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</si>
</sst>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00_);[Red]\(0.00000\)"/>
  </numFmts>
  <fonts count="17">
    <font>
      <sz val="11"/>
      <color rgb="FF000000"/>
      <name val="ＭＳ Ｐゴシック"/>
      <family val="2"/>
      <charset val="128"/>
      <scheme val="minor"/>
    </font>
    <font>
      <sz val="6"/>
      <color rgb="FF000000"/>
      <name val="ＭＳ Ｐゴシック"/>
      <family val="2"/>
      <charset val="128"/>
      <scheme val="minor"/>
    </font>
    <font>
      <sz val="10"/>
      <color rgb="FF000000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sz val="10"/>
      <color rgb="FF0070C0"/>
      <name val="ＭＳ Ｐゴシック"/>
      <family val="2"/>
      <charset val="128"/>
    </font>
    <font>
      <sz val="10"/>
      <color theme="4" tint="-0.249977111117893"/>
      <name val="ＭＳ Ｐゴシック"/>
      <family val="3"/>
      <charset val="128"/>
    </font>
    <font>
      <sz val="10"/>
      <color rgb="FF000000"/>
      <name val="ＭＳ Ｐゴシック (本文)"/>
      <family val="3"/>
      <charset val="128"/>
    </font>
    <font>
      <sz val="10"/>
      <color rgb="FF0070C0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rgb="FF000000"/>
      <name val="ＭＳ Ｐゴシック"/>
      <family val="3"/>
      <charset val="128"/>
    </font>
    <font>
      <sz val="10"/>
      <color theme="5"/>
      <name val="ＭＳ Ｐゴシック"/>
      <family val="3"/>
      <charset val="128"/>
    </font>
    <font>
      <sz val="10"/>
      <color rgb="FF00B050"/>
      <name val="ＭＳ Ｐゴシック"/>
      <family val="2"/>
      <charset val="128"/>
    </font>
    <font>
      <sz val="10"/>
      <color rgb="FFFF0000"/>
      <name val="ＭＳ Ｐゴシック"/>
      <family val="2"/>
      <charset val="128"/>
    </font>
    <font>
      <sz val="10"/>
      <color rgb="FF0070C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20" fontId="3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>
      <alignment vertical="center"/>
    </xf>
    <xf numFmtId="176" fontId="2" fillId="0" borderId="0" xfId="0" applyNumberFormat="1" applyFont="1">
      <alignment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176" fontId="2" fillId="2" borderId="4" xfId="0" applyNumberFormat="1" applyFont="1" applyFill="1" applyBorder="1">
      <alignment vertical="center"/>
    </xf>
    <xf numFmtId="0" fontId="2" fillId="0" borderId="4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176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wrapText="1"/>
    </xf>
    <xf numFmtId="0" fontId="2" fillId="2" borderId="12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7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8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20" fontId="3" fillId="0" borderId="1" xfId="0" applyNumberFormat="1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176" fontId="9" fillId="0" borderId="1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14" fillId="0" borderId="3" xfId="0" applyFont="1" applyBorder="1">
      <alignment vertical="center"/>
    </xf>
    <xf numFmtId="0" fontId="7" fillId="0" borderId="3" xfId="0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6" fillId="0" borderId="3" xfId="0" applyFont="1" applyBorder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10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76" fontId="2" fillId="2" borderId="4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6"/>
  <sheetViews>
    <sheetView tabSelected="1" view="pageLayout" zoomScale="150" zoomScaleNormal="180" zoomScalePageLayoutView="150" workbookViewId="0">
      <selection activeCell="I65" sqref="I65"/>
    </sheetView>
  </sheetViews>
  <sheetFormatPr baseColWidth="10" defaultColWidth="8.83203125" defaultRowHeight="14"/>
  <cols>
    <col min="1" max="1" width="4.5" style="4" bestFit="1" customWidth="1"/>
    <col min="2" max="2" width="25.83203125" style="3" bestFit="1" customWidth="1"/>
    <col min="3" max="3" width="4.6640625" style="1" bestFit="1" customWidth="1"/>
    <col min="4" max="4" width="6.5" style="1" bestFit="1" customWidth="1"/>
    <col min="5" max="5" width="5.33203125" style="1" bestFit="1" customWidth="1"/>
    <col min="6" max="6" width="8" style="1" bestFit="1" customWidth="1"/>
    <col min="7" max="8" width="8.33203125" style="10" bestFit="1" customWidth="1"/>
    <col min="9" max="9" width="8.83203125" style="2" customWidth="1"/>
    <col min="10" max="10" width="34" style="2" customWidth="1"/>
  </cols>
  <sheetData>
    <row r="1" spans="1:12" ht="15" thickBot="1">
      <c r="A1" s="3" t="s">
        <v>36</v>
      </c>
      <c r="J1" s="4" t="s">
        <v>134</v>
      </c>
    </row>
    <row r="2" spans="1:12">
      <c r="A2" s="74" t="s">
        <v>2</v>
      </c>
      <c r="B2" s="73" t="s">
        <v>3</v>
      </c>
      <c r="C2" s="73" t="s">
        <v>4</v>
      </c>
      <c r="D2" s="73" t="s">
        <v>5</v>
      </c>
      <c r="E2" s="73" t="s">
        <v>0</v>
      </c>
      <c r="F2" s="73"/>
      <c r="G2" s="73" t="s">
        <v>1</v>
      </c>
      <c r="H2" s="73"/>
      <c r="I2" s="73"/>
      <c r="J2" s="71" t="s">
        <v>8</v>
      </c>
    </row>
    <row r="3" spans="1:12" ht="16" thickBot="1">
      <c r="A3" s="75"/>
      <c r="B3" s="76"/>
      <c r="C3" s="76"/>
      <c r="D3" s="76"/>
      <c r="E3" s="16" t="s">
        <v>6</v>
      </c>
      <c r="F3" s="16" t="s">
        <v>7</v>
      </c>
      <c r="G3" s="17" t="s">
        <v>131</v>
      </c>
      <c r="H3" s="17" t="s">
        <v>132</v>
      </c>
      <c r="I3" s="16" t="s">
        <v>133</v>
      </c>
      <c r="J3" s="72"/>
    </row>
    <row r="4" spans="1:12" ht="30">
      <c r="A4" s="18">
        <v>1</v>
      </c>
      <c r="B4" s="19" t="s">
        <v>37</v>
      </c>
      <c r="C4" s="20"/>
      <c r="D4" s="21"/>
      <c r="E4" s="21"/>
      <c r="F4" s="21"/>
      <c r="G4" s="22">
        <v>0</v>
      </c>
      <c r="H4" s="22">
        <v>0</v>
      </c>
      <c r="I4" s="23"/>
      <c r="J4" s="24" t="s">
        <v>38</v>
      </c>
      <c r="L4" s="6"/>
    </row>
    <row r="5" spans="1:12" ht="15">
      <c r="A5" s="26">
        <v>2</v>
      </c>
      <c r="B5" s="27" t="s">
        <v>39</v>
      </c>
      <c r="C5" s="28" t="s">
        <v>19</v>
      </c>
      <c r="D5" s="29" t="s">
        <v>9</v>
      </c>
      <c r="E5" s="29" t="s">
        <v>16</v>
      </c>
      <c r="F5" s="29" t="s">
        <v>40</v>
      </c>
      <c r="G5" s="30">
        <f>H5-H4</f>
        <v>0</v>
      </c>
      <c r="H5" s="30">
        <v>0</v>
      </c>
      <c r="I5" s="31"/>
      <c r="J5" s="32"/>
      <c r="L5" s="5"/>
    </row>
    <row r="6" spans="1:12" ht="15">
      <c r="A6" s="26">
        <v>3</v>
      </c>
      <c r="B6" s="27" t="s">
        <v>41</v>
      </c>
      <c r="C6" s="28" t="s">
        <v>19</v>
      </c>
      <c r="D6" s="29" t="s">
        <v>9</v>
      </c>
      <c r="E6" s="33" t="s">
        <v>23</v>
      </c>
      <c r="F6" s="33" t="s">
        <v>30</v>
      </c>
      <c r="G6" s="30">
        <f t="shared" ref="G6:G64" si="0">H6-H5</f>
        <v>0.1</v>
      </c>
      <c r="H6" s="30">
        <v>0.1</v>
      </c>
      <c r="I6" s="34"/>
      <c r="J6" s="52" t="s">
        <v>42</v>
      </c>
      <c r="L6" s="5"/>
    </row>
    <row r="7" spans="1:12" ht="15">
      <c r="A7" s="26">
        <v>4</v>
      </c>
      <c r="B7" s="27" t="s">
        <v>128</v>
      </c>
      <c r="C7" s="28" t="s">
        <v>19</v>
      </c>
      <c r="D7" s="29" t="s">
        <v>9</v>
      </c>
      <c r="E7" s="33" t="s">
        <v>16</v>
      </c>
      <c r="F7" s="33" t="s">
        <v>30</v>
      </c>
      <c r="G7" s="30">
        <f t="shared" si="0"/>
        <v>3.6999999999999997</v>
      </c>
      <c r="H7" s="30">
        <v>3.8</v>
      </c>
      <c r="I7" s="34"/>
      <c r="J7" s="52"/>
      <c r="L7" s="5"/>
    </row>
    <row r="8" spans="1:12" ht="15">
      <c r="A8" s="26">
        <v>5</v>
      </c>
      <c r="B8" s="27"/>
      <c r="C8" s="33"/>
      <c r="D8" s="29" t="s">
        <v>45</v>
      </c>
      <c r="E8" s="33" t="s">
        <v>43</v>
      </c>
      <c r="F8" s="33" t="s">
        <v>30</v>
      </c>
      <c r="G8" s="30">
        <f t="shared" si="0"/>
        <v>7.3999999999999995</v>
      </c>
      <c r="H8" s="30">
        <v>11.2</v>
      </c>
      <c r="I8" s="34"/>
      <c r="J8" s="41" t="s">
        <v>44</v>
      </c>
      <c r="L8" s="5"/>
    </row>
    <row r="9" spans="1:12" ht="15">
      <c r="A9" s="26">
        <v>6</v>
      </c>
      <c r="B9" s="37" t="s">
        <v>46</v>
      </c>
      <c r="C9" s="28"/>
      <c r="D9" s="28" t="s">
        <v>24</v>
      </c>
      <c r="E9" s="33" t="s">
        <v>15</v>
      </c>
      <c r="F9" s="33" t="s">
        <v>47</v>
      </c>
      <c r="G9" s="30">
        <f t="shared" si="0"/>
        <v>26.8</v>
      </c>
      <c r="H9" s="30">
        <v>38</v>
      </c>
      <c r="I9" s="38"/>
      <c r="J9" s="36" t="s">
        <v>48</v>
      </c>
      <c r="L9" s="5"/>
    </row>
    <row r="10" spans="1:12" ht="15">
      <c r="A10" s="26">
        <v>7</v>
      </c>
      <c r="B10" s="37" t="s">
        <v>50</v>
      </c>
      <c r="C10" s="33" t="s">
        <v>19</v>
      </c>
      <c r="D10" s="28" t="s">
        <v>24</v>
      </c>
      <c r="E10" s="33" t="s">
        <v>16</v>
      </c>
      <c r="F10" s="33" t="s">
        <v>30</v>
      </c>
      <c r="G10" s="30">
        <f t="shared" si="0"/>
        <v>1.6000000000000014</v>
      </c>
      <c r="H10" s="30">
        <v>39.6</v>
      </c>
      <c r="I10" s="38"/>
      <c r="J10" s="42" t="s">
        <v>51</v>
      </c>
      <c r="L10" s="5"/>
    </row>
    <row r="11" spans="1:12" ht="30">
      <c r="A11" s="11">
        <v>8</v>
      </c>
      <c r="B11" s="7" t="s">
        <v>49</v>
      </c>
      <c r="C11" s="8"/>
      <c r="D11" s="54"/>
      <c r="E11" s="8"/>
      <c r="F11" s="8"/>
      <c r="G11" s="55">
        <f t="shared" si="0"/>
        <v>0</v>
      </c>
      <c r="H11" s="55">
        <v>39.6</v>
      </c>
      <c r="I11" s="9">
        <f>H11-H4</f>
        <v>39.6</v>
      </c>
      <c r="J11" s="56" t="s">
        <v>129</v>
      </c>
      <c r="L11" s="5"/>
    </row>
    <row r="12" spans="1:12" ht="15">
      <c r="A12" s="26">
        <v>9</v>
      </c>
      <c r="B12" s="37" t="s">
        <v>52</v>
      </c>
      <c r="C12" s="33" t="s">
        <v>19</v>
      </c>
      <c r="D12" s="28" t="s">
        <v>9</v>
      </c>
      <c r="E12" s="33" t="s">
        <v>16</v>
      </c>
      <c r="F12" s="33" t="s">
        <v>30</v>
      </c>
      <c r="G12" s="30">
        <f t="shared" si="0"/>
        <v>11</v>
      </c>
      <c r="H12" s="30">
        <v>50.6</v>
      </c>
      <c r="I12" s="38"/>
      <c r="J12" s="42"/>
      <c r="L12" s="5"/>
    </row>
    <row r="13" spans="1:12" ht="15">
      <c r="A13" s="26">
        <v>10</v>
      </c>
      <c r="B13" s="37" t="s">
        <v>53</v>
      </c>
      <c r="C13" s="33" t="s">
        <v>19</v>
      </c>
      <c r="D13" s="33" t="s">
        <v>33</v>
      </c>
      <c r="E13" s="33" t="s">
        <v>54</v>
      </c>
      <c r="F13" s="33" t="s">
        <v>30</v>
      </c>
      <c r="G13" s="30">
        <f t="shared" si="0"/>
        <v>2.1000000000000014</v>
      </c>
      <c r="H13" s="30">
        <v>52.7</v>
      </c>
      <c r="I13" s="34"/>
      <c r="J13" s="41" t="s">
        <v>55</v>
      </c>
      <c r="L13" s="5"/>
    </row>
    <row r="14" spans="1:12">
      <c r="A14" s="26">
        <v>11</v>
      </c>
      <c r="B14" s="37" t="s">
        <v>56</v>
      </c>
      <c r="C14" s="33"/>
      <c r="D14" s="33" t="s">
        <v>11</v>
      </c>
      <c r="E14" s="33" t="s">
        <v>22</v>
      </c>
      <c r="F14" s="33" t="s">
        <v>30</v>
      </c>
      <c r="G14" s="30">
        <f t="shared" si="0"/>
        <v>1.6999999999999957</v>
      </c>
      <c r="H14" s="30">
        <v>54.4</v>
      </c>
      <c r="I14" s="34"/>
      <c r="J14" s="53" t="s">
        <v>57</v>
      </c>
      <c r="L14" s="5"/>
    </row>
    <row r="15" spans="1:12" ht="15">
      <c r="A15" s="26">
        <v>12</v>
      </c>
      <c r="B15" s="37" t="s">
        <v>58</v>
      </c>
      <c r="C15" s="33" t="s">
        <v>19</v>
      </c>
      <c r="D15" s="28" t="s">
        <v>9</v>
      </c>
      <c r="E15" s="33" t="s">
        <v>20</v>
      </c>
      <c r="F15" s="33" t="s">
        <v>59</v>
      </c>
      <c r="G15" s="30">
        <f t="shared" si="0"/>
        <v>3.8999999999999986</v>
      </c>
      <c r="H15" s="30">
        <v>58.3</v>
      </c>
      <c r="I15" s="34"/>
      <c r="J15" s="36" t="s">
        <v>60</v>
      </c>
      <c r="L15" s="5"/>
    </row>
    <row r="16" spans="1:12" ht="15">
      <c r="A16" s="26">
        <v>13</v>
      </c>
      <c r="B16" s="37"/>
      <c r="C16" s="33"/>
      <c r="D16" s="33" t="s">
        <v>18</v>
      </c>
      <c r="E16" s="33" t="s">
        <v>26</v>
      </c>
      <c r="F16" s="33" t="s">
        <v>61</v>
      </c>
      <c r="G16" s="30">
        <f t="shared" si="0"/>
        <v>6.9000000000000057</v>
      </c>
      <c r="H16" s="30">
        <v>65.2</v>
      </c>
      <c r="I16" s="38"/>
      <c r="J16" s="47" t="s">
        <v>62</v>
      </c>
      <c r="L16" s="5"/>
    </row>
    <row r="17" spans="1:12">
      <c r="A17" s="26">
        <v>14</v>
      </c>
      <c r="B17" s="37"/>
      <c r="C17" s="33"/>
      <c r="D17" s="33" t="s">
        <v>21</v>
      </c>
      <c r="E17" s="33" t="s">
        <v>34</v>
      </c>
      <c r="F17" s="33" t="s">
        <v>61</v>
      </c>
      <c r="G17" s="30">
        <f t="shared" si="0"/>
        <v>0.20000000000000284</v>
      </c>
      <c r="H17" s="30">
        <v>65.400000000000006</v>
      </c>
      <c r="I17" s="34"/>
      <c r="J17" s="35"/>
      <c r="L17" s="5"/>
    </row>
    <row r="18" spans="1:12" ht="15" customHeight="1">
      <c r="A18" s="26">
        <v>15</v>
      </c>
      <c r="B18" s="37" t="s">
        <v>63</v>
      </c>
      <c r="C18" s="33" t="s">
        <v>19</v>
      </c>
      <c r="D18" s="33" t="s">
        <v>13</v>
      </c>
      <c r="E18" s="33" t="s">
        <v>16</v>
      </c>
      <c r="F18" s="33" t="s">
        <v>64</v>
      </c>
      <c r="G18" s="30">
        <f t="shared" si="0"/>
        <v>1.5</v>
      </c>
      <c r="H18" s="30">
        <v>66.900000000000006</v>
      </c>
      <c r="I18" s="34"/>
      <c r="J18" s="47" t="s">
        <v>65</v>
      </c>
      <c r="L18" s="5"/>
    </row>
    <row r="19" spans="1:12" ht="45">
      <c r="A19" s="11">
        <v>16</v>
      </c>
      <c r="B19" s="7" t="s">
        <v>66</v>
      </c>
      <c r="C19" s="8"/>
      <c r="D19" s="8"/>
      <c r="E19" s="8" t="s">
        <v>17</v>
      </c>
      <c r="F19" s="8"/>
      <c r="G19" s="55">
        <f t="shared" si="0"/>
        <v>0.89999999999999147</v>
      </c>
      <c r="H19" s="55">
        <v>67.8</v>
      </c>
      <c r="I19" s="9">
        <f>H19-H11</f>
        <v>28.199999999999996</v>
      </c>
      <c r="J19" s="56" t="s">
        <v>121</v>
      </c>
      <c r="L19" s="5"/>
    </row>
    <row r="20" spans="1:12">
      <c r="A20" s="26">
        <v>17</v>
      </c>
      <c r="B20" s="37" t="s">
        <v>67</v>
      </c>
      <c r="C20" s="33" t="s">
        <v>19</v>
      </c>
      <c r="D20" s="33" t="s">
        <v>14</v>
      </c>
      <c r="E20" s="33" t="s">
        <v>16</v>
      </c>
      <c r="F20" s="33" t="s">
        <v>12</v>
      </c>
      <c r="G20" s="30">
        <f t="shared" si="0"/>
        <v>0.10000000000000853</v>
      </c>
      <c r="H20" s="30">
        <v>67.900000000000006</v>
      </c>
      <c r="I20" s="34"/>
      <c r="J20" s="43"/>
      <c r="L20" s="5"/>
    </row>
    <row r="21" spans="1:12">
      <c r="A21" s="26">
        <v>18</v>
      </c>
      <c r="B21" s="37" t="s">
        <v>68</v>
      </c>
      <c r="C21" s="33" t="s">
        <v>19</v>
      </c>
      <c r="D21" s="33" t="s">
        <v>69</v>
      </c>
      <c r="E21" s="33" t="s">
        <v>32</v>
      </c>
      <c r="F21" s="33" t="s">
        <v>70</v>
      </c>
      <c r="G21" s="30">
        <f t="shared" si="0"/>
        <v>1.7999999999999972</v>
      </c>
      <c r="H21" s="30">
        <v>69.7</v>
      </c>
      <c r="I21" s="38"/>
      <c r="J21" s="41"/>
      <c r="L21" s="5"/>
    </row>
    <row r="22" spans="1:12">
      <c r="A22" s="26">
        <v>19</v>
      </c>
      <c r="B22" s="37" t="s">
        <v>71</v>
      </c>
      <c r="C22" s="33" t="s">
        <v>19</v>
      </c>
      <c r="D22" s="33" t="s">
        <v>69</v>
      </c>
      <c r="E22" s="33" t="s">
        <v>15</v>
      </c>
      <c r="F22" s="33" t="s">
        <v>72</v>
      </c>
      <c r="G22" s="30">
        <f t="shared" si="0"/>
        <v>1.5999999999999943</v>
      </c>
      <c r="H22" s="30">
        <v>71.3</v>
      </c>
      <c r="I22" s="34"/>
      <c r="J22" s="42"/>
      <c r="L22" s="5"/>
    </row>
    <row r="23" spans="1:12">
      <c r="A23" s="26">
        <v>20</v>
      </c>
      <c r="B23" s="37"/>
      <c r="C23" s="33" t="s">
        <v>19</v>
      </c>
      <c r="D23" s="33" t="s">
        <v>69</v>
      </c>
      <c r="E23" s="33" t="s">
        <v>15</v>
      </c>
      <c r="F23" s="33" t="s">
        <v>72</v>
      </c>
      <c r="G23" s="30">
        <f t="shared" si="0"/>
        <v>15.200000000000003</v>
      </c>
      <c r="H23" s="30">
        <v>86.5</v>
      </c>
      <c r="I23" s="34"/>
      <c r="J23" s="41"/>
      <c r="L23" s="5"/>
    </row>
    <row r="24" spans="1:12" ht="15">
      <c r="A24" s="26">
        <v>21</v>
      </c>
      <c r="B24" s="37"/>
      <c r="C24" s="33"/>
      <c r="D24" s="33" t="s">
        <v>14</v>
      </c>
      <c r="E24" s="33" t="s">
        <v>16</v>
      </c>
      <c r="F24" s="33" t="s">
        <v>73</v>
      </c>
      <c r="G24" s="30">
        <f t="shared" si="0"/>
        <v>2</v>
      </c>
      <c r="H24" s="30">
        <v>88.5</v>
      </c>
      <c r="I24" s="38"/>
      <c r="J24" s="43" t="s">
        <v>76</v>
      </c>
      <c r="L24" s="5"/>
    </row>
    <row r="25" spans="1:12">
      <c r="A25" s="26">
        <v>22</v>
      </c>
      <c r="B25" s="37" t="s">
        <v>74</v>
      </c>
      <c r="C25" s="33" t="s">
        <v>19</v>
      </c>
      <c r="D25" s="33" t="s">
        <v>69</v>
      </c>
      <c r="E25" s="33" t="s">
        <v>15</v>
      </c>
      <c r="F25" s="33" t="s">
        <v>75</v>
      </c>
      <c r="G25" s="30">
        <f t="shared" si="0"/>
        <v>0.20000000000000284</v>
      </c>
      <c r="H25" s="30">
        <v>88.7</v>
      </c>
      <c r="I25" s="34"/>
      <c r="J25" s="43"/>
      <c r="L25" s="5"/>
    </row>
    <row r="26" spans="1:12" ht="30">
      <c r="A26" s="11">
        <v>23</v>
      </c>
      <c r="B26" s="7" t="s">
        <v>77</v>
      </c>
      <c r="C26" s="8"/>
      <c r="D26" s="54"/>
      <c r="E26" s="8" t="s">
        <v>17</v>
      </c>
      <c r="F26" s="8"/>
      <c r="G26" s="55">
        <f t="shared" si="0"/>
        <v>1</v>
      </c>
      <c r="H26" s="55">
        <v>89.7</v>
      </c>
      <c r="I26" s="9">
        <f>H26-H19</f>
        <v>21.900000000000006</v>
      </c>
      <c r="J26" s="56" t="s">
        <v>122</v>
      </c>
      <c r="L26" s="5"/>
    </row>
    <row r="27" spans="1:12" ht="15">
      <c r="A27" s="26">
        <v>24</v>
      </c>
      <c r="B27" s="37" t="s">
        <v>78</v>
      </c>
      <c r="C27" s="33" t="s">
        <v>19</v>
      </c>
      <c r="D27" s="33" t="s">
        <v>11</v>
      </c>
      <c r="E27" s="33" t="s">
        <v>15</v>
      </c>
      <c r="F27" s="33" t="s">
        <v>27</v>
      </c>
      <c r="G27" s="30">
        <f t="shared" si="0"/>
        <v>0.20000000000000284</v>
      </c>
      <c r="H27" s="30">
        <v>89.9</v>
      </c>
      <c r="I27" s="34"/>
      <c r="J27" s="41" t="s">
        <v>79</v>
      </c>
      <c r="L27" s="5"/>
    </row>
    <row r="28" spans="1:12" ht="15">
      <c r="A28" s="26">
        <v>25</v>
      </c>
      <c r="B28" s="37"/>
      <c r="C28" s="33"/>
      <c r="D28" s="28" t="s">
        <v>24</v>
      </c>
      <c r="E28" s="33" t="s">
        <v>16</v>
      </c>
      <c r="F28" s="33" t="s">
        <v>72</v>
      </c>
      <c r="G28" s="30">
        <f t="shared" si="0"/>
        <v>0.19999999999998863</v>
      </c>
      <c r="H28" s="30">
        <v>90.1</v>
      </c>
      <c r="I28" s="34"/>
      <c r="J28" s="43"/>
      <c r="L28" s="5"/>
    </row>
    <row r="29" spans="1:12">
      <c r="A29" s="26">
        <v>26</v>
      </c>
      <c r="B29" s="37" t="s">
        <v>80</v>
      </c>
      <c r="C29" s="33" t="s">
        <v>19</v>
      </c>
      <c r="D29" s="33" t="s">
        <v>14</v>
      </c>
      <c r="E29" s="33" t="s">
        <v>20</v>
      </c>
      <c r="F29" s="33" t="s">
        <v>12</v>
      </c>
      <c r="G29" s="30">
        <f t="shared" si="0"/>
        <v>3.6000000000000085</v>
      </c>
      <c r="H29" s="30">
        <v>93.7</v>
      </c>
      <c r="I29" s="38"/>
      <c r="J29" s="44" t="s">
        <v>81</v>
      </c>
      <c r="L29" s="5"/>
    </row>
    <row r="30" spans="1:12" ht="45">
      <c r="A30" s="26">
        <v>27</v>
      </c>
      <c r="B30" s="27" t="s">
        <v>82</v>
      </c>
      <c r="C30" s="33" t="s">
        <v>19</v>
      </c>
      <c r="D30" s="28" t="s">
        <v>24</v>
      </c>
      <c r="E30" s="33" t="s">
        <v>15</v>
      </c>
      <c r="F30" s="33" t="s">
        <v>75</v>
      </c>
      <c r="G30" s="30">
        <f t="shared" si="0"/>
        <v>0.5</v>
      </c>
      <c r="H30" s="30">
        <v>94.2</v>
      </c>
      <c r="I30" s="34"/>
      <c r="J30" s="41" t="s">
        <v>83</v>
      </c>
      <c r="L30" s="5"/>
    </row>
    <row r="31" spans="1:12" ht="30">
      <c r="A31" s="26">
        <v>28</v>
      </c>
      <c r="B31" s="37"/>
      <c r="C31" s="33"/>
      <c r="D31" s="33" t="s">
        <v>11</v>
      </c>
      <c r="E31" s="33" t="s">
        <v>15</v>
      </c>
      <c r="F31" s="33" t="s">
        <v>84</v>
      </c>
      <c r="G31" s="30">
        <f t="shared" si="0"/>
        <v>27</v>
      </c>
      <c r="H31" s="30">
        <v>121.2</v>
      </c>
      <c r="I31" s="34"/>
      <c r="J31" s="43" t="s">
        <v>85</v>
      </c>
      <c r="L31" s="5"/>
    </row>
    <row r="32" spans="1:12" ht="60">
      <c r="A32" s="11">
        <v>29</v>
      </c>
      <c r="B32" s="7" t="s">
        <v>86</v>
      </c>
      <c r="C32" s="8"/>
      <c r="D32" s="54"/>
      <c r="E32" s="8" t="s">
        <v>31</v>
      </c>
      <c r="F32" s="8"/>
      <c r="G32" s="55">
        <f t="shared" si="0"/>
        <v>20.100000000000009</v>
      </c>
      <c r="H32" s="55">
        <v>141.30000000000001</v>
      </c>
      <c r="I32" s="9">
        <f>H32-H26</f>
        <v>51.600000000000009</v>
      </c>
      <c r="J32" s="56" t="s">
        <v>123</v>
      </c>
      <c r="L32" s="5"/>
    </row>
    <row r="33" spans="1:12" ht="15">
      <c r="A33" s="26">
        <v>30</v>
      </c>
      <c r="B33" s="37"/>
      <c r="C33" s="33"/>
      <c r="D33" s="28" t="s">
        <v>24</v>
      </c>
      <c r="E33" s="33" t="s">
        <v>16</v>
      </c>
      <c r="F33" s="33" t="s">
        <v>75</v>
      </c>
      <c r="G33" s="30">
        <f t="shared" si="0"/>
        <v>20.099999999999994</v>
      </c>
      <c r="H33" s="30">
        <v>161.4</v>
      </c>
      <c r="I33" s="38"/>
      <c r="J33" s="45"/>
      <c r="L33" s="5"/>
    </row>
    <row r="34" spans="1:12" ht="15">
      <c r="A34" s="26">
        <v>31</v>
      </c>
      <c r="B34" s="27" t="s">
        <v>87</v>
      </c>
      <c r="C34" s="33" t="s">
        <v>19</v>
      </c>
      <c r="D34" s="33" t="s">
        <v>11</v>
      </c>
      <c r="E34" s="33" t="s">
        <v>88</v>
      </c>
      <c r="F34" s="33" t="s">
        <v>12</v>
      </c>
      <c r="G34" s="30">
        <f t="shared" si="0"/>
        <v>26.299999999999983</v>
      </c>
      <c r="H34" s="30">
        <v>187.7</v>
      </c>
      <c r="I34" s="34"/>
      <c r="J34" s="42" t="s">
        <v>89</v>
      </c>
      <c r="L34" s="5"/>
    </row>
    <row r="35" spans="1:12" ht="15">
      <c r="A35" s="26">
        <v>32</v>
      </c>
      <c r="B35" s="37"/>
      <c r="C35" s="33"/>
      <c r="D35" s="28" t="s">
        <v>24</v>
      </c>
      <c r="E35" s="33" t="s">
        <v>15</v>
      </c>
      <c r="F35" s="33" t="s">
        <v>30</v>
      </c>
      <c r="G35" s="30">
        <f t="shared" si="0"/>
        <v>0.30000000000001137</v>
      </c>
      <c r="H35" s="30">
        <v>188</v>
      </c>
      <c r="I35" s="38"/>
      <c r="J35" s="42" t="s">
        <v>90</v>
      </c>
      <c r="L35" s="5"/>
    </row>
    <row r="36" spans="1:12" ht="15">
      <c r="A36" s="26">
        <v>33</v>
      </c>
      <c r="B36" s="37" t="s">
        <v>91</v>
      </c>
      <c r="C36" s="33" t="s">
        <v>19</v>
      </c>
      <c r="D36" s="33" t="s">
        <v>14</v>
      </c>
      <c r="E36" s="33" t="s">
        <v>20</v>
      </c>
      <c r="F36" s="33" t="s">
        <v>92</v>
      </c>
      <c r="G36" s="30">
        <f t="shared" si="0"/>
        <v>3.1999999999999886</v>
      </c>
      <c r="H36" s="30">
        <v>191.2</v>
      </c>
      <c r="I36" s="34"/>
      <c r="J36" s="36" t="s">
        <v>93</v>
      </c>
      <c r="L36" s="5"/>
    </row>
    <row r="37" spans="1:12" ht="15">
      <c r="A37" s="26">
        <v>34</v>
      </c>
      <c r="B37" s="37"/>
      <c r="C37" s="33"/>
      <c r="D37" s="28" t="s">
        <v>24</v>
      </c>
      <c r="E37" s="33" t="s">
        <v>16</v>
      </c>
      <c r="F37" s="33" t="s">
        <v>94</v>
      </c>
      <c r="G37" s="30">
        <f t="shared" si="0"/>
        <v>10.600000000000023</v>
      </c>
      <c r="H37" s="30">
        <v>201.8</v>
      </c>
      <c r="I37" s="34"/>
      <c r="J37" s="57" t="s">
        <v>95</v>
      </c>
      <c r="L37" s="5"/>
    </row>
    <row r="38" spans="1:12" ht="30">
      <c r="A38" s="11">
        <v>35</v>
      </c>
      <c r="B38" s="7" t="s">
        <v>96</v>
      </c>
      <c r="C38" s="8"/>
      <c r="D38" s="8"/>
      <c r="E38" s="8" t="s">
        <v>17</v>
      </c>
      <c r="F38" s="8"/>
      <c r="G38" s="55">
        <f t="shared" si="0"/>
        <v>5.5999999999999943</v>
      </c>
      <c r="H38" s="55">
        <v>207.4</v>
      </c>
      <c r="I38" s="9">
        <f>H38-H32</f>
        <v>66.099999999999994</v>
      </c>
      <c r="J38" s="56" t="s">
        <v>124</v>
      </c>
      <c r="L38" s="5"/>
    </row>
    <row r="39" spans="1:12" ht="15">
      <c r="A39" s="26">
        <v>36</v>
      </c>
      <c r="B39" s="37" t="s">
        <v>97</v>
      </c>
      <c r="C39" s="33" t="s">
        <v>19</v>
      </c>
      <c r="D39" s="28" t="s">
        <v>24</v>
      </c>
      <c r="E39" s="33" t="s">
        <v>16</v>
      </c>
      <c r="F39" s="33" t="s">
        <v>30</v>
      </c>
      <c r="G39" s="30">
        <f t="shared" si="0"/>
        <v>4.6999999999999886</v>
      </c>
      <c r="H39" s="30">
        <v>212.1</v>
      </c>
      <c r="I39" s="38"/>
      <c r="J39" s="46" t="s">
        <v>130</v>
      </c>
      <c r="L39" s="5"/>
    </row>
    <row r="40" spans="1:12" ht="15">
      <c r="A40" s="26">
        <v>37</v>
      </c>
      <c r="B40" s="37" t="s">
        <v>98</v>
      </c>
      <c r="C40" s="33" t="s">
        <v>19</v>
      </c>
      <c r="D40" s="28" t="s">
        <v>9</v>
      </c>
      <c r="E40" s="33" t="s">
        <v>15</v>
      </c>
      <c r="F40" s="33" t="s">
        <v>99</v>
      </c>
      <c r="G40" s="30">
        <f t="shared" si="0"/>
        <v>6.4000000000000057</v>
      </c>
      <c r="H40" s="30">
        <v>218.5</v>
      </c>
      <c r="I40" s="38"/>
      <c r="J40" s="58" t="s">
        <v>100</v>
      </c>
      <c r="L40" s="5"/>
    </row>
    <row r="41" spans="1:12" ht="15">
      <c r="A41" s="26">
        <v>38</v>
      </c>
      <c r="B41" s="37" t="s">
        <v>101</v>
      </c>
      <c r="C41" s="33" t="s">
        <v>19</v>
      </c>
      <c r="D41" s="28" t="s">
        <v>24</v>
      </c>
      <c r="E41" s="33" t="s">
        <v>15</v>
      </c>
      <c r="F41" s="33" t="s">
        <v>75</v>
      </c>
      <c r="G41" s="30">
        <f t="shared" si="0"/>
        <v>8.0999999999999943</v>
      </c>
      <c r="H41" s="30">
        <v>226.6</v>
      </c>
      <c r="I41" s="34"/>
      <c r="J41" s="58" t="s">
        <v>102</v>
      </c>
      <c r="L41" s="5"/>
    </row>
    <row r="42" spans="1:12" ht="15">
      <c r="A42" s="26">
        <v>39</v>
      </c>
      <c r="B42" s="37" t="s">
        <v>74</v>
      </c>
      <c r="C42" s="33" t="s">
        <v>19</v>
      </c>
      <c r="D42" s="28" t="s">
        <v>9</v>
      </c>
      <c r="E42" s="33" t="s">
        <v>16</v>
      </c>
      <c r="F42" s="33" t="s">
        <v>73</v>
      </c>
      <c r="G42" s="30">
        <f t="shared" si="0"/>
        <v>1</v>
      </c>
      <c r="H42" s="30">
        <v>227.6</v>
      </c>
      <c r="I42" s="34"/>
      <c r="J42" s="43" t="s">
        <v>103</v>
      </c>
    </row>
    <row r="43" spans="1:12" ht="15">
      <c r="A43" s="26">
        <v>40</v>
      </c>
      <c r="B43" s="37"/>
      <c r="C43" s="33"/>
      <c r="D43" s="28" t="s">
        <v>24</v>
      </c>
      <c r="E43" s="33" t="s">
        <v>15</v>
      </c>
      <c r="F43" s="33" t="s">
        <v>72</v>
      </c>
      <c r="G43" s="30">
        <f t="shared" si="0"/>
        <v>0.20000000000001705</v>
      </c>
      <c r="H43" s="30">
        <v>227.8</v>
      </c>
      <c r="I43" s="38"/>
      <c r="J43" s="43"/>
      <c r="L43" s="5"/>
    </row>
    <row r="44" spans="1:12" ht="15">
      <c r="A44" s="26">
        <v>41</v>
      </c>
      <c r="B44" s="37"/>
      <c r="C44" s="33" t="s">
        <v>19</v>
      </c>
      <c r="D44" s="28" t="s">
        <v>9</v>
      </c>
      <c r="E44" s="33" t="s">
        <v>16</v>
      </c>
      <c r="F44" s="33" t="s">
        <v>72</v>
      </c>
      <c r="G44" s="30">
        <f t="shared" si="0"/>
        <v>2</v>
      </c>
      <c r="H44" s="30">
        <v>229.8</v>
      </c>
      <c r="I44" s="38"/>
      <c r="J44" s="45"/>
      <c r="L44" s="5"/>
    </row>
    <row r="45" spans="1:12" ht="15">
      <c r="A45" s="26">
        <v>42</v>
      </c>
      <c r="B45" s="37" t="s">
        <v>71</v>
      </c>
      <c r="C45" s="33" t="s">
        <v>19</v>
      </c>
      <c r="D45" s="28" t="s">
        <v>9</v>
      </c>
      <c r="E45" s="33" t="s">
        <v>16</v>
      </c>
      <c r="F45" s="33" t="s">
        <v>70</v>
      </c>
      <c r="G45" s="30">
        <f t="shared" si="0"/>
        <v>15.199999999999989</v>
      </c>
      <c r="H45" s="30">
        <v>245</v>
      </c>
      <c r="I45" s="34"/>
      <c r="J45" s="47"/>
      <c r="L45" s="5"/>
    </row>
    <row r="46" spans="1:12" ht="15">
      <c r="A46" s="26">
        <v>43</v>
      </c>
      <c r="B46" s="37" t="s">
        <v>68</v>
      </c>
      <c r="C46" s="33" t="s">
        <v>19</v>
      </c>
      <c r="D46" s="28" t="s">
        <v>9</v>
      </c>
      <c r="E46" s="33" t="s">
        <v>20</v>
      </c>
      <c r="F46" s="33" t="s">
        <v>12</v>
      </c>
      <c r="G46" s="30">
        <f t="shared" si="0"/>
        <v>1.5999999999999943</v>
      </c>
      <c r="H46" s="30">
        <v>246.6</v>
      </c>
      <c r="I46" s="38"/>
      <c r="J46" s="45"/>
      <c r="L46" s="5"/>
    </row>
    <row r="47" spans="1:12" ht="15">
      <c r="A47" s="26">
        <v>44</v>
      </c>
      <c r="B47" s="48" t="s">
        <v>67</v>
      </c>
      <c r="C47" s="49" t="s">
        <v>19</v>
      </c>
      <c r="D47" s="28" t="s">
        <v>24</v>
      </c>
      <c r="E47" s="49" t="s">
        <v>16</v>
      </c>
      <c r="F47" s="49" t="s">
        <v>64</v>
      </c>
      <c r="G47" s="30">
        <f t="shared" si="0"/>
        <v>1.8000000000000114</v>
      </c>
      <c r="H47" s="30">
        <v>248.4</v>
      </c>
      <c r="I47" s="50"/>
      <c r="J47" s="41"/>
    </row>
    <row r="48" spans="1:12">
      <c r="A48" s="26">
        <v>45</v>
      </c>
      <c r="B48" s="37" t="s">
        <v>63</v>
      </c>
      <c r="C48" s="33" t="s">
        <v>19</v>
      </c>
      <c r="D48" s="33" t="s">
        <v>11</v>
      </c>
      <c r="E48" s="33" t="s">
        <v>15</v>
      </c>
      <c r="F48" s="33" t="s">
        <v>61</v>
      </c>
      <c r="G48" s="30">
        <f t="shared" si="0"/>
        <v>0.69999999999998863</v>
      </c>
      <c r="H48" s="30">
        <v>249.1</v>
      </c>
      <c r="I48" s="51"/>
      <c r="J48" s="58" t="s">
        <v>104</v>
      </c>
    </row>
    <row r="49" spans="1:10" ht="15">
      <c r="A49" s="26">
        <v>46</v>
      </c>
      <c r="B49" s="37"/>
      <c r="C49" s="33"/>
      <c r="D49" s="28" t="s">
        <v>18</v>
      </c>
      <c r="E49" s="33" t="s">
        <v>28</v>
      </c>
      <c r="F49" s="33" t="s">
        <v>61</v>
      </c>
      <c r="G49" s="30">
        <f t="shared" si="0"/>
        <v>1.5999999999999943</v>
      </c>
      <c r="H49" s="30">
        <v>250.7</v>
      </c>
      <c r="I49" s="51"/>
      <c r="J49" s="41"/>
    </row>
    <row r="50" spans="1:10">
      <c r="A50" s="26">
        <v>47</v>
      </c>
      <c r="B50" s="37"/>
      <c r="C50" s="33"/>
      <c r="D50" s="33" t="s">
        <v>21</v>
      </c>
      <c r="E50" s="33" t="s">
        <v>25</v>
      </c>
      <c r="F50" s="33" t="s">
        <v>61</v>
      </c>
      <c r="G50" s="30">
        <f t="shared" si="0"/>
        <v>0.20000000000001705</v>
      </c>
      <c r="H50" s="30">
        <v>250.9</v>
      </c>
      <c r="I50" s="51"/>
      <c r="J50" s="40"/>
    </row>
    <row r="51" spans="1:10" ht="15">
      <c r="A51" s="26">
        <v>48</v>
      </c>
      <c r="B51" s="37" t="s">
        <v>58</v>
      </c>
      <c r="C51" s="33" t="s">
        <v>19</v>
      </c>
      <c r="D51" s="28" t="s">
        <v>9</v>
      </c>
      <c r="E51" s="33" t="s">
        <v>20</v>
      </c>
      <c r="F51" s="33" t="s">
        <v>30</v>
      </c>
      <c r="G51" s="30">
        <f t="shared" si="0"/>
        <v>6.7999999999999829</v>
      </c>
      <c r="H51" s="30">
        <v>257.7</v>
      </c>
      <c r="I51" s="50"/>
      <c r="J51" s="58" t="s">
        <v>105</v>
      </c>
    </row>
    <row r="52" spans="1:10">
      <c r="A52" s="26">
        <v>49</v>
      </c>
      <c r="B52" s="37" t="s">
        <v>56</v>
      </c>
      <c r="C52" s="33" t="s">
        <v>19</v>
      </c>
      <c r="D52" s="33" t="s">
        <v>13</v>
      </c>
      <c r="E52" s="33" t="s">
        <v>16</v>
      </c>
      <c r="F52" s="33" t="s">
        <v>30</v>
      </c>
      <c r="G52" s="30">
        <f t="shared" si="0"/>
        <v>4</v>
      </c>
      <c r="H52" s="30">
        <v>261.7</v>
      </c>
      <c r="I52" s="38"/>
      <c r="J52" s="58" t="s">
        <v>106</v>
      </c>
    </row>
    <row r="53" spans="1:10" ht="15">
      <c r="A53" s="26">
        <v>50</v>
      </c>
      <c r="B53" s="37" t="s">
        <v>107</v>
      </c>
      <c r="C53" s="33" t="s">
        <v>19</v>
      </c>
      <c r="D53" s="28" t="s">
        <v>9</v>
      </c>
      <c r="E53" s="33" t="s">
        <v>20</v>
      </c>
      <c r="F53" s="33" t="s">
        <v>108</v>
      </c>
      <c r="G53" s="30">
        <f t="shared" si="0"/>
        <v>1.6999999999999886</v>
      </c>
      <c r="H53" s="30">
        <v>263.39999999999998</v>
      </c>
      <c r="I53" s="38"/>
      <c r="J53" s="39" t="s">
        <v>109</v>
      </c>
    </row>
    <row r="54" spans="1:10">
      <c r="A54" s="26">
        <v>51</v>
      </c>
      <c r="B54" s="37" t="s">
        <v>110</v>
      </c>
      <c r="C54" s="33" t="s">
        <v>19</v>
      </c>
      <c r="D54" s="33" t="s">
        <v>14</v>
      </c>
      <c r="E54" s="33" t="s">
        <v>16</v>
      </c>
      <c r="F54" s="33" t="s">
        <v>108</v>
      </c>
      <c r="G54" s="30">
        <f t="shared" si="0"/>
        <v>0.80000000000001137</v>
      </c>
      <c r="H54" s="30">
        <v>264.2</v>
      </c>
      <c r="I54" s="34"/>
      <c r="J54" s="42"/>
    </row>
    <row r="55" spans="1:10" ht="15">
      <c r="A55" s="26">
        <v>52</v>
      </c>
      <c r="B55" s="37" t="s">
        <v>111</v>
      </c>
      <c r="C55" s="33" t="s">
        <v>19</v>
      </c>
      <c r="D55" s="28" t="s">
        <v>9</v>
      </c>
      <c r="E55" s="33" t="s">
        <v>15</v>
      </c>
      <c r="F55" s="33" t="s">
        <v>108</v>
      </c>
      <c r="G55" s="34">
        <f t="shared" si="0"/>
        <v>0.10000000000002274</v>
      </c>
      <c r="H55" s="30">
        <v>264.3</v>
      </c>
      <c r="I55" s="38"/>
      <c r="J55" s="40" t="s">
        <v>112</v>
      </c>
    </row>
    <row r="56" spans="1:10" ht="30">
      <c r="A56" s="11">
        <v>53</v>
      </c>
      <c r="B56" s="7" t="s">
        <v>113</v>
      </c>
      <c r="C56" s="8"/>
      <c r="D56" s="54"/>
      <c r="E56" s="70" t="s">
        <v>10</v>
      </c>
      <c r="F56" s="8"/>
      <c r="G56" s="9">
        <f t="shared" si="0"/>
        <v>8</v>
      </c>
      <c r="H56" s="55">
        <v>272.3</v>
      </c>
      <c r="I56" s="9">
        <f>H56-H38</f>
        <v>64.900000000000006</v>
      </c>
      <c r="J56" s="56" t="s">
        <v>125</v>
      </c>
    </row>
    <row r="57" spans="1:10" ht="15">
      <c r="A57" s="26">
        <v>54</v>
      </c>
      <c r="B57" s="37" t="s">
        <v>114</v>
      </c>
      <c r="C57" s="33" t="s">
        <v>19</v>
      </c>
      <c r="D57" s="28" t="s">
        <v>9</v>
      </c>
      <c r="E57" s="33" t="s">
        <v>20</v>
      </c>
      <c r="F57" s="33" t="s">
        <v>115</v>
      </c>
      <c r="G57" s="34">
        <f t="shared" si="0"/>
        <v>14.300000000000011</v>
      </c>
      <c r="H57" s="30">
        <v>286.60000000000002</v>
      </c>
      <c r="I57" s="38"/>
      <c r="J57" s="36"/>
    </row>
    <row r="58" spans="1:10">
      <c r="A58" s="26">
        <v>55</v>
      </c>
      <c r="B58" s="37" t="s">
        <v>116</v>
      </c>
      <c r="C58" s="33" t="s">
        <v>19</v>
      </c>
      <c r="D58" s="33" t="s">
        <v>11</v>
      </c>
      <c r="E58" s="33" t="s">
        <v>20</v>
      </c>
      <c r="F58" s="33" t="s">
        <v>12</v>
      </c>
      <c r="G58" s="34">
        <f t="shared" si="0"/>
        <v>0.79999999999995453</v>
      </c>
      <c r="H58" s="30">
        <v>287.39999999999998</v>
      </c>
      <c r="I58" s="38"/>
      <c r="J58" s="40"/>
    </row>
    <row r="59" spans="1:10" ht="15">
      <c r="A59" s="26">
        <v>56</v>
      </c>
      <c r="B59" s="37"/>
      <c r="C59" s="33" t="s">
        <v>19</v>
      </c>
      <c r="D59" s="28" t="s">
        <v>9</v>
      </c>
      <c r="E59" s="33" t="s">
        <v>15</v>
      </c>
      <c r="F59" s="33" t="s">
        <v>29</v>
      </c>
      <c r="G59" s="34">
        <f t="shared" si="0"/>
        <v>2.1000000000000227</v>
      </c>
      <c r="H59" s="30">
        <v>289.5</v>
      </c>
      <c r="I59" s="38"/>
      <c r="J59" s="40"/>
    </row>
    <row r="60" spans="1:10" ht="15">
      <c r="A60" s="26">
        <v>57</v>
      </c>
      <c r="B60" s="37" t="s">
        <v>35</v>
      </c>
      <c r="C60" s="33" t="s">
        <v>19</v>
      </c>
      <c r="D60" s="28" t="s">
        <v>9</v>
      </c>
      <c r="E60" s="33" t="s">
        <v>15</v>
      </c>
      <c r="F60" s="33" t="s">
        <v>30</v>
      </c>
      <c r="G60" s="34">
        <f t="shared" si="0"/>
        <v>8.6999999999999886</v>
      </c>
      <c r="H60" s="30">
        <v>298.2</v>
      </c>
      <c r="I60" s="38"/>
      <c r="J60" s="58" t="s">
        <v>117</v>
      </c>
    </row>
    <row r="61" spans="1:10" ht="15">
      <c r="A61" s="26">
        <v>58</v>
      </c>
      <c r="B61" s="37" t="s">
        <v>118</v>
      </c>
      <c r="C61" s="33" t="s">
        <v>19</v>
      </c>
      <c r="D61" s="28" t="s">
        <v>9</v>
      </c>
      <c r="E61" s="33" t="s">
        <v>15</v>
      </c>
      <c r="F61" s="33" t="s">
        <v>30</v>
      </c>
      <c r="G61" s="34">
        <f t="shared" si="0"/>
        <v>2.6999999999999886</v>
      </c>
      <c r="H61" s="30">
        <v>300.89999999999998</v>
      </c>
      <c r="I61" s="38"/>
      <c r="J61" s="40"/>
    </row>
    <row r="62" spans="1:10" ht="30">
      <c r="A62" s="11">
        <v>59</v>
      </c>
      <c r="B62" s="7" t="s">
        <v>119</v>
      </c>
      <c r="C62" s="8"/>
      <c r="D62" s="8"/>
      <c r="E62" s="8" t="s">
        <v>17</v>
      </c>
      <c r="F62" s="8"/>
      <c r="G62" s="9">
        <f t="shared" si="0"/>
        <v>1.6000000000000227</v>
      </c>
      <c r="H62" s="55">
        <v>302.5</v>
      </c>
      <c r="I62" s="9">
        <f>H62-H56</f>
        <v>30.199999999999989</v>
      </c>
      <c r="J62" s="56" t="s">
        <v>126</v>
      </c>
    </row>
    <row r="63" spans="1:10" ht="15">
      <c r="A63" s="26">
        <v>60</v>
      </c>
      <c r="B63" s="37" t="s">
        <v>41</v>
      </c>
      <c r="C63" s="33" t="s">
        <v>19</v>
      </c>
      <c r="D63" s="28" t="s">
        <v>9</v>
      </c>
      <c r="E63" s="33" t="s">
        <v>15</v>
      </c>
      <c r="F63" s="33" t="s">
        <v>40</v>
      </c>
      <c r="G63" s="34">
        <f t="shared" si="0"/>
        <v>2.1000000000000227</v>
      </c>
      <c r="H63" s="30">
        <v>304.60000000000002</v>
      </c>
      <c r="I63" s="34"/>
      <c r="J63" s="43"/>
    </row>
    <row r="64" spans="1:10" ht="46" thickBot="1">
      <c r="A64" s="12">
        <v>61</v>
      </c>
      <c r="B64" s="13" t="s">
        <v>120</v>
      </c>
      <c r="C64" s="14"/>
      <c r="D64" s="14"/>
      <c r="E64" s="14" t="s">
        <v>10</v>
      </c>
      <c r="F64" s="14"/>
      <c r="G64" s="15">
        <f t="shared" si="0"/>
        <v>0.19999999999998863</v>
      </c>
      <c r="H64" s="69">
        <v>304.8</v>
      </c>
      <c r="I64" s="15">
        <f>H64-H62</f>
        <v>2.3000000000000114</v>
      </c>
      <c r="J64" s="25" t="s">
        <v>127</v>
      </c>
    </row>
    <row r="65" spans="1:10">
      <c r="A65" s="59"/>
      <c r="D65" s="60"/>
      <c r="H65" s="61"/>
      <c r="J65" s="62"/>
    </row>
    <row r="66" spans="1:10">
      <c r="A66" s="59"/>
      <c r="H66" s="61"/>
      <c r="J66" s="63"/>
    </row>
    <row r="67" spans="1:10">
      <c r="A67" s="59"/>
      <c r="D67" s="60"/>
      <c r="H67" s="61"/>
      <c r="J67" s="64"/>
    </row>
    <row r="68" spans="1:10">
      <c r="A68" s="59"/>
      <c r="D68" s="60"/>
      <c r="H68" s="61"/>
    </row>
    <row r="69" spans="1:10">
      <c r="A69" s="59"/>
      <c r="D69" s="60"/>
      <c r="H69" s="61"/>
      <c r="J69" s="65"/>
    </row>
    <row r="70" spans="1:10">
      <c r="A70" s="59"/>
      <c r="H70" s="61"/>
    </row>
    <row r="71" spans="1:10">
      <c r="A71" s="59"/>
      <c r="H71" s="61"/>
      <c r="I71" s="10"/>
      <c r="J71" s="65"/>
    </row>
    <row r="72" spans="1:10">
      <c r="A72" s="59"/>
      <c r="H72" s="61"/>
    </row>
    <row r="73" spans="1:10">
      <c r="A73" s="59"/>
      <c r="I73" s="10"/>
      <c r="J73" s="65"/>
    </row>
    <row r="74" spans="1:10">
      <c r="A74" s="59"/>
      <c r="J74" s="66"/>
    </row>
    <row r="75" spans="1:10">
      <c r="A75" s="59"/>
    </row>
    <row r="76" spans="1:10">
      <c r="A76" s="59"/>
      <c r="D76" s="60"/>
      <c r="J76" s="67"/>
    </row>
    <row r="77" spans="1:10">
      <c r="A77" s="59"/>
      <c r="I77" s="10"/>
      <c r="J77" s="65"/>
    </row>
    <row r="78" spans="1:10">
      <c r="A78" s="59"/>
      <c r="I78" s="10"/>
      <c r="J78" s="65"/>
    </row>
    <row r="79" spans="1:10">
      <c r="A79" s="59"/>
    </row>
    <row r="80" spans="1:10">
      <c r="A80" s="59"/>
    </row>
    <row r="81" spans="1:10">
      <c r="A81" s="59"/>
      <c r="D81" s="60"/>
    </row>
    <row r="82" spans="1:10">
      <c r="A82" s="59"/>
      <c r="J82" s="64"/>
    </row>
    <row r="83" spans="1:10">
      <c r="A83" s="59"/>
    </row>
    <row r="84" spans="1:10">
      <c r="A84" s="59"/>
      <c r="D84" s="60"/>
      <c r="I84" s="10"/>
      <c r="J84" s="65"/>
    </row>
    <row r="85" spans="1:10">
      <c r="A85" s="59"/>
      <c r="D85" s="60"/>
      <c r="J85" s="62"/>
    </row>
    <row r="86" spans="1:10">
      <c r="A86" s="59"/>
      <c r="J86" s="64"/>
    </row>
    <row r="87" spans="1:10">
      <c r="A87" s="59"/>
      <c r="J87" s="62"/>
    </row>
    <row r="88" spans="1:10">
      <c r="A88" s="59"/>
    </row>
    <row r="89" spans="1:10">
      <c r="A89" s="59"/>
      <c r="I89" s="10"/>
      <c r="J89" s="65"/>
    </row>
    <row r="90" spans="1:10">
      <c r="A90" s="59"/>
      <c r="J90" s="62"/>
    </row>
    <row r="91" spans="1:10">
      <c r="A91" s="59"/>
    </row>
    <row r="92" spans="1:10">
      <c r="A92" s="59"/>
      <c r="D92" s="60"/>
    </row>
    <row r="93" spans="1:10">
      <c r="A93" s="59"/>
      <c r="J93" s="65"/>
    </row>
    <row r="94" spans="1:10">
      <c r="A94" s="59"/>
    </row>
    <row r="95" spans="1:10">
      <c r="A95" s="59"/>
      <c r="I95" s="10"/>
      <c r="J95" s="65"/>
    </row>
    <row r="96" spans="1:10">
      <c r="A96" s="59"/>
    </row>
    <row r="97" spans="1:10">
      <c r="A97" s="59"/>
      <c r="D97" s="60"/>
    </row>
    <row r="98" spans="1:10">
      <c r="A98" s="59"/>
      <c r="D98" s="60"/>
    </row>
    <row r="99" spans="1:10">
      <c r="A99" s="59"/>
    </row>
    <row r="100" spans="1:10">
      <c r="A100" s="59"/>
      <c r="I100" s="10"/>
      <c r="J100" s="65"/>
    </row>
    <row r="101" spans="1:10">
      <c r="A101" s="59"/>
      <c r="I101" s="10"/>
      <c r="J101" s="65"/>
    </row>
    <row r="102" spans="1:10">
      <c r="A102" s="59"/>
      <c r="I102" s="10"/>
      <c r="J102" s="65"/>
    </row>
    <row r="103" spans="1:10">
      <c r="A103" s="59"/>
    </row>
    <row r="104" spans="1:10">
      <c r="A104" s="59"/>
      <c r="J104" s="62"/>
    </row>
    <row r="105" spans="1:10">
      <c r="A105" s="59"/>
      <c r="D105" s="60"/>
      <c r="J105" s="62"/>
    </row>
    <row r="106" spans="1:10">
      <c r="A106" s="59"/>
      <c r="D106" s="60"/>
      <c r="J106" s="62"/>
    </row>
    <row r="107" spans="1:10">
      <c r="A107" s="59"/>
      <c r="I107" s="10"/>
      <c r="J107" s="65"/>
    </row>
    <row r="108" spans="1:10">
      <c r="A108" s="59"/>
    </row>
    <row r="109" spans="1:10">
      <c r="A109" s="59"/>
    </row>
    <row r="110" spans="1:10">
      <c r="A110" s="59"/>
      <c r="I110" s="10"/>
      <c r="J110" s="65"/>
    </row>
    <row r="111" spans="1:10">
      <c r="A111" s="59"/>
      <c r="I111" s="10"/>
      <c r="J111" s="65"/>
    </row>
    <row r="112" spans="1:10">
      <c r="A112" s="59"/>
      <c r="D112" s="60"/>
      <c r="J112" s="62"/>
    </row>
    <row r="113" spans="1:10">
      <c r="A113" s="59"/>
      <c r="J113" s="62"/>
    </row>
    <row r="114" spans="1:10">
      <c r="A114" s="59"/>
    </row>
    <row r="115" spans="1:10">
      <c r="A115" s="59"/>
      <c r="D115" s="60"/>
    </row>
    <row r="116" spans="1:10">
      <c r="A116" s="59"/>
      <c r="J116" s="64"/>
    </row>
    <row r="117" spans="1:10">
      <c r="A117" s="59"/>
      <c r="I117" s="10"/>
      <c r="J117" s="68"/>
    </row>
    <row r="118" spans="1:10">
      <c r="A118" s="59"/>
    </row>
    <row r="119" spans="1:10">
      <c r="A119" s="59"/>
    </row>
    <row r="120" spans="1:10">
      <c r="A120" s="59"/>
    </row>
    <row r="121" spans="1:10">
      <c r="A121" s="59"/>
    </row>
    <row r="122" spans="1:10">
      <c r="A122" s="59"/>
    </row>
    <row r="123" spans="1:10">
      <c r="A123" s="59"/>
    </row>
    <row r="124" spans="1:10">
      <c r="A124" s="59"/>
      <c r="I124" s="10"/>
      <c r="J124" s="65"/>
    </row>
    <row r="125" spans="1:10">
      <c r="A125" s="59"/>
      <c r="D125" s="60"/>
      <c r="J125" s="65"/>
    </row>
    <row r="126" spans="1:10">
      <c r="A126" s="59"/>
    </row>
    <row r="127" spans="1:10">
      <c r="A127" s="59"/>
    </row>
    <row r="128" spans="1:10">
      <c r="A128" s="59"/>
      <c r="J128" s="62"/>
    </row>
    <row r="129" spans="1:10">
      <c r="A129" s="59"/>
      <c r="D129" s="60"/>
      <c r="I129" s="10"/>
      <c r="J129" s="65"/>
    </row>
    <row r="130" spans="1:10">
      <c r="A130" s="59"/>
    </row>
    <row r="131" spans="1:10">
      <c r="A131" s="59"/>
      <c r="D131" s="60"/>
    </row>
    <row r="132" spans="1:10">
      <c r="A132" s="59"/>
      <c r="D132" s="60"/>
      <c r="I132" s="10"/>
      <c r="J132" s="65"/>
    </row>
    <row r="133" spans="1:10">
      <c r="A133" s="59"/>
      <c r="D133" s="60"/>
      <c r="J133" s="62"/>
    </row>
    <row r="134" spans="1:10">
      <c r="A134" s="59"/>
      <c r="D134" s="60"/>
    </row>
    <row r="135" spans="1:10">
      <c r="A135" s="59"/>
      <c r="D135" s="60"/>
    </row>
    <row r="136" spans="1:10">
      <c r="A136" s="59"/>
    </row>
    <row r="137" spans="1:10">
      <c r="A137" s="59"/>
      <c r="I137" s="10"/>
      <c r="J137" s="65"/>
    </row>
    <row r="138" spans="1:10">
      <c r="A138" s="59"/>
    </row>
    <row r="139" spans="1:10">
      <c r="A139" s="59"/>
      <c r="D139" s="60"/>
    </row>
    <row r="140" spans="1:10">
      <c r="A140" s="59"/>
      <c r="D140" s="60"/>
    </row>
    <row r="141" spans="1:10">
      <c r="A141" s="59"/>
    </row>
    <row r="142" spans="1:10">
      <c r="A142" s="59"/>
      <c r="D142" s="60"/>
      <c r="J142" s="63"/>
    </row>
    <row r="143" spans="1:10">
      <c r="A143" s="59"/>
    </row>
    <row r="144" spans="1:10">
      <c r="A144" s="59"/>
    </row>
    <row r="145" spans="1:10">
      <c r="A145" s="59"/>
      <c r="D145" s="60"/>
    </row>
    <row r="146" spans="1:10">
      <c r="A146" s="59"/>
      <c r="J146" s="62"/>
    </row>
    <row r="147" spans="1:10">
      <c r="A147" s="59"/>
    </row>
    <row r="148" spans="1:10">
      <c r="A148" s="59"/>
      <c r="I148" s="10"/>
      <c r="J148" s="65"/>
    </row>
    <row r="149" spans="1:10">
      <c r="A149" s="59"/>
    </row>
    <row r="150" spans="1:10">
      <c r="A150" s="59"/>
      <c r="D150" s="60"/>
    </row>
    <row r="151" spans="1:10">
      <c r="A151" s="59"/>
      <c r="J151" s="62"/>
    </row>
    <row r="152" spans="1:10">
      <c r="A152" s="59"/>
      <c r="D152" s="60"/>
    </row>
    <row r="153" spans="1:10">
      <c r="A153" s="59"/>
      <c r="J153" s="65"/>
    </row>
    <row r="154" spans="1:10">
      <c r="A154" s="59"/>
      <c r="I154" s="10"/>
      <c r="J154" s="65"/>
    </row>
    <row r="155" spans="1:10">
      <c r="A155" s="59"/>
      <c r="J155" s="62"/>
    </row>
    <row r="156" spans="1:10">
      <c r="A156" s="59"/>
      <c r="D156" s="60"/>
      <c r="J156" s="62"/>
    </row>
    <row r="157" spans="1:10">
      <c r="A157" s="59"/>
      <c r="I157" s="10"/>
      <c r="J157" s="65"/>
    </row>
    <row r="158" spans="1:10">
      <c r="A158" s="59"/>
    </row>
    <row r="159" spans="1:10">
      <c r="A159" s="59"/>
      <c r="J159" s="62"/>
    </row>
    <row r="160" spans="1:10">
      <c r="A160" s="59"/>
    </row>
    <row r="161" spans="1:10">
      <c r="A161" s="59"/>
      <c r="I161" s="10"/>
      <c r="J161" s="65"/>
    </row>
    <row r="162" spans="1:10">
      <c r="A162" s="59"/>
      <c r="D162" s="60"/>
    </row>
    <row r="163" spans="1:10">
      <c r="A163" s="59"/>
    </row>
    <row r="164" spans="1:10">
      <c r="A164" s="59"/>
      <c r="D164" s="60"/>
    </row>
    <row r="165" spans="1:10">
      <c r="A165" s="59"/>
    </row>
    <row r="166" spans="1:10">
      <c r="A166" s="59"/>
    </row>
    <row r="167" spans="1:10">
      <c r="A167" s="59"/>
      <c r="I167" s="10"/>
      <c r="J167" s="65"/>
    </row>
    <row r="168" spans="1:10">
      <c r="A168" s="59"/>
    </row>
    <row r="169" spans="1:10">
      <c r="A169" s="59"/>
    </row>
    <row r="170" spans="1:10">
      <c r="A170" s="59"/>
      <c r="D170" s="60"/>
      <c r="I170" s="10"/>
      <c r="J170" s="68"/>
    </row>
    <row r="171" spans="1:10">
      <c r="A171" s="59"/>
    </row>
    <row r="172" spans="1:10">
      <c r="A172" s="59"/>
      <c r="D172" s="60"/>
    </row>
    <row r="173" spans="1:10">
      <c r="A173" s="59"/>
    </row>
    <row r="174" spans="1:10">
      <c r="A174" s="59"/>
    </row>
    <row r="175" spans="1:10">
      <c r="A175" s="59"/>
      <c r="J175" s="62"/>
    </row>
    <row r="176" spans="1:10">
      <c r="A176" s="59"/>
      <c r="D176" s="60"/>
      <c r="J176" s="62"/>
    </row>
    <row r="177" spans="1:10">
      <c r="A177" s="59"/>
      <c r="I177" s="10"/>
      <c r="J177" s="65"/>
    </row>
    <row r="178" spans="1:10">
      <c r="A178" s="59"/>
    </row>
    <row r="179" spans="1:10">
      <c r="A179" s="59"/>
      <c r="J179" s="62"/>
    </row>
    <row r="180" spans="1:10">
      <c r="A180" s="59"/>
      <c r="D180" s="60"/>
    </row>
    <row r="181" spans="1:10">
      <c r="A181" s="59"/>
      <c r="D181" s="60"/>
      <c r="J181" s="63"/>
    </row>
    <row r="182" spans="1:10">
      <c r="A182" s="59"/>
      <c r="I182" s="10"/>
      <c r="J182" s="65"/>
    </row>
    <row r="183" spans="1:10">
      <c r="A183" s="59"/>
      <c r="J183" s="65"/>
    </row>
    <row r="184" spans="1:10">
      <c r="A184" s="59"/>
      <c r="I184" s="10"/>
      <c r="J184" s="65"/>
    </row>
    <row r="185" spans="1:10">
      <c r="A185" s="59"/>
      <c r="D185" s="60"/>
    </row>
    <row r="186" spans="1:10">
      <c r="A186" s="59"/>
      <c r="I186" s="10"/>
      <c r="J186" s="65"/>
    </row>
  </sheetData>
  <mergeCells count="7">
    <mergeCell ref="J2:J3"/>
    <mergeCell ref="E2:F2"/>
    <mergeCell ref="G2:I2"/>
    <mergeCell ref="A2:A3"/>
    <mergeCell ref="B2:B3"/>
    <mergeCell ref="C2:C3"/>
    <mergeCell ref="D2:D3"/>
  </mergeCells>
  <phoneticPr fontId="1"/>
  <pageMargins left="0.25" right="0.25" top="0.75" bottom="0.75" header="0.3" footer="0.3"/>
  <pageSetup paperSize="9" scale="81" fitToHeight="4" orientation="portrait" horizontalDpi="4294967293" verticalDpi="0" r:id="rId1"/>
  <headerFooter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kushimoto_ganka</dc:creator>
  <cp:lastModifiedBy>光晴 池田</cp:lastModifiedBy>
  <cp:lastPrinted>2025-04-19T10:37:55Z</cp:lastPrinted>
  <dcterms:created xsi:type="dcterms:W3CDTF">2019-06-24T03:05:46Z</dcterms:created>
  <dcterms:modified xsi:type="dcterms:W3CDTF">2025-04-20T10:37:52Z</dcterms:modified>
</cp:coreProperties>
</file>