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izu/Library/CloudStorage/GoogleDrive-kingkizu@gmail.com/マイドライブ/_ブルベ／BRM/スタッフ業務/_オダックス近畿/BRM1018近畿200km高岡 ヤギと遊べ！200/"/>
    </mc:Choice>
  </mc:AlternateContent>
  <xr:revisionPtr revIDLastSave="0" documentId="8_{FC2DA098-67B3-2746-8F26-247A46392198}" xr6:coauthVersionLast="47" xr6:coauthVersionMax="47" xr10:uidLastSave="{00000000-0000-0000-0000-000000000000}"/>
  <bookViews>
    <workbookView xWindow="-23600" yWindow="3340" windowWidth="23200" windowHeight="153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Sheet1!$A$1:$L$81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1" l="1"/>
  <c r="L75" i="1"/>
  <c r="L65" i="1"/>
  <c r="L57" i="1"/>
  <c r="L47" i="1"/>
  <c r="L32" i="1"/>
  <c r="H56" i="1"/>
  <c r="H32" i="1"/>
  <c r="H25" i="1"/>
  <c r="H14" i="1"/>
  <c r="H81" i="1"/>
  <c r="H77" i="1" l="1"/>
  <c r="H64" i="1"/>
  <c r="H63" i="1"/>
  <c r="H62" i="1"/>
  <c r="H61" i="1"/>
  <c r="H60" i="1"/>
  <c r="H55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7" i="1"/>
  <c r="H58" i="1"/>
  <c r="H59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33" i="1"/>
  <c r="H34" i="1"/>
  <c r="H35" i="1"/>
  <c r="H36" i="1"/>
  <c r="H37" i="1"/>
  <c r="H38" i="1"/>
  <c r="H39" i="1"/>
  <c r="H22" i="1"/>
  <c r="H23" i="1"/>
  <c r="H24" i="1"/>
  <c r="H26" i="1"/>
  <c r="H27" i="1"/>
  <c r="H28" i="1"/>
  <c r="H29" i="1"/>
  <c r="H30" i="1"/>
  <c r="H31" i="1"/>
  <c r="H21" i="1"/>
  <c r="H20" i="1"/>
  <c r="H19" i="1"/>
  <c r="H18" i="1"/>
  <c r="H17" i="1"/>
  <c r="H16" i="1"/>
  <c r="H15" i="1"/>
  <c r="H13" i="1"/>
  <c r="H12" i="1"/>
  <c r="H11" i="1"/>
  <c r="H10" i="1"/>
  <c r="H7" i="1"/>
  <c r="H8" i="1"/>
  <c r="H9" i="1"/>
  <c r="A6" i="1" l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/>
  <c r="A58" i="1" s="1"/>
  <c r="A59" i="1" s="1"/>
  <c r="A60" i="1" s="1"/>
  <c r="A61" i="1" s="1"/>
  <c r="A62" i="1" s="1"/>
  <c r="A63" i="1" s="1"/>
  <c r="A64" i="1" s="1"/>
  <c r="A65" i="1" s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</calcChain>
</file>

<file path=xl/sharedStrings.xml><?xml version="1.0" encoding="utf-8"?>
<sst xmlns="http://schemas.openxmlformats.org/spreadsheetml/2006/main" count="392" uniqueCount="188">
  <si>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</si>
  <si>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</si>
  <si>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</si>
  <si>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</si>
  <si>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</si>
  <si>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</si>
  <si>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</si>
  <si>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</si>
  <si>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</si>
  <si>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</si>
  <si>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</si>
  <si>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</si>
  <si>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</si>
  <si>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</si>
  <si>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</si>
  <si>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</si>
  <si>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S</t>
  </si>
  <si>
    <t>┤</t>
  </si>
  <si>
    <t>右折</t>
    <rPh sb="0" eb="2">
      <t>ウセツ</t>
    </rPh>
    <phoneticPr fontId="2"/>
  </si>
  <si>
    <t>左折</t>
    <rPh sb="0" eb="2">
      <t>サセツ</t>
    </rPh>
    <phoneticPr fontId="2"/>
  </si>
  <si>
    <t xml:space="preserve"> </t>
    <phoneticPr fontId="2"/>
  </si>
  <si>
    <t>右側</t>
    <rPh sb="0" eb="2">
      <t>ミギガワ</t>
    </rPh>
    <phoneticPr fontId="2"/>
  </si>
  <si>
    <t>　</t>
    <phoneticPr fontId="2"/>
  </si>
  <si>
    <t>T</t>
  </si>
  <si>
    <t>　</t>
  </si>
  <si>
    <t>├</t>
  </si>
  <si>
    <t>I</t>
  </si>
  <si>
    <t>Y</t>
  </si>
  <si>
    <t>市道</t>
  </si>
  <si>
    <t>6:00スタート</t>
    <phoneticPr fontId="2"/>
  </si>
  <si>
    <t>6:30クローズ</t>
    <phoneticPr fontId="2"/>
  </si>
  <si>
    <t>K103</t>
    <phoneticPr fontId="2"/>
  </si>
  <si>
    <t>変十</t>
    <rPh sb="0" eb="1">
      <t>ヘン</t>
    </rPh>
    <rPh sb="1" eb="2">
      <t>ジュウ</t>
    </rPh>
    <phoneticPr fontId="13"/>
  </si>
  <si>
    <t>K168</t>
  </si>
  <si>
    <t>市道　南へ</t>
    <rPh sb="0" eb="2">
      <t>シドウ</t>
    </rPh>
    <rPh sb="3" eb="4">
      <t>ミナミ</t>
    </rPh>
    <phoneticPr fontId="2"/>
  </si>
  <si>
    <t>左折</t>
  </si>
  <si>
    <t>右折</t>
  </si>
  <si>
    <t>K6</t>
  </si>
  <si>
    <r>
      <rPr>
        <b/>
        <sz val="9"/>
        <color rgb="FFFF0000"/>
        <rFont val="ＭＳ Ｐゴシック"/>
        <family val="3"/>
        <charset val="128"/>
      </rPr>
      <t>OPEN/  14:00頃</t>
    </r>
    <r>
      <rPr>
        <b/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CLOSE/  20:00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phoneticPr fontId="2"/>
  </si>
  <si>
    <t>2025BRM1018近畿200km高岡</t>
    <rPh sb="11" eb="13">
      <t>キンキ</t>
    </rPh>
    <rPh sb="18" eb="20">
      <t xml:space="preserve">タカオカ </t>
    </rPh>
    <phoneticPr fontId="2"/>
  </si>
  <si>
    <t>新高岡駅 南口</t>
    <rPh sb="0" eb="4">
      <t>シンタカオカ</t>
    </rPh>
    <rPh sb="5" eb="7">
      <t xml:space="preserve">ミナミグチ </t>
    </rPh>
    <phoneticPr fontId="2"/>
  </si>
  <si>
    <t>左折</t>
    <rPh sb="0" eb="1">
      <t xml:space="preserve">サセツ </t>
    </rPh>
    <phoneticPr fontId="2"/>
  </si>
  <si>
    <t>左折して新高岡庄川線に入る</t>
    <phoneticPr fontId="2"/>
  </si>
  <si>
    <t>左折してそのまま 新高岡庄川線 を進む</t>
    <phoneticPr fontId="2"/>
  </si>
  <si>
    <t>京田（南）</t>
    <rPh sb="0" eb="3">
      <t>ダイミョウマチ</t>
    </rPh>
    <phoneticPr fontId="2"/>
  </si>
  <si>
    <t>右折して 新高岡駅北口前線 に入る</t>
    <rPh sb="5" eb="8">
      <t>フクイエキ</t>
    </rPh>
    <rPh sb="9" eb="12">
      <t>エチゼンシ</t>
    </rPh>
    <rPh sb="13" eb="15">
      <t>サバエ</t>
    </rPh>
    <phoneticPr fontId="2"/>
  </si>
  <si>
    <t>市道→K57</t>
    <rPh sb="0" eb="2">
      <t xml:space="preserve">シドウ </t>
    </rPh>
    <phoneticPr fontId="2"/>
  </si>
  <si>
    <t>五叉</t>
    <rPh sb="0" eb="2">
      <t>ゴサロ</t>
    </rPh>
    <phoneticPr fontId="2"/>
  </si>
  <si>
    <t>能町</t>
    <rPh sb="0" eb="1">
      <t>アキラ</t>
    </rPh>
    <rPh sb="1" eb="2">
      <t>サトハシキタヅメ</t>
    </rPh>
    <phoneticPr fontId="2"/>
  </si>
  <si>
    <t>R415</t>
    <phoneticPr fontId="2"/>
  </si>
  <si>
    <t>右折して 国道415号 に入る (富山新港/​新湊 方面へ)</t>
    <rPh sb="26" eb="28">
      <t xml:space="preserve">ホウメｎ </t>
    </rPh>
    <phoneticPr fontId="2"/>
  </si>
  <si>
    <t>中曽根神社（南）</t>
    <phoneticPr fontId="2"/>
  </si>
  <si>
    <t>K11</t>
    <phoneticPr fontId="2"/>
  </si>
  <si>
    <t>左折して 県道11号 に入る</t>
    <phoneticPr fontId="2"/>
  </si>
  <si>
    <t>中曽根神社前</t>
    <phoneticPr fontId="2"/>
  </si>
  <si>
    <t>右折する</t>
    <phoneticPr fontId="2"/>
  </si>
  <si>
    <t>右折して国道415号に入る</t>
    <phoneticPr fontId="2"/>
  </si>
  <si>
    <t>新港の森（西）</t>
    <phoneticPr fontId="2"/>
  </si>
  <si>
    <t>左折して国道415号 を進む (富山/​堀岡/​富山新港/​海王丸バーク 方面へ)</t>
    <rPh sb="37" eb="39">
      <t xml:space="preserve">ホウメンヘ </t>
    </rPh>
    <phoneticPr fontId="2"/>
  </si>
  <si>
    <t>摺出寺</t>
    <phoneticPr fontId="2"/>
  </si>
  <si>
    <t>左折して国道415号 を進む (四方/​堀岡 方面へ)</t>
    <rPh sb="16" eb="18">
      <t xml:space="preserve">ヨカタ </t>
    </rPh>
    <rPh sb="23" eb="25">
      <t xml:space="preserve">ホウメンヘ </t>
    </rPh>
    <phoneticPr fontId="2"/>
  </si>
  <si>
    <t>七美（二十六町）</t>
    <rPh sb="0" eb="1">
      <t>オ</t>
    </rPh>
    <rPh sb="5" eb="6">
      <t>シキ</t>
    </rPh>
    <rPh sb="6" eb="8">
      <t>シンゴウ</t>
    </rPh>
    <phoneticPr fontId="2"/>
  </si>
  <si>
    <t>┠</t>
  </si>
  <si>
    <t>右手前「セブンイレブン」</t>
    <rPh sb="0" eb="3">
      <t xml:space="preserve">ミギテマエ </t>
    </rPh>
    <phoneticPr fontId="2"/>
  </si>
  <si>
    <t>市道→K205→K1</t>
    <rPh sb="0" eb="2">
      <t>シドウ</t>
    </rPh>
    <phoneticPr fontId="2"/>
  </si>
  <si>
    <t>千原崎</t>
    <rPh sb="0" eb="2">
      <t>ミクニ</t>
    </rPh>
    <rPh sb="2" eb="3">
      <t>ヒガシチョウメ</t>
    </rPh>
    <phoneticPr fontId="2"/>
  </si>
  <si>
    <t>K1</t>
  </si>
  <si>
    <t>K1</t>
    <phoneticPr fontId="2"/>
  </si>
  <si>
    <t>左折して 県道1号/​県道30号 に入る (富山港/​岩瀬 方面へ)</t>
    <phoneticPr fontId="2"/>
  </si>
  <si>
    <t>岩瀬西宮</t>
    <rPh sb="0" eb="4">
      <t xml:space="preserve">イワセニシミヤ </t>
    </rPh>
    <phoneticPr fontId="2"/>
  </si>
  <si>
    <t>青いナビラインに沿って進む</t>
    <rPh sb="0" eb="1">
      <t xml:space="preserve">アオイナビライｎ </t>
    </rPh>
    <rPh sb="11" eb="12">
      <t xml:space="preserve">ススム </t>
    </rPh>
    <phoneticPr fontId="2"/>
  </si>
  <si>
    <t>岩瀬浜駅前</t>
    <rPh sb="0" eb="1">
      <t xml:space="preserve">イワセハマエキ </t>
    </rPh>
    <rPh sb="4" eb="5">
      <t xml:space="preserve">マエ </t>
    </rPh>
    <phoneticPr fontId="2"/>
  </si>
  <si>
    <t>中川原西</t>
    <rPh sb="0" eb="1">
      <t>オシキシンゴウ</t>
    </rPh>
    <phoneticPr fontId="2"/>
  </si>
  <si>
    <t>ほたるいか通り</t>
    <rPh sb="0" eb="2">
      <t>シドウ</t>
    </rPh>
    <phoneticPr fontId="2"/>
  </si>
  <si>
    <t>左折して ほたるいか通り に入る</t>
    <phoneticPr fontId="2"/>
  </si>
  <si>
    <t>右折して県道1号に入る</t>
    <phoneticPr fontId="2"/>
  </si>
  <si>
    <t>フォトコントロール1
ほたるいかミュージアム</t>
    <phoneticPr fontId="2"/>
  </si>
  <si>
    <r>
      <rPr>
        <b/>
        <sz val="9"/>
        <color rgb="FFFF0000"/>
        <rFont val="ＭＳ Ｐゴシック"/>
        <family val="3"/>
        <charset val="128"/>
      </rPr>
      <t>ほたるいかミュージアム（道の駅ウェーブパークなめりかわ）に来たことがわかる写真を撮影</t>
    </r>
    <r>
      <rPr>
        <b/>
        <sz val="9"/>
        <rFont val="ＭＳ Ｐゴシック"/>
        <family val="3"/>
        <charset val="128"/>
      </rPr>
      <t xml:space="preserve">
チェック後直進</t>
    </r>
    <rPh sb="12" eb="13">
      <t xml:space="preserve">ミチノエキ </t>
    </rPh>
    <rPh sb="29" eb="30">
      <t xml:space="preserve">キタコト </t>
    </rPh>
    <rPh sb="37" eb="39">
      <t xml:space="preserve">シャシｎ </t>
    </rPh>
    <rPh sb="40" eb="42">
      <t xml:space="preserve">サツエイシテ </t>
    </rPh>
    <rPh sb="47" eb="48">
      <t>ゴ</t>
    </rPh>
    <rPh sb="48" eb="50">
      <t>チョクシン</t>
    </rPh>
    <phoneticPr fontId="1"/>
  </si>
  <si>
    <t>坪川</t>
    <phoneticPr fontId="2"/>
  </si>
  <si>
    <t>左折してそのまま 県道1号 を進む</t>
    <phoneticPr fontId="2"/>
  </si>
  <si>
    <t>┨</t>
  </si>
  <si>
    <t>┨</t>
    <phoneticPr fontId="2"/>
  </si>
  <si>
    <t>三ケ（北）</t>
    <rPh sb="0" eb="1">
      <t xml:space="preserve">サンガ </t>
    </rPh>
    <phoneticPr fontId="2"/>
  </si>
  <si>
    <t>しんきろうロード</t>
    <rPh sb="0" eb="2">
      <t>ホドウ</t>
    </rPh>
    <phoneticPr fontId="2"/>
  </si>
  <si>
    <t>左折してしんきろうロードに入る</t>
    <phoneticPr fontId="2"/>
  </si>
  <si>
    <t>しんきろうロード/​K2</t>
    <rPh sb="0" eb="2">
      <t>シドウ</t>
    </rPh>
    <phoneticPr fontId="2"/>
  </si>
  <si>
    <t>左折してしんきろうロード/​県道2号に入る</t>
    <phoneticPr fontId="2"/>
  </si>
  <si>
    <t>寿町</t>
    <phoneticPr fontId="2"/>
  </si>
  <si>
    <t>K2</t>
  </si>
  <si>
    <t>K2</t>
    <phoneticPr fontId="2"/>
  </si>
  <si>
    <t>左折して 県道2号 に入る</t>
    <phoneticPr fontId="2"/>
  </si>
  <si>
    <t>生地</t>
    <phoneticPr fontId="2"/>
  </si>
  <si>
    <t>右折してそのまま 県道2号 を進む</t>
    <phoneticPr fontId="2"/>
  </si>
  <si>
    <t>右折して県道60号に入る</t>
    <phoneticPr fontId="2"/>
  </si>
  <si>
    <t>K60</t>
    <phoneticPr fontId="2"/>
  </si>
  <si>
    <t>右折して県道60号に入り赤川橋を渡る</t>
    <rPh sb="4" eb="7">
      <t xml:space="preserve">アカガワハシ </t>
    </rPh>
    <rPh sb="8" eb="9">
      <t xml:space="preserve">ワタル </t>
    </rPh>
    <phoneticPr fontId="2"/>
  </si>
  <si>
    <t>踏切を渡らず、手前で左折してください</t>
    <rPh sb="0" eb="2">
      <t xml:space="preserve">フミキリヲ </t>
    </rPh>
    <rPh sb="3" eb="4">
      <t xml:space="preserve">ワタラズ </t>
    </rPh>
    <rPh sb="7" eb="9">
      <t xml:space="preserve">テマエヲ </t>
    </rPh>
    <rPh sb="10" eb="12">
      <t xml:space="preserve">サセツスル </t>
    </rPh>
    <phoneticPr fontId="2"/>
  </si>
  <si>
    <t>フォトコントロール2
越中宮崎駅</t>
    <rPh sb="11" eb="13">
      <t xml:space="preserve">エッチュウ </t>
    </rPh>
    <rPh sb="13" eb="16">
      <t xml:space="preserve">ミヤザキエキ </t>
    </rPh>
    <phoneticPr fontId="2"/>
  </si>
  <si>
    <r>
      <rPr>
        <b/>
        <sz val="9"/>
        <color rgb="FFFF0000"/>
        <rFont val="ＭＳ Ｐゴシック"/>
        <family val="3"/>
        <charset val="128"/>
      </rPr>
      <t>越中宮崎駅に来たことがわかる写真を撮影</t>
    </r>
    <r>
      <rPr>
        <b/>
        <sz val="9"/>
        <rFont val="ＭＳ Ｐゴシック"/>
        <family val="3"/>
        <charset val="128"/>
      </rPr>
      <t xml:space="preserve">
チェック後、来た道を戻る。</t>
    </r>
    <rPh sb="0" eb="2">
      <t xml:space="preserve">エッチュウ </t>
    </rPh>
    <rPh sb="2" eb="5">
      <t>ミヤ</t>
    </rPh>
    <rPh sb="6" eb="7">
      <t xml:space="preserve">キタコト </t>
    </rPh>
    <rPh sb="14" eb="16">
      <t xml:space="preserve">シャシｎ </t>
    </rPh>
    <rPh sb="17" eb="19">
      <t xml:space="preserve">サツエイシテ </t>
    </rPh>
    <phoneticPr fontId="1"/>
  </si>
  <si>
    <t>左折して踏切をわたる</t>
    <rPh sb="0" eb="2">
      <t xml:space="preserve">サセツシテ </t>
    </rPh>
    <rPh sb="4" eb="6">
      <t xml:space="preserve">フミキリヲ </t>
    </rPh>
    <phoneticPr fontId="2"/>
  </si>
  <si>
    <t>右折して県道103号に入る</t>
    <phoneticPr fontId="2"/>
  </si>
  <si>
    <t>K102</t>
    <phoneticPr fontId="2"/>
  </si>
  <si>
    <t>左折して県道102号に入る</t>
    <phoneticPr fontId="2"/>
  </si>
  <si>
    <t>舟見七区</t>
    <rPh sb="0" eb="1">
      <t>オシキシンゴウ</t>
    </rPh>
    <phoneticPr fontId="2"/>
  </si>
  <si>
    <t>K13</t>
    <phoneticPr fontId="2"/>
  </si>
  <si>
    <t>左奥 ローソン</t>
    <rPh sb="0" eb="2">
      <t xml:space="preserve">ヒダリオク </t>
    </rPh>
    <phoneticPr fontId="2"/>
  </si>
  <si>
    <t>K14</t>
    <phoneticPr fontId="2"/>
  </si>
  <si>
    <t>右折して​県道14号に入る（おらはうす宇奈月/道の駅うなづき 方面へ）</t>
    <rPh sb="11" eb="12">
      <t xml:space="preserve">ハイル </t>
    </rPh>
    <rPh sb="19" eb="22">
      <t>ウナツ</t>
    </rPh>
    <rPh sb="23" eb="24">
      <t xml:space="preserve">ミチノエキ </t>
    </rPh>
    <rPh sb="31" eb="33">
      <t xml:space="preserve">ホウメンヘ </t>
    </rPh>
    <phoneticPr fontId="2"/>
  </si>
  <si>
    <t>下立</t>
    <phoneticPr fontId="2"/>
  </si>
  <si>
    <t>斜め左方向に曲がる</t>
    <phoneticPr fontId="2"/>
  </si>
  <si>
    <t xml:space="preserve"> 熊野交差点</t>
    <phoneticPr fontId="2"/>
  </si>
  <si>
    <t>踏切渡ってすぐ左折</t>
    <rPh sb="0" eb="2">
      <t>フミキリ</t>
    </rPh>
    <rPh sb="2" eb="3">
      <t>ワタ</t>
    </rPh>
    <rPh sb="7" eb="9">
      <t>サセツ</t>
    </rPh>
    <phoneticPr fontId="2"/>
  </si>
  <si>
    <t>├</t>
    <phoneticPr fontId="2"/>
  </si>
  <si>
    <t>すぐ右折</t>
    <rPh sb="2" eb="4">
      <t xml:space="preserve">ウセツ </t>
    </rPh>
    <phoneticPr fontId="2"/>
  </si>
  <si>
    <t>Y</t>
    <phoneticPr fontId="2"/>
  </si>
  <si>
    <t>くろべ牧場まきばの風 方面へ</t>
    <rPh sb="3" eb="5">
      <t xml:space="preserve">ボクジョウ </t>
    </rPh>
    <rPh sb="9" eb="10">
      <t xml:space="preserve">カゼ </t>
    </rPh>
    <rPh sb="11" eb="13">
      <t xml:space="preserve">ホウメンヘ </t>
    </rPh>
    <phoneticPr fontId="2"/>
  </si>
  <si>
    <t>左折して県道67号に入る</t>
    <phoneticPr fontId="2"/>
  </si>
  <si>
    <t>K68</t>
    <phoneticPr fontId="2"/>
  </si>
  <si>
    <t>フォトコントロール3
くろべ牧場まきばの風</t>
    <phoneticPr fontId="2"/>
  </si>
  <si>
    <r>
      <rPr>
        <b/>
        <sz val="9"/>
        <color rgb="FFFF0000"/>
        <rFont val="ＭＳ Ｐゴシック"/>
        <family val="3"/>
        <charset val="128"/>
      </rPr>
      <t>やぎと遊んでいる姿を自撮りすること。</t>
    </r>
    <r>
      <rPr>
        <b/>
        <sz val="9"/>
        <rFont val="ＭＳ Ｐゴシック"/>
        <family val="3"/>
        <charset val="128"/>
      </rPr>
      <t xml:space="preserve">
チェック後、来た道を戻る</t>
    </r>
    <rPh sb="3" eb="4">
      <t xml:space="preserve">アソンデイル </t>
    </rPh>
    <rPh sb="8" eb="9">
      <t xml:space="preserve">スガタ </t>
    </rPh>
    <rPh sb="10" eb="12">
      <t xml:space="preserve">ジドリ </t>
    </rPh>
    <rPh sb="23" eb="24">
      <t>ゴ</t>
    </rPh>
    <phoneticPr fontId="1"/>
  </si>
  <si>
    <t>K67</t>
    <phoneticPr fontId="2"/>
  </si>
  <si>
    <t>左折してそのまま 県道67号 を進む</t>
    <phoneticPr fontId="2"/>
  </si>
  <si>
    <t>右折して県道125号に入る</t>
    <phoneticPr fontId="2"/>
  </si>
  <si>
    <t>K125</t>
    <phoneticPr fontId="2"/>
  </si>
  <si>
    <t>中陣</t>
    <phoneticPr fontId="2"/>
  </si>
  <si>
    <t>┤</t>
    <phoneticPr fontId="2"/>
  </si>
  <si>
    <t>市道→K128</t>
    <phoneticPr fontId="2"/>
  </si>
  <si>
    <t>青柳</t>
    <phoneticPr fontId="2"/>
  </si>
  <si>
    <t>左奥ローソン</t>
    <rPh sb="0" eb="1">
      <t xml:space="preserve">ヒダリオク </t>
    </rPh>
    <phoneticPr fontId="2"/>
  </si>
  <si>
    <t>右折してそのまま 県道67号 を進む</t>
    <phoneticPr fontId="2"/>
  </si>
  <si>
    <t>東山</t>
    <phoneticPr fontId="2"/>
  </si>
  <si>
    <t>観音堂</t>
    <phoneticPr fontId="2"/>
  </si>
  <si>
    <t>K33</t>
    <phoneticPr fontId="2"/>
  </si>
  <si>
    <t>左折して 県道33号 に入る</t>
    <phoneticPr fontId="2"/>
  </si>
  <si>
    <t>松倉小学校前バス停</t>
    <rPh sb="0" eb="5">
      <t>マツクラショウガッコウ</t>
    </rPh>
    <rPh sb="5" eb="6">
      <t xml:space="preserve">マエ </t>
    </rPh>
    <phoneticPr fontId="2"/>
  </si>
  <si>
    <t>右手前方向に曲がる</t>
    <phoneticPr fontId="2"/>
  </si>
  <si>
    <t>左手前方向に曲がる</t>
    <phoneticPr fontId="2"/>
  </si>
  <si>
    <t>フォトコントロール4
ヤギの社</t>
    <rPh sb="14" eb="15">
      <t xml:space="preserve">ヤシロ </t>
    </rPh>
    <phoneticPr fontId="2"/>
  </si>
  <si>
    <r>
      <rPr>
        <b/>
        <sz val="9"/>
        <color rgb="FFFF0000"/>
        <rFont val="ＭＳ Ｐゴシック"/>
        <family val="3"/>
        <charset val="128"/>
      </rPr>
      <t>ヤギの社に来たことがわかる写真を撮影</t>
    </r>
    <r>
      <rPr>
        <b/>
        <sz val="9"/>
        <rFont val="ＭＳ Ｐゴシック"/>
        <family val="3"/>
        <charset val="128"/>
      </rPr>
      <t xml:space="preserve">
チェック後、来た道を戻る。</t>
    </r>
    <rPh sb="3" eb="4">
      <t xml:space="preserve">ヤシロ </t>
    </rPh>
    <rPh sb="5" eb="6">
      <t xml:space="preserve">キタコト </t>
    </rPh>
    <rPh sb="13" eb="15">
      <t xml:space="preserve">シャシｎ </t>
    </rPh>
    <rPh sb="16" eb="18">
      <t xml:space="preserve">サツエイシテ </t>
    </rPh>
    <phoneticPr fontId="1"/>
  </si>
  <si>
    <t>有山</t>
    <phoneticPr fontId="2"/>
  </si>
  <si>
    <t>左折して 県道137号 に入る</t>
    <phoneticPr fontId="2"/>
  </si>
  <si>
    <t>K157</t>
    <phoneticPr fontId="2"/>
  </si>
  <si>
    <t>右折してそのまま 県道157号 を進む</t>
    <phoneticPr fontId="2"/>
  </si>
  <si>
    <t>K137→K157</t>
    <phoneticPr fontId="2"/>
  </si>
  <si>
    <t>K6</t>
    <phoneticPr fontId="2"/>
  </si>
  <si>
    <t>米道</t>
    <phoneticPr fontId="2"/>
  </si>
  <si>
    <t>左折して 県道6号 に入る</t>
    <phoneticPr fontId="2"/>
  </si>
  <si>
    <t>フォトコントロール5
立山あるぺん村</t>
    <phoneticPr fontId="2"/>
  </si>
  <si>
    <r>
      <rPr>
        <b/>
        <sz val="9"/>
        <color rgb="FFFF0000"/>
        <rFont val="ＭＳ Ｐゴシック"/>
        <family val="3"/>
        <charset val="128"/>
      </rPr>
      <t>立山あるぺん村に来たことがわかる写真を撮影</t>
    </r>
    <r>
      <rPr>
        <b/>
        <sz val="9"/>
        <rFont val="ＭＳ Ｐゴシック"/>
        <family val="3"/>
        <charset val="128"/>
      </rPr>
      <t xml:space="preserve">
チェック後、来た道を戻る。</t>
    </r>
    <rPh sb="3" eb="4">
      <t xml:space="preserve">ヤシロ </t>
    </rPh>
    <rPh sb="5" eb="6">
      <t xml:space="preserve">キタコト </t>
    </rPh>
    <rPh sb="13" eb="15">
      <t xml:space="preserve">シャシｎ </t>
    </rPh>
    <rPh sb="16" eb="18">
      <t xml:space="preserve">サツエイシテ </t>
    </rPh>
    <phoneticPr fontId="1"/>
  </si>
  <si>
    <t>東中野新</t>
    <phoneticPr fontId="1"/>
  </si>
  <si>
    <t>左折する (富山/​国道41号 方面へ)</t>
    <rPh sb="16" eb="18">
      <t xml:space="preserve">ホウメｎ </t>
    </rPh>
    <phoneticPr fontId="1"/>
  </si>
  <si>
    <t>K15</t>
    <phoneticPr fontId="2"/>
  </si>
  <si>
    <t>下田</t>
    <phoneticPr fontId="1"/>
  </si>
  <si>
    <t>左折してそのまま 県道15号 を進む</t>
    <phoneticPr fontId="1"/>
  </si>
  <si>
    <t>三室荒屋</t>
    <phoneticPr fontId="1"/>
  </si>
  <si>
    <t>K35</t>
    <phoneticPr fontId="1"/>
  </si>
  <si>
    <t xml:space="preserve"> (国道41号/​大沢野/​富山県道35号 方面へ)</t>
    <rPh sb="22" eb="24">
      <t xml:space="preserve">ホウメンヘ </t>
    </rPh>
    <phoneticPr fontId="1"/>
  </si>
  <si>
    <t>見落としやすい</t>
    <rPh sb="0" eb="2">
      <t xml:space="preserve">ミオトシ </t>
    </rPh>
    <phoneticPr fontId="1"/>
  </si>
  <si>
    <t>市道→K219</t>
    <rPh sb="0" eb="2">
      <t>シドウ</t>
    </rPh>
    <phoneticPr fontId="2"/>
  </si>
  <si>
    <t>広田三区</t>
    <phoneticPr fontId="1"/>
  </si>
  <si>
    <t>富山中部広域農道</t>
    <phoneticPr fontId="1"/>
  </si>
  <si>
    <t>左折して 富山中部広域農道 に入る</t>
    <phoneticPr fontId="1"/>
  </si>
  <si>
    <t>外輪野</t>
    <rPh sb="0" eb="1">
      <t xml:space="preserve">ソト </t>
    </rPh>
    <rPh sb="1" eb="2">
      <t xml:space="preserve">ワ </t>
    </rPh>
    <rPh sb="2" eb="3">
      <t xml:space="preserve">ノ </t>
    </rPh>
    <phoneticPr fontId="1"/>
  </si>
  <si>
    <t>左折して国道359号に入る (砺波 方面へ)</t>
    <rPh sb="18" eb="20">
      <t xml:space="preserve">ホウメンヘ </t>
    </rPh>
    <phoneticPr fontId="1"/>
  </si>
  <si>
    <t>R359</t>
  </si>
  <si>
    <t>R359</t>
    <phoneticPr fontId="2"/>
  </si>
  <si>
    <t>三合</t>
    <phoneticPr fontId="1"/>
  </si>
  <si>
    <t>左折して 国道359号/​県道239号 に入る (庄川 方面へ)</t>
    <phoneticPr fontId="1"/>
  </si>
  <si>
    <t>安川</t>
    <phoneticPr fontId="1"/>
  </si>
  <si>
    <t>左折して 県道11号 に入る</t>
    <phoneticPr fontId="1"/>
  </si>
  <si>
    <t>三谷</t>
    <phoneticPr fontId="1"/>
  </si>
  <si>
    <t>K25</t>
    <phoneticPr fontId="2"/>
  </si>
  <si>
    <t>右折して 県道25号 に入る</t>
    <phoneticPr fontId="1"/>
  </si>
  <si>
    <t>PC1
ファミリーマート 砺波中野店</t>
    <phoneticPr fontId="1"/>
  </si>
  <si>
    <r>
      <t xml:space="preserve">OPEN/  04/05 11:53 ～ 04/05 19:30
</t>
    </r>
    <r>
      <rPr>
        <b/>
        <sz val="9"/>
        <color rgb="FFFF0000"/>
        <rFont val="ＭＳ Ｐゴシック"/>
        <family val="3"/>
        <charset val="128"/>
      </rPr>
      <t xml:space="preserve">レシート取得して通過時間を自分で記入。
</t>
    </r>
    <r>
      <rPr>
        <b/>
        <sz val="9"/>
        <rFont val="ＭＳ Ｐゴシック"/>
        <family val="3"/>
        <charset val="128"/>
      </rPr>
      <t>チェック後 県道17号を北へ進む</t>
    </r>
    <rPh sb="59" eb="61">
      <t xml:space="preserve">ケンドウ </t>
    </rPh>
    <rPh sb="65" eb="66">
      <t xml:space="preserve">キタヘ </t>
    </rPh>
    <rPh sb="67" eb="68">
      <t xml:space="preserve">ススム </t>
    </rPh>
    <phoneticPr fontId="1"/>
  </si>
  <si>
    <t>K17</t>
    <phoneticPr fontId="1"/>
  </si>
  <si>
    <t>神明</t>
    <rPh sb="0" eb="2">
      <t xml:space="preserve">シンメイ </t>
    </rPh>
    <phoneticPr fontId="1"/>
  </si>
  <si>
    <t>小矢部戸出春日線</t>
    <phoneticPr fontId="1"/>
  </si>
  <si>
    <t>市道→高岡坪野庄川線</t>
    <rPh sb="0" eb="2">
      <t xml:space="preserve">シドウ </t>
    </rPh>
    <phoneticPr fontId="1"/>
  </si>
  <si>
    <t>左折して小矢部戸出春日線に入る</t>
    <phoneticPr fontId="1"/>
  </si>
  <si>
    <t>高岡戸出線</t>
    <phoneticPr fontId="1"/>
  </si>
  <si>
    <t>右折して高岡戸出線に入る</t>
    <phoneticPr fontId="1"/>
  </si>
  <si>
    <t>下島町</t>
    <phoneticPr fontId="1"/>
  </si>
  <si>
    <t>左折して 県道57号 に入る</t>
    <phoneticPr fontId="1"/>
  </si>
  <si>
    <t>K57</t>
    <phoneticPr fontId="1"/>
  </si>
  <si>
    <t>市道</t>
    <rPh sb="0" eb="2">
      <t xml:space="preserve">シドウ </t>
    </rPh>
    <phoneticPr fontId="2"/>
  </si>
  <si>
    <t>市道</t>
    <rPh sb="0" eb="2">
      <t>シドウ</t>
    </rPh>
    <phoneticPr fontId="1"/>
  </si>
  <si>
    <t>FINISH
ライラ 高岡スタジオ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</si>
</sst>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theme="4" tint="-0.249977111117893"/>
      <name val="ＭＳ Ｐゴシック"/>
      <family val="3"/>
      <charset val="128"/>
    </font>
    <font>
      <b/>
      <sz val="9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>
      <alignment vertical="center"/>
    </xf>
    <xf numFmtId="177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" fillId="0" borderId="5" xfId="0" applyFont="1" applyBorder="1">
      <alignment vertical="center"/>
    </xf>
    <xf numFmtId="14" fontId="12" fillId="0" borderId="0" xfId="0" applyNumberFormat="1" applyFont="1">
      <alignment vertical="center"/>
    </xf>
    <xf numFmtId="177" fontId="1" fillId="3" borderId="0" xfId="0" applyNumberFormat="1" applyFont="1" applyFill="1">
      <alignment vertical="center"/>
    </xf>
    <xf numFmtId="176" fontId="1" fillId="3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177" fontId="11" fillId="3" borderId="0" xfId="0" applyNumberFormat="1" applyFont="1" applyFill="1">
      <alignment vertical="center"/>
    </xf>
    <xf numFmtId="176" fontId="11" fillId="3" borderId="0" xfId="0" applyNumberFormat="1" applyFont="1" applyFill="1">
      <alignment vertical="center"/>
    </xf>
    <xf numFmtId="0" fontId="11" fillId="3" borderId="0" xfId="0" applyFont="1" applyFill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176" fontId="4" fillId="2" borderId="7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>
      <alignment vertical="center"/>
    </xf>
    <xf numFmtId="0" fontId="4" fillId="2" borderId="8" xfId="0" applyFont="1" applyFill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3" fillId="4" borderId="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176" fontId="3" fillId="4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3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176" fontId="4" fillId="4" borderId="3" xfId="0" applyNumberFormat="1" applyFont="1" applyFill="1" applyBorder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16"/>
  <sheetViews>
    <sheetView tabSelected="1" zoomScaleNormal="100" zoomScaleSheetLayoutView="85" workbookViewId="0">
      <selection activeCell="D1" sqref="D1"/>
    </sheetView>
  </sheetViews>
  <sheetFormatPr baseColWidth="10" defaultColWidth="7.83203125" defaultRowHeight="17" customHeight="1"/>
  <cols>
    <col min="1" max="1" width="5.33203125" style="2" bestFit="1" customWidth="1"/>
    <col min="2" max="3" width="4.6640625" style="9" customWidth="1"/>
    <col min="4" max="4" width="26.1640625" style="1" bestFit="1" customWidth="1"/>
    <col min="5" max="5" width="3.1640625" style="9" customWidth="1"/>
    <col min="6" max="6" width="6" style="1" customWidth="1"/>
    <col min="7" max="7" width="16" style="12" bestFit="1" customWidth="1"/>
    <col min="8" max="8" width="6.5" style="34" customWidth="1"/>
    <col min="9" max="9" width="7.5" style="11" customWidth="1"/>
    <col min="10" max="10" width="0.33203125" style="1" customWidth="1"/>
    <col min="11" max="11" width="47.33203125" style="1" bestFit="1" customWidth="1"/>
    <col min="12" max="12" width="7.1640625" style="12" bestFit="1" customWidth="1"/>
    <col min="13" max="13" width="9.33203125" style="1" customWidth="1"/>
    <col min="14" max="16384" width="7.83203125" style="1"/>
  </cols>
  <sheetData>
    <row r="1" spans="1:14" ht="17" customHeight="1">
      <c r="B1" s="1"/>
      <c r="C1" s="1" t="s">
        <v>22</v>
      </c>
      <c r="D1" s="1" t="s">
        <v>39</v>
      </c>
      <c r="K1" s="22">
        <v>45948</v>
      </c>
    </row>
    <row r="2" spans="1:14" ht="17" customHeight="1" thickBot="1">
      <c r="K2" s="20" t="s">
        <v>29</v>
      </c>
    </row>
    <row r="3" spans="1:14" ht="17" customHeight="1">
      <c r="A3" s="71"/>
      <c r="B3" s="67" t="s">
        <v>13</v>
      </c>
      <c r="C3" s="67" t="s">
        <v>12</v>
      </c>
      <c r="D3" s="73" t="s">
        <v>0</v>
      </c>
      <c r="E3" s="75" t="s">
        <v>5</v>
      </c>
      <c r="F3" s="69" t="s">
        <v>9</v>
      </c>
      <c r="G3" s="69"/>
      <c r="H3" s="70" t="s">
        <v>8</v>
      </c>
      <c r="I3" s="70"/>
      <c r="J3" s="21"/>
      <c r="K3" s="73" t="s">
        <v>4</v>
      </c>
      <c r="L3" s="65" t="s">
        <v>10</v>
      </c>
    </row>
    <row r="4" spans="1:14" ht="17" customHeight="1">
      <c r="A4" s="72"/>
      <c r="B4" s="68"/>
      <c r="C4" s="68"/>
      <c r="D4" s="74"/>
      <c r="E4" s="76"/>
      <c r="F4" s="3" t="s">
        <v>7</v>
      </c>
      <c r="G4" s="3" t="s">
        <v>1</v>
      </c>
      <c r="H4" s="35" t="s">
        <v>2</v>
      </c>
      <c r="I4" s="4" t="s">
        <v>3</v>
      </c>
      <c r="J4" s="3"/>
      <c r="K4" s="74"/>
      <c r="L4" s="66"/>
    </row>
    <row r="5" spans="1:14" ht="17" customHeight="1">
      <c r="A5" s="29">
        <v>1</v>
      </c>
      <c r="B5" s="39"/>
      <c r="C5" s="30"/>
      <c r="D5" s="16" t="s">
        <v>40</v>
      </c>
      <c r="E5" s="30"/>
      <c r="F5" s="16"/>
      <c r="G5" s="16" t="s">
        <v>34</v>
      </c>
      <c r="H5" s="36">
        <v>0</v>
      </c>
      <c r="I5" s="32"/>
      <c r="J5" s="16"/>
      <c r="K5" s="16" t="s">
        <v>30</v>
      </c>
      <c r="L5" s="47"/>
    </row>
    <row r="6" spans="1:14" ht="17" customHeight="1">
      <c r="A6" s="13">
        <f t="shared" ref="A6:A72" si="0">A5+1</f>
        <v>2</v>
      </c>
      <c r="B6" s="33" t="s">
        <v>15</v>
      </c>
      <c r="C6" s="10" t="s">
        <v>16</v>
      </c>
      <c r="D6" s="3"/>
      <c r="E6" s="10"/>
      <c r="F6" s="3" t="s">
        <v>41</v>
      </c>
      <c r="G6" s="3" t="s">
        <v>6</v>
      </c>
      <c r="H6" s="35">
        <v>0</v>
      </c>
      <c r="I6" s="4">
        <v>0</v>
      </c>
      <c r="J6" s="3"/>
      <c r="K6" s="3" t="s">
        <v>42</v>
      </c>
      <c r="L6" s="5"/>
    </row>
    <row r="7" spans="1:14" ht="17" customHeight="1">
      <c r="A7" s="13">
        <f t="shared" si="0"/>
        <v>3</v>
      </c>
      <c r="B7" s="33" t="s">
        <v>11</v>
      </c>
      <c r="C7" s="10" t="s">
        <v>14</v>
      </c>
      <c r="D7" s="3"/>
      <c r="E7" s="10"/>
      <c r="F7" s="3" t="s">
        <v>41</v>
      </c>
      <c r="G7" s="3" t="s">
        <v>6</v>
      </c>
      <c r="H7" s="35">
        <f t="shared" ref="H7:H69" si="1">I7-I6</f>
        <v>0.3</v>
      </c>
      <c r="I7" s="4">
        <v>0.3</v>
      </c>
      <c r="J7" s="3"/>
      <c r="K7" s="3" t="s">
        <v>43</v>
      </c>
      <c r="L7" s="5"/>
    </row>
    <row r="8" spans="1:14" ht="17" customHeight="1">
      <c r="A8" s="13">
        <f t="shared" si="0"/>
        <v>4</v>
      </c>
      <c r="B8" s="33" t="s">
        <v>15</v>
      </c>
      <c r="C8" s="10" t="s">
        <v>16</v>
      </c>
      <c r="D8" s="3" t="s">
        <v>44</v>
      </c>
      <c r="E8" s="10"/>
      <c r="F8" s="3" t="s">
        <v>18</v>
      </c>
      <c r="G8" s="3" t="s">
        <v>46</v>
      </c>
      <c r="H8" s="35">
        <f t="shared" si="1"/>
        <v>0.3</v>
      </c>
      <c r="I8" s="4">
        <v>0.6</v>
      </c>
      <c r="J8" s="3"/>
      <c r="K8" s="3" t="s">
        <v>45</v>
      </c>
      <c r="L8" s="5"/>
    </row>
    <row r="9" spans="1:14" ht="17" customHeight="1">
      <c r="A9" s="13">
        <f t="shared" si="0"/>
        <v>5</v>
      </c>
      <c r="B9" s="33" t="s">
        <v>47</v>
      </c>
      <c r="C9" s="10" t="s">
        <v>14</v>
      </c>
      <c r="D9" s="3" t="s">
        <v>48</v>
      </c>
      <c r="E9" s="10"/>
      <c r="F9" s="3" t="s">
        <v>18</v>
      </c>
      <c r="G9" s="3" t="s">
        <v>49</v>
      </c>
      <c r="H9" s="35">
        <f t="shared" si="1"/>
        <v>6.7</v>
      </c>
      <c r="I9" s="4">
        <v>7.3</v>
      </c>
      <c r="J9" s="3"/>
      <c r="K9" s="3" t="s">
        <v>50</v>
      </c>
      <c r="L9" s="5"/>
      <c r="M9" s="7"/>
    </row>
    <row r="10" spans="1:14" ht="17" customHeight="1">
      <c r="A10" s="13">
        <f t="shared" si="0"/>
        <v>6</v>
      </c>
      <c r="B10" s="33" t="s">
        <v>23</v>
      </c>
      <c r="C10" s="10" t="s">
        <v>16</v>
      </c>
      <c r="D10" s="3" t="s">
        <v>51</v>
      </c>
      <c r="E10" s="10"/>
      <c r="F10" s="3" t="s">
        <v>19</v>
      </c>
      <c r="G10" s="3" t="s">
        <v>52</v>
      </c>
      <c r="H10" s="35">
        <f t="shared" si="1"/>
        <v>2.0000000000000009</v>
      </c>
      <c r="I10" s="4">
        <v>9.3000000000000007</v>
      </c>
      <c r="J10" s="3"/>
      <c r="K10" s="3" t="s">
        <v>53</v>
      </c>
      <c r="L10" s="5"/>
      <c r="M10" s="7"/>
    </row>
    <row r="11" spans="1:14" ht="17" customHeight="1">
      <c r="A11" s="13">
        <f t="shared" si="0"/>
        <v>7</v>
      </c>
      <c r="B11" s="33" t="s">
        <v>15</v>
      </c>
      <c r="C11" s="10" t="s">
        <v>16</v>
      </c>
      <c r="D11" s="3" t="s">
        <v>54</v>
      </c>
      <c r="E11" s="10"/>
      <c r="F11" s="3" t="s">
        <v>18</v>
      </c>
      <c r="G11" s="3" t="s">
        <v>6</v>
      </c>
      <c r="H11" s="35">
        <f t="shared" si="1"/>
        <v>9.9999999999999645E-2</v>
      </c>
      <c r="I11" s="4">
        <v>9.4</v>
      </c>
      <c r="J11" s="3"/>
      <c r="K11" s="3" t="s">
        <v>55</v>
      </c>
      <c r="L11" s="5"/>
      <c r="M11" s="7"/>
    </row>
    <row r="12" spans="1:14" ht="17" customHeight="1">
      <c r="A12" s="13">
        <f t="shared" si="0"/>
        <v>8</v>
      </c>
      <c r="B12" s="33" t="s">
        <v>15</v>
      </c>
      <c r="C12" s="10" t="s">
        <v>16</v>
      </c>
      <c r="D12" s="3"/>
      <c r="E12" s="10"/>
      <c r="F12" s="3" t="s">
        <v>19</v>
      </c>
      <c r="G12" s="3" t="s">
        <v>49</v>
      </c>
      <c r="H12" s="35">
        <f t="shared" si="1"/>
        <v>1.5</v>
      </c>
      <c r="I12" s="4">
        <v>10.9</v>
      </c>
      <c r="J12" s="3"/>
      <c r="K12" s="3" t="s">
        <v>56</v>
      </c>
      <c r="L12" s="5"/>
      <c r="M12" s="7"/>
    </row>
    <row r="13" spans="1:14" ht="17" customHeight="1">
      <c r="A13" s="13">
        <f t="shared" si="0"/>
        <v>9</v>
      </c>
      <c r="B13" s="33" t="s">
        <v>15</v>
      </c>
      <c r="C13" s="10" t="s">
        <v>16</v>
      </c>
      <c r="D13" s="3" t="s">
        <v>57</v>
      </c>
      <c r="E13" s="10"/>
      <c r="F13" s="3" t="s">
        <v>19</v>
      </c>
      <c r="G13" s="3" t="s">
        <v>49</v>
      </c>
      <c r="H13" s="35">
        <f t="shared" si="1"/>
        <v>0.40000000000000036</v>
      </c>
      <c r="I13" s="4">
        <v>11.3</v>
      </c>
      <c r="J13" s="3"/>
      <c r="K13" s="3" t="s">
        <v>58</v>
      </c>
      <c r="L13" s="5"/>
      <c r="M13" s="7"/>
      <c r="N13" s="8"/>
    </row>
    <row r="14" spans="1:14" ht="17" customHeight="1">
      <c r="A14" s="13">
        <v>9</v>
      </c>
      <c r="B14" s="33" t="s">
        <v>23</v>
      </c>
      <c r="C14" s="10" t="s">
        <v>16</v>
      </c>
      <c r="D14" s="3" t="s">
        <v>59</v>
      </c>
      <c r="E14" s="10"/>
      <c r="F14" s="3" t="s">
        <v>19</v>
      </c>
      <c r="G14" s="3" t="s">
        <v>49</v>
      </c>
      <c r="H14" s="35">
        <f t="shared" si="1"/>
        <v>4</v>
      </c>
      <c r="I14" s="4">
        <v>15.3</v>
      </c>
      <c r="J14" s="3"/>
      <c r="K14" s="3" t="s">
        <v>60</v>
      </c>
      <c r="L14" s="5"/>
      <c r="M14" s="7"/>
      <c r="N14" s="8"/>
    </row>
    <row r="15" spans="1:14" ht="17" customHeight="1">
      <c r="A15" s="13">
        <f t="shared" si="0"/>
        <v>10</v>
      </c>
      <c r="B15" s="33" t="s">
        <v>62</v>
      </c>
      <c r="C15" s="10" t="s">
        <v>14</v>
      </c>
      <c r="D15" s="3" t="s">
        <v>61</v>
      </c>
      <c r="E15" s="10"/>
      <c r="F15" s="3" t="s">
        <v>18</v>
      </c>
      <c r="G15" s="3" t="s">
        <v>6</v>
      </c>
      <c r="H15" s="35">
        <f t="shared" si="1"/>
        <v>0.59999999999999964</v>
      </c>
      <c r="I15" s="4">
        <v>15.9</v>
      </c>
      <c r="J15" s="3"/>
      <c r="K15" s="3" t="s">
        <v>63</v>
      </c>
      <c r="L15" s="5"/>
      <c r="M15" s="7"/>
      <c r="N15" s="8"/>
    </row>
    <row r="16" spans="1:14" ht="17" customHeight="1">
      <c r="A16" s="13">
        <f t="shared" si="0"/>
        <v>11</v>
      </c>
      <c r="B16" s="33" t="s">
        <v>15</v>
      </c>
      <c r="C16" s="10"/>
      <c r="D16" s="3"/>
      <c r="E16" s="10"/>
      <c r="F16" s="3" t="s">
        <v>19</v>
      </c>
      <c r="G16" s="3" t="s">
        <v>6</v>
      </c>
      <c r="H16" s="35">
        <f t="shared" si="1"/>
        <v>2.2999999999999989</v>
      </c>
      <c r="I16" s="4">
        <v>18.2</v>
      </c>
      <c r="J16" s="3"/>
      <c r="K16" s="3"/>
      <c r="L16" s="5"/>
      <c r="M16" s="7"/>
      <c r="N16" s="8"/>
    </row>
    <row r="17" spans="1:14" ht="17" customHeight="1">
      <c r="A17" s="13">
        <f t="shared" si="0"/>
        <v>12</v>
      </c>
      <c r="B17" s="33" t="s">
        <v>15</v>
      </c>
      <c r="C17" s="10"/>
      <c r="D17" s="3"/>
      <c r="E17" s="10"/>
      <c r="F17" s="3" t="s">
        <v>18</v>
      </c>
      <c r="G17" s="3" t="s">
        <v>64</v>
      </c>
      <c r="H17" s="35">
        <f t="shared" si="1"/>
        <v>0.60000000000000142</v>
      </c>
      <c r="I17" s="4">
        <v>18.8</v>
      </c>
      <c r="J17" s="3"/>
      <c r="K17" s="3"/>
      <c r="L17" s="5"/>
      <c r="M17" s="7"/>
      <c r="N17" s="8"/>
    </row>
    <row r="18" spans="1:14" ht="17" customHeight="1">
      <c r="A18" s="13">
        <f t="shared" si="0"/>
        <v>13</v>
      </c>
      <c r="B18" s="33" t="s">
        <v>15</v>
      </c>
      <c r="C18" s="10" t="s">
        <v>16</v>
      </c>
      <c r="D18" s="3" t="s">
        <v>65</v>
      </c>
      <c r="E18" s="10"/>
      <c r="F18" s="3" t="s">
        <v>19</v>
      </c>
      <c r="G18" s="3" t="s">
        <v>67</v>
      </c>
      <c r="H18" s="35">
        <f t="shared" si="1"/>
        <v>6.3000000000000007</v>
      </c>
      <c r="I18" s="4">
        <v>25.1</v>
      </c>
      <c r="J18" s="3"/>
      <c r="K18" s="3" t="s">
        <v>68</v>
      </c>
      <c r="L18" s="5"/>
      <c r="M18" s="7"/>
      <c r="N18" s="8"/>
    </row>
    <row r="19" spans="1:14" ht="17" customHeight="1">
      <c r="A19" s="13">
        <f t="shared" si="0"/>
        <v>14</v>
      </c>
      <c r="B19" s="33" t="s">
        <v>27</v>
      </c>
      <c r="C19" s="10" t="s">
        <v>16</v>
      </c>
      <c r="D19" s="3" t="s">
        <v>69</v>
      </c>
      <c r="E19" s="10"/>
      <c r="F19" s="3" t="s">
        <v>18</v>
      </c>
      <c r="G19" s="3" t="s">
        <v>66</v>
      </c>
      <c r="H19" s="35">
        <f t="shared" si="1"/>
        <v>0.29999999999999716</v>
      </c>
      <c r="I19" s="4">
        <v>25.4</v>
      </c>
      <c r="J19" s="3"/>
      <c r="K19" s="3" t="s">
        <v>70</v>
      </c>
      <c r="L19" s="5"/>
      <c r="M19" s="14"/>
      <c r="N19" s="8"/>
    </row>
    <row r="20" spans="1:14" ht="17" customHeight="1">
      <c r="A20" s="13">
        <f t="shared" si="0"/>
        <v>15</v>
      </c>
      <c r="B20" s="33" t="s">
        <v>15</v>
      </c>
      <c r="C20" s="10"/>
      <c r="D20" s="3" t="s">
        <v>71</v>
      </c>
      <c r="E20" s="10"/>
      <c r="F20" s="3" t="s">
        <v>18</v>
      </c>
      <c r="G20" s="3" t="s">
        <v>66</v>
      </c>
      <c r="H20" s="35">
        <f t="shared" si="1"/>
        <v>1.6000000000000014</v>
      </c>
      <c r="I20" s="4">
        <v>27</v>
      </c>
      <c r="J20" s="3"/>
      <c r="K20" s="3"/>
      <c r="L20" s="5"/>
      <c r="M20" s="14"/>
      <c r="N20" s="8"/>
    </row>
    <row r="21" spans="1:14" ht="17" customHeight="1">
      <c r="A21" s="13">
        <f t="shared" si="0"/>
        <v>16</v>
      </c>
      <c r="B21" s="33" t="s">
        <v>15</v>
      </c>
      <c r="C21" s="10" t="s">
        <v>16</v>
      </c>
      <c r="D21" s="3" t="s">
        <v>72</v>
      </c>
      <c r="E21" s="10"/>
      <c r="F21" s="3" t="s">
        <v>19</v>
      </c>
      <c r="G21" s="3" t="s">
        <v>73</v>
      </c>
      <c r="H21" s="35">
        <f t="shared" si="1"/>
        <v>11.100000000000001</v>
      </c>
      <c r="I21" s="4">
        <v>38.1</v>
      </c>
      <c r="J21" s="3"/>
      <c r="K21" s="3" t="s">
        <v>74</v>
      </c>
      <c r="L21" s="5"/>
      <c r="M21" s="14"/>
      <c r="N21" s="8"/>
    </row>
    <row r="22" spans="1:14" ht="17" customHeight="1">
      <c r="A22" s="13">
        <f t="shared" si="0"/>
        <v>17</v>
      </c>
      <c r="B22" s="33" t="s">
        <v>23</v>
      </c>
      <c r="C22" s="10"/>
      <c r="D22" s="3"/>
      <c r="E22" s="10" t="s">
        <v>24</v>
      </c>
      <c r="F22" s="3" t="s">
        <v>18</v>
      </c>
      <c r="G22" s="3" t="s">
        <v>66</v>
      </c>
      <c r="H22" s="35">
        <f t="shared" si="1"/>
        <v>0.19999999999999574</v>
      </c>
      <c r="I22" s="4">
        <v>38.299999999999997</v>
      </c>
      <c r="J22" s="3"/>
      <c r="K22" s="3" t="s">
        <v>75</v>
      </c>
      <c r="L22" s="5"/>
      <c r="M22" s="14"/>
      <c r="N22" s="8"/>
    </row>
    <row r="23" spans="1:14" ht="55" customHeight="1">
      <c r="A23" s="48">
        <f t="shared" si="0"/>
        <v>18</v>
      </c>
      <c r="B23" s="49" t="s">
        <v>26</v>
      </c>
      <c r="C23" s="50"/>
      <c r="D23" s="62" t="s">
        <v>76</v>
      </c>
      <c r="E23" s="50"/>
      <c r="F23" s="51" t="s">
        <v>19</v>
      </c>
      <c r="G23" s="51" t="s">
        <v>66</v>
      </c>
      <c r="H23" s="52">
        <f t="shared" si="1"/>
        <v>0.10000000000000142</v>
      </c>
      <c r="I23" s="53">
        <v>38.4</v>
      </c>
      <c r="J23" s="51"/>
      <c r="K23" s="54" t="s">
        <v>77</v>
      </c>
      <c r="L23" s="55">
        <v>38.4</v>
      </c>
      <c r="M23" s="14"/>
      <c r="N23" s="8"/>
    </row>
    <row r="24" spans="1:14" ht="17" customHeight="1">
      <c r="A24" s="13">
        <f t="shared" si="0"/>
        <v>19</v>
      </c>
      <c r="B24" s="33" t="s">
        <v>15</v>
      </c>
      <c r="C24" s="10" t="s">
        <v>16</v>
      </c>
      <c r="D24" s="3" t="s">
        <v>78</v>
      </c>
      <c r="E24" s="10"/>
      <c r="F24" s="3" t="s">
        <v>18</v>
      </c>
      <c r="G24" s="3" t="s">
        <v>66</v>
      </c>
      <c r="H24" s="35">
        <f t="shared" si="1"/>
        <v>0.5</v>
      </c>
      <c r="I24" s="4">
        <v>38.9</v>
      </c>
      <c r="J24" s="3"/>
      <c r="K24" s="3" t="s">
        <v>79</v>
      </c>
      <c r="L24" s="5"/>
      <c r="M24" s="14"/>
      <c r="N24" s="8"/>
    </row>
    <row r="25" spans="1:14" ht="17" customHeight="1">
      <c r="A25" s="13">
        <f t="shared" si="0"/>
        <v>20</v>
      </c>
      <c r="B25" s="33" t="s">
        <v>81</v>
      </c>
      <c r="C25" s="10" t="s">
        <v>16</v>
      </c>
      <c r="D25" s="3" t="s">
        <v>82</v>
      </c>
      <c r="E25" s="10"/>
      <c r="F25" s="3" t="s">
        <v>19</v>
      </c>
      <c r="G25" s="3" t="s">
        <v>83</v>
      </c>
      <c r="H25" s="35">
        <f t="shared" ref="H25" si="2">I25-I24</f>
        <v>4.8000000000000043</v>
      </c>
      <c r="I25" s="4">
        <v>43.7</v>
      </c>
      <c r="J25" s="3"/>
      <c r="K25" s="3" t="s">
        <v>84</v>
      </c>
      <c r="L25" s="5"/>
      <c r="M25" s="14"/>
      <c r="N25" s="8"/>
    </row>
    <row r="26" spans="1:14" ht="17" customHeight="1">
      <c r="A26" s="13">
        <f t="shared" si="0"/>
        <v>21</v>
      </c>
      <c r="B26" s="33" t="s">
        <v>23</v>
      </c>
      <c r="C26" s="10"/>
      <c r="D26" s="3"/>
      <c r="E26" s="10"/>
      <c r="F26" s="3" t="s">
        <v>19</v>
      </c>
      <c r="G26" s="3" t="s">
        <v>85</v>
      </c>
      <c r="H26" s="35">
        <f t="shared" si="1"/>
        <v>2.2999999999999972</v>
      </c>
      <c r="I26" s="4">
        <v>46</v>
      </c>
      <c r="J26" s="3"/>
      <c r="K26" s="3" t="s">
        <v>86</v>
      </c>
      <c r="L26" s="5"/>
      <c r="M26" s="14"/>
      <c r="N26" s="8"/>
    </row>
    <row r="27" spans="1:14" ht="17" customHeight="1">
      <c r="A27" s="13">
        <f t="shared" si="0"/>
        <v>22</v>
      </c>
      <c r="B27" s="33" t="s">
        <v>15</v>
      </c>
      <c r="C27" s="10"/>
      <c r="D27" s="3"/>
      <c r="E27" s="10"/>
      <c r="F27" s="3" t="s">
        <v>18</v>
      </c>
      <c r="G27" s="3" t="s">
        <v>6</v>
      </c>
      <c r="H27" s="35">
        <f t="shared" si="1"/>
        <v>4.5</v>
      </c>
      <c r="I27" s="4">
        <v>50.5</v>
      </c>
      <c r="J27" s="3"/>
      <c r="K27" s="3" t="s">
        <v>70</v>
      </c>
      <c r="L27" s="5"/>
      <c r="M27" s="14"/>
      <c r="N27" s="8"/>
    </row>
    <row r="28" spans="1:14" ht="17" customHeight="1">
      <c r="A28" s="13">
        <f t="shared" si="0"/>
        <v>23</v>
      </c>
      <c r="B28" s="33" t="s">
        <v>15</v>
      </c>
      <c r="C28" s="10" t="s">
        <v>16</v>
      </c>
      <c r="D28" s="3" t="s">
        <v>87</v>
      </c>
      <c r="E28" s="10"/>
      <c r="F28" s="3" t="s">
        <v>19</v>
      </c>
      <c r="G28" s="3" t="s">
        <v>89</v>
      </c>
      <c r="H28" s="35">
        <f t="shared" si="1"/>
        <v>0.39999999999999858</v>
      </c>
      <c r="I28" s="4">
        <v>50.9</v>
      </c>
      <c r="J28" s="3"/>
      <c r="K28" s="3" t="s">
        <v>90</v>
      </c>
      <c r="L28" s="5"/>
      <c r="M28" s="14"/>
      <c r="N28" s="8"/>
    </row>
    <row r="29" spans="1:14" ht="17" customHeight="1">
      <c r="A29" s="13">
        <f t="shared" si="0"/>
        <v>24</v>
      </c>
      <c r="B29" s="33" t="s">
        <v>15</v>
      </c>
      <c r="C29" s="10" t="s">
        <v>16</v>
      </c>
      <c r="D29" s="3" t="s">
        <v>91</v>
      </c>
      <c r="E29" s="10"/>
      <c r="F29" s="3" t="s">
        <v>18</v>
      </c>
      <c r="G29" s="3" t="s">
        <v>88</v>
      </c>
      <c r="H29" s="35">
        <f t="shared" si="1"/>
        <v>3.2000000000000028</v>
      </c>
      <c r="I29" s="4">
        <v>54.1</v>
      </c>
      <c r="J29" s="3"/>
      <c r="K29" s="3" t="s">
        <v>92</v>
      </c>
      <c r="L29" s="5"/>
      <c r="M29" s="14"/>
      <c r="N29" s="8"/>
    </row>
    <row r="30" spans="1:14" ht="17" customHeight="1">
      <c r="A30" s="13">
        <f t="shared" si="0"/>
        <v>25</v>
      </c>
      <c r="B30" s="33" t="s">
        <v>15</v>
      </c>
      <c r="C30" s="10"/>
      <c r="D30" s="3"/>
      <c r="E30" s="10"/>
      <c r="F30" s="3" t="s">
        <v>18</v>
      </c>
      <c r="G30" s="3" t="s">
        <v>94</v>
      </c>
      <c r="H30" s="35">
        <f t="shared" si="1"/>
        <v>15.499999999999993</v>
      </c>
      <c r="I30" s="4">
        <v>69.599999999999994</v>
      </c>
      <c r="J30" s="3"/>
      <c r="K30" s="3" t="s">
        <v>95</v>
      </c>
      <c r="L30" s="5"/>
      <c r="M30" s="14"/>
      <c r="N30" s="8"/>
    </row>
    <row r="31" spans="1:14" ht="17" customHeight="1">
      <c r="A31" s="13">
        <f t="shared" si="0"/>
        <v>26</v>
      </c>
      <c r="B31" s="33" t="s">
        <v>32</v>
      </c>
      <c r="C31" s="10"/>
      <c r="D31" s="3"/>
      <c r="E31" s="10"/>
      <c r="F31" s="3" t="s">
        <v>19</v>
      </c>
      <c r="G31" s="3" t="s">
        <v>6</v>
      </c>
      <c r="H31" s="35">
        <f t="shared" si="1"/>
        <v>5.6000000000000085</v>
      </c>
      <c r="I31" s="4">
        <v>75.2</v>
      </c>
      <c r="J31" s="3"/>
      <c r="K31" s="3" t="s">
        <v>96</v>
      </c>
      <c r="L31" s="5"/>
      <c r="M31" s="14"/>
      <c r="N31" s="8"/>
    </row>
    <row r="32" spans="1:14" ht="55" customHeight="1">
      <c r="A32" s="56">
        <f t="shared" si="0"/>
        <v>27</v>
      </c>
      <c r="B32" s="57" t="s">
        <v>26</v>
      </c>
      <c r="C32" s="58"/>
      <c r="D32" s="54" t="s">
        <v>97</v>
      </c>
      <c r="E32" s="58"/>
      <c r="F32" s="59"/>
      <c r="G32" s="59" t="s">
        <v>6</v>
      </c>
      <c r="H32" s="60">
        <f t="shared" ref="H32" si="3">I32-I31</f>
        <v>0.20000000000000284</v>
      </c>
      <c r="I32" s="61">
        <v>75.400000000000006</v>
      </c>
      <c r="J32" s="59"/>
      <c r="K32" s="54" t="s">
        <v>98</v>
      </c>
      <c r="L32" s="63">
        <f>I32-I23</f>
        <v>37.000000000000007</v>
      </c>
      <c r="M32" s="14"/>
      <c r="N32" s="8"/>
    </row>
    <row r="33" spans="1:14" ht="17" customHeight="1">
      <c r="A33" s="13">
        <f t="shared" si="0"/>
        <v>28</v>
      </c>
      <c r="B33" s="33" t="s">
        <v>32</v>
      </c>
      <c r="C33" s="10"/>
      <c r="D33" s="3"/>
      <c r="E33" s="10"/>
      <c r="F33" s="3" t="s">
        <v>18</v>
      </c>
      <c r="G33" s="3" t="s">
        <v>6</v>
      </c>
      <c r="H33" s="35">
        <f t="shared" si="1"/>
        <v>9.9999999999994316E-2</v>
      </c>
      <c r="I33" s="4">
        <v>75.5</v>
      </c>
      <c r="J33" s="3"/>
      <c r="K33" s="3" t="s">
        <v>93</v>
      </c>
      <c r="L33" s="5"/>
      <c r="M33" s="14"/>
      <c r="N33" s="8"/>
    </row>
    <row r="34" spans="1:14" ht="17" customHeight="1">
      <c r="A34" s="13">
        <f t="shared" si="0"/>
        <v>29</v>
      </c>
      <c r="B34" s="33" t="s">
        <v>81</v>
      </c>
      <c r="C34" s="10" t="s">
        <v>24</v>
      </c>
      <c r="D34" s="3"/>
      <c r="E34" s="10"/>
      <c r="F34" s="3" t="s">
        <v>19</v>
      </c>
      <c r="G34" s="3" t="s">
        <v>6</v>
      </c>
      <c r="H34" s="35">
        <f t="shared" si="1"/>
        <v>2.2000000000000028</v>
      </c>
      <c r="I34" s="4">
        <v>77.7</v>
      </c>
      <c r="J34" s="3"/>
      <c r="K34" s="3" t="s">
        <v>99</v>
      </c>
      <c r="L34" s="5"/>
      <c r="M34" s="14"/>
      <c r="N34" s="8"/>
    </row>
    <row r="35" spans="1:14" ht="17" customHeight="1">
      <c r="A35" s="13">
        <f t="shared" si="0"/>
        <v>30</v>
      </c>
      <c r="B35" s="33" t="s">
        <v>80</v>
      </c>
      <c r="C35" s="10"/>
      <c r="D35" s="3"/>
      <c r="E35" s="10"/>
      <c r="F35" s="3" t="s">
        <v>19</v>
      </c>
      <c r="G35" s="3" t="s">
        <v>6</v>
      </c>
      <c r="H35" s="35">
        <f t="shared" si="1"/>
        <v>0.20000000000000284</v>
      </c>
      <c r="I35" s="4">
        <v>77.900000000000006</v>
      </c>
      <c r="J35" s="3"/>
      <c r="K35" s="3"/>
      <c r="L35" s="5"/>
      <c r="M35" s="14"/>
      <c r="N35" s="8"/>
    </row>
    <row r="36" spans="1:14" ht="17" customHeight="1">
      <c r="A36" s="13">
        <f t="shared" si="0"/>
        <v>31</v>
      </c>
      <c r="B36" s="33" t="s">
        <v>23</v>
      </c>
      <c r="C36" s="10" t="s">
        <v>24</v>
      </c>
      <c r="D36" s="3" t="s">
        <v>24</v>
      </c>
      <c r="E36" s="10"/>
      <c r="F36" s="3" t="s">
        <v>18</v>
      </c>
      <c r="G36" s="3" t="s">
        <v>31</v>
      </c>
      <c r="H36" s="35">
        <f t="shared" si="1"/>
        <v>0.89999999999999147</v>
      </c>
      <c r="I36" s="4">
        <v>78.8</v>
      </c>
      <c r="J36" s="3"/>
      <c r="K36" s="3" t="s">
        <v>100</v>
      </c>
      <c r="L36" s="5"/>
      <c r="M36" s="14"/>
      <c r="N36" s="8"/>
    </row>
    <row r="37" spans="1:14" ht="17" customHeight="1">
      <c r="A37" s="13">
        <f t="shared" si="0"/>
        <v>32</v>
      </c>
      <c r="B37" s="33" t="s">
        <v>80</v>
      </c>
      <c r="C37" s="10"/>
      <c r="D37" s="3"/>
      <c r="E37" s="10"/>
      <c r="F37" s="3" t="s">
        <v>19</v>
      </c>
      <c r="G37" s="3" t="s">
        <v>101</v>
      </c>
      <c r="H37" s="35">
        <f t="shared" si="1"/>
        <v>0.60000000000000853</v>
      </c>
      <c r="I37" s="4">
        <v>79.400000000000006</v>
      </c>
      <c r="J37" s="3"/>
      <c r="K37" s="3" t="s">
        <v>102</v>
      </c>
      <c r="L37" s="5"/>
      <c r="M37" s="14"/>
      <c r="N37" s="8"/>
    </row>
    <row r="38" spans="1:14" ht="17" customHeight="1">
      <c r="A38" s="13">
        <f t="shared" si="0"/>
        <v>33</v>
      </c>
      <c r="B38" s="33" t="s">
        <v>32</v>
      </c>
      <c r="C38" s="10"/>
      <c r="D38" s="3"/>
      <c r="E38" s="10"/>
      <c r="F38" s="3" t="s">
        <v>19</v>
      </c>
      <c r="G38" s="3" t="s">
        <v>6</v>
      </c>
      <c r="H38" s="35">
        <f t="shared" si="1"/>
        <v>2.8999999999999915</v>
      </c>
      <c r="I38" s="4">
        <v>82.3</v>
      </c>
      <c r="J38" s="3"/>
      <c r="K38" s="3"/>
      <c r="L38" s="5"/>
      <c r="M38" s="14"/>
      <c r="N38" s="8"/>
    </row>
    <row r="39" spans="1:14" ht="17" customHeight="1">
      <c r="A39" s="13">
        <f t="shared" si="0"/>
        <v>34</v>
      </c>
      <c r="B39" s="33" t="s">
        <v>15</v>
      </c>
      <c r="C39" s="10" t="s">
        <v>14</v>
      </c>
      <c r="D39" s="3" t="s">
        <v>103</v>
      </c>
      <c r="E39" s="10"/>
      <c r="F39" s="3" t="s">
        <v>19</v>
      </c>
      <c r="G39" s="3" t="s">
        <v>104</v>
      </c>
      <c r="H39" s="35">
        <f t="shared" si="1"/>
        <v>4.9000000000000057</v>
      </c>
      <c r="I39" s="4">
        <v>87.2</v>
      </c>
      <c r="J39" s="3"/>
      <c r="K39" s="3" t="s">
        <v>105</v>
      </c>
      <c r="L39" s="5"/>
      <c r="M39" s="14"/>
      <c r="N39" s="8"/>
    </row>
    <row r="40" spans="1:14" ht="17" customHeight="1">
      <c r="A40" s="13">
        <f t="shared" si="0"/>
        <v>35</v>
      </c>
      <c r="B40" s="33" t="s">
        <v>23</v>
      </c>
      <c r="C40" s="10"/>
      <c r="D40" s="3"/>
      <c r="E40" s="10"/>
      <c r="F40" s="3" t="s">
        <v>18</v>
      </c>
      <c r="G40" s="3" t="s">
        <v>106</v>
      </c>
      <c r="H40" s="35">
        <f t="shared" si="1"/>
        <v>4.0999999999999943</v>
      </c>
      <c r="I40" s="4">
        <v>91.3</v>
      </c>
      <c r="J40" s="3"/>
      <c r="K40" s="3" t="s">
        <v>107</v>
      </c>
      <c r="L40" s="5"/>
      <c r="M40" s="14"/>
      <c r="N40" s="8"/>
    </row>
    <row r="41" spans="1:14" ht="17" customHeight="1">
      <c r="A41" s="13">
        <f t="shared" si="0"/>
        <v>36</v>
      </c>
      <c r="B41" s="33" t="s">
        <v>15</v>
      </c>
      <c r="C41" s="10" t="s">
        <v>16</v>
      </c>
      <c r="D41" s="3" t="s">
        <v>108</v>
      </c>
      <c r="E41" s="10"/>
      <c r="F41" s="3" t="s">
        <v>19</v>
      </c>
      <c r="G41" s="3" t="s">
        <v>6</v>
      </c>
      <c r="H41" s="35">
        <f t="shared" si="1"/>
        <v>0.29999999999999716</v>
      </c>
      <c r="I41" s="4">
        <v>91.6</v>
      </c>
      <c r="J41" s="3"/>
      <c r="K41" s="3" t="s">
        <v>109</v>
      </c>
      <c r="L41" s="5"/>
      <c r="M41" s="14"/>
      <c r="N41" s="8"/>
    </row>
    <row r="42" spans="1:14" ht="17" customHeight="1">
      <c r="A42" s="13">
        <f t="shared" si="0"/>
        <v>37</v>
      </c>
      <c r="B42" s="33" t="s">
        <v>15</v>
      </c>
      <c r="C42" s="10" t="s">
        <v>16</v>
      </c>
      <c r="D42" s="3" t="s">
        <v>110</v>
      </c>
      <c r="E42" s="10"/>
      <c r="F42" s="3" t="s">
        <v>19</v>
      </c>
      <c r="G42" s="3" t="s">
        <v>6</v>
      </c>
      <c r="H42" s="35">
        <f t="shared" si="1"/>
        <v>3.3000000000000114</v>
      </c>
      <c r="I42" s="4">
        <v>94.9</v>
      </c>
      <c r="J42" s="3"/>
      <c r="K42" s="6"/>
      <c r="L42" s="5"/>
      <c r="M42" s="14"/>
      <c r="N42" s="8"/>
    </row>
    <row r="43" spans="1:14" ht="17" customHeight="1">
      <c r="A43" s="13">
        <f t="shared" si="0"/>
        <v>38</v>
      </c>
      <c r="B43" s="33" t="s">
        <v>17</v>
      </c>
      <c r="C43" s="10" t="s">
        <v>24</v>
      </c>
      <c r="D43" s="3" t="s">
        <v>24</v>
      </c>
      <c r="E43" s="10"/>
      <c r="F43" s="3" t="s">
        <v>19</v>
      </c>
      <c r="G43" s="3" t="s">
        <v>6</v>
      </c>
      <c r="H43" s="35">
        <f t="shared" si="1"/>
        <v>9.9999999999994316E-2</v>
      </c>
      <c r="I43" s="4">
        <v>95</v>
      </c>
      <c r="J43" s="3"/>
      <c r="K43" s="6" t="s">
        <v>111</v>
      </c>
      <c r="L43" s="5"/>
      <c r="M43" s="14"/>
      <c r="N43" s="8"/>
    </row>
    <row r="44" spans="1:14" ht="17" customHeight="1">
      <c r="A44" s="13">
        <f t="shared" si="0"/>
        <v>39</v>
      </c>
      <c r="B44" s="33" t="s">
        <v>112</v>
      </c>
      <c r="C44" s="10" t="s">
        <v>24</v>
      </c>
      <c r="D44" s="3"/>
      <c r="E44" s="10"/>
      <c r="F44" s="3" t="s">
        <v>18</v>
      </c>
      <c r="G44" s="3" t="s">
        <v>28</v>
      </c>
      <c r="H44" s="35">
        <f t="shared" si="1"/>
        <v>0</v>
      </c>
      <c r="I44" s="4">
        <v>95</v>
      </c>
      <c r="J44" s="3"/>
      <c r="K44" s="3" t="s">
        <v>113</v>
      </c>
      <c r="L44" s="5"/>
      <c r="M44" s="14"/>
      <c r="N44" s="8"/>
    </row>
    <row r="45" spans="1:14" ht="17" customHeight="1">
      <c r="A45" s="13">
        <f t="shared" si="0"/>
        <v>40</v>
      </c>
      <c r="B45" s="33" t="s">
        <v>114</v>
      </c>
      <c r="C45" s="10"/>
      <c r="D45" s="3"/>
      <c r="E45" s="10"/>
      <c r="F45" s="3" t="s">
        <v>19</v>
      </c>
      <c r="G45" s="3" t="s">
        <v>28</v>
      </c>
      <c r="H45" s="35">
        <f t="shared" si="1"/>
        <v>2.7999999999999972</v>
      </c>
      <c r="I45" s="4">
        <v>97.8</v>
      </c>
      <c r="J45" s="3"/>
      <c r="K45" s="3" t="s">
        <v>115</v>
      </c>
      <c r="L45" s="5"/>
      <c r="M45" s="14"/>
      <c r="N45" s="8"/>
    </row>
    <row r="46" spans="1:14" ht="17" customHeight="1">
      <c r="A46" s="13">
        <f t="shared" si="0"/>
        <v>41</v>
      </c>
      <c r="B46" s="33" t="s">
        <v>15</v>
      </c>
      <c r="C46" s="10"/>
      <c r="D46" s="3"/>
      <c r="E46" s="10"/>
      <c r="F46" s="3" t="s">
        <v>19</v>
      </c>
      <c r="G46" s="3" t="s">
        <v>117</v>
      </c>
      <c r="H46" s="35">
        <f t="shared" si="1"/>
        <v>2</v>
      </c>
      <c r="I46" s="4">
        <v>99.8</v>
      </c>
      <c r="J46" s="3"/>
      <c r="K46" s="3" t="s">
        <v>116</v>
      </c>
      <c r="L46" s="5"/>
      <c r="M46" s="14"/>
      <c r="N46" s="8"/>
    </row>
    <row r="47" spans="1:14" ht="55" customHeight="1">
      <c r="A47" s="56">
        <f t="shared" si="0"/>
        <v>42</v>
      </c>
      <c r="B47" s="57" t="s">
        <v>26</v>
      </c>
      <c r="C47" s="58"/>
      <c r="D47" s="54" t="s">
        <v>118</v>
      </c>
      <c r="E47" s="58"/>
      <c r="F47" s="59"/>
      <c r="G47" s="59" t="s">
        <v>33</v>
      </c>
      <c r="H47" s="60">
        <f t="shared" si="1"/>
        <v>0.20000000000000284</v>
      </c>
      <c r="I47" s="61">
        <v>100</v>
      </c>
      <c r="J47" s="59"/>
      <c r="K47" s="54" t="s">
        <v>119</v>
      </c>
      <c r="L47" s="63">
        <f>I47-I32</f>
        <v>24.599999999999994</v>
      </c>
      <c r="M47" s="14"/>
      <c r="N47" s="8"/>
    </row>
    <row r="48" spans="1:14" ht="17" customHeight="1">
      <c r="A48" s="13">
        <f t="shared" si="0"/>
        <v>43</v>
      </c>
      <c r="B48" s="33" t="s">
        <v>23</v>
      </c>
      <c r="C48" s="10"/>
      <c r="D48" s="3"/>
      <c r="E48" s="10"/>
      <c r="F48" s="3" t="s">
        <v>19</v>
      </c>
      <c r="G48" s="3" t="s">
        <v>120</v>
      </c>
      <c r="H48" s="35">
        <f t="shared" si="1"/>
        <v>1.5999999999999943</v>
      </c>
      <c r="I48" s="4">
        <v>101.6</v>
      </c>
      <c r="J48" s="3"/>
      <c r="K48" s="3" t="s">
        <v>121</v>
      </c>
      <c r="L48" s="5"/>
      <c r="M48" s="14"/>
      <c r="N48" s="8"/>
    </row>
    <row r="49" spans="1:14" ht="17" customHeight="1">
      <c r="A49" s="13">
        <f t="shared" si="0"/>
        <v>44</v>
      </c>
      <c r="B49" s="33" t="s">
        <v>23</v>
      </c>
      <c r="C49" s="10"/>
      <c r="D49" s="3"/>
      <c r="E49" s="10"/>
      <c r="F49" s="3" t="s">
        <v>18</v>
      </c>
      <c r="G49" s="3" t="s">
        <v>123</v>
      </c>
      <c r="H49" s="35">
        <f t="shared" si="1"/>
        <v>5.1000000000000085</v>
      </c>
      <c r="I49" s="4">
        <v>106.7</v>
      </c>
      <c r="J49" s="3"/>
      <c r="K49" s="3" t="s">
        <v>122</v>
      </c>
      <c r="L49" s="5"/>
      <c r="M49" s="14"/>
      <c r="N49" s="8"/>
    </row>
    <row r="50" spans="1:14" s="19" customFormat="1" ht="17" customHeight="1">
      <c r="A50" s="13">
        <f t="shared" si="0"/>
        <v>45</v>
      </c>
      <c r="B50" s="33" t="s">
        <v>125</v>
      </c>
      <c r="C50" s="10" t="s">
        <v>16</v>
      </c>
      <c r="D50" s="3" t="s">
        <v>124</v>
      </c>
      <c r="E50" s="10"/>
      <c r="F50" s="3" t="s">
        <v>19</v>
      </c>
      <c r="G50" s="3" t="s">
        <v>126</v>
      </c>
      <c r="H50" s="35">
        <f t="shared" si="1"/>
        <v>1.7999999999999972</v>
      </c>
      <c r="I50" s="4">
        <v>108.5</v>
      </c>
      <c r="J50" s="3"/>
      <c r="K50" s="3"/>
      <c r="L50" s="5"/>
      <c r="M50" s="17"/>
      <c r="N50" s="18"/>
    </row>
    <row r="51" spans="1:14" ht="17" customHeight="1">
      <c r="A51" s="13">
        <f t="shared" si="0"/>
        <v>46</v>
      </c>
      <c r="B51" s="33" t="s">
        <v>15</v>
      </c>
      <c r="C51" s="10" t="s">
        <v>16</v>
      </c>
      <c r="D51" s="3" t="s">
        <v>127</v>
      </c>
      <c r="E51" s="10"/>
      <c r="F51" s="3" t="s">
        <v>19</v>
      </c>
      <c r="G51" s="3" t="s">
        <v>120</v>
      </c>
      <c r="H51" s="35">
        <f t="shared" si="1"/>
        <v>2.2000000000000028</v>
      </c>
      <c r="I51" s="4">
        <v>110.7</v>
      </c>
      <c r="J51" s="3"/>
      <c r="K51" s="3" t="s">
        <v>128</v>
      </c>
      <c r="L51" s="5"/>
      <c r="M51" s="14"/>
      <c r="N51" s="8"/>
    </row>
    <row r="52" spans="1:14" s="25" customFormat="1" ht="17" customHeight="1">
      <c r="A52" s="13">
        <f t="shared" si="0"/>
        <v>47</v>
      </c>
      <c r="B52" s="33" t="s">
        <v>23</v>
      </c>
      <c r="C52" s="10" t="s">
        <v>16</v>
      </c>
      <c r="D52" s="3" t="s">
        <v>130</v>
      </c>
      <c r="E52" s="10"/>
      <c r="F52" s="3" t="s">
        <v>18</v>
      </c>
      <c r="G52" s="3" t="s">
        <v>120</v>
      </c>
      <c r="H52" s="35">
        <f t="shared" si="1"/>
        <v>0.89999999999999147</v>
      </c>
      <c r="I52" s="4">
        <v>111.6</v>
      </c>
      <c r="J52" s="3"/>
      <c r="K52" s="3" t="s">
        <v>129</v>
      </c>
      <c r="L52" s="5"/>
      <c r="M52" s="24"/>
    </row>
    <row r="53" spans="1:14" ht="17" customHeight="1">
      <c r="A53" s="13">
        <f t="shared" si="0"/>
        <v>48</v>
      </c>
      <c r="B53" s="33" t="s">
        <v>15</v>
      </c>
      <c r="C53" s="10" t="s">
        <v>16</v>
      </c>
      <c r="D53" s="3" t="s">
        <v>131</v>
      </c>
      <c r="E53" s="10"/>
      <c r="F53" s="3" t="s">
        <v>19</v>
      </c>
      <c r="G53" s="3" t="s">
        <v>132</v>
      </c>
      <c r="H53" s="35">
        <f t="shared" si="1"/>
        <v>5.4000000000000057</v>
      </c>
      <c r="I53" s="4">
        <v>117</v>
      </c>
      <c r="J53" s="3"/>
      <c r="K53" s="3" t="s">
        <v>133</v>
      </c>
      <c r="L53" s="5"/>
      <c r="M53" s="14"/>
      <c r="N53" s="8"/>
    </row>
    <row r="54" spans="1:14" ht="17" customHeight="1">
      <c r="A54" s="13">
        <f t="shared" si="0"/>
        <v>49</v>
      </c>
      <c r="B54" s="33" t="s">
        <v>17</v>
      </c>
      <c r="C54" s="10"/>
      <c r="D54" s="3"/>
      <c r="E54" s="10"/>
      <c r="F54" s="3" t="s">
        <v>19</v>
      </c>
      <c r="G54" s="3" t="s">
        <v>120</v>
      </c>
      <c r="H54" s="35">
        <f t="shared" si="1"/>
        <v>1.9000000000000057</v>
      </c>
      <c r="I54" s="4">
        <v>118.9</v>
      </c>
      <c r="J54" s="3"/>
      <c r="K54" s="3" t="s">
        <v>134</v>
      </c>
      <c r="L54" s="5"/>
      <c r="M54" s="14"/>
      <c r="N54" s="8"/>
    </row>
    <row r="55" spans="1:14" ht="17" customHeight="1">
      <c r="A55" s="13">
        <f t="shared" si="0"/>
        <v>50</v>
      </c>
      <c r="B55" s="33" t="s">
        <v>25</v>
      </c>
      <c r="C55" s="10"/>
      <c r="D55" s="3"/>
      <c r="E55" s="10"/>
      <c r="F55" s="3" t="s">
        <v>18</v>
      </c>
      <c r="G55" s="3" t="s">
        <v>28</v>
      </c>
      <c r="H55" s="35">
        <f t="shared" ref="H55" si="4">I55-I54</f>
        <v>1.5999999999999943</v>
      </c>
      <c r="I55" s="4">
        <v>120.5</v>
      </c>
      <c r="J55" s="3"/>
      <c r="K55" s="3" t="s">
        <v>135</v>
      </c>
      <c r="L55" s="5"/>
      <c r="M55" s="14"/>
      <c r="N55" s="8"/>
    </row>
    <row r="56" spans="1:14" s="28" customFormat="1" ht="17" customHeight="1">
      <c r="A56" s="13">
        <f t="shared" si="0"/>
        <v>51</v>
      </c>
      <c r="B56" s="33" t="s">
        <v>17</v>
      </c>
      <c r="C56" s="10"/>
      <c r="D56" s="3"/>
      <c r="E56" s="10"/>
      <c r="F56" s="3" t="s">
        <v>19</v>
      </c>
      <c r="G56" s="3" t="s">
        <v>28</v>
      </c>
      <c r="H56" s="35">
        <f t="shared" ref="H56" si="5">I56-I55</f>
        <v>0.20000000000000284</v>
      </c>
      <c r="I56" s="4">
        <v>120.7</v>
      </c>
      <c r="J56" s="3"/>
      <c r="K56" s="3" t="s">
        <v>136</v>
      </c>
      <c r="L56" s="5"/>
      <c r="M56" s="26"/>
      <c r="N56" s="27"/>
    </row>
    <row r="57" spans="1:14" ht="55" customHeight="1">
      <c r="A57" s="56">
        <f t="shared" si="0"/>
        <v>52</v>
      </c>
      <c r="B57" s="57" t="s">
        <v>26</v>
      </c>
      <c r="C57" s="58"/>
      <c r="D57" s="54" t="s">
        <v>137</v>
      </c>
      <c r="E57" s="58"/>
      <c r="F57" s="59"/>
      <c r="G57" s="59" t="s">
        <v>6</v>
      </c>
      <c r="H57" s="60">
        <f t="shared" si="1"/>
        <v>0.39999999999999147</v>
      </c>
      <c r="I57" s="61">
        <v>121.1</v>
      </c>
      <c r="J57" s="59"/>
      <c r="K57" s="54" t="s">
        <v>138</v>
      </c>
      <c r="L57" s="63">
        <f>I57-I47</f>
        <v>21.099999999999994</v>
      </c>
      <c r="M57" s="8"/>
    </row>
    <row r="58" spans="1:14" ht="17" customHeight="1">
      <c r="A58" s="13">
        <f t="shared" si="0"/>
        <v>53</v>
      </c>
      <c r="B58" s="33" t="s">
        <v>23</v>
      </c>
      <c r="C58" s="10"/>
      <c r="D58" s="3"/>
      <c r="E58" s="10"/>
      <c r="F58" s="3" t="s">
        <v>18</v>
      </c>
      <c r="G58" s="3" t="s">
        <v>6</v>
      </c>
      <c r="H58" s="35">
        <f t="shared" si="1"/>
        <v>0.40000000000000568</v>
      </c>
      <c r="I58" s="4">
        <v>121.5</v>
      </c>
      <c r="J58" s="3"/>
      <c r="K58" s="3"/>
      <c r="L58" s="5"/>
      <c r="M58" s="8"/>
    </row>
    <row r="59" spans="1:14" ht="17" customHeight="1">
      <c r="A59" s="13">
        <f t="shared" si="0"/>
        <v>54</v>
      </c>
      <c r="B59" s="33" t="s">
        <v>23</v>
      </c>
      <c r="C59" s="10"/>
      <c r="D59" s="3"/>
      <c r="E59" s="10"/>
      <c r="F59" s="3" t="s">
        <v>19</v>
      </c>
      <c r="G59" s="3" t="s">
        <v>120</v>
      </c>
      <c r="H59" s="35">
        <f t="shared" si="1"/>
        <v>0.20000000000000284</v>
      </c>
      <c r="I59" s="4">
        <v>121.7</v>
      </c>
      <c r="J59" s="3"/>
      <c r="K59" s="3"/>
      <c r="L59" s="5"/>
      <c r="M59" s="14"/>
      <c r="N59" s="8"/>
    </row>
    <row r="60" spans="1:14" ht="17" customHeight="1">
      <c r="A60" s="13">
        <f t="shared" si="0"/>
        <v>55</v>
      </c>
      <c r="B60" s="33" t="s">
        <v>23</v>
      </c>
      <c r="C60" s="10"/>
      <c r="D60" s="3"/>
      <c r="E60" s="10"/>
      <c r="F60" s="3" t="s">
        <v>18</v>
      </c>
      <c r="G60" s="3" t="s">
        <v>132</v>
      </c>
      <c r="H60" s="35">
        <f t="shared" si="1"/>
        <v>1.7000000000000028</v>
      </c>
      <c r="I60" s="4">
        <v>123.4</v>
      </c>
      <c r="J60" s="3"/>
      <c r="K60" s="3" t="s">
        <v>24</v>
      </c>
      <c r="L60" s="5"/>
      <c r="M60" s="14"/>
      <c r="N60" s="8"/>
    </row>
    <row r="61" spans="1:14" ht="17" customHeight="1">
      <c r="A61" s="13">
        <f t="shared" si="0"/>
        <v>56</v>
      </c>
      <c r="B61" s="33" t="s">
        <v>15</v>
      </c>
      <c r="C61" s="10" t="s">
        <v>14</v>
      </c>
      <c r="D61" s="3" t="s">
        <v>131</v>
      </c>
      <c r="E61" s="10"/>
      <c r="F61" s="3" t="s">
        <v>19</v>
      </c>
      <c r="G61" s="3" t="s">
        <v>6</v>
      </c>
      <c r="H61" s="35">
        <f t="shared" si="1"/>
        <v>1.7999999999999972</v>
      </c>
      <c r="I61" s="4">
        <v>125.2</v>
      </c>
      <c r="J61" s="3"/>
      <c r="K61" s="3"/>
      <c r="L61" s="5"/>
      <c r="M61" s="14"/>
      <c r="N61" s="8"/>
    </row>
    <row r="62" spans="1:14" ht="17" customHeight="1">
      <c r="A62" s="13">
        <f t="shared" si="0"/>
        <v>57</v>
      </c>
      <c r="B62" s="33" t="s">
        <v>23</v>
      </c>
      <c r="C62" s="10" t="s">
        <v>16</v>
      </c>
      <c r="D62" s="3" t="s">
        <v>139</v>
      </c>
      <c r="E62" s="10"/>
      <c r="F62" s="3" t="s">
        <v>19</v>
      </c>
      <c r="G62" s="3" t="s">
        <v>143</v>
      </c>
      <c r="H62" s="35">
        <f t="shared" si="1"/>
        <v>1.2999999999999972</v>
      </c>
      <c r="I62" s="4">
        <v>126.5</v>
      </c>
      <c r="J62" s="3"/>
      <c r="K62" s="3" t="s">
        <v>140</v>
      </c>
      <c r="L62" s="5"/>
      <c r="M62" s="14"/>
      <c r="N62" s="8"/>
    </row>
    <row r="63" spans="1:14" s="19" customFormat="1" ht="17" customHeight="1">
      <c r="A63" s="13">
        <f t="shared" si="0"/>
        <v>58</v>
      </c>
      <c r="B63" s="33" t="s">
        <v>15</v>
      </c>
      <c r="C63" s="10"/>
      <c r="D63" s="3"/>
      <c r="E63" s="10"/>
      <c r="F63" s="3" t="s">
        <v>36</v>
      </c>
      <c r="G63" s="3" t="s">
        <v>141</v>
      </c>
      <c r="H63" s="35">
        <f t="shared" si="1"/>
        <v>19</v>
      </c>
      <c r="I63" s="4">
        <v>145.5</v>
      </c>
      <c r="J63" s="3"/>
      <c r="K63" s="3" t="s">
        <v>142</v>
      </c>
      <c r="L63" s="5"/>
      <c r="M63" s="17"/>
      <c r="N63" s="18"/>
    </row>
    <row r="64" spans="1:14" ht="17" customHeight="1">
      <c r="A64" s="13">
        <f t="shared" si="0"/>
        <v>59</v>
      </c>
      <c r="B64" s="33" t="s">
        <v>15</v>
      </c>
      <c r="C64" s="10" t="s">
        <v>16</v>
      </c>
      <c r="D64" s="3" t="s">
        <v>145</v>
      </c>
      <c r="E64" s="10"/>
      <c r="F64" s="3" t="s">
        <v>21</v>
      </c>
      <c r="G64" s="3" t="s">
        <v>144</v>
      </c>
      <c r="H64" s="35">
        <f t="shared" si="1"/>
        <v>1.5999999999999943</v>
      </c>
      <c r="I64" s="4">
        <v>147.1</v>
      </c>
      <c r="J64" s="3"/>
      <c r="K64" s="3" t="s">
        <v>146</v>
      </c>
      <c r="L64" s="5"/>
      <c r="M64" s="14"/>
      <c r="N64" s="8"/>
    </row>
    <row r="65" spans="1:14" s="25" customFormat="1" ht="55" customHeight="1">
      <c r="A65" s="56">
        <f t="shared" si="0"/>
        <v>60</v>
      </c>
      <c r="B65" s="57" t="s">
        <v>26</v>
      </c>
      <c r="C65" s="58"/>
      <c r="D65" s="54" t="s">
        <v>147</v>
      </c>
      <c r="E65" s="58"/>
      <c r="F65" s="59"/>
      <c r="G65" s="59" t="s">
        <v>37</v>
      </c>
      <c r="H65" s="60">
        <f t="shared" si="1"/>
        <v>3.8000000000000114</v>
      </c>
      <c r="I65" s="61">
        <v>150.9</v>
      </c>
      <c r="J65" s="59"/>
      <c r="K65" s="54" t="s">
        <v>148</v>
      </c>
      <c r="L65" s="63">
        <f>I65-I57</f>
        <v>29.800000000000011</v>
      </c>
      <c r="M65" s="23"/>
      <c r="N65" s="24"/>
    </row>
    <row r="66" spans="1:14" ht="17" customHeight="1">
      <c r="A66" s="13">
        <f t="shared" si="0"/>
        <v>61</v>
      </c>
      <c r="B66" s="33" t="s">
        <v>17</v>
      </c>
      <c r="C66" s="10" t="s">
        <v>16</v>
      </c>
      <c r="D66" s="3" t="s">
        <v>149</v>
      </c>
      <c r="E66" s="10"/>
      <c r="F66" s="3" t="s">
        <v>35</v>
      </c>
      <c r="G66" s="3" t="s">
        <v>6</v>
      </c>
      <c r="H66" s="35">
        <f t="shared" si="1"/>
        <v>0.29999999999998295</v>
      </c>
      <c r="I66" s="4">
        <v>151.19999999999999</v>
      </c>
      <c r="J66" s="3"/>
      <c r="K66" s="3" t="s">
        <v>150</v>
      </c>
      <c r="L66" s="5"/>
      <c r="M66" s="14"/>
      <c r="N66" s="8"/>
    </row>
    <row r="67" spans="1:14" ht="17" customHeight="1">
      <c r="A67" s="13">
        <f t="shared" si="0"/>
        <v>62</v>
      </c>
      <c r="B67" s="33" t="s">
        <v>17</v>
      </c>
      <c r="C67" s="10" t="s">
        <v>16</v>
      </c>
      <c r="D67" s="3" t="s">
        <v>152</v>
      </c>
      <c r="E67" s="10"/>
      <c r="F67" s="3" t="s">
        <v>35</v>
      </c>
      <c r="G67" s="3" t="s">
        <v>151</v>
      </c>
      <c r="H67" s="35">
        <f t="shared" si="1"/>
        <v>2.1000000000000227</v>
      </c>
      <c r="I67" s="4">
        <v>153.30000000000001</v>
      </c>
      <c r="J67" s="3"/>
      <c r="K67" s="3" t="s">
        <v>153</v>
      </c>
      <c r="L67" s="5"/>
      <c r="M67" s="14"/>
      <c r="N67" s="8"/>
    </row>
    <row r="68" spans="1:14" ht="17" customHeight="1">
      <c r="A68" s="13">
        <f t="shared" si="0"/>
        <v>63</v>
      </c>
      <c r="B68" s="33" t="s">
        <v>47</v>
      </c>
      <c r="C68" s="10" t="s">
        <v>16</v>
      </c>
      <c r="D68" s="3" t="s">
        <v>154</v>
      </c>
      <c r="E68" s="10"/>
      <c r="F68" s="3" t="s">
        <v>35</v>
      </c>
      <c r="G68" s="3" t="s">
        <v>155</v>
      </c>
      <c r="H68" s="35">
        <f t="shared" si="1"/>
        <v>2.5</v>
      </c>
      <c r="I68" s="4">
        <v>155.80000000000001</v>
      </c>
      <c r="J68" s="3"/>
      <c r="K68" s="3" t="s">
        <v>156</v>
      </c>
      <c r="L68" s="5"/>
      <c r="M68" s="8"/>
    </row>
    <row r="69" spans="1:14" ht="17" customHeight="1">
      <c r="A69" s="13">
        <f t="shared" si="0"/>
        <v>64</v>
      </c>
      <c r="B69" s="33" t="s">
        <v>15</v>
      </c>
      <c r="C69" s="10"/>
      <c r="D69" s="3"/>
      <c r="E69" s="10"/>
      <c r="F69" s="3" t="s">
        <v>36</v>
      </c>
      <c r="G69" s="3" t="s">
        <v>158</v>
      </c>
      <c r="H69" s="35">
        <f t="shared" si="1"/>
        <v>11.599999999999994</v>
      </c>
      <c r="I69" s="4">
        <v>167.4</v>
      </c>
      <c r="J69" s="3"/>
      <c r="K69" s="3" t="s">
        <v>157</v>
      </c>
      <c r="L69" s="5"/>
      <c r="M69" s="14"/>
      <c r="N69" s="8"/>
    </row>
    <row r="70" spans="1:14" ht="17" customHeight="1">
      <c r="A70" s="13">
        <f t="shared" si="0"/>
        <v>65</v>
      </c>
      <c r="B70" s="33" t="s">
        <v>15</v>
      </c>
      <c r="C70" s="10" t="s">
        <v>16</v>
      </c>
      <c r="D70" s="3" t="s">
        <v>159</v>
      </c>
      <c r="E70" s="10"/>
      <c r="F70" s="3" t="s">
        <v>35</v>
      </c>
      <c r="G70" s="3" t="s">
        <v>160</v>
      </c>
      <c r="H70" s="35">
        <f t="shared" ref="H70:H81" si="6">I70-I69</f>
        <v>2.0999999999999943</v>
      </c>
      <c r="I70" s="4">
        <v>169.5</v>
      </c>
      <c r="J70" s="3"/>
      <c r="K70" s="3" t="s">
        <v>161</v>
      </c>
      <c r="L70" s="5"/>
      <c r="M70" s="14"/>
      <c r="N70" s="8"/>
    </row>
    <row r="71" spans="1:14" ht="17" customHeight="1">
      <c r="A71" s="13">
        <f t="shared" si="0"/>
        <v>66</v>
      </c>
      <c r="B71" s="33" t="s">
        <v>23</v>
      </c>
      <c r="C71" s="10" t="s">
        <v>16</v>
      </c>
      <c r="D71" s="3" t="s">
        <v>162</v>
      </c>
      <c r="E71" s="10"/>
      <c r="F71" s="3" t="s">
        <v>35</v>
      </c>
      <c r="G71" s="3" t="s">
        <v>165</v>
      </c>
      <c r="H71" s="35">
        <f t="shared" si="6"/>
        <v>6.1999999999999886</v>
      </c>
      <c r="I71" s="4">
        <v>175.7</v>
      </c>
      <c r="J71" s="3"/>
      <c r="K71" s="3" t="s">
        <v>163</v>
      </c>
      <c r="L71" s="5"/>
      <c r="M71" s="14"/>
      <c r="N71" s="8"/>
    </row>
    <row r="72" spans="1:14" ht="17" customHeight="1">
      <c r="A72" s="13">
        <f t="shared" si="0"/>
        <v>67</v>
      </c>
      <c r="B72" s="33" t="s">
        <v>15</v>
      </c>
      <c r="C72" s="10" t="s">
        <v>16</v>
      </c>
      <c r="D72" s="3" t="s">
        <v>166</v>
      </c>
      <c r="E72" s="10"/>
      <c r="F72" s="3" t="s">
        <v>35</v>
      </c>
      <c r="G72" s="3" t="s">
        <v>164</v>
      </c>
      <c r="H72" s="35">
        <f t="shared" si="6"/>
        <v>7.3000000000000114</v>
      </c>
      <c r="I72" s="4">
        <v>183</v>
      </c>
      <c r="J72" s="3"/>
      <c r="K72" s="3" t="s">
        <v>167</v>
      </c>
      <c r="L72" s="5"/>
      <c r="M72" s="14"/>
      <c r="N72" s="8"/>
    </row>
    <row r="73" spans="1:14" ht="17" customHeight="1">
      <c r="A73" s="13">
        <f t="shared" ref="A73:A81" si="7">A72+1</f>
        <v>68</v>
      </c>
      <c r="B73" s="33" t="s">
        <v>15</v>
      </c>
      <c r="C73" s="10" t="s">
        <v>16</v>
      </c>
      <c r="D73" s="3" t="s">
        <v>168</v>
      </c>
      <c r="E73" s="10"/>
      <c r="F73" s="3" t="s">
        <v>35</v>
      </c>
      <c r="G73" s="3" t="s">
        <v>52</v>
      </c>
      <c r="H73" s="35">
        <f t="shared" si="6"/>
        <v>1.5999999999999943</v>
      </c>
      <c r="I73" s="4">
        <v>184.6</v>
      </c>
      <c r="J73" s="3"/>
      <c r="K73" s="3" t="s">
        <v>169</v>
      </c>
      <c r="L73" s="5"/>
      <c r="M73" s="14"/>
      <c r="N73" s="8"/>
    </row>
    <row r="74" spans="1:14" ht="17" customHeight="1">
      <c r="A74" s="13">
        <f t="shared" si="7"/>
        <v>69</v>
      </c>
      <c r="B74" s="33" t="s">
        <v>15</v>
      </c>
      <c r="C74" s="10" t="s">
        <v>16</v>
      </c>
      <c r="D74" s="3" t="s">
        <v>170</v>
      </c>
      <c r="E74" s="10"/>
      <c r="F74" s="3" t="s">
        <v>36</v>
      </c>
      <c r="G74" s="3" t="s">
        <v>171</v>
      </c>
      <c r="H74" s="35">
        <f t="shared" si="6"/>
        <v>2</v>
      </c>
      <c r="I74" s="4">
        <v>186.6</v>
      </c>
      <c r="J74" s="3"/>
      <c r="K74" s="3" t="s">
        <v>172</v>
      </c>
      <c r="L74" s="5"/>
      <c r="M74" s="14"/>
      <c r="N74" s="8"/>
    </row>
    <row r="75" spans="1:14" ht="55" customHeight="1">
      <c r="A75" s="29">
        <f t="shared" si="7"/>
        <v>70</v>
      </c>
      <c r="B75" s="37" t="s">
        <v>15</v>
      </c>
      <c r="C75" s="30" t="s">
        <v>16</v>
      </c>
      <c r="D75" s="31" t="s">
        <v>173</v>
      </c>
      <c r="E75" s="30"/>
      <c r="F75" s="16"/>
      <c r="G75" s="16" t="s">
        <v>175</v>
      </c>
      <c r="H75" s="36">
        <f t="shared" si="6"/>
        <v>2</v>
      </c>
      <c r="I75" s="32">
        <v>188.6</v>
      </c>
      <c r="J75" s="16"/>
      <c r="K75" s="31" t="s">
        <v>174</v>
      </c>
      <c r="L75" s="38">
        <f>I75-I65</f>
        <v>37.699999999999989</v>
      </c>
      <c r="M75" s="14"/>
      <c r="N75" s="8"/>
    </row>
    <row r="76" spans="1:14" ht="17" customHeight="1">
      <c r="A76" s="13">
        <f t="shared" si="7"/>
        <v>71</v>
      </c>
      <c r="B76" s="33" t="s">
        <v>15</v>
      </c>
      <c r="C76" s="10" t="s">
        <v>14</v>
      </c>
      <c r="D76" s="3" t="s">
        <v>176</v>
      </c>
      <c r="E76" s="10"/>
      <c r="F76" s="3" t="s">
        <v>36</v>
      </c>
      <c r="G76" s="3" t="s">
        <v>178</v>
      </c>
      <c r="H76" s="35">
        <f t="shared" si="6"/>
        <v>0.70000000000001705</v>
      </c>
      <c r="I76" s="4">
        <v>189.3</v>
      </c>
      <c r="J76" s="3"/>
      <c r="K76" s="3"/>
      <c r="L76" s="5"/>
      <c r="M76" s="14"/>
      <c r="N76" s="8"/>
    </row>
    <row r="77" spans="1:14" ht="17" customHeight="1">
      <c r="A77" s="13">
        <f t="shared" si="7"/>
        <v>72</v>
      </c>
      <c r="B77" s="33" t="s">
        <v>15</v>
      </c>
      <c r="C77" s="10"/>
      <c r="D77" s="3"/>
      <c r="E77" s="10"/>
      <c r="F77" s="3" t="s">
        <v>35</v>
      </c>
      <c r="G77" s="3" t="s">
        <v>177</v>
      </c>
      <c r="H77" s="35">
        <f t="shared" si="6"/>
        <v>9</v>
      </c>
      <c r="I77" s="4">
        <v>198.3</v>
      </c>
      <c r="J77" s="3"/>
      <c r="K77" s="3" t="s">
        <v>179</v>
      </c>
      <c r="L77" s="5"/>
      <c r="M77" s="14"/>
      <c r="N77" s="8"/>
    </row>
    <row r="78" spans="1:14" ht="17" customHeight="1">
      <c r="A78" s="13">
        <f t="shared" si="7"/>
        <v>73</v>
      </c>
      <c r="B78" s="33" t="s">
        <v>15</v>
      </c>
      <c r="C78" s="10"/>
      <c r="D78" s="3"/>
      <c r="E78" s="10"/>
      <c r="F78" s="3" t="s">
        <v>36</v>
      </c>
      <c r="G78" s="3" t="s">
        <v>180</v>
      </c>
      <c r="H78" s="35">
        <f t="shared" si="6"/>
        <v>0.79999999999998295</v>
      </c>
      <c r="I78" s="4">
        <v>199.1</v>
      </c>
      <c r="J78" s="3"/>
      <c r="K78" s="3" t="s">
        <v>181</v>
      </c>
      <c r="L78" s="5"/>
      <c r="M78" s="14"/>
      <c r="N78" s="8"/>
    </row>
    <row r="79" spans="1:14" ht="17" customHeight="1">
      <c r="A79" s="13">
        <f t="shared" si="7"/>
        <v>74</v>
      </c>
      <c r="B79" s="33" t="s">
        <v>15</v>
      </c>
      <c r="C79" s="10" t="s">
        <v>14</v>
      </c>
      <c r="D79" s="3" t="s">
        <v>182</v>
      </c>
      <c r="E79" s="10"/>
      <c r="F79" s="3" t="s">
        <v>35</v>
      </c>
      <c r="G79" s="3" t="s">
        <v>184</v>
      </c>
      <c r="H79" s="35">
        <f t="shared" si="6"/>
        <v>2.8000000000000114</v>
      </c>
      <c r="I79" s="4">
        <v>201.9</v>
      </c>
      <c r="J79" s="3"/>
      <c r="K79" s="3" t="s">
        <v>183</v>
      </c>
      <c r="L79" s="5"/>
      <c r="M79" s="14"/>
      <c r="N79" s="8"/>
    </row>
    <row r="80" spans="1:14" ht="17" customHeight="1">
      <c r="A80" s="13">
        <f t="shared" si="7"/>
        <v>75</v>
      </c>
      <c r="B80" s="33" t="s">
        <v>15</v>
      </c>
      <c r="C80" s="10"/>
      <c r="D80" s="3"/>
      <c r="E80" s="10"/>
      <c r="F80" s="3" t="s">
        <v>35</v>
      </c>
      <c r="G80" s="3" t="s">
        <v>185</v>
      </c>
      <c r="H80" s="35">
        <f t="shared" si="6"/>
        <v>0.69999999999998863</v>
      </c>
      <c r="I80" s="4">
        <v>202.6</v>
      </c>
      <c r="J80" s="3"/>
      <c r="K80" s="3"/>
      <c r="L80" s="5"/>
      <c r="M80" s="14"/>
      <c r="N80" s="8"/>
    </row>
    <row r="81" spans="1:20" ht="55" customHeight="1" thickBot="1">
      <c r="A81" s="45">
        <f t="shared" si="7"/>
        <v>76</v>
      </c>
      <c r="B81" s="64" t="s">
        <v>17</v>
      </c>
      <c r="C81" s="41"/>
      <c r="D81" s="40" t="s">
        <v>187</v>
      </c>
      <c r="E81" s="41"/>
      <c r="F81" s="42"/>
      <c r="G81" s="42" t="s">
        <v>186</v>
      </c>
      <c r="H81" s="46">
        <f t="shared" si="6"/>
        <v>0</v>
      </c>
      <c r="I81" s="43">
        <v>202.6</v>
      </c>
      <c r="J81" s="42"/>
      <c r="K81" s="40" t="s">
        <v>38</v>
      </c>
      <c r="L81" s="44">
        <f>I81-I75</f>
        <v>14</v>
      </c>
      <c r="M81" s="14"/>
      <c r="N81" s="8"/>
    </row>
    <row r="84" spans="1:20" ht="17" customHeight="1">
      <c r="K84" s="1" t="s">
        <v>20</v>
      </c>
    </row>
    <row r="86" spans="1:20" s="15" customFormat="1" ht="17" customHeight="1">
      <c r="A86" s="2"/>
      <c r="B86" s="9"/>
      <c r="C86" s="9"/>
      <c r="D86" s="1"/>
      <c r="E86" s="9"/>
      <c r="F86" s="1"/>
      <c r="G86" s="12"/>
      <c r="H86" s="34"/>
      <c r="I86" s="11"/>
      <c r="J86" s="1"/>
      <c r="K86" s="1"/>
      <c r="L86" s="12"/>
      <c r="M86" s="1"/>
      <c r="N86" s="1"/>
      <c r="O86" s="1"/>
      <c r="P86" s="1"/>
      <c r="Q86" s="1"/>
      <c r="R86" s="1"/>
      <c r="S86" s="1"/>
      <c r="T86" s="1"/>
    </row>
    <row r="87" spans="1:20" s="15" customFormat="1" ht="17" customHeight="1">
      <c r="A87" s="2"/>
      <c r="B87" s="9"/>
      <c r="C87" s="9"/>
      <c r="D87" s="1"/>
      <c r="E87" s="9"/>
      <c r="F87" s="1"/>
      <c r="G87" s="12"/>
      <c r="H87" s="34"/>
      <c r="I87" s="11"/>
      <c r="J87" s="1"/>
      <c r="K87" s="1"/>
      <c r="L87" s="12"/>
      <c r="M87" s="1"/>
      <c r="N87" s="1"/>
      <c r="O87" s="1"/>
      <c r="P87" s="1"/>
      <c r="Q87" s="1"/>
      <c r="R87" s="1"/>
      <c r="S87" s="1"/>
      <c r="T87" s="1"/>
    </row>
    <row r="88" spans="1:20" s="15" customFormat="1" ht="17" customHeight="1">
      <c r="A88" s="2"/>
      <c r="B88" s="9"/>
      <c r="C88" s="9"/>
      <c r="D88" s="1"/>
      <c r="E88" s="9"/>
      <c r="F88" s="1"/>
      <c r="G88" s="12"/>
      <c r="H88" s="34"/>
      <c r="I88" s="11"/>
      <c r="J88" s="1"/>
      <c r="K88" s="1"/>
      <c r="L88" s="12"/>
      <c r="M88" s="1"/>
      <c r="N88" s="1"/>
      <c r="O88" s="1"/>
      <c r="P88" s="1"/>
      <c r="Q88" s="1"/>
      <c r="R88" s="1"/>
      <c r="S88" s="1"/>
      <c r="T88" s="1"/>
    </row>
    <row r="89" spans="1:20" s="15" customFormat="1" ht="17" customHeight="1">
      <c r="A89" s="2"/>
      <c r="B89" s="9"/>
      <c r="C89" s="9"/>
      <c r="D89" s="1"/>
      <c r="E89" s="9"/>
      <c r="F89" s="1"/>
      <c r="G89" s="12"/>
      <c r="H89" s="34"/>
      <c r="I89" s="11"/>
      <c r="J89" s="1"/>
      <c r="K89" s="1"/>
      <c r="L89" s="12"/>
      <c r="M89" s="1"/>
      <c r="N89" s="1"/>
      <c r="O89" s="1"/>
      <c r="P89" s="1"/>
      <c r="Q89" s="1"/>
      <c r="R89" s="1"/>
      <c r="S89" s="1"/>
      <c r="T89" s="1"/>
    </row>
    <row r="90" spans="1:20" s="15" customFormat="1" ht="17" customHeight="1">
      <c r="A90" s="2"/>
      <c r="B90" s="9"/>
      <c r="C90" s="9"/>
      <c r="D90" s="1"/>
      <c r="E90" s="9"/>
      <c r="F90" s="1"/>
      <c r="G90" s="12"/>
      <c r="H90" s="34"/>
      <c r="I90" s="11"/>
      <c r="J90" s="1"/>
      <c r="K90" s="1"/>
      <c r="L90" s="12"/>
      <c r="M90" s="1"/>
      <c r="N90" s="1"/>
      <c r="O90" s="1"/>
      <c r="P90" s="1"/>
      <c r="Q90" s="1"/>
      <c r="R90" s="1"/>
      <c r="S90" s="1"/>
      <c r="T90" s="1"/>
    </row>
    <row r="91" spans="1:20" s="15" customFormat="1" ht="17" customHeight="1">
      <c r="A91" s="2"/>
      <c r="B91" s="9"/>
      <c r="C91" s="9"/>
      <c r="D91" s="1"/>
      <c r="E91" s="9"/>
      <c r="F91" s="1"/>
      <c r="G91" s="12"/>
      <c r="H91" s="34"/>
      <c r="I91" s="11"/>
      <c r="J91" s="1"/>
      <c r="K91" s="1"/>
      <c r="L91" s="12"/>
      <c r="M91" s="1"/>
      <c r="N91" s="1"/>
      <c r="O91" s="1"/>
      <c r="P91" s="1"/>
      <c r="Q91" s="1"/>
      <c r="R91" s="1"/>
      <c r="S91" s="1"/>
      <c r="T91" s="1"/>
    </row>
    <row r="92" spans="1:20" s="15" customFormat="1" ht="17" customHeight="1">
      <c r="A92" s="2"/>
      <c r="B92" s="9"/>
      <c r="C92" s="9"/>
      <c r="D92" s="1"/>
      <c r="E92" s="9"/>
      <c r="F92" s="1"/>
      <c r="G92" s="12"/>
      <c r="H92" s="34"/>
      <c r="I92" s="11"/>
      <c r="J92" s="1"/>
      <c r="K92" s="1"/>
      <c r="L92" s="12"/>
      <c r="M92" s="1"/>
      <c r="N92" s="1"/>
      <c r="O92" s="1"/>
      <c r="P92" s="1"/>
      <c r="Q92" s="1"/>
      <c r="R92" s="1"/>
      <c r="S92" s="1"/>
      <c r="T92" s="1"/>
    </row>
    <row r="93" spans="1:20" s="15" customFormat="1" ht="17" customHeight="1">
      <c r="A93" s="2"/>
      <c r="B93" s="9"/>
      <c r="C93" s="9"/>
      <c r="D93" s="1"/>
      <c r="E93" s="9"/>
      <c r="F93" s="1"/>
      <c r="G93" s="12"/>
      <c r="H93" s="34"/>
      <c r="I93" s="11"/>
      <c r="J93" s="1"/>
      <c r="K93" s="1"/>
      <c r="L93" s="12"/>
      <c r="M93" s="1"/>
      <c r="N93" s="1"/>
      <c r="O93" s="1"/>
      <c r="P93" s="1"/>
      <c r="Q93" s="1"/>
      <c r="R93" s="1"/>
      <c r="S93" s="1"/>
      <c r="T93" s="1"/>
    </row>
    <row r="94" spans="1:20" s="15" customFormat="1" ht="17" customHeight="1">
      <c r="A94" s="2"/>
      <c r="B94" s="9"/>
      <c r="C94" s="9"/>
      <c r="D94" s="1"/>
      <c r="E94" s="9"/>
      <c r="F94" s="1"/>
      <c r="G94" s="12"/>
      <c r="H94" s="34"/>
      <c r="I94" s="11"/>
      <c r="J94" s="1"/>
      <c r="K94" s="1"/>
      <c r="L94" s="12"/>
      <c r="M94" s="1"/>
      <c r="N94" s="1"/>
      <c r="O94" s="1"/>
      <c r="P94" s="1"/>
      <c r="Q94" s="1"/>
      <c r="R94" s="1"/>
      <c r="S94" s="1"/>
      <c r="T94" s="1"/>
    </row>
    <row r="95" spans="1:20" s="15" customFormat="1" ht="17" customHeight="1">
      <c r="A95" s="2"/>
      <c r="B95" s="9"/>
      <c r="C95" s="9"/>
      <c r="D95" s="1"/>
      <c r="E95" s="9"/>
      <c r="F95" s="1"/>
      <c r="G95" s="12"/>
      <c r="H95" s="34"/>
      <c r="I95" s="11"/>
      <c r="J95" s="1"/>
      <c r="K95" s="1"/>
      <c r="L95" s="12"/>
      <c r="M95" s="1"/>
      <c r="N95" s="1"/>
      <c r="O95" s="1"/>
      <c r="P95" s="1"/>
      <c r="Q95" s="1"/>
      <c r="R95" s="1"/>
      <c r="S95" s="1"/>
      <c r="T95" s="1"/>
    </row>
    <row r="96" spans="1:20" s="15" customFormat="1" ht="17" customHeight="1">
      <c r="A96" s="2"/>
      <c r="B96" s="9"/>
      <c r="C96" s="9"/>
      <c r="D96" s="1"/>
      <c r="E96" s="9"/>
      <c r="F96" s="1"/>
      <c r="G96" s="12"/>
      <c r="H96" s="34"/>
      <c r="I96" s="11"/>
      <c r="J96" s="1"/>
      <c r="K96" s="1"/>
      <c r="L96" s="12"/>
      <c r="M96" s="1"/>
      <c r="N96" s="1"/>
      <c r="O96" s="1"/>
      <c r="P96" s="1"/>
      <c r="Q96" s="1"/>
      <c r="R96" s="1"/>
      <c r="S96" s="1"/>
      <c r="T96" s="1"/>
    </row>
    <row r="97" spans="1:20" s="15" customFormat="1" ht="17" customHeight="1">
      <c r="A97" s="2"/>
      <c r="B97" s="9"/>
      <c r="C97" s="9"/>
      <c r="D97" s="1"/>
      <c r="E97" s="9"/>
      <c r="F97" s="1"/>
      <c r="G97" s="12"/>
      <c r="H97" s="34"/>
      <c r="I97" s="11"/>
      <c r="J97" s="1"/>
      <c r="K97" s="1"/>
      <c r="L97" s="12"/>
      <c r="M97" s="1"/>
      <c r="N97" s="1"/>
      <c r="O97" s="1"/>
      <c r="P97" s="1"/>
      <c r="Q97" s="1"/>
      <c r="R97" s="1"/>
      <c r="S97" s="1"/>
      <c r="T97" s="1"/>
    </row>
    <row r="98" spans="1:20" s="15" customFormat="1" ht="17" customHeight="1">
      <c r="A98" s="2"/>
      <c r="B98" s="9"/>
      <c r="C98" s="9"/>
      <c r="D98" s="1"/>
      <c r="E98" s="9"/>
      <c r="F98" s="1"/>
      <c r="G98" s="12"/>
      <c r="H98" s="34"/>
      <c r="I98" s="11"/>
      <c r="J98" s="1"/>
      <c r="K98" s="1"/>
      <c r="L98" s="12"/>
      <c r="M98" s="1"/>
      <c r="N98" s="1"/>
      <c r="O98" s="1"/>
      <c r="P98" s="1"/>
      <c r="Q98" s="1"/>
      <c r="R98" s="1"/>
      <c r="S98" s="1"/>
      <c r="T98" s="1"/>
    </row>
    <row r="99" spans="1:20" s="15" customFormat="1" ht="17" customHeight="1">
      <c r="A99" s="2"/>
      <c r="B99" s="9"/>
      <c r="C99" s="9"/>
      <c r="D99" s="1"/>
      <c r="E99" s="9"/>
      <c r="F99" s="1"/>
      <c r="G99" s="12"/>
      <c r="H99" s="34"/>
      <c r="I99" s="11"/>
      <c r="J99" s="1"/>
      <c r="K99" s="1"/>
      <c r="L99" s="12"/>
      <c r="M99" s="1"/>
      <c r="N99" s="1"/>
      <c r="O99" s="1"/>
      <c r="P99" s="1"/>
      <c r="Q99" s="1"/>
      <c r="R99" s="1"/>
      <c r="S99" s="1"/>
      <c r="T99" s="1"/>
    </row>
    <row r="100" spans="1:20" s="15" customFormat="1" ht="17" customHeight="1">
      <c r="A100" s="2"/>
      <c r="B100" s="9"/>
      <c r="C100" s="9"/>
      <c r="D100" s="1"/>
      <c r="E100" s="9"/>
      <c r="F100" s="1"/>
      <c r="G100" s="12"/>
      <c r="H100" s="34"/>
      <c r="I100" s="11"/>
      <c r="J100" s="1"/>
      <c r="K100" s="1"/>
      <c r="L100" s="12"/>
      <c r="M100" s="1"/>
      <c r="N100" s="1"/>
      <c r="O100" s="1"/>
      <c r="P100" s="1"/>
      <c r="Q100" s="1"/>
      <c r="R100" s="1"/>
      <c r="S100" s="1"/>
      <c r="T100" s="1"/>
    </row>
    <row r="101" spans="1:20" s="15" customFormat="1" ht="17" customHeight="1">
      <c r="A101" s="2"/>
      <c r="B101" s="9"/>
      <c r="C101" s="9"/>
      <c r="D101" s="1"/>
      <c r="E101" s="9"/>
      <c r="F101" s="1"/>
      <c r="G101" s="12"/>
      <c r="H101" s="34"/>
      <c r="I101" s="11"/>
      <c r="J101" s="1"/>
      <c r="K101" s="1"/>
      <c r="L101" s="12"/>
      <c r="M101" s="1"/>
      <c r="N101" s="1"/>
      <c r="O101" s="1"/>
      <c r="P101" s="1"/>
      <c r="Q101" s="1"/>
      <c r="R101" s="1"/>
      <c r="S101" s="1"/>
      <c r="T101" s="1"/>
    </row>
    <row r="102" spans="1:20" s="15" customFormat="1" ht="17" customHeight="1">
      <c r="A102" s="2"/>
      <c r="B102" s="9"/>
      <c r="C102" s="9"/>
      <c r="D102" s="1"/>
      <c r="E102" s="9"/>
      <c r="F102" s="1"/>
      <c r="G102" s="12"/>
      <c r="H102" s="34"/>
      <c r="I102" s="11"/>
      <c r="J102" s="1"/>
      <c r="K102" s="1"/>
      <c r="L102" s="12"/>
      <c r="M102" s="1"/>
      <c r="N102" s="1"/>
      <c r="O102" s="1"/>
      <c r="P102" s="1"/>
      <c r="Q102" s="1"/>
      <c r="R102" s="1"/>
      <c r="S102" s="1"/>
      <c r="T102" s="1"/>
    </row>
    <row r="103" spans="1:20" s="15" customFormat="1" ht="17" customHeight="1">
      <c r="A103" s="2"/>
      <c r="B103" s="9"/>
      <c r="C103" s="9"/>
      <c r="D103" s="1"/>
      <c r="E103" s="9"/>
      <c r="F103" s="1"/>
      <c r="G103" s="12"/>
      <c r="H103" s="34"/>
      <c r="I103" s="11"/>
      <c r="J103" s="1"/>
      <c r="K103" s="1"/>
      <c r="L103" s="12"/>
      <c r="M103" s="1"/>
      <c r="N103" s="1"/>
      <c r="O103" s="1"/>
      <c r="P103" s="1"/>
      <c r="Q103" s="1"/>
      <c r="R103" s="1"/>
      <c r="S103" s="1"/>
      <c r="T103" s="1"/>
    </row>
    <row r="104" spans="1:20" s="15" customFormat="1" ht="17" customHeight="1">
      <c r="A104" s="2"/>
      <c r="B104" s="9"/>
      <c r="C104" s="9"/>
      <c r="D104" s="1"/>
      <c r="E104" s="9"/>
      <c r="F104" s="1"/>
      <c r="G104" s="12"/>
      <c r="H104" s="34"/>
      <c r="I104" s="11"/>
      <c r="J104" s="1"/>
      <c r="K104" s="1"/>
      <c r="L104" s="12"/>
      <c r="M104" s="1"/>
      <c r="N104" s="1"/>
      <c r="O104" s="1"/>
      <c r="P104" s="1"/>
      <c r="Q104" s="1"/>
      <c r="R104" s="1"/>
      <c r="S104" s="1"/>
      <c r="T104" s="1"/>
    </row>
    <row r="105" spans="1:20" s="15" customFormat="1" ht="17" customHeight="1">
      <c r="A105" s="2"/>
      <c r="B105" s="9"/>
      <c r="C105" s="9"/>
      <c r="D105" s="1"/>
      <c r="E105" s="9"/>
      <c r="F105" s="1"/>
      <c r="G105" s="12"/>
      <c r="H105" s="34"/>
      <c r="I105" s="11"/>
      <c r="J105" s="1"/>
      <c r="K105" s="1"/>
      <c r="L105" s="12"/>
      <c r="M105" s="1"/>
      <c r="N105" s="1"/>
      <c r="O105" s="1"/>
      <c r="P105" s="1"/>
      <c r="Q105" s="1"/>
      <c r="R105" s="1"/>
      <c r="S105" s="1"/>
      <c r="T105" s="1"/>
    </row>
    <row r="106" spans="1:20" s="15" customFormat="1" ht="17" customHeight="1">
      <c r="A106" s="2"/>
      <c r="B106" s="9"/>
      <c r="C106" s="9"/>
      <c r="D106" s="1"/>
      <c r="E106" s="9"/>
      <c r="F106" s="1"/>
      <c r="G106" s="12"/>
      <c r="H106" s="34"/>
      <c r="I106" s="11"/>
      <c r="J106" s="1"/>
      <c r="K106" s="1"/>
      <c r="L106" s="12"/>
      <c r="M106" s="1"/>
      <c r="N106" s="1"/>
      <c r="O106" s="1"/>
      <c r="P106" s="1"/>
      <c r="Q106" s="1"/>
      <c r="R106" s="1"/>
      <c r="S106" s="1"/>
      <c r="T106" s="1"/>
    </row>
    <row r="107" spans="1:20" s="15" customFormat="1" ht="17" customHeight="1">
      <c r="A107" s="2"/>
      <c r="B107" s="9"/>
      <c r="C107" s="9"/>
      <c r="D107" s="1"/>
      <c r="E107" s="9"/>
      <c r="F107" s="1"/>
      <c r="G107" s="12"/>
      <c r="H107" s="34"/>
      <c r="I107" s="11"/>
      <c r="J107" s="1"/>
      <c r="K107" s="1"/>
      <c r="L107" s="12"/>
      <c r="M107" s="1"/>
      <c r="N107" s="1"/>
      <c r="O107" s="1"/>
      <c r="P107" s="1"/>
      <c r="Q107" s="1"/>
      <c r="R107" s="1"/>
      <c r="S107" s="1"/>
      <c r="T107" s="1"/>
    </row>
    <row r="108" spans="1:20" s="15" customFormat="1" ht="17" customHeight="1">
      <c r="A108" s="2"/>
      <c r="B108" s="9"/>
      <c r="C108" s="9"/>
      <c r="D108" s="1"/>
      <c r="E108" s="9"/>
      <c r="F108" s="1"/>
      <c r="G108" s="12"/>
      <c r="H108" s="34"/>
      <c r="I108" s="11"/>
      <c r="J108" s="1"/>
      <c r="K108" s="1"/>
      <c r="L108" s="12"/>
      <c r="M108" s="1"/>
      <c r="N108" s="1"/>
      <c r="O108" s="1"/>
      <c r="P108" s="1"/>
      <c r="Q108" s="1"/>
      <c r="R108" s="1"/>
      <c r="S108" s="1"/>
      <c r="T108" s="1"/>
    </row>
    <row r="109" spans="1:20" s="15" customFormat="1" ht="17" customHeight="1">
      <c r="A109" s="2"/>
      <c r="B109" s="9"/>
      <c r="C109" s="9"/>
      <c r="D109" s="1"/>
      <c r="E109" s="9"/>
      <c r="F109" s="1"/>
      <c r="G109" s="12"/>
      <c r="H109" s="34"/>
      <c r="I109" s="11"/>
      <c r="J109" s="1"/>
      <c r="K109" s="1"/>
      <c r="L109" s="12"/>
      <c r="M109" s="1"/>
      <c r="N109" s="1"/>
      <c r="O109" s="1"/>
      <c r="P109" s="1"/>
      <c r="Q109" s="1"/>
      <c r="R109" s="1"/>
      <c r="S109" s="1"/>
      <c r="T109" s="1"/>
    </row>
    <row r="110" spans="1:20" s="15" customFormat="1" ht="17" customHeight="1">
      <c r="A110" s="2"/>
      <c r="B110" s="9"/>
      <c r="C110" s="9"/>
      <c r="D110" s="1"/>
      <c r="E110" s="9"/>
      <c r="F110" s="1"/>
      <c r="G110" s="12"/>
      <c r="H110" s="34"/>
      <c r="I110" s="11"/>
      <c r="J110" s="1"/>
      <c r="K110" s="1"/>
      <c r="L110" s="12"/>
      <c r="M110" s="1"/>
      <c r="N110" s="1"/>
      <c r="O110" s="1"/>
      <c r="P110" s="1"/>
      <c r="Q110" s="1"/>
      <c r="R110" s="1"/>
      <c r="S110" s="1"/>
      <c r="T110" s="1"/>
    </row>
    <row r="111" spans="1:20" s="15" customFormat="1" ht="17" customHeight="1">
      <c r="A111" s="2"/>
      <c r="B111" s="9"/>
      <c r="C111" s="9"/>
      <c r="D111" s="1"/>
      <c r="E111" s="9"/>
      <c r="F111" s="1"/>
      <c r="G111" s="12"/>
      <c r="H111" s="34"/>
      <c r="I111" s="11"/>
      <c r="J111" s="1"/>
      <c r="K111" s="1"/>
      <c r="L111" s="12"/>
      <c r="M111" s="1"/>
      <c r="N111" s="1"/>
      <c r="O111" s="1"/>
      <c r="P111" s="1"/>
      <c r="Q111" s="1"/>
      <c r="R111" s="1"/>
      <c r="S111" s="1"/>
      <c r="T111" s="1"/>
    </row>
    <row r="112" spans="1:20" s="15" customFormat="1" ht="17" customHeight="1">
      <c r="A112" s="2"/>
      <c r="B112" s="9"/>
      <c r="C112" s="9"/>
      <c r="D112" s="1"/>
      <c r="E112" s="9"/>
      <c r="F112" s="1"/>
      <c r="G112" s="12"/>
      <c r="H112" s="34"/>
      <c r="I112" s="11"/>
      <c r="J112" s="1"/>
      <c r="K112" s="1"/>
      <c r="L112" s="12"/>
      <c r="M112" s="1"/>
      <c r="N112" s="1"/>
      <c r="O112" s="1"/>
      <c r="P112" s="1"/>
      <c r="Q112" s="1"/>
      <c r="R112" s="1"/>
      <c r="S112" s="1"/>
      <c r="T112" s="1"/>
    </row>
    <row r="113" spans="1:20" s="15" customFormat="1" ht="17" customHeight="1">
      <c r="A113" s="2"/>
      <c r="B113" s="9"/>
      <c r="C113" s="9"/>
      <c r="D113" s="1"/>
      <c r="E113" s="9"/>
      <c r="F113" s="1"/>
      <c r="G113" s="12"/>
      <c r="H113" s="34"/>
      <c r="I113" s="11"/>
      <c r="J113" s="1"/>
      <c r="K113" s="1"/>
      <c r="L113" s="12"/>
      <c r="M113" s="1"/>
      <c r="N113" s="1"/>
      <c r="O113" s="1"/>
      <c r="P113" s="1"/>
      <c r="Q113" s="1"/>
      <c r="R113" s="1"/>
      <c r="S113" s="1"/>
      <c r="T113" s="1"/>
    </row>
    <row r="114" spans="1:20" s="15" customFormat="1" ht="17" customHeight="1">
      <c r="A114" s="2"/>
      <c r="B114" s="9"/>
      <c r="C114" s="9"/>
      <c r="D114" s="1"/>
      <c r="E114" s="9"/>
      <c r="F114" s="1"/>
      <c r="G114" s="12"/>
      <c r="H114" s="34"/>
      <c r="I114" s="11"/>
      <c r="J114" s="1"/>
      <c r="K114" s="1"/>
      <c r="L114" s="12"/>
      <c r="M114" s="1"/>
      <c r="N114" s="1"/>
      <c r="O114" s="1"/>
      <c r="P114" s="1"/>
      <c r="Q114" s="1"/>
      <c r="R114" s="1"/>
      <c r="S114" s="1"/>
      <c r="T114" s="1"/>
    </row>
    <row r="115" spans="1:20" s="15" customFormat="1" ht="17" customHeight="1">
      <c r="A115" s="2"/>
      <c r="B115" s="9"/>
      <c r="C115" s="9"/>
      <c r="D115" s="1"/>
      <c r="E115" s="9"/>
      <c r="F115" s="1"/>
      <c r="G115" s="12"/>
      <c r="H115" s="34"/>
      <c r="I115" s="11"/>
      <c r="J115" s="1"/>
      <c r="K115" s="1"/>
      <c r="L115" s="12"/>
      <c r="M115" s="1"/>
      <c r="N115" s="1"/>
      <c r="O115" s="1"/>
      <c r="P115" s="1"/>
      <c r="Q115" s="1"/>
      <c r="R115" s="1"/>
      <c r="S115" s="1"/>
      <c r="T115" s="1"/>
    </row>
    <row r="116" spans="1:20" s="15" customFormat="1" ht="17" customHeight="1">
      <c r="A116" s="2"/>
      <c r="B116" s="9"/>
      <c r="C116" s="9"/>
      <c r="D116" s="1"/>
      <c r="E116" s="9"/>
      <c r="F116" s="1"/>
      <c r="G116" s="12"/>
      <c r="H116" s="34"/>
      <c r="I116" s="11"/>
      <c r="J116" s="1"/>
      <c r="K116" s="1"/>
      <c r="L116" s="12"/>
      <c r="M116" s="1"/>
      <c r="N116" s="1"/>
      <c r="O116" s="1"/>
      <c r="P116" s="1"/>
      <c r="Q116" s="1"/>
      <c r="R116" s="1"/>
      <c r="S116" s="1"/>
      <c r="T116" s="1"/>
    </row>
  </sheetData>
  <mergeCells count="9">
    <mergeCell ref="L3:L4"/>
    <mergeCell ref="C3:C4"/>
    <mergeCell ref="F3:G3"/>
    <mergeCell ref="H3:I3"/>
    <mergeCell ref="A3:A4"/>
    <mergeCell ref="D3:D4"/>
    <mergeCell ref="E3:E4"/>
    <mergeCell ref="B3:B4"/>
    <mergeCell ref="K3:K4"/>
  </mergeCells>
  <phoneticPr fontId="1"/>
  <pageMargins left="0.62992125984251968" right="0.23622047244094491" top="0.74803149606299213" bottom="0.74803149606299213" header="0.31496062992125984" footer="0.31496062992125984"/>
  <pageSetup paperSize="9" scale="66" fitToHeight="2" orientation="portrait" horizontalDpi="4294967293" verticalDpi="4294967293" r:id="rId1"/>
  <headerFooter alignWithMargins="0"/>
  <rowBreaks count="1" manualBreakCount="1">
    <brk id="54" max="11" man="1"/>
  </rowBreaks>
  <colBreaks count="1" manualBreakCount="1">
    <brk id="19" max="1048575" man="1"/>
  </colBreaks>
  <webPublishItems count="1">
    <webPublishItem id="25480" divId="京都600_BAK715_25480" sourceType="range" sourceRef="A1:L81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中村隆幸</cp:lastModifiedBy>
  <cp:lastPrinted>2024-08-25T01:48:30Z</cp:lastPrinted>
  <dcterms:created xsi:type="dcterms:W3CDTF">2011-02-06T12:06:47Z</dcterms:created>
  <dcterms:modified xsi:type="dcterms:W3CDTF">2025-10-06T01:31:18Z</dcterms:modified>
</cp:coreProperties>
</file>