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d2442bf9dd0451/midi/ブルベ/_オダックス近畿/BRM405近畿200km福井 福井ポケふた巡り/"/>
    </mc:Choice>
  </mc:AlternateContent>
  <xr:revisionPtr revIDLastSave="1600" documentId="13_ncr:1_{85F4D749-4991-4C2F-90F7-CB86827330A4}" xr6:coauthVersionLast="47" xr6:coauthVersionMax="47" xr10:uidLastSave="{AA90E354-6E48-4AC3-9E51-21DDA48AE4E0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9" i="1" l="1"/>
  <c r="H109" i="1"/>
  <c r="L106" i="1"/>
  <c r="H106" i="1"/>
  <c r="H101" i="1"/>
  <c r="H102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108" i="1"/>
  <c r="H107" i="1"/>
  <c r="H105" i="1"/>
  <c r="H104" i="1"/>
  <c r="H103" i="1"/>
  <c r="H87" i="1"/>
  <c r="H81" i="1"/>
  <c r="L77" i="1" l="1"/>
  <c r="L25" i="1"/>
  <c r="H77" i="1"/>
  <c r="H64" i="1"/>
  <c r="H63" i="1"/>
  <c r="H62" i="1"/>
  <c r="H61" i="1"/>
  <c r="H60" i="1"/>
  <c r="H55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6" i="1"/>
  <c r="H57" i="1"/>
  <c r="H58" i="1"/>
  <c r="H59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0" i="1"/>
  <c r="H82" i="1"/>
  <c r="H83" i="1"/>
  <c r="H84" i="1"/>
  <c r="H85" i="1"/>
  <c r="H86" i="1"/>
  <c r="H33" i="1"/>
  <c r="H34" i="1"/>
  <c r="H35" i="1"/>
  <c r="H36" i="1"/>
  <c r="H37" i="1"/>
  <c r="H38" i="1"/>
  <c r="H39" i="1"/>
  <c r="H22" i="1"/>
  <c r="H23" i="1"/>
  <c r="H24" i="1"/>
  <c r="H25" i="1"/>
  <c r="H26" i="1"/>
  <c r="H27" i="1"/>
  <c r="H28" i="1"/>
  <c r="H29" i="1"/>
  <c r="H30" i="1"/>
  <c r="H31" i="1"/>
  <c r="H32" i="1"/>
  <c r="H21" i="1"/>
  <c r="H20" i="1"/>
  <c r="H19" i="1"/>
  <c r="H18" i="1"/>
  <c r="H17" i="1"/>
  <c r="H16" i="1"/>
  <c r="H15" i="1"/>
  <c r="H14" i="1"/>
  <c r="H13" i="1"/>
  <c r="H12" i="1"/>
  <c r="H11" i="1"/>
  <c r="H10" i="1"/>
  <c r="H7" i="1"/>
  <c r="H8" i="1"/>
  <c r="H9" i="1"/>
  <c r="H6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<sst xmlns="http://schemas.openxmlformats.org/spreadsheetml/2006/main" count="495" uniqueCount="202">
  <si>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</si>
  <si>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</si>
  <si>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</si>
  <si>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</si>
  <si>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</si>
  <si>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</si>
  <si>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市道</t>
    <rPh sb="0" eb="2">
      <t>シドウ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</si>
  <si>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</si>
  <si>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</si>
  <si>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</si>
  <si>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</si>
  <si>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</si>
  <si>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</si>
  <si>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</si>
  <si>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</si>
  <si>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</si>
  <si>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S</t>
  </si>
  <si>
    <t>┤</t>
  </si>
  <si>
    <t>右折</t>
    <rPh sb="0" eb="2">
      <t>ウセツ</t>
    </rPh>
    <phoneticPr fontId="2"/>
  </si>
  <si>
    <t>左折</t>
    <rPh sb="0" eb="2">
      <t>サセツ</t>
    </rPh>
    <phoneticPr fontId="2"/>
  </si>
  <si>
    <t xml:space="preserve"> </t>
    <phoneticPr fontId="2"/>
  </si>
  <si>
    <t>右側</t>
    <rPh sb="0" eb="2">
      <t>ミギガワ</t>
    </rPh>
    <phoneticPr fontId="2"/>
  </si>
  <si>
    <t>　</t>
    <phoneticPr fontId="2"/>
  </si>
  <si>
    <t>T</t>
  </si>
  <si>
    <t>　</t>
  </si>
  <si>
    <t>├</t>
  </si>
  <si>
    <t>I</t>
  </si>
  <si>
    <t>Y</t>
  </si>
  <si>
    <t>市道</t>
  </si>
  <si>
    <t>K10</t>
    <phoneticPr fontId="2"/>
  </si>
  <si>
    <t>6:00スタート</t>
    <phoneticPr fontId="2"/>
  </si>
  <si>
    <t>福井中央公園ビジターセンター側</t>
    <rPh sb="14" eb="15">
      <t>ソバ</t>
    </rPh>
    <phoneticPr fontId="2"/>
  </si>
  <si>
    <t>6:30クローズ</t>
    <phoneticPr fontId="2"/>
  </si>
  <si>
    <t>K103</t>
    <phoneticPr fontId="2"/>
  </si>
  <si>
    <t>取次</t>
  </si>
  <si>
    <t>青看板「←越前海岸(福井港)、↑テクノポート福井、→越前海岸(福井港)」</t>
    <rPh sb="5" eb="7">
      <t>エチゼン</t>
    </rPh>
    <rPh sb="7" eb="9">
      <t>カイガン</t>
    </rPh>
    <rPh sb="10" eb="12">
      <t>フクイ</t>
    </rPh>
    <rPh sb="12" eb="13">
      <t>コウ</t>
    </rPh>
    <rPh sb="22" eb="24">
      <t>フクイ</t>
    </rPh>
    <rPh sb="26" eb="30">
      <t>エチゼンカイガン</t>
    </rPh>
    <rPh sb="31" eb="34">
      <t>フクイコウ</t>
    </rPh>
    <phoneticPr fontId="2"/>
  </si>
  <si>
    <t>布施田橋東詰</t>
    <rPh sb="0" eb="3">
      <t>フセダ</t>
    </rPh>
    <rPh sb="3" eb="4">
      <t>バシ</t>
    </rPh>
    <rPh sb="4" eb="6">
      <t>ヒガシヅメ</t>
    </rPh>
    <phoneticPr fontId="2"/>
  </si>
  <si>
    <t>変十</t>
    <rPh sb="0" eb="1">
      <t>ヘン</t>
    </rPh>
    <rPh sb="1" eb="2">
      <t>ジュウ</t>
    </rPh>
    <phoneticPr fontId="14"/>
  </si>
  <si>
    <t>歩道</t>
    <rPh sb="0" eb="2">
      <t>ホドウ</t>
    </rPh>
    <phoneticPr fontId="2"/>
  </si>
  <si>
    <t>歩行者専用道路です。自転車から降りて押して進んでください。</t>
    <rPh sb="0" eb="3">
      <t>ホコウシャ</t>
    </rPh>
    <rPh sb="3" eb="5">
      <t>センヨウ</t>
    </rPh>
    <rPh sb="5" eb="7">
      <t>ドウロ</t>
    </rPh>
    <rPh sb="10" eb="13">
      <t>ジテンシャ</t>
    </rPh>
    <rPh sb="15" eb="16">
      <t>オ</t>
    </rPh>
    <rPh sb="18" eb="19">
      <t>オ</t>
    </rPh>
    <rPh sb="21" eb="22">
      <t>スス</t>
    </rPh>
    <phoneticPr fontId="2"/>
  </si>
  <si>
    <t>高速道路（北陸自動車道）高架下を潜ったらすぐ左折</t>
    <rPh sb="0" eb="4">
      <t>コウソク</t>
    </rPh>
    <rPh sb="5" eb="11">
      <t>ホクリクジドウ</t>
    </rPh>
    <rPh sb="12" eb="15">
      <t>コウカシタ</t>
    </rPh>
    <rPh sb="16" eb="17">
      <t>モグ</t>
    </rPh>
    <rPh sb="22" eb="24">
      <t>サセツ</t>
    </rPh>
    <phoneticPr fontId="2"/>
  </si>
  <si>
    <t>K110→市道→K17</t>
    <rPh sb="5" eb="7">
      <t>シドウ</t>
    </rPh>
    <phoneticPr fontId="2"/>
  </si>
  <si>
    <t>押しボタン式信号</t>
    <rPh sb="0" eb="1">
      <t>オ</t>
    </rPh>
    <rPh sb="5" eb="6">
      <t>シキ</t>
    </rPh>
    <rPh sb="6" eb="8">
      <t>シンゴウ</t>
    </rPh>
    <phoneticPr fontId="2"/>
  </si>
  <si>
    <t>牧福島</t>
  </si>
  <si>
    <t>R416</t>
  </si>
  <si>
    <t>K168</t>
  </si>
  <si>
    <t>5叉</t>
    <rPh sb="1" eb="2">
      <t>マタ</t>
    </rPh>
    <phoneticPr fontId="2"/>
  </si>
  <si>
    <t>踏切渡ってすぐ左折、線路を左手に沿って進む</t>
    <rPh sb="0" eb="2">
      <t>フミキリ</t>
    </rPh>
    <rPh sb="2" eb="3">
      <t>ワタ</t>
    </rPh>
    <rPh sb="7" eb="9">
      <t>サセツ</t>
    </rPh>
    <rPh sb="10" eb="12">
      <t>センロ</t>
    </rPh>
    <rPh sb="13" eb="15">
      <t>ヒダリテ</t>
    </rPh>
    <rPh sb="16" eb="17">
      <t>ソ</t>
    </rPh>
    <rPh sb="19" eb="20">
      <t>スス</t>
    </rPh>
    <phoneticPr fontId="2"/>
  </si>
  <si>
    <t>左手前 揚水機場
しばらく道なりに直進
73.3km 勝山恐竜橋を渡った先「道の駅 恐竜渓谷かつやま」あります。
恐竜コンセプトのお食事やお土産が多数 AM10:00オープン</t>
    <rPh sb="0" eb="3">
      <t>ヒダリテマエ</t>
    </rPh>
    <rPh sb="13" eb="14">
      <t>ミチ</t>
    </rPh>
    <rPh sb="17" eb="19">
      <t>チョクシン</t>
    </rPh>
    <rPh sb="27" eb="29">
      <t>カツヤマ</t>
    </rPh>
    <rPh sb="29" eb="31">
      <t>キョウリュウ</t>
    </rPh>
    <rPh sb="31" eb="32">
      <t>バシ</t>
    </rPh>
    <rPh sb="33" eb="34">
      <t>ワタ</t>
    </rPh>
    <rPh sb="36" eb="37">
      <t>サキ</t>
    </rPh>
    <rPh sb="57" eb="59">
      <t>キョウリュウ</t>
    </rPh>
    <rPh sb="66" eb="68">
      <t>ショクジ</t>
    </rPh>
    <rPh sb="70" eb="72">
      <t>ミヤゲ</t>
    </rPh>
    <rPh sb="73" eb="75">
      <t>タスウ</t>
    </rPh>
    <phoneticPr fontId="2"/>
  </si>
  <si>
    <t>勝山橋西詰</t>
    <rPh sb="0" eb="2">
      <t>カツヤマ</t>
    </rPh>
    <rPh sb="2" eb="3">
      <t>バシ</t>
    </rPh>
    <rPh sb="3" eb="5">
      <t>ニシヅメ</t>
    </rPh>
    <phoneticPr fontId="2"/>
  </si>
  <si>
    <t>下荒井</t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</si>
  <si>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ポケモンマンホールとブルベカードを撮影すること。（道の駅 禅の里に来たとわかる写真でも可）</t>
    </r>
    <r>
      <rPr>
        <b/>
        <sz val="9"/>
        <rFont val="ＭＳ Ｐゴシック"/>
        <family val="3"/>
        <charset val="128"/>
      </rPr>
      <t xml:space="preserve">
チェック後直進
道の駅内に足湯あります。</t>
    </r>
    <rPh sb="33" eb="34">
      <t>キ</t>
    </rPh>
    <rPh sb="50" eb="51">
      <t>ゴ</t>
    </rPh>
    <rPh sb="51" eb="53">
      <t>チョクシン</t>
    </rPh>
    <rPh sb="54" eb="55">
      <t>ミチ</t>
    </rPh>
    <rPh sb="56" eb="57">
      <t>エキ</t>
    </rPh>
    <rPh sb="57" eb="58">
      <t>ナイ</t>
    </rPh>
    <rPh sb="59" eb="61">
      <t>アシユ</t>
    </rPh>
    <phoneticPr fontId="1"/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</si>
  <si>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ポケモンマンホールとブルベカードを撮影すること。（勝山駅に来たとわかる写真でも可）</t>
    </r>
    <r>
      <rPr>
        <b/>
        <sz val="9"/>
        <rFont val="ＭＳ Ｐゴシック"/>
        <family val="3"/>
        <charset val="128"/>
      </rPr>
      <t xml:space="preserve">
チェック後直進</t>
    </r>
    <rPh sb="29" eb="30">
      <t>キ</t>
    </rPh>
    <rPh sb="46" eb="47">
      <t>ゴ</t>
    </rPh>
    <rPh sb="47" eb="49">
      <t>チョクシン</t>
    </rPh>
    <phoneticPr fontId="1"/>
  </si>
  <si>
    <t>R305</t>
    <phoneticPr fontId="2"/>
  </si>
  <si>
    <t>青看板「←細呂木、↑金津IC R8、→芦原温泉駅」</t>
    <rPh sb="0" eb="1">
      <t>アオ</t>
    </rPh>
    <rPh sb="1" eb="3">
      <t>カンバン</t>
    </rPh>
    <rPh sb="5" eb="8">
      <t>ホソロ</t>
    </rPh>
    <rPh sb="10" eb="12">
      <t>カナツ</t>
    </rPh>
    <rPh sb="19" eb="24">
      <t>アワラ</t>
    </rPh>
    <phoneticPr fontId="2"/>
  </si>
  <si>
    <t>左手前 BigBellyMarket</t>
    <rPh sb="0" eb="3">
      <t>ヒダリテマエ</t>
    </rPh>
    <phoneticPr fontId="2"/>
  </si>
  <si>
    <t>中央分離帯</t>
    <rPh sb="0" eb="2">
      <t>チュウオウ</t>
    </rPh>
    <rPh sb="2" eb="5">
      <t>ブンリタイ</t>
    </rPh>
    <phoneticPr fontId="2"/>
  </si>
  <si>
    <t>榛ノ木原</t>
  </si>
  <si>
    <t>安光</t>
  </si>
  <si>
    <t>前方の陸橋は自転車通行禁止 直進できません。</t>
    <rPh sb="0" eb="2">
      <t>ゼンポウ</t>
    </rPh>
    <rPh sb="3" eb="5">
      <t>リッキョウ</t>
    </rPh>
    <rPh sb="6" eb="9">
      <t>ジテンシャ</t>
    </rPh>
    <rPh sb="9" eb="13">
      <t>ツウコウキンシ</t>
    </rPh>
    <rPh sb="14" eb="16">
      <t>チョクシン</t>
    </rPh>
    <phoneticPr fontId="2"/>
  </si>
  <si>
    <t>池口（感応式信号）</t>
    <rPh sb="3" eb="6">
      <t>カンノウシキ</t>
    </rPh>
    <rPh sb="6" eb="8">
      <t>シンゴウ</t>
    </rPh>
    <phoneticPr fontId="2"/>
  </si>
  <si>
    <t>直進</t>
    <rPh sb="0" eb="2">
      <t>チョク</t>
    </rPh>
    <phoneticPr fontId="2"/>
  </si>
  <si>
    <t>左奥 長寿の里</t>
    <rPh sb="0" eb="2">
      <t>ヒダリオク</t>
    </rPh>
    <rPh sb="3" eb="5">
      <t>チョウジュ</t>
    </rPh>
    <rPh sb="6" eb="7">
      <t>サト</t>
    </rPh>
    <phoneticPr fontId="2"/>
  </si>
  <si>
    <t>左手前 JA 米穀低温集出荷施設</t>
    <rPh sb="0" eb="3">
      <t>ヒダリテマエ</t>
    </rPh>
    <phoneticPr fontId="2"/>
  </si>
  <si>
    <t>青看板「←大野、勝山、R416、→K255」
白看板「スキージャム勝山」、白看板「恐竜博物館」</t>
    <rPh sb="0" eb="1">
      <t>アオ</t>
    </rPh>
    <rPh sb="1" eb="3">
      <t>カンバン</t>
    </rPh>
    <rPh sb="5" eb="7">
      <t>オオノ</t>
    </rPh>
    <rPh sb="8" eb="10">
      <t>カツヤマ</t>
    </rPh>
    <rPh sb="23" eb="26">
      <t>シロカンバン</t>
    </rPh>
    <rPh sb="33" eb="35">
      <t>カツヤマ</t>
    </rPh>
    <rPh sb="37" eb="40">
      <t>シロカンバン</t>
    </rPh>
    <rPh sb="41" eb="46">
      <t>キョウリュウハク</t>
    </rPh>
    <phoneticPr fontId="2"/>
  </si>
  <si>
    <t>青看板「←大野、勝山、R416、↑K255、→中部縦貫道、R416」</t>
    <rPh sb="0" eb="1">
      <t>アオ</t>
    </rPh>
    <rPh sb="1" eb="3">
      <t>カンバン</t>
    </rPh>
    <rPh sb="5" eb="7">
      <t>オオノ</t>
    </rPh>
    <rPh sb="8" eb="10">
      <t>カツヤマ</t>
    </rPh>
    <rPh sb="23" eb="28">
      <t>チュウブジュウカンドウ</t>
    </rPh>
    <phoneticPr fontId="2"/>
  </si>
  <si>
    <t>左奥 勝山駅駐車場</t>
    <rPh sb="0" eb="2">
      <t>ヒダリオク</t>
    </rPh>
    <rPh sb="3" eb="6">
      <t>カツヤマエキ</t>
    </rPh>
    <rPh sb="6" eb="9">
      <t>チュウシャ</t>
    </rPh>
    <phoneticPr fontId="2"/>
  </si>
  <si>
    <t>青看板「←金沢、勝山市街、→郡上、大野」</t>
    <rPh sb="0" eb="1">
      <t>アオ</t>
    </rPh>
    <rPh sb="1" eb="3">
      <t>カンバン</t>
    </rPh>
    <rPh sb="5" eb="7">
      <t>カナザワ</t>
    </rPh>
    <rPh sb="8" eb="10">
      <t>カツヤマ</t>
    </rPh>
    <rPh sb="10" eb="12">
      <t>シガイ</t>
    </rPh>
    <rPh sb="14" eb="16">
      <t>グジョウ</t>
    </rPh>
    <rPh sb="17" eb="19">
      <t>オオノ</t>
    </rPh>
    <phoneticPr fontId="2"/>
  </si>
  <si>
    <t>市道　南へ</t>
    <rPh sb="0" eb="2">
      <t>シドウ</t>
    </rPh>
    <rPh sb="3" eb="4">
      <t>ミナミ</t>
    </rPh>
    <phoneticPr fontId="2"/>
  </si>
  <si>
    <t>右手前 セブンイレブン</t>
    <rPh sb="0" eb="3">
      <t>ミギテマエ</t>
    </rPh>
    <phoneticPr fontId="2"/>
  </si>
  <si>
    <t>大名町</t>
    <rPh sb="0" eb="3">
      <t>ダイミョウマチ</t>
    </rPh>
    <phoneticPr fontId="2"/>
  </si>
  <si>
    <t>K30</t>
    <phoneticPr fontId="2"/>
  </si>
  <si>
    <t>青看板「←福井駅↑越前市・鯖江」</t>
    <rPh sb="5" eb="8">
      <t>フクイエキ</t>
    </rPh>
    <rPh sb="9" eb="12">
      <t>エチゼンシ</t>
    </rPh>
    <rPh sb="13" eb="15">
      <t>サバエ</t>
    </rPh>
    <phoneticPr fontId="2"/>
  </si>
  <si>
    <t>明里橋北詰</t>
    <rPh sb="0" eb="1">
      <t>アキラ</t>
    </rPh>
    <rPh sb="1" eb="2">
      <t>サト</t>
    </rPh>
    <rPh sb="2" eb="3">
      <t>ハシ</t>
    </rPh>
    <rPh sb="3" eb="5">
      <t>キタヅメ</t>
    </rPh>
    <phoneticPr fontId="2"/>
  </si>
  <si>
    <t>明里橋通り→R416</t>
    <rPh sb="0" eb="5">
      <t>アカリバ</t>
    </rPh>
    <phoneticPr fontId="2"/>
  </si>
  <si>
    <t>K5→本町明里線</t>
    <rPh sb="3" eb="5">
      <t>ホンマチ</t>
    </rPh>
    <rPh sb="5" eb="6">
      <t>ア</t>
    </rPh>
    <rPh sb="6" eb="7">
      <t>サト</t>
    </rPh>
    <rPh sb="7" eb="8">
      <t>セン</t>
    </rPh>
    <phoneticPr fontId="2"/>
  </si>
  <si>
    <t>山室南</t>
  </si>
  <si>
    <t>青看板「↑越前海岸、→坂井」</t>
  </si>
  <si>
    <t>安沢</t>
  </si>
  <si>
    <t>青看板「←東尋坊、→JR春江駅」
左奥 ファミリーマート</t>
    <rPh sb="5" eb="8">
      <t>トウジンボウ</t>
    </rPh>
    <rPh sb="12" eb="14">
      <t>ハルエ</t>
    </rPh>
    <rPh sb="14" eb="15">
      <t>エキ</t>
    </rPh>
    <rPh sb="17" eb="19">
      <t>ヒダリオク</t>
    </rPh>
    <phoneticPr fontId="2"/>
  </si>
  <si>
    <t>フォトコントロール1
三国神社</t>
    <rPh sb="11" eb="15">
      <t>ミクニジンジャ</t>
    </rPh>
    <phoneticPr fontId="2"/>
  </si>
  <si>
    <t>三叉</t>
    <rPh sb="0" eb="2">
      <t>サンサ</t>
    </rPh>
    <phoneticPr fontId="2"/>
  </si>
  <si>
    <t>K226</t>
    <phoneticPr fontId="2"/>
  </si>
  <si>
    <t>三国東7丁目</t>
    <rPh sb="0" eb="2">
      <t>ミクニ</t>
    </rPh>
    <rPh sb="2" eb="3">
      <t>ヒガシ</t>
    </rPh>
    <rPh sb="4" eb="6">
      <t>チョウメ</t>
    </rPh>
    <phoneticPr fontId="2"/>
  </si>
  <si>
    <t>K153</t>
  </si>
  <si>
    <t>S105</t>
  </si>
  <si>
    <t>PC1
ポケモンマンホール（カイリュー･トゲチック･ジグザグマ）</t>
  </si>
  <si>
    <t>K123→K258</t>
  </si>
  <si>
    <t>K258</t>
  </si>
  <si>
    <t>K9</t>
  </si>
  <si>
    <t>K110</t>
  </si>
  <si>
    <t>左手の横断歩道手前にあるボタン(二輪車用押しボタン)を押す。</t>
    <rPh sb="0" eb="2">
      <t>ヒダリテ</t>
    </rPh>
    <rPh sb="3" eb="7">
      <t>オウダン</t>
    </rPh>
    <rPh sb="7" eb="9">
      <t>テマエ</t>
    </rPh>
    <rPh sb="16" eb="20">
      <t>ニリンシャヨウ</t>
    </rPh>
    <rPh sb="20" eb="21">
      <t>オ</t>
    </rPh>
    <rPh sb="27" eb="28">
      <t>オ</t>
    </rPh>
    <phoneticPr fontId="2"/>
  </si>
  <si>
    <t>K9→K17→市道</t>
    <rPh sb="7" eb="9">
      <t>シドウ</t>
    </rPh>
    <phoneticPr fontId="2"/>
  </si>
  <si>
    <t>浄法寺橋→市道</t>
    <rPh sb="0" eb="3">
      <t>ジョウホウジ</t>
    </rPh>
    <rPh sb="3" eb="4">
      <t>バシ</t>
    </rPh>
    <rPh sb="5" eb="7">
      <t>シドウ</t>
    </rPh>
    <phoneticPr fontId="2"/>
  </si>
  <si>
    <t>四叉</t>
    <rPh sb="0" eb="1">
      <t>ヨン</t>
    </rPh>
    <rPh sb="1" eb="2">
      <t>サ</t>
    </rPh>
    <phoneticPr fontId="2"/>
  </si>
  <si>
    <t>フォトコントロール2
ポケモンマンホール（カイリュー･ダクマ）</t>
  </si>
  <si>
    <t xml:space="preserve"> </t>
  </si>
  <si>
    <t>K255</t>
  </si>
  <si>
    <t>フォトコントロール3
ポケモンマンホール（カイリュー･アーケン・ガチゴラス）</t>
  </si>
  <si>
    <t>市道→K168</t>
  </si>
  <si>
    <t>R157</t>
  </si>
  <si>
    <r>
      <rPr>
        <sz val="9"/>
        <color rgb="FFFF0000"/>
        <rFont val="ＭＳ Ｐゴシック"/>
        <family val="3"/>
        <charset val="128"/>
      </rPr>
      <t>見落とし注意</t>
    </r>
    <r>
      <rPr>
        <sz val="9"/>
        <rFont val="ＭＳ Ｐゴシック"/>
        <family val="3"/>
        <charset val="128"/>
      </rPr>
      <t>：白い案内ポール「比島観音・バンビライン入口→」</t>
    </r>
    <rPh sb="0" eb="2">
      <t>ミオ</t>
    </rPh>
    <rPh sb="4" eb="6">
      <t>チュウイ</t>
    </rPh>
    <rPh sb="7" eb="8">
      <t>シロ</t>
    </rPh>
    <rPh sb="9" eb="11">
      <t>アンナイ</t>
    </rPh>
    <rPh sb="26" eb="28">
      <t>イリグチ</t>
    </rPh>
    <phoneticPr fontId="2"/>
  </si>
  <si>
    <t>左 あっ宝んど</t>
    <rPh sb="0" eb="1">
      <t>ヒダリ</t>
    </rPh>
    <rPh sb="4" eb="5">
      <t>タカラ</t>
    </rPh>
    <phoneticPr fontId="2"/>
  </si>
  <si>
    <t>恐竜街道</t>
    <rPh sb="0" eb="2">
      <t>キョウリュウ</t>
    </rPh>
    <rPh sb="2" eb="4">
      <t>カイドウ</t>
    </rPh>
    <phoneticPr fontId="2"/>
  </si>
  <si>
    <t>奥 みつわ</t>
    <rPh sb="0" eb="1">
      <t>オク</t>
    </rPh>
    <phoneticPr fontId="2"/>
  </si>
  <si>
    <t>左奥 食彩館</t>
    <rPh sb="0" eb="1">
      <t>ヒダリ</t>
    </rPh>
    <rPh sb="1" eb="2">
      <t>オク</t>
    </rPh>
    <rPh sb="3" eb="6">
      <t>ショクサイカン</t>
    </rPh>
    <phoneticPr fontId="2"/>
  </si>
  <si>
    <t>中津川</t>
    <rPh sb="0" eb="3">
      <t>ナカツ</t>
    </rPh>
    <phoneticPr fontId="2"/>
  </si>
  <si>
    <t>直進</t>
    <rPh sb="0" eb="2">
      <t>チョクシン</t>
    </rPh>
    <phoneticPr fontId="2"/>
  </si>
  <si>
    <t>青看板「↖岐阜、九頭竜ダム、↗大野市街」</t>
    <rPh sb="0" eb="1">
      <t>アオ</t>
    </rPh>
    <rPh sb="1" eb="3">
      <t>カンバン</t>
    </rPh>
    <rPh sb="5" eb="7">
      <t>ギフ</t>
    </rPh>
    <rPh sb="8" eb="11">
      <t>クズリュウ</t>
    </rPh>
    <rPh sb="15" eb="17">
      <t>オオノ</t>
    </rPh>
    <rPh sb="17" eb="19">
      <t>シガイ</t>
    </rPh>
    <phoneticPr fontId="2"/>
  </si>
  <si>
    <t>K240</t>
    <phoneticPr fontId="2"/>
  </si>
  <si>
    <t>青看板「↖大野市街」</t>
    <rPh sb="0" eb="1">
      <t>アオ</t>
    </rPh>
    <rPh sb="1" eb="3">
      <t>カンバン</t>
    </rPh>
    <rPh sb="5" eb="7">
      <t>オオノ</t>
    </rPh>
    <rPh sb="7" eb="9">
      <t>シガイ</t>
    </rPh>
    <phoneticPr fontId="2"/>
  </si>
  <si>
    <t>三番六間</t>
    <rPh sb="0" eb="1">
      <t>サン</t>
    </rPh>
    <rPh sb="1" eb="2">
      <t>バン</t>
    </rPh>
    <rPh sb="2" eb="3">
      <t>ロク</t>
    </rPh>
    <rPh sb="3" eb="4">
      <t>アイダ</t>
    </rPh>
    <phoneticPr fontId="2"/>
  </si>
  <si>
    <t>K476</t>
  </si>
  <si>
    <t>K476</t>
    <phoneticPr fontId="2"/>
  </si>
  <si>
    <t>左奥 福井銀行</t>
    <rPh sb="0" eb="1">
      <t>ヒダリ</t>
    </rPh>
    <rPh sb="1" eb="2">
      <t>オク</t>
    </rPh>
    <rPh sb="3" eb="7">
      <t>フクイギン</t>
    </rPh>
    <phoneticPr fontId="2"/>
  </si>
  <si>
    <t>フォトコントロール4
ポケモンマンホール（カイリュー）</t>
    <phoneticPr fontId="2"/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</si>
  <si>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ポケモンマンホールとブルベカードを撮影すること。（大手門広場に来たとわかる写真でも可）</t>
    </r>
    <r>
      <rPr>
        <b/>
        <sz val="9"/>
        <rFont val="ＭＳ Ｐゴシック"/>
        <family val="3"/>
        <charset val="128"/>
      </rPr>
      <t xml:space="preserve">
チェック後直進</t>
    </r>
    <rPh sb="31" eb="32">
      <t>キ</t>
    </rPh>
    <rPh sb="48" eb="49">
      <t>ゴ</t>
    </rPh>
    <rPh sb="49" eb="51">
      <t>チョクシン</t>
    </rPh>
    <phoneticPr fontId="1"/>
  </si>
  <si>
    <t>R158</t>
    <phoneticPr fontId="2"/>
  </si>
  <si>
    <t>R476</t>
  </si>
  <si>
    <t>R476</t>
    <phoneticPr fontId="2"/>
  </si>
  <si>
    <t>左折</t>
  </si>
  <si>
    <t>トンネル方面へ進む</t>
    <rPh sb="4" eb="6">
      <t>ホウメン</t>
    </rPh>
    <rPh sb="7" eb="8">
      <t>スス</t>
    </rPh>
    <phoneticPr fontId="2"/>
  </si>
  <si>
    <t>右折</t>
  </si>
  <si>
    <t>右側 公衆トイレ 自動販売機あり</t>
    <rPh sb="0" eb="2">
      <t>ミギガワ</t>
    </rPh>
    <rPh sb="3" eb="5">
      <t>コウシュウ</t>
    </rPh>
    <rPh sb="9" eb="14">
      <t>ジドウハンバ</t>
    </rPh>
    <phoneticPr fontId="2"/>
  </si>
  <si>
    <t>この先から登坂が始まります ピーク81km</t>
    <rPh sb="2" eb="3">
      <t>サキ</t>
    </rPh>
    <rPh sb="5" eb="7">
      <t>トハン</t>
    </rPh>
    <rPh sb="8" eb="9">
      <t>ハジ</t>
    </rPh>
    <phoneticPr fontId="2"/>
  </si>
  <si>
    <t>青看板「→池田市街」 地域看板「ようこそ池田町へ」</t>
    <rPh sb="0" eb="3">
      <t>アオカn</t>
    </rPh>
    <rPh sb="5" eb="7">
      <t>イケダ</t>
    </rPh>
    <rPh sb="7" eb="9">
      <t>シガイ</t>
    </rPh>
    <rPh sb="11" eb="13">
      <t>チイキ</t>
    </rPh>
    <rPh sb="13" eb="15">
      <t>カンバン</t>
    </rPh>
    <rPh sb="20" eb="23">
      <t>イケダチョウ</t>
    </rPh>
    <phoneticPr fontId="2"/>
  </si>
  <si>
    <t>右側手前 まちの駅 こってコテ池田</t>
    <rPh sb="0" eb="1">
      <t>ミギ</t>
    </rPh>
    <rPh sb="1" eb="2">
      <t>ガワ</t>
    </rPh>
    <rPh sb="2" eb="4">
      <t>テマエ</t>
    </rPh>
    <rPh sb="8" eb="9">
      <t>エキ</t>
    </rPh>
    <rPh sb="15" eb="17">
      <t>イケダ</t>
    </rPh>
    <phoneticPr fontId="2"/>
  </si>
  <si>
    <t>フォトコントロール5
ポケモンマンホール（カイリュー・ハクリュー・ミニリュウ）</t>
    <phoneticPr fontId="2"/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</si>
  <si>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ポケモンマンホールとブルベカードを撮影すること。（ウッドラボ池田に来たとわかる写真でも可）</t>
    </r>
    <r>
      <rPr>
        <b/>
        <sz val="9"/>
        <rFont val="ＭＳ Ｐゴシック"/>
        <family val="3"/>
        <charset val="128"/>
      </rPr>
      <t xml:space="preserve">
チェック後直進</t>
    </r>
    <rPh sb="30" eb="32">
      <t>イケダ</t>
    </rPh>
    <rPh sb="33" eb="34">
      <t>キ</t>
    </rPh>
    <rPh sb="50" eb="51">
      <t>ゴ</t>
    </rPh>
    <rPh sb="51" eb="53">
      <t>チョクシン</t>
    </rPh>
    <phoneticPr fontId="1"/>
  </si>
  <si>
    <r>
      <t xml:space="preserve">三国神社に来たと分かる背景で自転車を撮影すること。
</t>
    </r>
    <r>
      <rPr>
        <b/>
        <sz val="9"/>
        <rFont val="ＭＳ Ｐゴシック"/>
        <family val="3"/>
        <charset val="128"/>
      </rPr>
      <t>チェック後 右折</t>
    </r>
    <rPh sb="0" eb="4">
      <t>ミクニジンジャ</t>
    </rPh>
    <rPh sb="5" eb="6">
      <t>キ</t>
    </rPh>
    <rPh sb="8" eb="9">
      <t>ワ</t>
    </rPh>
    <rPh sb="11" eb="13">
      <t>ハイケイ</t>
    </rPh>
    <rPh sb="14" eb="17">
      <t>ジテンシャ</t>
    </rPh>
    <rPh sb="18" eb="20">
      <t>サツエイ</t>
    </rPh>
    <rPh sb="30" eb="31">
      <t>ゴ</t>
    </rPh>
    <rPh sb="32" eb="34">
      <t>ウセツ</t>
    </rPh>
    <phoneticPr fontId="1"/>
  </si>
  <si>
    <t>左手前 神社の鳥居</t>
    <rPh sb="0" eb="1">
      <t>ヒダリ</t>
    </rPh>
    <rPh sb="1" eb="3">
      <t>テマエ</t>
    </rPh>
    <rPh sb="4" eb="6">
      <t>ジンジャ</t>
    </rPh>
    <rPh sb="7" eb="9">
      <t>トリイ</t>
    </rPh>
    <phoneticPr fontId="2"/>
  </si>
  <si>
    <t>R417</t>
  </si>
  <si>
    <t>R417</t>
    <phoneticPr fontId="2"/>
  </si>
  <si>
    <t>左手前 能のモニュメント</t>
    <rPh sb="0" eb="1">
      <t>ヒダリ</t>
    </rPh>
    <rPh sb="1" eb="3">
      <t>テマエ</t>
    </rPh>
    <rPh sb="4" eb="5">
      <t>ノウ</t>
    </rPh>
    <phoneticPr fontId="2"/>
  </si>
  <si>
    <t>細い道の方を直進</t>
    <rPh sb="0" eb="1">
      <t>ホソ</t>
    </rPh>
    <rPh sb="2" eb="3">
      <t>ミチ</t>
    </rPh>
    <rPh sb="4" eb="5">
      <t>ホウ</t>
    </rPh>
    <rPh sb="6" eb="8">
      <t>チョクシン</t>
    </rPh>
    <phoneticPr fontId="2"/>
  </si>
  <si>
    <t>逆Y</t>
    <rPh sb="0" eb="1">
      <t>ギャク</t>
    </rPh>
    <phoneticPr fontId="2"/>
  </si>
  <si>
    <t>K199</t>
    <phoneticPr fontId="2"/>
  </si>
  <si>
    <t>左側 アイマックス株式会社</t>
    <rPh sb="0" eb="2">
      <t>ヒダリガワ</t>
    </rPh>
    <rPh sb="9" eb="13">
      <t>カブ</t>
    </rPh>
    <phoneticPr fontId="2"/>
  </si>
  <si>
    <t>K200</t>
    <phoneticPr fontId="2"/>
  </si>
  <si>
    <t>K198</t>
    <phoneticPr fontId="2"/>
  </si>
  <si>
    <t>K262</t>
    <phoneticPr fontId="2"/>
  </si>
  <si>
    <t>緑看板「→武生」</t>
    <rPh sb="0" eb="3">
      <t>ミドリk</t>
    </rPh>
    <rPh sb="5" eb="7">
      <t>タケフ</t>
    </rPh>
    <phoneticPr fontId="2"/>
  </si>
  <si>
    <t>青看板「←E8北陸道、↑越前市街」 ←道の駅越前たけふ</t>
    <rPh sb="0" eb="1">
      <t>アオ</t>
    </rPh>
    <rPh sb="1" eb="3">
      <t>カンバン</t>
    </rPh>
    <rPh sb="7" eb="10">
      <t>ホクリクドウ</t>
    </rPh>
    <rPh sb="12" eb="14">
      <t>エチゼン</t>
    </rPh>
    <rPh sb="14" eb="16">
      <t>シガイ</t>
    </rPh>
    <rPh sb="19" eb="20">
      <t>ミチ</t>
    </rPh>
    <rPh sb="21" eb="22">
      <t>エキ</t>
    </rPh>
    <rPh sb="22" eb="24">
      <t>エチゼ</t>
    </rPh>
    <phoneticPr fontId="2"/>
  </si>
  <si>
    <t>K40</t>
    <phoneticPr fontId="2"/>
  </si>
  <si>
    <t>PC2
ポケモンマンホール（カイリュー･エレズン･ヒトツキ）</t>
  </si>
  <si>
    <t>K269</t>
    <phoneticPr fontId="2"/>
  </si>
  <si>
    <t>正面</t>
    <rPh sb="0" eb="2">
      <t>ショウメン</t>
    </rPh>
    <phoneticPr fontId="2"/>
  </si>
  <si>
    <t>R8</t>
    <phoneticPr fontId="2"/>
  </si>
  <si>
    <t xml:space="preserve">青看板「←大津、敦賀、→福井、鯖江」 </t>
    <rPh sb="0" eb="1">
      <t>アオ</t>
    </rPh>
    <rPh sb="1" eb="3">
      <t>カンバン</t>
    </rPh>
    <rPh sb="5" eb="7">
      <t>オオツ</t>
    </rPh>
    <rPh sb="8" eb="10">
      <t>ツルガ</t>
    </rPh>
    <rPh sb="12" eb="14">
      <t>フクイ</t>
    </rPh>
    <rPh sb="15" eb="17">
      <t>サバエ</t>
    </rPh>
    <phoneticPr fontId="2"/>
  </si>
  <si>
    <t>向新保</t>
    <rPh sb="0" eb="1">
      <t>ム</t>
    </rPh>
    <rPh sb="1" eb="3">
      <t>シンボ</t>
    </rPh>
    <phoneticPr fontId="2"/>
  </si>
  <si>
    <t>右側 宇佐美GS</t>
    <rPh sb="0" eb="2">
      <t>ミギガワ</t>
    </rPh>
    <rPh sb="3" eb="6">
      <t>ウサミ</t>
    </rPh>
    <phoneticPr fontId="2"/>
  </si>
  <si>
    <t>K136→K202</t>
    <phoneticPr fontId="2"/>
  </si>
  <si>
    <t>K202→市道</t>
    <rPh sb="5" eb="7">
      <t>シドウ</t>
    </rPh>
    <phoneticPr fontId="2"/>
  </si>
  <si>
    <t>左側</t>
    <rPh sb="0" eb="2">
      <t>ヒダリガワ</t>
    </rPh>
    <phoneticPr fontId="2"/>
  </si>
  <si>
    <r>
      <rPr>
        <b/>
        <sz val="9"/>
        <color rgb="FFFF0000"/>
        <rFont val="ＭＳ Ｐゴシック"/>
        <family val="3"/>
        <charset val="128"/>
      </rPr>
      <t>ポケモンマンホールとブルベカードを撮影すること。（道の駅 南えちぜん山海里に来たとわかる写真でも可）</t>
    </r>
    <r>
      <rPr>
        <b/>
        <sz val="9"/>
        <rFont val="ＭＳ Ｐゴシック"/>
        <family val="3"/>
        <charset val="128"/>
      </rPr>
      <t xml:space="preserve">
チェック後右折</t>
    </r>
    <rPh sb="25" eb="26">
      <t>ミチ</t>
    </rPh>
    <rPh sb="27" eb="28">
      <t>エキ</t>
    </rPh>
    <rPh sb="29" eb="30">
      <t>ミナミ</t>
    </rPh>
    <rPh sb="34" eb="35">
      <t>ヤマ</t>
    </rPh>
    <rPh sb="35" eb="37">
      <t>ミサト</t>
    </rPh>
    <rPh sb="38" eb="39">
      <t>キ</t>
    </rPh>
    <rPh sb="55" eb="56">
      <t>ゴ</t>
    </rPh>
    <rPh sb="56" eb="58">
      <t>ウセツ</t>
    </rPh>
    <phoneticPr fontId="1"/>
  </si>
  <si>
    <t>K203</t>
    <phoneticPr fontId="2"/>
  </si>
  <si>
    <t>高速道路高架下方面へ進む</t>
    <rPh sb="0" eb="4">
      <t>コウソクドウロ</t>
    </rPh>
    <rPh sb="4" eb="6">
      <t>コウカ</t>
    </rPh>
    <rPh sb="6" eb="7">
      <t>シタ</t>
    </rPh>
    <rPh sb="7" eb="9">
      <t>ホウメン</t>
    </rPh>
    <rPh sb="10" eb="11">
      <t>スス</t>
    </rPh>
    <phoneticPr fontId="2"/>
  </si>
  <si>
    <t>何条駅入口</t>
    <rPh sb="0" eb="2">
      <t>ナンジョウ</t>
    </rPh>
    <rPh sb="2" eb="3">
      <t>エキ</t>
    </rPh>
    <rPh sb="3" eb="5">
      <t>イリグチ</t>
    </rPh>
    <phoneticPr fontId="2"/>
  </si>
  <si>
    <t>R365</t>
    <phoneticPr fontId="2"/>
  </si>
  <si>
    <t>左側 セブンイレブン</t>
    <rPh sb="0" eb="2">
      <t>ヒダリ</t>
    </rPh>
    <phoneticPr fontId="2"/>
  </si>
  <si>
    <t>四郎丸</t>
    <rPh sb="0" eb="1">
      <t>ヨン</t>
    </rPh>
    <rPh sb="2" eb="3">
      <t>マル</t>
    </rPh>
    <phoneticPr fontId="2"/>
  </si>
  <si>
    <t>R8→R365</t>
    <phoneticPr fontId="2"/>
  </si>
  <si>
    <t>上太田第二</t>
    <rPh sb="0" eb="1">
      <t>ウエ</t>
    </rPh>
    <rPh sb="1" eb="3">
      <t>オオタ</t>
    </rPh>
    <rPh sb="3" eb="5">
      <t>ダイニ</t>
    </rPh>
    <phoneticPr fontId="2"/>
  </si>
  <si>
    <t>左奥 ファミリーマート</t>
    <rPh sb="0" eb="1">
      <t>ヒダリ</t>
    </rPh>
    <rPh sb="1" eb="2">
      <t>オク</t>
    </rPh>
    <phoneticPr fontId="2"/>
  </si>
  <si>
    <t>樫津東</t>
    <rPh sb="0" eb="2">
      <t>カシヅ</t>
    </rPh>
    <rPh sb="2" eb="3">
      <t>ヒガシ</t>
    </rPh>
    <phoneticPr fontId="2"/>
  </si>
  <si>
    <t>K104</t>
  </si>
  <si>
    <t>変十</t>
    <rPh sb="0" eb="1">
      <t>ヘン</t>
    </rPh>
    <rPh sb="1" eb="2">
      <t>ジュウ</t>
    </rPh>
    <phoneticPr fontId="15"/>
  </si>
  <si>
    <t>下河原</t>
  </si>
  <si>
    <t>青看板「←K104、↑R365、越前海岸（梅浦）」</t>
    <rPh sb="0" eb="1">
      <t>アオ</t>
    </rPh>
    <rPh sb="1" eb="3">
      <t>カンバン</t>
    </rPh>
    <rPh sb="16" eb="18">
      <t>エチゼン</t>
    </rPh>
    <rPh sb="18" eb="20">
      <t>カイガン</t>
    </rPh>
    <rPh sb="21" eb="23">
      <t>ウメウラ</t>
    </rPh>
    <phoneticPr fontId="2"/>
  </si>
  <si>
    <t>堤</t>
    <rPh sb="0" eb="1">
      <t>ツツミ</t>
    </rPh>
    <phoneticPr fontId="2"/>
  </si>
  <si>
    <t>登って</t>
    <rPh sb="0" eb="1">
      <t>ノボ</t>
    </rPh>
    <phoneticPr fontId="2"/>
  </si>
  <si>
    <t>K6</t>
  </si>
  <si>
    <t>自動販売機とベンチで一休み</t>
    <rPh sb="0" eb="5">
      <t>ジドウハンバイ</t>
    </rPh>
    <rPh sb="10" eb="12">
      <t>ヒトヤス</t>
    </rPh>
    <phoneticPr fontId="2"/>
  </si>
  <si>
    <r>
      <t>青看板「→血ヶ平」</t>
    </r>
    <r>
      <rPr>
        <b/>
        <sz val="9"/>
        <color rgb="FFFF0000"/>
        <rFont val="ＭＳ Ｐゴシック"/>
        <family val="3"/>
        <charset val="128"/>
      </rPr>
      <t>見落としやすい ここから登坂です。</t>
    </r>
    <rPh sb="0" eb="1">
      <t>アオ</t>
    </rPh>
    <rPh sb="1" eb="3">
      <t>カンバン</t>
    </rPh>
    <rPh sb="5" eb="8">
      <t>チガダイラ</t>
    </rPh>
    <rPh sb="9" eb="11">
      <t>ミオ</t>
    </rPh>
    <rPh sb="21" eb="23">
      <t>トハン</t>
    </rPh>
    <phoneticPr fontId="2"/>
  </si>
  <si>
    <t>フォトコントロール6
ポケモンマンホール（カイリュー・バタフリー）</t>
    <phoneticPr fontId="2"/>
  </si>
  <si>
    <t>フォトコントロール7
越前岬 仙水ランド</t>
    <phoneticPr fontId="2"/>
  </si>
  <si>
    <t>左奥 神社  直進したらローソン有り</t>
    <rPh sb="0" eb="1">
      <t>ヒダリ</t>
    </rPh>
    <rPh sb="1" eb="2">
      <t>オク</t>
    </rPh>
    <rPh sb="3" eb="5">
      <t>ジンジャ</t>
    </rPh>
    <rPh sb="7" eb="9">
      <t>チョクシン</t>
    </rPh>
    <rPh sb="16" eb="17">
      <t>ア</t>
    </rPh>
    <phoneticPr fontId="2"/>
  </si>
  <si>
    <r>
      <rPr>
        <b/>
        <sz val="9"/>
        <color rgb="FFFF0000"/>
        <rFont val="ＭＳ Ｐゴシック"/>
        <family val="3"/>
        <charset val="128"/>
      </rPr>
      <t>越前岬 仙水ランドの看板と自転車を撮影すること。</t>
    </r>
    <r>
      <rPr>
        <b/>
        <sz val="9"/>
        <rFont val="ＭＳ Ｐゴシック"/>
        <family val="3"/>
        <charset val="128"/>
      </rPr>
      <t xml:space="preserve">
チェック後右折（北方向）に進む
</t>
    </r>
    <r>
      <rPr>
        <b/>
        <sz val="9"/>
        <color rgb="FFFF0000"/>
        <rFont val="ＭＳ Ｐゴシック"/>
        <family val="3"/>
        <charset val="128"/>
      </rPr>
      <t>この先、急な下り坂、ご注意ください。</t>
    </r>
    <rPh sb="0" eb="3">
      <t>エチゼンミサキ</t>
    </rPh>
    <rPh sb="4" eb="6">
      <t>センスイ</t>
    </rPh>
    <rPh sb="10" eb="12">
      <t>カンバン</t>
    </rPh>
    <rPh sb="13" eb="16">
      <t>ジテンシャ</t>
    </rPh>
    <rPh sb="29" eb="30">
      <t>ゴ</t>
    </rPh>
    <rPh sb="30" eb="32">
      <t>ウセツ</t>
    </rPh>
    <rPh sb="33" eb="36">
      <t>キタホウコウ</t>
    </rPh>
    <rPh sb="38" eb="39">
      <t>スス</t>
    </rPh>
    <phoneticPr fontId="1"/>
  </si>
  <si>
    <t>R305</t>
  </si>
  <si>
    <t>見通し悪く、通過する車も早いので注意して右折して</t>
    <rPh sb="0" eb="2">
      <t>ミトオ</t>
    </rPh>
    <rPh sb="3" eb="4">
      <t>ワル</t>
    </rPh>
    <rPh sb="6" eb="8">
      <t>ツウカ</t>
    </rPh>
    <rPh sb="10" eb="11">
      <t>クルマ</t>
    </rPh>
    <rPh sb="12" eb="13">
      <t>ハヤ</t>
    </rPh>
    <rPh sb="16" eb="18">
      <t>チュウイ</t>
    </rPh>
    <rPh sb="20" eb="22">
      <t>ウセツ</t>
    </rPh>
    <phoneticPr fontId="2"/>
  </si>
  <si>
    <t>フォトコントロール5
弁慶の洗濯岩</t>
    <phoneticPr fontId="2"/>
  </si>
  <si>
    <r>
      <rPr>
        <b/>
        <sz val="9"/>
        <color rgb="FFFF0000"/>
        <rFont val="ＭＳ Ｐゴシック"/>
        <family val="3"/>
        <charset val="128"/>
      </rPr>
      <t>弁慶の洗濯岩に来たと分かる背景で自転車を撮影すること。</t>
    </r>
    <r>
      <rPr>
        <b/>
        <sz val="9"/>
        <rFont val="ＭＳ Ｐゴシック"/>
        <family val="3"/>
        <charset val="128"/>
      </rPr>
      <t xml:space="preserve">
チェック後直進</t>
    </r>
    <rPh sb="0" eb="2">
      <t>ベンケイ</t>
    </rPh>
    <rPh sb="3" eb="5">
      <t>センタク</t>
    </rPh>
    <rPh sb="5" eb="6">
      <t>イワ</t>
    </rPh>
    <rPh sb="16" eb="19">
      <t>ジテンシャ</t>
    </rPh>
    <rPh sb="32" eb="33">
      <t>ゴ</t>
    </rPh>
    <rPh sb="33" eb="35">
      <t>チョクシン</t>
    </rPh>
    <phoneticPr fontId="1"/>
  </si>
  <si>
    <t>K183→K3</t>
  </si>
  <si>
    <t>青看板「↑加賀、あわら、→福井市街」</t>
    <rPh sb="0" eb="1">
      <t>アオ</t>
    </rPh>
    <rPh sb="1" eb="3">
      <t>カンバン</t>
    </rPh>
    <rPh sb="5" eb="7">
      <t>カガ</t>
    </rPh>
    <rPh sb="13" eb="16">
      <t>フクイシ</t>
    </rPh>
    <rPh sb="16" eb="17">
      <t>マチ</t>
    </rPh>
    <phoneticPr fontId="2"/>
  </si>
  <si>
    <t>K3</t>
    <phoneticPr fontId="2"/>
  </si>
  <si>
    <t>青看板「↑坂井、あわら、→福井市街、越前町」</t>
    <rPh sb="0" eb="1">
      <t>アオ</t>
    </rPh>
    <rPh sb="1" eb="3">
      <t>カンバン</t>
    </rPh>
    <rPh sb="5" eb="7">
      <t>サカイ</t>
    </rPh>
    <rPh sb="13" eb="16">
      <t>フクイシ</t>
    </rPh>
    <rPh sb="16" eb="17">
      <t>マチ</t>
    </rPh>
    <rPh sb="18" eb="21">
      <t>エチゼンチョウ</t>
    </rPh>
    <phoneticPr fontId="2"/>
  </si>
  <si>
    <t>K115</t>
  </si>
  <si>
    <t>K115</t>
    <phoneticPr fontId="2"/>
  </si>
  <si>
    <t>青看板「←福井市街、→越前町」</t>
    <rPh sb="0" eb="3">
      <t>アオk</t>
    </rPh>
    <rPh sb="5" eb="7">
      <t>フクイ</t>
    </rPh>
    <rPh sb="7" eb="9">
      <t>シガイ</t>
    </rPh>
    <rPh sb="11" eb="14">
      <t>エチゼンチョウ</t>
    </rPh>
    <phoneticPr fontId="2"/>
  </si>
  <si>
    <t>日光橋北詰</t>
    <rPh sb="3" eb="5">
      <t>キタツメ</t>
    </rPh>
    <phoneticPr fontId="2"/>
  </si>
  <si>
    <t>東安居小</t>
  </si>
  <si>
    <t>左側 小学校グラウンド</t>
    <rPh sb="0" eb="2">
      <t>ヒダリガワ</t>
    </rPh>
    <rPh sb="3" eb="6">
      <t>ショウガッコウ</t>
    </rPh>
    <phoneticPr fontId="2"/>
  </si>
  <si>
    <t>FINISH
セブン-イレブン 福井学園２丁目店</t>
    <phoneticPr fontId="2"/>
  </si>
  <si>
    <t>左側 NHK</t>
    <rPh sb="0" eb="2">
      <t>ヒダリガワ</t>
    </rPh>
    <phoneticPr fontId="2"/>
  </si>
  <si>
    <t>左奥 ローソン</t>
    <rPh sb="0" eb="1">
      <t>ヒダリ</t>
    </rPh>
    <rPh sb="1" eb="2">
      <t>オク</t>
    </rPh>
    <phoneticPr fontId="2"/>
  </si>
  <si>
    <t>木田橋通り</t>
    <rPh sb="0" eb="5">
      <t>キダバシ</t>
    </rPh>
    <phoneticPr fontId="2"/>
  </si>
  <si>
    <t>FINISH受付
AOSSA(アオッサ） 地域交流プラザ 6F 和室B</t>
    <rPh sb="6" eb="8">
      <t>ウケツケ</t>
    </rPh>
    <rPh sb="32" eb="34">
      <t>ワシツ</t>
    </rPh>
    <phoneticPr fontId="2"/>
  </si>
  <si>
    <t>2025BRM405近畿200km福井</t>
    <rPh sb="10" eb="12">
      <t>キンキ</t>
    </rPh>
    <rPh sb="17" eb="19">
      <t>フクイ</t>
    </rPh>
    <phoneticPr fontId="2"/>
  </si>
  <si>
    <r>
      <t xml:space="preserve">OPEN/  04/05 06:51 ～ 04/05 08:27
</t>
    </r>
    <r>
      <rPr>
        <b/>
        <sz val="9"/>
        <color rgb="FFFF0000"/>
        <rFont val="ＭＳ Ｐゴシック"/>
        <family val="3"/>
        <charset val="128"/>
      </rPr>
      <t xml:space="preserve">ポケモンマンホールとブルベカードを撮影すること。（芦原温泉駅に来たとわかる写真でも可）
</t>
    </r>
    <r>
      <rPr>
        <b/>
        <sz val="9"/>
        <rFont val="ＭＳ Ｐゴシック"/>
        <family val="3"/>
        <charset val="128"/>
      </rPr>
      <t>なお写真の撮影時間（プロパティ）を通過証明とします。
チェック後 折り返し</t>
    </r>
    <rPh sb="50" eb="52">
      <t>サツエイ</t>
    </rPh>
    <rPh sb="58" eb="63">
      <t>アワラ</t>
    </rPh>
    <rPh sb="79" eb="81">
      <t>シャシン</t>
    </rPh>
    <rPh sb="82" eb="84">
      <t>サツエイ</t>
    </rPh>
    <rPh sb="84" eb="86">
      <t>ジカン</t>
    </rPh>
    <rPh sb="94" eb="96">
      <t>ツウカ</t>
    </rPh>
    <rPh sb="96" eb="98">
      <t>ショウメイ</t>
    </rPh>
    <phoneticPr fontId="1"/>
  </si>
  <si>
    <r>
      <t xml:space="preserve">OPEN/  04/05 09:30 ～ 04/05 13:56
</t>
    </r>
    <r>
      <rPr>
        <b/>
        <sz val="9"/>
        <color rgb="FFFF0000"/>
        <rFont val="ＭＳ Ｐゴシック"/>
        <family val="3"/>
        <charset val="128"/>
      </rPr>
      <t xml:space="preserve">ポケモンマンホールとブルベカードを撮影すること。（越前たけふ駅に来たとわかる写真でも可）
</t>
    </r>
    <r>
      <rPr>
        <b/>
        <sz val="9"/>
        <rFont val="ＭＳ Ｐゴシック"/>
        <family val="3"/>
        <charset val="128"/>
      </rPr>
      <t>なお写真の撮影時間（プロパティ）を通過証明とします。
チェック後右折</t>
    </r>
    <rPh sb="50" eb="52">
      <t>サツエイ</t>
    </rPh>
    <rPh sb="80" eb="82">
      <t>シャシン</t>
    </rPh>
    <rPh sb="83" eb="85">
      <t>サツエイ</t>
    </rPh>
    <rPh sb="85" eb="87">
      <t>ジカン</t>
    </rPh>
    <rPh sb="95" eb="97">
      <t>ツウカ</t>
    </rPh>
    <rPh sb="97" eb="99">
      <t>ショウメイ</t>
    </rPh>
    <rPh sb="110" eb="112">
      <t>ウセツ</t>
    </rPh>
    <phoneticPr fontId="1"/>
  </si>
  <si>
    <r>
      <t xml:space="preserve">OPEN/  04/05 11:53 ～ 04/05 19:30
</t>
    </r>
    <r>
      <rPr>
        <b/>
        <sz val="9"/>
        <color rgb="FFFF0000"/>
        <rFont val="ＭＳ Ｐゴシック"/>
        <family val="3"/>
        <charset val="128"/>
      </rPr>
      <t xml:space="preserve">レシート取得して通過時間を自分で記入。
</t>
    </r>
    <r>
      <rPr>
        <b/>
        <sz val="9"/>
        <rFont val="ＭＳ Ｐゴシック"/>
        <family val="3"/>
        <charset val="128"/>
      </rPr>
      <t>チェック後直進</t>
    </r>
    <phoneticPr fontId="1"/>
  </si>
  <si>
    <r>
      <rPr>
        <b/>
        <sz val="9"/>
        <color rgb="FFFF0000"/>
        <rFont val="ＭＳ Ｐゴシック"/>
        <family val="3"/>
        <charset val="128"/>
      </rPr>
      <t>OPEN/  14:00頃</t>
    </r>
    <r>
      <rPr>
        <b/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 20:00
</t>
    </r>
    <r>
      <rPr>
        <b/>
        <sz val="9"/>
        <rFont val="ＭＳ Ｐゴシック"/>
        <family val="3"/>
        <charset val="128"/>
      </rPr>
      <t>・メダルの購入か否かを記入（メダル代1000円）
・完走の署名
カード提出お願いします。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</si>
</sst>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5"/>
      <color theme="3"/>
      <name val="BIZ UDゴシック"/>
      <family val="2"/>
      <charset val="128"/>
    </font>
    <font>
      <b/>
      <sz val="9"/>
      <color theme="4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177" fontId="1" fillId="0" borderId="0" xfId="0" applyNumberFormat="1" applyFont="1">
      <alignment vertical="center"/>
    </xf>
    <xf numFmtId="0" fontId="10" fillId="0" borderId="0" xfId="0" applyFont="1">
      <alignment vertical="center"/>
    </xf>
    <xf numFmtId="0" fontId="4" fillId="2" borderId="1" xfId="0" applyFont="1" applyFill="1" applyBorder="1">
      <alignment vertical="center"/>
    </xf>
    <xf numFmtId="177" fontId="12" fillId="0" borderId="0" xfId="0" applyNumberFormat="1" applyFont="1">
      <alignment vertical="center"/>
    </xf>
    <xf numFmtId="176" fontId="12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" fillId="0" borderId="5" xfId="0" applyFont="1" applyBorder="1">
      <alignment vertical="center"/>
    </xf>
    <xf numFmtId="14" fontId="13" fillId="0" borderId="0" xfId="0" applyNumberFormat="1" applyFont="1">
      <alignment vertical="center"/>
    </xf>
    <xf numFmtId="177" fontId="1" fillId="4" borderId="0" xfId="0" applyNumberFormat="1" applyFont="1" applyFill="1">
      <alignment vertical="center"/>
    </xf>
    <xf numFmtId="176" fontId="1" fillId="4" borderId="0" xfId="0" applyNumberFormat="1" applyFont="1" applyFill="1">
      <alignment vertical="center"/>
    </xf>
    <xf numFmtId="0" fontId="1" fillId="4" borderId="0" xfId="0" applyFont="1" applyFill="1">
      <alignment vertical="center"/>
    </xf>
    <xf numFmtId="177" fontId="12" fillId="4" borderId="0" xfId="0" applyNumberFormat="1" applyFont="1" applyFill="1">
      <alignment vertical="center"/>
    </xf>
    <xf numFmtId="176" fontId="12" fillId="4" borderId="0" xfId="0" applyNumberFormat="1" applyFont="1" applyFill="1">
      <alignment vertical="center"/>
    </xf>
    <xf numFmtId="0" fontId="12" fillId="4" borderId="0" xfId="0" applyFont="1" applyFill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shrinkToFit="1"/>
    </xf>
    <xf numFmtId="0" fontId="4" fillId="3" borderId="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176" fontId="4" fillId="3" borderId="3" xfId="0" applyNumberFormat="1" applyFont="1" applyFill="1" applyBorder="1">
      <alignment vertical="center"/>
    </xf>
    <xf numFmtId="0" fontId="5" fillId="0" borderId="1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>
      <alignment vertical="center"/>
    </xf>
    <xf numFmtId="0" fontId="4" fillId="2" borderId="8" xfId="0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</cellXfs>
  <cellStyles count="3"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44"/>
  <sheetViews>
    <sheetView tabSelected="1" zoomScale="85" zoomScaleNormal="85" zoomScaleSheetLayoutView="85" workbookViewId="0"/>
  </sheetViews>
  <sheetFormatPr defaultColWidth="7.81640625" defaultRowHeight="17" customHeight="1" x14ac:dyDescent="0.2"/>
  <cols>
    <col min="1" max="1" width="5.36328125" style="2" bestFit="1" customWidth="1"/>
    <col min="2" max="3" width="4.6328125" style="9" customWidth="1"/>
    <col min="4" max="4" width="26.1796875" style="1" bestFit="1" customWidth="1"/>
    <col min="5" max="5" width="3.08984375" style="9" customWidth="1"/>
    <col min="6" max="6" width="6" style="1" customWidth="1"/>
    <col min="7" max="7" width="16" style="12" bestFit="1" customWidth="1"/>
    <col min="8" max="8" width="6.54296875" style="39" customWidth="1"/>
    <col min="9" max="9" width="7.54296875" style="11" customWidth="1"/>
    <col min="10" max="10" width="0.36328125" style="1" customWidth="1"/>
    <col min="11" max="11" width="47.36328125" style="1" bestFit="1" customWidth="1"/>
    <col min="12" max="12" width="7.1796875" style="12" bestFit="1" customWidth="1"/>
    <col min="13" max="13" width="9.36328125" style="1" customWidth="1"/>
    <col min="14" max="16384" width="7.81640625" style="1"/>
  </cols>
  <sheetData>
    <row r="1" spans="1:14" ht="17" customHeight="1" x14ac:dyDescent="0.2">
      <c r="B1" s="1"/>
      <c r="C1" s="1" t="s">
        <v>22</v>
      </c>
      <c r="D1" s="1" t="s">
        <v>197</v>
      </c>
      <c r="K1" s="22">
        <v>45752</v>
      </c>
    </row>
    <row r="2" spans="1:14" ht="17" customHeight="1" thickBot="1" x14ac:dyDescent="0.25">
      <c r="K2" s="20" t="s">
        <v>30</v>
      </c>
    </row>
    <row r="3" spans="1:14" ht="17" customHeight="1" x14ac:dyDescent="0.2">
      <c r="A3" s="58"/>
      <c r="B3" s="54" t="s">
        <v>13</v>
      </c>
      <c r="C3" s="54" t="s">
        <v>12</v>
      </c>
      <c r="D3" s="60" t="s">
        <v>0</v>
      </c>
      <c r="E3" s="62" t="s">
        <v>5</v>
      </c>
      <c r="F3" s="56" t="s">
        <v>9</v>
      </c>
      <c r="G3" s="56"/>
      <c r="H3" s="57" t="s">
        <v>8</v>
      </c>
      <c r="I3" s="57"/>
      <c r="J3" s="21"/>
      <c r="K3" s="60" t="s">
        <v>4</v>
      </c>
      <c r="L3" s="52" t="s">
        <v>10</v>
      </c>
    </row>
    <row r="4" spans="1:14" ht="17" customHeight="1" x14ac:dyDescent="0.2">
      <c r="A4" s="59"/>
      <c r="B4" s="55"/>
      <c r="C4" s="55"/>
      <c r="D4" s="61"/>
      <c r="E4" s="63"/>
      <c r="F4" s="3" t="s">
        <v>7</v>
      </c>
      <c r="G4" s="3" t="s">
        <v>1</v>
      </c>
      <c r="H4" s="40" t="s">
        <v>2</v>
      </c>
      <c r="I4" s="4" t="s">
        <v>3</v>
      </c>
      <c r="J4" s="3"/>
      <c r="K4" s="61"/>
      <c r="L4" s="53"/>
    </row>
    <row r="5" spans="1:14" ht="17" customHeight="1" x14ac:dyDescent="0.2">
      <c r="A5" s="29">
        <v>1</v>
      </c>
      <c r="B5" s="51"/>
      <c r="C5" s="30"/>
      <c r="D5" s="16" t="s">
        <v>31</v>
      </c>
      <c r="E5" s="30"/>
      <c r="F5" s="16"/>
      <c r="G5" s="16" t="s">
        <v>68</v>
      </c>
      <c r="H5" s="42">
        <v>0</v>
      </c>
      <c r="I5" s="32"/>
      <c r="J5" s="16"/>
      <c r="K5" s="16" t="s">
        <v>32</v>
      </c>
      <c r="L5" s="72"/>
    </row>
    <row r="6" spans="1:14" ht="17" customHeight="1" x14ac:dyDescent="0.2">
      <c r="A6" s="13">
        <f t="shared" ref="A6:A72" si="0">A5+1</f>
        <v>2</v>
      </c>
      <c r="B6" s="33" t="s">
        <v>15</v>
      </c>
      <c r="C6" s="10"/>
      <c r="D6" s="3"/>
      <c r="E6" s="10"/>
      <c r="F6" s="3" t="s">
        <v>18</v>
      </c>
      <c r="G6" s="3" t="s">
        <v>6</v>
      </c>
      <c r="H6" s="40">
        <f t="shared" ref="H6:H69" si="1">I6-I5</f>
        <v>0.1</v>
      </c>
      <c r="I6" s="4">
        <v>0.1</v>
      </c>
      <c r="J6" s="3"/>
      <c r="K6" s="3"/>
      <c r="L6" s="5"/>
    </row>
    <row r="7" spans="1:14" ht="17" customHeight="1" x14ac:dyDescent="0.2">
      <c r="A7" s="13">
        <f t="shared" si="0"/>
        <v>3</v>
      </c>
      <c r="B7" s="33" t="s">
        <v>11</v>
      </c>
      <c r="C7" s="10" t="s">
        <v>14</v>
      </c>
      <c r="D7" s="3"/>
      <c r="E7" s="10"/>
      <c r="F7" s="3" t="s">
        <v>19</v>
      </c>
      <c r="G7" s="3" t="s">
        <v>71</v>
      </c>
      <c r="H7" s="40">
        <f t="shared" si="1"/>
        <v>0.1</v>
      </c>
      <c r="I7" s="4">
        <v>0.2</v>
      </c>
      <c r="J7" s="3"/>
      <c r="K7" s="3" t="s">
        <v>69</v>
      </c>
      <c r="L7" s="5"/>
    </row>
    <row r="8" spans="1:14" ht="17" customHeight="1" x14ac:dyDescent="0.2">
      <c r="A8" s="13">
        <f t="shared" si="0"/>
        <v>4</v>
      </c>
      <c r="B8" s="33" t="s">
        <v>15</v>
      </c>
      <c r="C8" s="10" t="s">
        <v>16</v>
      </c>
      <c r="D8" s="3" t="s">
        <v>70</v>
      </c>
      <c r="E8" s="10"/>
      <c r="F8" s="3" t="s">
        <v>18</v>
      </c>
      <c r="G8" s="3" t="s">
        <v>75</v>
      </c>
      <c r="H8" s="40">
        <f t="shared" si="1"/>
        <v>9.9999999999999978E-2</v>
      </c>
      <c r="I8" s="4">
        <v>0.3</v>
      </c>
      <c r="J8" s="3"/>
      <c r="K8" s="3" t="s">
        <v>72</v>
      </c>
      <c r="L8" s="5"/>
    </row>
    <row r="9" spans="1:14" ht="17" customHeight="1" x14ac:dyDescent="0.2">
      <c r="A9" s="13">
        <f t="shared" si="0"/>
        <v>5</v>
      </c>
      <c r="B9" s="33" t="s">
        <v>15</v>
      </c>
      <c r="C9" s="10" t="s">
        <v>14</v>
      </c>
      <c r="D9" s="3" t="s">
        <v>73</v>
      </c>
      <c r="E9" s="10"/>
      <c r="F9" s="3" t="s">
        <v>18</v>
      </c>
      <c r="G9" s="3" t="s">
        <v>74</v>
      </c>
      <c r="H9" s="40">
        <f t="shared" si="1"/>
        <v>1.9000000000000001</v>
      </c>
      <c r="I9" s="4">
        <v>2.2000000000000002</v>
      </c>
      <c r="J9" s="3"/>
      <c r="K9" s="3"/>
      <c r="L9" s="5"/>
      <c r="M9" s="7"/>
    </row>
    <row r="10" spans="1:14" ht="17" customHeight="1" x14ac:dyDescent="0.2">
      <c r="A10" s="13">
        <f t="shared" si="0"/>
        <v>6</v>
      </c>
      <c r="B10" s="33" t="s">
        <v>15</v>
      </c>
      <c r="C10" s="10" t="s">
        <v>16</v>
      </c>
      <c r="D10" s="3" t="s">
        <v>76</v>
      </c>
      <c r="E10" s="10"/>
      <c r="F10" s="3" t="s">
        <v>18</v>
      </c>
      <c r="G10" s="3" t="s">
        <v>33</v>
      </c>
      <c r="H10" s="40">
        <f t="shared" si="1"/>
        <v>6.8999999999999995</v>
      </c>
      <c r="I10" s="4">
        <v>9.1</v>
      </c>
      <c r="J10" s="3"/>
      <c r="K10" s="3" t="s">
        <v>77</v>
      </c>
      <c r="L10" s="5"/>
      <c r="M10" s="7"/>
    </row>
    <row r="11" spans="1:14" ht="17" customHeight="1" x14ac:dyDescent="0.2">
      <c r="A11" s="13">
        <f t="shared" si="0"/>
        <v>7</v>
      </c>
      <c r="B11" s="33" t="s">
        <v>15</v>
      </c>
      <c r="C11" s="10" t="s">
        <v>16</v>
      </c>
      <c r="D11" s="3" t="s">
        <v>78</v>
      </c>
      <c r="E11" s="10"/>
      <c r="F11" s="3" t="s">
        <v>19</v>
      </c>
      <c r="G11" s="3" t="s">
        <v>33</v>
      </c>
      <c r="H11" s="40">
        <f t="shared" si="1"/>
        <v>2.3000000000000007</v>
      </c>
      <c r="I11" s="4">
        <v>11.4</v>
      </c>
      <c r="J11" s="3"/>
      <c r="K11" s="3" t="s">
        <v>79</v>
      </c>
      <c r="L11" s="5"/>
      <c r="M11" s="7"/>
    </row>
    <row r="12" spans="1:14" ht="17" customHeight="1" x14ac:dyDescent="0.2">
      <c r="A12" s="13">
        <f t="shared" si="0"/>
        <v>8</v>
      </c>
      <c r="B12" s="33" t="s">
        <v>15</v>
      </c>
      <c r="C12" s="10" t="s">
        <v>16</v>
      </c>
      <c r="D12" s="3" t="s">
        <v>34</v>
      </c>
      <c r="E12" s="10"/>
      <c r="F12" s="3" t="s">
        <v>19</v>
      </c>
      <c r="G12" s="3" t="s">
        <v>29</v>
      </c>
      <c r="H12" s="40">
        <f t="shared" si="1"/>
        <v>1.4000000000000004</v>
      </c>
      <c r="I12" s="4">
        <v>12.8</v>
      </c>
      <c r="J12" s="3"/>
      <c r="K12" s="3" t="s">
        <v>35</v>
      </c>
      <c r="L12" s="5"/>
      <c r="M12" s="7"/>
    </row>
    <row r="13" spans="1:14" ht="17" customHeight="1" x14ac:dyDescent="0.2">
      <c r="A13" s="13">
        <f t="shared" si="0"/>
        <v>9</v>
      </c>
      <c r="B13" s="33" t="s">
        <v>15</v>
      </c>
      <c r="C13" s="10" t="s">
        <v>16</v>
      </c>
      <c r="D13" s="3" t="s">
        <v>36</v>
      </c>
      <c r="E13" s="10"/>
      <c r="F13" s="3" t="s">
        <v>18</v>
      </c>
      <c r="G13" s="3" t="s">
        <v>33</v>
      </c>
      <c r="H13" s="40">
        <f t="shared" si="1"/>
        <v>0.5</v>
      </c>
      <c r="I13" s="4">
        <v>13.3</v>
      </c>
      <c r="J13" s="3"/>
      <c r="K13" s="3"/>
      <c r="L13" s="5"/>
      <c r="M13" s="7"/>
      <c r="N13" s="8"/>
    </row>
    <row r="14" spans="1:14" ht="27.5" customHeight="1" x14ac:dyDescent="0.2">
      <c r="A14" s="34">
        <f t="shared" si="0"/>
        <v>10</v>
      </c>
      <c r="B14" s="44" t="s">
        <v>11</v>
      </c>
      <c r="C14" s="35"/>
      <c r="D14" s="36" t="s">
        <v>80</v>
      </c>
      <c r="E14" s="35"/>
      <c r="F14" s="37"/>
      <c r="G14" s="37" t="s">
        <v>6</v>
      </c>
      <c r="H14" s="41">
        <f t="shared" si="1"/>
        <v>7.1999999999999993</v>
      </c>
      <c r="I14" s="38">
        <v>20.5</v>
      </c>
      <c r="J14" s="37"/>
      <c r="K14" s="43" t="s">
        <v>129</v>
      </c>
      <c r="L14" s="45"/>
      <c r="M14" s="7"/>
      <c r="N14" s="8"/>
    </row>
    <row r="15" spans="1:14" ht="17" customHeight="1" x14ac:dyDescent="0.2">
      <c r="A15" s="13">
        <f t="shared" si="0"/>
        <v>11</v>
      </c>
      <c r="B15" s="33" t="s">
        <v>81</v>
      </c>
      <c r="C15" s="10" t="s">
        <v>14</v>
      </c>
      <c r="D15" s="3" t="s">
        <v>42</v>
      </c>
      <c r="E15" s="10"/>
      <c r="F15" s="3" t="s">
        <v>18</v>
      </c>
      <c r="G15" s="3" t="s">
        <v>82</v>
      </c>
      <c r="H15" s="40">
        <f t="shared" si="1"/>
        <v>0.30000000000000071</v>
      </c>
      <c r="I15" s="4">
        <v>20.8</v>
      </c>
      <c r="J15" s="3"/>
      <c r="K15" s="3"/>
      <c r="L15" s="5"/>
      <c r="M15" s="7"/>
      <c r="N15" s="8"/>
    </row>
    <row r="16" spans="1:14" ht="17" customHeight="1" x14ac:dyDescent="0.2">
      <c r="A16" s="13">
        <f t="shared" si="0"/>
        <v>12</v>
      </c>
      <c r="B16" s="33" t="s">
        <v>17</v>
      </c>
      <c r="C16" s="10"/>
      <c r="D16" s="3"/>
      <c r="E16" s="10"/>
      <c r="F16" s="3" t="s">
        <v>19</v>
      </c>
      <c r="G16" s="3" t="s">
        <v>6</v>
      </c>
      <c r="H16" s="40">
        <f t="shared" si="1"/>
        <v>0</v>
      </c>
      <c r="I16" s="4">
        <v>20.8</v>
      </c>
      <c r="J16" s="3"/>
      <c r="K16" s="3"/>
      <c r="L16" s="5"/>
      <c r="M16" s="7"/>
      <c r="N16" s="8"/>
    </row>
    <row r="17" spans="1:14" ht="17" customHeight="1" x14ac:dyDescent="0.2">
      <c r="A17" s="13">
        <f t="shared" si="0"/>
        <v>13</v>
      </c>
      <c r="B17" s="33" t="s">
        <v>15</v>
      </c>
      <c r="C17" s="10"/>
      <c r="D17" s="3"/>
      <c r="E17" s="10"/>
      <c r="F17" s="3" t="s">
        <v>18</v>
      </c>
      <c r="G17" s="3" t="s">
        <v>53</v>
      </c>
      <c r="H17" s="40">
        <f t="shared" si="1"/>
        <v>0.19999999999999929</v>
      </c>
      <c r="I17" s="4">
        <v>21</v>
      </c>
      <c r="J17" s="3"/>
      <c r="K17" s="3"/>
      <c r="L17" s="5"/>
      <c r="M17" s="7"/>
      <c r="N17" s="8"/>
    </row>
    <row r="18" spans="1:14" ht="17" customHeight="1" x14ac:dyDescent="0.2">
      <c r="A18" s="13">
        <f t="shared" si="0"/>
        <v>14</v>
      </c>
      <c r="B18" s="33" t="s">
        <v>15</v>
      </c>
      <c r="C18" s="10" t="s">
        <v>16</v>
      </c>
      <c r="D18" s="3" t="s">
        <v>83</v>
      </c>
      <c r="E18" s="10"/>
      <c r="F18" s="3" t="s">
        <v>18</v>
      </c>
      <c r="G18" s="3" t="s">
        <v>6</v>
      </c>
      <c r="H18" s="40">
        <f t="shared" si="1"/>
        <v>0.30000000000000071</v>
      </c>
      <c r="I18" s="4">
        <v>21.3</v>
      </c>
      <c r="J18" s="3"/>
      <c r="K18" s="3" t="s">
        <v>105</v>
      </c>
      <c r="L18" s="5"/>
      <c r="M18" s="7"/>
      <c r="N18" s="8"/>
    </row>
    <row r="19" spans="1:14" ht="17" customHeight="1" x14ac:dyDescent="0.2">
      <c r="A19" s="13">
        <f t="shared" si="0"/>
        <v>15</v>
      </c>
      <c r="B19" s="33" t="s">
        <v>23</v>
      </c>
      <c r="C19" s="10"/>
      <c r="D19" s="3"/>
      <c r="E19" s="10"/>
      <c r="F19" s="3" t="s">
        <v>19</v>
      </c>
      <c r="G19" s="3" t="s">
        <v>6</v>
      </c>
      <c r="H19" s="40">
        <f t="shared" si="1"/>
        <v>1</v>
      </c>
      <c r="I19" s="4">
        <v>22.3</v>
      </c>
      <c r="J19" s="3"/>
      <c r="K19" s="3"/>
      <c r="L19" s="5"/>
      <c r="M19" s="14"/>
      <c r="N19" s="8"/>
    </row>
    <row r="20" spans="1:14" ht="17" customHeight="1" x14ac:dyDescent="0.2">
      <c r="A20" s="13">
        <f t="shared" si="0"/>
        <v>16</v>
      </c>
      <c r="B20" s="33" t="s">
        <v>15</v>
      </c>
      <c r="C20" s="10"/>
      <c r="D20" s="3"/>
      <c r="E20" s="10"/>
      <c r="F20" s="3" t="s">
        <v>19</v>
      </c>
      <c r="G20" s="3" t="s">
        <v>6</v>
      </c>
      <c r="H20" s="40">
        <f t="shared" si="1"/>
        <v>0.5</v>
      </c>
      <c r="I20" s="4">
        <v>22.8</v>
      </c>
      <c r="J20" s="3"/>
      <c r="K20" s="3"/>
      <c r="L20" s="5"/>
      <c r="M20" s="14"/>
      <c r="N20" s="8"/>
    </row>
    <row r="21" spans="1:14" ht="17" customHeight="1" x14ac:dyDescent="0.2">
      <c r="A21" s="13">
        <f t="shared" si="0"/>
        <v>17</v>
      </c>
      <c r="B21" s="33" t="s">
        <v>15</v>
      </c>
      <c r="C21" s="10" t="s">
        <v>16</v>
      </c>
      <c r="D21" s="3" t="s">
        <v>42</v>
      </c>
      <c r="E21" s="10"/>
      <c r="F21" s="3" t="s">
        <v>18</v>
      </c>
      <c r="G21" s="3" t="s">
        <v>6</v>
      </c>
      <c r="H21" s="40">
        <f t="shared" si="1"/>
        <v>0</v>
      </c>
      <c r="I21" s="4">
        <v>22.8</v>
      </c>
      <c r="J21" s="3"/>
      <c r="K21" s="3"/>
      <c r="L21" s="5"/>
      <c r="M21" s="14"/>
      <c r="N21" s="8"/>
    </row>
    <row r="22" spans="1:14" ht="17" customHeight="1" x14ac:dyDescent="0.2">
      <c r="A22" s="13">
        <f t="shared" si="0"/>
        <v>18</v>
      </c>
      <c r="B22" s="33" t="s">
        <v>15</v>
      </c>
      <c r="C22" s="10" t="s">
        <v>16</v>
      </c>
      <c r="D22" s="3"/>
      <c r="E22" s="10" t="s">
        <v>24</v>
      </c>
      <c r="F22" s="3" t="s">
        <v>18</v>
      </c>
      <c r="G22" s="3" t="s">
        <v>84</v>
      </c>
      <c r="H22" s="40">
        <f t="shared" si="1"/>
        <v>5.8000000000000007</v>
      </c>
      <c r="I22" s="4">
        <v>28.6</v>
      </c>
      <c r="J22" s="3"/>
      <c r="K22" s="3" t="s">
        <v>54</v>
      </c>
      <c r="L22" s="5"/>
      <c r="M22" s="14"/>
      <c r="N22" s="8"/>
    </row>
    <row r="23" spans="1:14" ht="17" customHeight="1" x14ac:dyDescent="0.2">
      <c r="A23" s="13">
        <f t="shared" si="0"/>
        <v>19</v>
      </c>
      <c r="B23" s="33" t="s">
        <v>15</v>
      </c>
      <c r="C23" s="10"/>
      <c r="D23" s="3" t="s">
        <v>24</v>
      </c>
      <c r="E23" s="10"/>
      <c r="F23" s="3" t="s">
        <v>19</v>
      </c>
      <c r="G23" s="3" t="s">
        <v>85</v>
      </c>
      <c r="H23" s="40">
        <f t="shared" si="1"/>
        <v>0.29999999999999716</v>
      </c>
      <c r="I23" s="4">
        <v>28.9</v>
      </c>
      <c r="J23" s="3"/>
      <c r="K23" s="3" t="s">
        <v>55</v>
      </c>
      <c r="L23" s="5"/>
      <c r="M23" s="14"/>
      <c r="N23" s="8"/>
    </row>
    <row r="24" spans="1:14" ht="17" customHeight="1" x14ac:dyDescent="0.2">
      <c r="A24" s="13">
        <f t="shared" si="0"/>
        <v>20</v>
      </c>
      <c r="B24" s="33" t="s">
        <v>25</v>
      </c>
      <c r="C24" s="10"/>
      <c r="D24" s="3"/>
      <c r="E24" s="10"/>
      <c r="F24" s="3" t="s">
        <v>18</v>
      </c>
      <c r="G24" s="3" t="s">
        <v>38</v>
      </c>
      <c r="H24" s="40">
        <f t="shared" si="1"/>
        <v>0.30000000000000071</v>
      </c>
      <c r="I24" s="4">
        <v>29.2</v>
      </c>
      <c r="J24" s="3"/>
      <c r="K24" s="3" t="s">
        <v>39</v>
      </c>
      <c r="L24" s="5"/>
      <c r="M24" s="14"/>
      <c r="N24" s="8"/>
    </row>
    <row r="25" spans="1:14" ht="55" customHeight="1" x14ac:dyDescent="0.2">
      <c r="A25" s="29">
        <f t="shared" si="0"/>
        <v>21</v>
      </c>
      <c r="B25" s="46" t="s">
        <v>26</v>
      </c>
      <c r="C25" s="30"/>
      <c r="D25" s="31" t="s">
        <v>86</v>
      </c>
      <c r="E25" s="30"/>
      <c r="F25" s="16"/>
      <c r="G25" s="16" t="s">
        <v>38</v>
      </c>
      <c r="H25" s="42">
        <f t="shared" si="1"/>
        <v>0</v>
      </c>
      <c r="I25" s="32">
        <v>29.2</v>
      </c>
      <c r="J25" s="16"/>
      <c r="K25" s="31" t="s">
        <v>198</v>
      </c>
      <c r="L25" s="47">
        <f>I25-I5</f>
        <v>29.2</v>
      </c>
      <c r="M25" s="14"/>
      <c r="N25" s="8"/>
    </row>
    <row r="26" spans="1:14" ht="17" customHeight="1" x14ac:dyDescent="0.2">
      <c r="A26" s="13">
        <f t="shared" si="0"/>
        <v>22</v>
      </c>
      <c r="B26" s="33" t="s">
        <v>23</v>
      </c>
      <c r="C26" s="10"/>
      <c r="D26" s="3"/>
      <c r="E26" s="10"/>
      <c r="F26" s="3" t="s">
        <v>18</v>
      </c>
      <c r="G26" s="3" t="s">
        <v>6</v>
      </c>
      <c r="H26" s="40">
        <f t="shared" si="1"/>
        <v>0</v>
      </c>
      <c r="I26" s="4">
        <v>29.2</v>
      </c>
      <c r="J26" s="3"/>
      <c r="K26" s="3"/>
      <c r="L26" s="5"/>
      <c r="M26" s="14"/>
      <c r="N26" s="8"/>
    </row>
    <row r="27" spans="1:14" ht="17" customHeight="1" x14ac:dyDescent="0.2">
      <c r="A27" s="13">
        <f t="shared" si="0"/>
        <v>23</v>
      </c>
      <c r="B27" s="33" t="s">
        <v>23</v>
      </c>
      <c r="C27" s="10" t="s">
        <v>16</v>
      </c>
      <c r="D27" s="3"/>
      <c r="E27" s="10"/>
      <c r="F27" s="3" t="s">
        <v>19</v>
      </c>
      <c r="G27" s="3" t="s">
        <v>87</v>
      </c>
      <c r="H27" s="40">
        <f t="shared" si="1"/>
        <v>0.10000000000000142</v>
      </c>
      <c r="I27" s="4">
        <v>29.3</v>
      </c>
      <c r="J27" s="3"/>
      <c r="K27" s="3"/>
      <c r="L27" s="5"/>
      <c r="M27" s="14"/>
      <c r="N27" s="8"/>
    </row>
    <row r="28" spans="1:14" ht="17" customHeight="1" x14ac:dyDescent="0.2">
      <c r="A28" s="13">
        <f t="shared" si="0"/>
        <v>24</v>
      </c>
      <c r="B28" s="33" t="s">
        <v>37</v>
      </c>
      <c r="C28" s="10"/>
      <c r="D28" s="3"/>
      <c r="E28" s="10"/>
      <c r="F28" s="3" t="s">
        <v>18</v>
      </c>
      <c r="G28" s="3" t="s">
        <v>88</v>
      </c>
      <c r="H28" s="40">
        <f t="shared" si="1"/>
        <v>0.69999999999999929</v>
      </c>
      <c r="I28" s="4">
        <v>30</v>
      </c>
      <c r="J28" s="3"/>
      <c r="K28" s="3" t="s">
        <v>56</v>
      </c>
      <c r="L28" s="5"/>
      <c r="M28" s="14"/>
      <c r="N28" s="8"/>
    </row>
    <row r="29" spans="1:14" ht="17" customHeight="1" x14ac:dyDescent="0.2">
      <c r="A29" s="13">
        <f t="shared" si="0"/>
        <v>25</v>
      </c>
      <c r="B29" s="33" t="s">
        <v>15</v>
      </c>
      <c r="C29" s="10" t="s">
        <v>16</v>
      </c>
      <c r="D29" s="3" t="s">
        <v>57</v>
      </c>
      <c r="E29" s="10"/>
      <c r="F29" s="3" t="s">
        <v>19</v>
      </c>
      <c r="G29" s="3" t="s">
        <v>89</v>
      </c>
      <c r="H29" s="40">
        <f t="shared" si="1"/>
        <v>0.30000000000000071</v>
      </c>
      <c r="I29" s="4">
        <v>30.3</v>
      </c>
      <c r="J29" s="3"/>
      <c r="K29" s="3"/>
      <c r="L29" s="5"/>
      <c r="M29" s="14"/>
      <c r="N29" s="8"/>
    </row>
    <row r="30" spans="1:14" ht="17" customHeight="1" x14ac:dyDescent="0.2">
      <c r="A30" s="13">
        <f t="shared" si="0"/>
        <v>26</v>
      </c>
      <c r="B30" s="33" t="s">
        <v>15</v>
      </c>
      <c r="C30" s="10" t="s">
        <v>16</v>
      </c>
      <c r="D30" s="3" t="s">
        <v>58</v>
      </c>
      <c r="E30" s="10"/>
      <c r="F30" s="3" t="s">
        <v>19</v>
      </c>
      <c r="G30" s="3" t="s">
        <v>6</v>
      </c>
      <c r="H30" s="40">
        <f t="shared" si="1"/>
        <v>1.9999999999999964</v>
      </c>
      <c r="I30" s="4">
        <v>32.299999999999997</v>
      </c>
      <c r="J30" s="3"/>
      <c r="K30" s="3" t="s">
        <v>59</v>
      </c>
      <c r="L30" s="5"/>
      <c r="M30" s="14"/>
      <c r="N30" s="8"/>
    </row>
    <row r="31" spans="1:14" ht="17" customHeight="1" x14ac:dyDescent="0.2">
      <c r="A31" s="13">
        <f t="shared" si="0"/>
        <v>27</v>
      </c>
      <c r="B31" s="33" t="s">
        <v>15</v>
      </c>
      <c r="C31" s="10"/>
      <c r="D31" s="3"/>
      <c r="E31" s="10"/>
      <c r="F31" s="3" t="s">
        <v>18</v>
      </c>
      <c r="G31" s="3" t="s">
        <v>6</v>
      </c>
      <c r="H31" s="40">
        <f t="shared" si="1"/>
        <v>0.10000000000000142</v>
      </c>
      <c r="I31" s="4">
        <v>32.4</v>
      </c>
      <c r="J31" s="3"/>
      <c r="K31" s="3"/>
      <c r="L31" s="5"/>
      <c r="M31" s="14"/>
      <c r="N31" s="8"/>
    </row>
    <row r="32" spans="1:14" ht="17" customHeight="1" x14ac:dyDescent="0.2">
      <c r="A32" s="13">
        <f t="shared" si="0"/>
        <v>28</v>
      </c>
      <c r="B32" s="33" t="s">
        <v>37</v>
      </c>
      <c r="C32" s="10" t="s">
        <v>16</v>
      </c>
      <c r="D32" s="3" t="s">
        <v>60</v>
      </c>
      <c r="E32" s="10"/>
      <c r="F32" s="3" t="s">
        <v>61</v>
      </c>
      <c r="G32" s="3" t="s">
        <v>92</v>
      </c>
      <c r="H32" s="40">
        <f t="shared" si="1"/>
        <v>0.30000000000000426</v>
      </c>
      <c r="I32" s="4">
        <v>32.700000000000003</v>
      </c>
      <c r="J32" s="3"/>
      <c r="K32" s="3" t="s">
        <v>91</v>
      </c>
      <c r="L32" s="5"/>
      <c r="M32" s="14"/>
      <c r="N32" s="8"/>
    </row>
    <row r="33" spans="1:14" ht="17" customHeight="1" x14ac:dyDescent="0.2">
      <c r="A33" s="13">
        <f t="shared" si="0"/>
        <v>29</v>
      </c>
      <c r="B33" s="33" t="s">
        <v>15</v>
      </c>
      <c r="C33" s="10"/>
      <c r="D33" s="3"/>
      <c r="E33" s="10"/>
      <c r="F33" s="3" t="s">
        <v>18</v>
      </c>
      <c r="G33" s="3" t="s">
        <v>6</v>
      </c>
      <c r="H33" s="40">
        <f t="shared" si="1"/>
        <v>5.3999999999999986</v>
      </c>
      <c r="I33" s="4">
        <v>38.1</v>
      </c>
      <c r="J33" s="3"/>
      <c r="K33" s="3" t="s">
        <v>62</v>
      </c>
      <c r="L33" s="5"/>
      <c r="M33" s="14"/>
      <c r="N33" s="8"/>
    </row>
    <row r="34" spans="1:14" ht="17" customHeight="1" x14ac:dyDescent="0.2">
      <c r="A34" s="13">
        <f t="shared" si="0"/>
        <v>30</v>
      </c>
      <c r="B34" s="33" t="s">
        <v>27</v>
      </c>
      <c r="C34" s="10" t="s">
        <v>24</v>
      </c>
      <c r="D34" s="3"/>
      <c r="E34" s="10"/>
      <c r="F34" s="3" t="s">
        <v>19</v>
      </c>
      <c r="G34" s="3" t="s">
        <v>6</v>
      </c>
      <c r="H34" s="40">
        <f t="shared" si="1"/>
        <v>2</v>
      </c>
      <c r="I34" s="4">
        <v>40.1</v>
      </c>
      <c r="J34" s="3"/>
      <c r="K34" s="3" t="s">
        <v>40</v>
      </c>
      <c r="L34" s="5"/>
      <c r="M34" s="14"/>
      <c r="N34" s="8"/>
    </row>
    <row r="35" spans="1:14" ht="17" customHeight="1" x14ac:dyDescent="0.2">
      <c r="A35" s="13">
        <f t="shared" si="0"/>
        <v>31</v>
      </c>
      <c r="B35" s="33" t="s">
        <v>23</v>
      </c>
      <c r="C35" s="10"/>
      <c r="D35" s="3"/>
      <c r="E35" s="10"/>
      <c r="F35" s="3" t="s">
        <v>18</v>
      </c>
      <c r="G35" s="3" t="s">
        <v>90</v>
      </c>
      <c r="H35" s="40">
        <f t="shared" si="1"/>
        <v>0.69999999999999574</v>
      </c>
      <c r="I35" s="4">
        <v>40.799999999999997</v>
      </c>
      <c r="J35" s="3"/>
      <c r="K35" s="3"/>
      <c r="L35" s="5"/>
      <c r="M35" s="14"/>
      <c r="N35" s="8"/>
    </row>
    <row r="36" spans="1:14" ht="17" customHeight="1" x14ac:dyDescent="0.2">
      <c r="A36" s="13">
        <f t="shared" si="0"/>
        <v>32</v>
      </c>
      <c r="B36" s="33" t="s">
        <v>23</v>
      </c>
      <c r="C36" s="10" t="s">
        <v>24</v>
      </c>
      <c r="D36" s="3" t="s">
        <v>24</v>
      </c>
      <c r="E36" s="10"/>
      <c r="F36" s="3" t="s">
        <v>19</v>
      </c>
      <c r="G36" s="3" t="s">
        <v>41</v>
      </c>
      <c r="H36" s="40">
        <f t="shared" si="1"/>
        <v>2.6000000000000014</v>
      </c>
      <c r="I36" s="4">
        <v>43.4</v>
      </c>
      <c r="J36" s="3"/>
      <c r="K36" s="3" t="s">
        <v>63</v>
      </c>
      <c r="L36" s="5"/>
      <c r="M36" s="14"/>
      <c r="N36" s="8"/>
    </row>
    <row r="37" spans="1:14" ht="17" customHeight="1" x14ac:dyDescent="0.2">
      <c r="A37" s="13">
        <f t="shared" si="0"/>
        <v>33</v>
      </c>
      <c r="B37" s="33" t="s">
        <v>15</v>
      </c>
      <c r="C37" s="10" t="s">
        <v>14</v>
      </c>
      <c r="D37" s="3"/>
      <c r="E37" s="10"/>
      <c r="F37" s="3" t="s">
        <v>18</v>
      </c>
      <c r="G37" s="3" t="s">
        <v>93</v>
      </c>
      <c r="H37" s="40">
        <f t="shared" si="1"/>
        <v>6.8999999999999986</v>
      </c>
      <c r="I37" s="4">
        <v>50.3</v>
      </c>
      <c r="J37" s="3"/>
      <c r="K37" s="3"/>
      <c r="L37" s="5"/>
      <c r="M37" s="14"/>
      <c r="N37" s="8"/>
    </row>
    <row r="38" spans="1:14" ht="17" customHeight="1" x14ac:dyDescent="0.2">
      <c r="A38" s="13">
        <f t="shared" si="0"/>
        <v>34</v>
      </c>
      <c r="B38" s="33" t="s">
        <v>23</v>
      </c>
      <c r="C38" s="10"/>
      <c r="D38" s="3"/>
      <c r="E38" s="10"/>
      <c r="F38" s="3" t="s">
        <v>19</v>
      </c>
      <c r="G38" s="3" t="s">
        <v>6</v>
      </c>
      <c r="H38" s="40">
        <f t="shared" si="1"/>
        <v>0.5</v>
      </c>
      <c r="I38" s="4">
        <v>50.8</v>
      </c>
      <c r="J38" s="3"/>
      <c r="K38" s="3" t="s">
        <v>130</v>
      </c>
      <c r="L38" s="5"/>
      <c r="M38" s="14"/>
      <c r="N38" s="8"/>
    </row>
    <row r="39" spans="1:14" ht="17" customHeight="1" x14ac:dyDescent="0.2">
      <c r="A39" s="13">
        <f t="shared" si="0"/>
        <v>35</v>
      </c>
      <c r="B39" s="33" t="s">
        <v>94</v>
      </c>
      <c r="C39" s="10" t="s">
        <v>14</v>
      </c>
      <c r="D39" s="3" t="s">
        <v>42</v>
      </c>
      <c r="E39" s="10"/>
      <c r="F39" s="3" t="s">
        <v>19</v>
      </c>
      <c r="G39" s="3" t="s">
        <v>6</v>
      </c>
      <c r="H39" s="40">
        <f t="shared" si="1"/>
        <v>0</v>
      </c>
      <c r="I39" s="4">
        <v>50.8</v>
      </c>
      <c r="J39" s="3"/>
      <c r="K39" s="3"/>
      <c r="L39" s="5"/>
      <c r="M39" s="14"/>
      <c r="N39" s="8"/>
    </row>
    <row r="40" spans="1:14" ht="17" customHeight="1" x14ac:dyDescent="0.2">
      <c r="A40" s="13">
        <f t="shared" si="0"/>
        <v>36</v>
      </c>
      <c r="B40" s="33" t="s">
        <v>15</v>
      </c>
      <c r="C40" s="10" t="s">
        <v>16</v>
      </c>
      <c r="D40" s="3" t="s">
        <v>43</v>
      </c>
      <c r="E40" s="10"/>
      <c r="F40" s="3" t="s">
        <v>19</v>
      </c>
      <c r="G40" s="3" t="s">
        <v>44</v>
      </c>
      <c r="H40" s="40">
        <f t="shared" si="1"/>
        <v>2.8000000000000043</v>
      </c>
      <c r="I40" s="4">
        <v>53.6</v>
      </c>
      <c r="J40" s="3"/>
      <c r="K40" s="3" t="s">
        <v>65</v>
      </c>
      <c r="L40" s="5"/>
      <c r="M40" s="14"/>
      <c r="N40" s="8"/>
    </row>
    <row r="41" spans="1:14" ht="55" customHeight="1" x14ac:dyDescent="0.2">
      <c r="A41" s="34">
        <f t="shared" si="0"/>
        <v>37</v>
      </c>
      <c r="B41" s="44" t="s">
        <v>26</v>
      </c>
      <c r="C41" s="35"/>
      <c r="D41" s="36" t="s">
        <v>95</v>
      </c>
      <c r="E41" s="35"/>
      <c r="F41" s="37" t="s">
        <v>21</v>
      </c>
      <c r="G41" s="37" t="s">
        <v>44</v>
      </c>
      <c r="H41" s="41">
        <f t="shared" si="1"/>
        <v>1.1000000000000014</v>
      </c>
      <c r="I41" s="38">
        <v>54.7</v>
      </c>
      <c r="J41" s="37"/>
      <c r="K41" s="36" t="s">
        <v>51</v>
      </c>
      <c r="L41" s="45"/>
      <c r="M41" s="14"/>
      <c r="N41" s="8"/>
    </row>
    <row r="42" spans="1:14" ht="27.5" customHeight="1" x14ac:dyDescent="0.2">
      <c r="A42" s="13">
        <f t="shared" si="0"/>
        <v>38</v>
      </c>
      <c r="B42" s="33" t="s">
        <v>23</v>
      </c>
      <c r="C42" s="10" t="s">
        <v>16</v>
      </c>
      <c r="D42" s="3" t="s">
        <v>96</v>
      </c>
      <c r="E42" s="10"/>
      <c r="F42" s="3" t="s">
        <v>18</v>
      </c>
      <c r="G42" s="3" t="s">
        <v>97</v>
      </c>
      <c r="H42" s="40">
        <f t="shared" si="1"/>
        <v>1.8999999999999986</v>
      </c>
      <c r="I42" s="4">
        <v>56.6</v>
      </c>
      <c r="J42" s="3"/>
      <c r="K42" s="6" t="s">
        <v>64</v>
      </c>
      <c r="L42" s="5"/>
      <c r="M42" s="14"/>
      <c r="N42" s="8"/>
    </row>
    <row r="43" spans="1:14" ht="55" customHeight="1" x14ac:dyDescent="0.2">
      <c r="A43" s="13">
        <f t="shared" si="0"/>
        <v>39</v>
      </c>
      <c r="B43" s="33" t="s">
        <v>17</v>
      </c>
      <c r="C43" s="10" t="s">
        <v>24</v>
      </c>
      <c r="D43" s="3" t="s">
        <v>24</v>
      </c>
      <c r="E43" s="10"/>
      <c r="F43" s="3" t="s">
        <v>19</v>
      </c>
      <c r="G43" s="3" t="s">
        <v>45</v>
      </c>
      <c r="H43" s="40">
        <f t="shared" si="1"/>
        <v>0.19999999999999574</v>
      </c>
      <c r="I43" s="4">
        <v>56.8</v>
      </c>
      <c r="J43" s="3"/>
      <c r="K43" s="6" t="s">
        <v>48</v>
      </c>
      <c r="L43" s="5"/>
      <c r="M43" s="14"/>
      <c r="N43" s="8"/>
    </row>
    <row r="44" spans="1:14" ht="17" customHeight="1" x14ac:dyDescent="0.2">
      <c r="A44" s="13">
        <f t="shared" si="0"/>
        <v>40</v>
      </c>
      <c r="B44" s="33" t="s">
        <v>17</v>
      </c>
      <c r="C44" s="10" t="s">
        <v>24</v>
      </c>
      <c r="D44" s="3"/>
      <c r="E44" s="10"/>
      <c r="F44" s="3" t="s">
        <v>18</v>
      </c>
      <c r="G44" s="3" t="s">
        <v>28</v>
      </c>
      <c r="H44" s="40">
        <f t="shared" si="1"/>
        <v>6.3000000000000043</v>
      </c>
      <c r="I44" s="4">
        <v>63.1</v>
      </c>
      <c r="J44" s="3"/>
      <c r="K44" s="3" t="s">
        <v>101</v>
      </c>
      <c r="L44" s="5"/>
      <c r="M44" s="14"/>
      <c r="N44" s="8"/>
    </row>
    <row r="45" spans="1:14" ht="17" customHeight="1" x14ac:dyDescent="0.2">
      <c r="A45" s="13">
        <f t="shared" si="0"/>
        <v>41</v>
      </c>
      <c r="B45" s="33" t="s">
        <v>46</v>
      </c>
      <c r="C45" s="10"/>
      <c r="D45" s="3"/>
      <c r="E45" s="10"/>
      <c r="F45" s="3" t="s">
        <v>19</v>
      </c>
      <c r="G45" s="3" t="s">
        <v>28</v>
      </c>
      <c r="H45" s="40">
        <f t="shared" si="1"/>
        <v>0.10000000000000142</v>
      </c>
      <c r="I45" s="4">
        <v>63.2</v>
      </c>
      <c r="J45" s="3"/>
      <c r="K45" s="3" t="s">
        <v>47</v>
      </c>
      <c r="L45" s="5"/>
      <c r="M45" s="14"/>
      <c r="N45" s="8"/>
    </row>
    <row r="46" spans="1:14" ht="17" customHeight="1" x14ac:dyDescent="0.2">
      <c r="A46" s="13">
        <f t="shared" si="0"/>
        <v>42</v>
      </c>
      <c r="B46" s="33" t="s">
        <v>17</v>
      </c>
      <c r="C46" s="10"/>
      <c r="D46" s="3"/>
      <c r="E46" s="10"/>
      <c r="F46" s="3" t="s">
        <v>19</v>
      </c>
      <c r="G46" s="3" t="s">
        <v>45</v>
      </c>
      <c r="H46" s="40">
        <f t="shared" si="1"/>
        <v>1.2999999999999972</v>
      </c>
      <c r="I46" s="4">
        <v>64.5</v>
      </c>
      <c r="J46" s="3"/>
      <c r="K46" s="3" t="s">
        <v>66</v>
      </c>
      <c r="L46" s="5"/>
      <c r="M46" s="14"/>
      <c r="N46" s="8"/>
    </row>
    <row r="47" spans="1:14" ht="55" customHeight="1" x14ac:dyDescent="0.2">
      <c r="A47" s="34">
        <f t="shared" si="0"/>
        <v>43</v>
      </c>
      <c r="B47" s="44" t="s">
        <v>26</v>
      </c>
      <c r="C47" s="35"/>
      <c r="D47" s="36" t="s">
        <v>98</v>
      </c>
      <c r="E47" s="35"/>
      <c r="F47" s="37" t="s">
        <v>21</v>
      </c>
      <c r="G47" s="37" t="s">
        <v>45</v>
      </c>
      <c r="H47" s="41">
        <f t="shared" si="1"/>
        <v>9.9999999999994316E-2</v>
      </c>
      <c r="I47" s="38">
        <v>64.599999999999994</v>
      </c>
      <c r="J47" s="37"/>
      <c r="K47" s="36" t="s">
        <v>52</v>
      </c>
      <c r="L47" s="45"/>
      <c r="M47" s="14"/>
      <c r="N47" s="8"/>
    </row>
    <row r="48" spans="1:14" ht="17" customHeight="1" x14ac:dyDescent="0.2">
      <c r="A48" s="13">
        <f t="shared" si="0"/>
        <v>44</v>
      </c>
      <c r="B48" s="33" t="s">
        <v>15</v>
      </c>
      <c r="C48" s="10" t="s">
        <v>16</v>
      </c>
      <c r="D48" s="3" t="s">
        <v>49</v>
      </c>
      <c r="E48" s="10"/>
      <c r="F48" s="3" t="s">
        <v>18</v>
      </c>
      <c r="G48" s="3" t="s">
        <v>99</v>
      </c>
      <c r="H48" s="40">
        <f t="shared" si="1"/>
        <v>0.10000000000000853</v>
      </c>
      <c r="I48" s="4">
        <v>64.7</v>
      </c>
      <c r="J48" s="3"/>
      <c r="K48" s="3"/>
      <c r="L48" s="5"/>
      <c r="M48" s="14"/>
      <c r="N48" s="8"/>
    </row>
    <row r="49" spans="1:14" ht="17" customHeight="1" x14ac:dyDescent="0.2">
      <c r="A49" s="13">
        <f t="shared" si="0"/>
        <v>45</v>
      </c>
      <c r="B49" s="33" t="s">
        <v>15</v>
      </c>
      <c r="C49" s="10" t="s">
        <v>16</v>
      </c>
      <c r="D49" s="3" t="s">
        <v>50</v>
      </c>
      <c r="E49" s="10"/>
      <c r="F49" s="3" t="s">
        <v>18</v>
      </c>
      <c r="G49" s="3" t="s">
        <v>100</v>
      </c>
      <c r="H49" s="40">
        <f t="shared" si="1"/>
        <v>4.7999999999999972</v>
      </c>
      <c r="I49" s="4">
        <v>69.5</v>
      </c>
      <c r="J49" s="3"/>
      <c r="K49" s="3" t="s">
        <v>67</v>
      </c>
      <c r="L49" s="5"/>
      <c r="M49" s="14"/>
      <c r="N49" s="8"/>
    </row>
    <row r="50" spans="1:14" s="19" customFormat="1" ht="17" customHeight="1" x14ac:dyDescent="0.2">
      <c r="A50" s="13">
        <f t="shared" si="0"/>
        <v>46</v>
      </c>
      <c r="B50" s="33" t="s">
        <v>25</v>
      </c>
      <c r="C50" s="10" t="s">
        <v>16</v>
      </c>
      <c r="D50" s="3"/>
      <c r="E50" s="10"/>
      <c r="F50" s="3" t="s">
        <v>18</v>
      </c>
      <c r="G50" s="3" t="s">
        <v>28</v>
      </c>
      <c r="H50" s="40">
        <f t="shared" si="1"/>
        <v>1.0999999999999943</v>
      </c>
      <c r="I50" s="4">
        <v>70.599999999999994</v>
      </c>
      <c r="J50" s="3"/>
      <c r="K50" s="3" t="s">
        <v>102</v>
      </c>
      <c r="L50" s="5"/>
      <c r="M50" s="17"/>
      <c r="N50" s="18"/>
    </row>
    <row r="51" spans="1:14" ht="17" customHeight="1" x14ac:dyDescent="0.2">
      <c r="A51" s="13">
        <f t="shared" si="0"/>
        <v>47</v>
      </c>
      <c r="B51" s="33" t="s">
        <v>23</v>
      </c>
      <c r="C51" s="10" t="s">
        <v>16</v>
      </c>
      <c r="D51" s="3"/>
      <c r="E51" s="10"/>
      <c r="F51" s="3" t="s">
        <v>19</v>
      </c>
      <c r="G51" s="3" t="s">
        <v>103</v>
      </c>
      <c r="H51" s="40">
        <f t="shared" si="1"/>
        <v>0.10000000000000853</v>
      </c>
      <c r="I51" s="4">
        <v>70.7</v>
      </c>
      <c r="J51" s="3"/>
      <c r="K51" s="3" t="s">
        <v>104</v>
      </c>
      <c r="L51" s="5"/>
      <c r="M51" s="14"/>
      <c r="N51" s="8"/>
    </row>
    <row r="52" spans="1:14" s="25" customFormat="1" ht="17" customHeight="1" x14ac:dyDescent="0.2">
      <c r="A52" s="13">
        <f t="shared" si="0"/>
        <v>48</v>
      </c>
      <c r="B52" s="33" t="s">
        <v>27</v>
      </c>
      <c r="C52" s="10" t="s">
        <v>16</v>
      </c>
      <c r="D52" s="3" t="s">
        <v>106</v>
      </c>
      <c r="E52" s="10"/>
      <c r="F52" s="3" t="s">
        <v>107</v>
      </c>
      <c r="G52" s="3" t="s">
        <v>6</v>
      </c>
      <c r="H52" s="40">
        <f t="shared" si="1"/>
        <v>1.7000000000000028</v>
      </c>
      <c r="I52" s="4">
        <v>72.400000000000006</v>
      </c>
      <c r="J52" s="3"/>
      <c r="K52" s="3" t="s">
        <v>108</v>
      </c>
      <c r="L52" s="5"/>
      <c r="M52" s="24"/>
    </row>
    <row r="53" spans="1:14" ht="17" customHeight="1" x14ac:dyDescent="0.2">
      <c r="A53" s="13">
        <f t="shared" si="0"/>
        <v>49</v>
      </c>
      <c r="B53" s="33" t="s">
        <v>23</v>
      </c>
      <c r="C53" s="10" t="s">
        <v>16</v>
      </c>
      <c r="D53" s="3"/>
      <c r="E53" s="10"/>
      <c r="F53" s="3" t="s">
        <v>19</v>
      </c>
      <c r="G53" s="3" t="s">
        <v>109</v>
      </c>
      <c r="H53" s="40">
        <f t="shared" si="1"/>
        <v>0.89999999999999147</v>
      </c>
      <c r="I53" s="4">
        <v>73.3</v>
      </c>
      <c r="J53" s="3"/>
      <c r="K53" s="3" t="s">
        <v>110</v>
      </c>
      <c r="L53" s="5"/>
      <c r="M53" s="14"/>
      <c r="N53" s="8"/>
    </row>
    <row r="54" spans="1:14" ht="17" customHeight="1" x14ac:dyDescent="0.2">
      <c r="A54" s="13">
        <f t="shared" si="0"/>
        <v>50</v>
      </c>
      <c r="B54" s="33" t="s">
        <v>15</v>
      </c>
      <c r="C54" s="10" t="s">
        <v>16</v>
      </c>
      <c r="D54" s="3" t="s">
        <v>111</v>
      </c>
      <c r="E54" s="10"/>
      <c r="F54" s="3" t="s">
        <v>18</v>
      </c>
      <c r="G54" s="3" t="s">
        <v>113</v>
      </c>
      <c r="H54" s="40">
        <f t="shared" si="1"/>
        <v>1.2999999999999972</v>
      </c>
      <c r="I54" s="4">
        <v>74.599999999999994</v>
      </c>
      <c r="J54" s="3"/>
      <c r="K54" s="3" t="s">
        <v>114</v>
      </c>
      <c r="L54" s="5"/>
      <c r="M54" s="14"/>
      <c r="N54" s="8"/>
    </row>
    <row r="55" spans="1:14" ht="55" customHeight="1" x14ac:dyDescent="0.2">
      <c r="A55" s="34">
        <f t="shared" si="0"/>
        <v>51</v>
      </c>
      <c r="B55" s="44" t="s">
        <v>15</v>
      </c>
      <c r="C55" s="35"/>
      <c r="D55" s="36" t="s">
        <v>115</v>
      </c>
      <c r="E55" s="35"/>
      <c r="F55" s="37" t="s">
        <v>21</v>
      </c>
      <c r="G55" s="37" t="s">
        <v>112</v>
      </c>
      <c r="H55" s="41">
        <f t="shared" ref="H55" si="2">I55-I54</f>
        <v>0.20000000000000284</v>
      </c>
      <c r="I55" s="38">
        <v>74.8</v>
      </c>
      <c r="J55" s="37"/>
      <c r="K55" s="36" t="s">
        <v>116</v>
      </c>
      <c r="L55" s="45"/>
      <c r="M55" s="14"/>
      <c r="N55" s="8"/>
    </row>
    <row r="56" spans="1:14" s="28" customFormat="1" ht="17" customHeight="1" x14ac:dyDescent="0.2">
      <c r="A56" s="13">
        <f t="shared" si="0"/>
        <v>52</v>
      </c>
      <c r="B56" s="33" t="s">
        <v>23</v>
      </c>
      <c r="C56" s="10"/>
      <c r="D56" s="3"/>
      <c r="E56" s="10"/>
      <c r="F56" s="3" t="s">
        <v>18</v>
      </c>
      <c r="G56" s="3" t="s">
        <v>112</v>
      </c>
      <c r="H56" s="40">
        <f t="shared" si="1"/>
        <v>0.5</v>
      </c>
      <c r="I56" s="4">
        <v>75.3</v>
      </c>
      <c r="J56" s="3"/>
      <c r="K56" s="3"/>
      <c r="L56" s="5"/>
      <c r="M56" s="26"/>
      <c r="N56" s="27"/>
    </row>
    <row r="57" spans="1:14" ht="17" customHeight="1" x14ac:dyDescent="0.2">
      <c r="A57" s="13">
        <f t="shared" si="0"/>
        <v>53</v>
      </c>
      <c r="B57" s="33" t="s">
        <v>17</v>
      </c>
      <c r="C57" s="10"/>
      <c r="D57" s="3"/>
      <c r="E57" s="10"/>
      <c r="F57" s="3" t="s">
        <v>19</v>
      </c>
      <c r="G57" s="3" t="s">
        <v>6</v>
      </c>
      <c r="H57" s="40">
        <f t="shared" si="1"/>
        <v>0.10000000000000853</v>
      </c>
      <c r="I57" s="4">
        <v>75.400000000000006</v>
      </c>
      <c r="J57" s="3"/>
      <c r="K57" s="3" t="s">
        <v>123</v>
      </c>
      <c r="L57" s="5"/>
      <c r="M57" s="8"/>
    </row>
    <row r="58" spans="1:14" ht="17" customHeight="1" x14ac:dyDescent="0.2">
      <c r="A58" s="13">
        <f t="shared" si="0"/>
        <v>54</v>
      </c>
      <c r="B58" s="33" t="s">
        <v>23</v>
      </c>
      <c r="C58" s="10"/>
      <c r="D58" s="3"/>
      <c r="E58" s="10"/>
      <c r="F58" s="3" t="s">
        <v>18</v>
      </c>
      <c r="G58" s="3" t="s">
        <v>117</v>
      </c>
      <c r="H58" s="40">
        <f t="shared" si="1"/>
        <v>0.5</v>
      </c>
      <c r="I58" s="4">
        <v>75.900000000000006</v>
      </c>
      <c r="J58" s="3"/>
      <c r="K58" s="3"/>
      <c r="L58" s="5"/>
      <c r="M58" s="8"/>
    </row>
    <row r="59" spans="1:14" ht="17" customHeight="1" x14ac:dyDescent="0.2">
      <c r="A59" s="13">
        <f t="shared" si="0"/>
        <v>55</v>
      </c>
      <c r="B59" s="33" t="s">
        <v>17</v>
      </c>
      <c r="C59" s="10"/>
      <c r="D59" s="3"/>
      <c r="E59" s="10"/>
      <c r="F59" s="3" t="s">
        <v>19</v>
      </c>
      <c r="G59" s="3" t="s">
        <v>119</v>
      </c>
      <c r="H59" s="40">
        <f t="shared" si="1"/>
        <v>9.9999999999994316E-2</v>
      </c>
      <c r="I59" s="4">
        <v>76</v>
      </c>
      <c r="J59" s="3"/>
      <c r="K59" s="3" t="s">
        <v>124</v>
      </c>
      <c r="L59" s="5"/>
      <c r="M59" s="14"/>
      <c r="N59" s="8"/>
    </row>
    <row r="60" spans="1:14" ht="17" customHeight="1" x14ac:dyDescent="0.2">
      <c r="A60" s="13">
        <f t="shared" si="0"/>
        <v>56</v>
      </c>
      <c r="B60" s="33" t="s">
        <v>23</v>
      </c>
      <c r="C60" s="10"/>
      <c r="D60" s="3"/>
      <c r="E60" s="10"/>
      <c r="F60" s="3" t="s">
        <v>120</v>
      </c>
      <c r="G60" s="3" t="s">
        <v>118</v>
      </c>
      <c r="H60" s="40">
        <f t="shared" si="1"/>
        <v>16</v>
      </c>
      <c r="I60" s="4">
        <v>92</v>
      </c>
      <c r="J60" s="3"/>
      <c r="K60" s="3" t="s">
        <v>24</v>
      </c>
      <c r="L60" s="5"/>
      <c r="M60" s="14"/>
      <c r="N60" s="8"/>
    </row>
    <row r="61" spans="1:14" ht="17" customHeight="1" x14ac:dyDescent="0.2">
      <c r="A61" s="13">
        <f t="shared" si="0"/>
        <v>57</v>
      </c>
      <c r="B61" s="33" t="s">
        <v>27</v>
      </c>
      <c r="C61" s="10"/>
      <c r="D61" s="3"/>
      <c r="E61" s="10"/>
      <c r="F61" s="3" t="s">
        <v>18</v>
      </c>
      <c r="G61" s="3" t="s">
        <v>118</v>
      </c>
      <c r="H61" s="40">
        <f t="shared" si="1"/>
        <v>3.4000000000000057</v>
      </c>
      <c r="I61" s="4">
        <v>95.4</v>
      </c>
      <c r="J61" s="3"/>
      <c r="K61" s="3" t="s">
        <v>121</v>
      </c>
      <c r="L61" s="5"/>
      <c r="M61" s="14"/>
      <c r="N61" s="8"/>
    </row>
    <row r="62" spans="1:14" ht="17" customHeight="1" x14ac:dyDescent="0.2">
      <c r="A62" s="13">
        <f t="shared" si="0"/>
        <v>58</v>
      </c>
      <c r="B62" s="33" t="s">
        <v>27</v>
      </c>
      <c r="C62" s="10"/>
      <c r="D62" s="3"/>
      <c r="E62" s="10"/>
      <c r="F62" s="3" t="s">
        <v>122</v>
      </c>
      <c r="G62" s="3" t="s">
        <v>6</v>
      </c>
      <c r="H62" s="40">
        <f t="shared" si="1"/>
        <v>3.7999999999999972</v>
      </c>
      <c r="I62" s="4">
        <v>99.2</v>
      </c>
      <c r="J62" s="3"/>
      <c r="K62" s="3" t="s">
        <v>125</v>
      </c>
      <c r="L62" s="5"/>
      <c r="M62" s="14"/>
      <c r="N62" s="8"/>
    </row>
    <row r="63" spans="1:14" s="19" customFormat="1" ht="17" customHeight="1" x14ac:dyDescent="0.2">
      <c r="A63" s="13">
        <f t="shared" si="0"/>
        <v>59</v>
      </c>
      <c r="B63" s="33" t="s">
        <v>15</v>
      </c>
      <c r="C63" s="10"/>
      <c r="D63" s="3"/>
      <c r="E63" s="10"/>
      <c r="F63" s="3" t="s">
        <v>122</v>
      </c>
      <c r="G63" s="3" t="s">
        <v>6</v>
      </c>
      <c r="H63" s="40">
        <f t="shared" si="1"/>
        <v>2.2999999999999972</v>
      </c>
      <c r="I63" s="4">
        <v>101.5</v>
      </c>
      <c r="J63" s="3"/>
      <c r="K63" s="3" t="s">
        <v>126</v>
      </c>
      <c r="L63" s="5"/>
      <c r="M63" s="17"/>
      <c r="N63" s="18"/>
    </row>
    <row r="64" spans="1:14" ht="55" customHeight="1" x14ac:dyDescent="0.2">
      <c r="A64" s="34">
        <f t="shared" si="0"/>
        <v>60</v>
      </c>
      <c r="B64" s="44" t="s">
        <v>15</v>
      </c>
      <c r="C64" s="35"/>
      <c r="D64" s="36" t="s">
        <v>127</v>
      </c>
      <c r="E64" s="35"/>
      <c r="F64" s="37" t="s">
        <v>21</v>
      </c>
      <c r="G64" s="37" t="s">
        <v>6</v>
      </c>
      <c r="H64" s="41">
        <f t="shared" si="1"/>
        <v>0.70000000000000284</v>
      </c>
      <c r="I64" s="38">
        <v>102.2</v>
      </c>
      <c r="J64" s="37"/>
      <c r="K64" s="36" t="s">
        <v>128</v>
      </c>
      <c r="L64" s="45"/>
      <c r="M64" s="14"/>
      <c r="N64" s="8"/>
    </row>
    <row r="65" spans="1:14" s="25" customFormat="1" ht="17" customHeight="1" x14ac:dyDescent="0.2">
      <c r="A65" s="13">
        <f t="shared" si="0"/>
        <v>61</v>
      </c>
      <c r="B65" s="33" t="s">
        <v>15</v>
      </c>
      <c r="C65" s="10" t="s">
        <v>14</v>
      </c>
      <c r="D65" s="3"/>
      <c r="E65" s="10"/>
      <c r="F65" s="3" t="s">
        <v>122</v>
      </c>
      <c r="G65" s="3" t="s">
        <v>132</v>
      </c>
      <c r="H65" s="40">
        <f t="shared" si="1"/>
        <v>1.2999999999999972</v>
      </c>
      <c r="I65" s="4">
        <v>103.5</v>
      </c>
      <c r="J65" s="3"/>
      <c r="K65" s="3" t="s">
        <v>133</v>
      </c>
      <c r="L65" s="5"/>
      <c r="M65" s="23"/>
      <c r="N65" s="24"/>
    </row>
    <row r="66" spans="1:14" ht="17" customHeight="1" x14ac:dyDescent="0.2">
      <c r="A66" s="13">
        <f t="shared" si="0"/>
        <v>62</v>
      </c>
      <c r="B66" s="33" t="s">
        <v>27</v>
      </c>
      <c r="C66" s="10"/>
      <c r="D66" s="3"/>
      <c r="E66" s="10"/>
      <c r="F66" s="3" t="s">
        <v>122</v>
      </c>
      <c r="G66" s="3" t="s">
        <v>131</v>
      </c>
      <c r="H66" s="40">
        <f t="shared" si="1"/>
        <v>0.59999999999999432</v>
      </c>
      <c r="I66" s="4">
        <v>104.1</v>
      </c>
      <c r="J66" s="3"/>
      <c r="K66" s="3" t="s">
        <v>121</v>
      </c>
      <c r="L66" s="5"/>
      <c r="M66" s="14"/>
      <c r="N66" s="8"/>
    </row>
    <row r="67" spans="1:14" ht="17" customHeight="1" x14ac:dyDescent="0.2">
      <c r="A67" s="13">
        <f t="shared" si="0"/>
        <v>63</v>
      </c>
      <c r="B67" s="33" t="s">
        <v>27</v>
      </c>
      <c r="C67" s="10" t="s">
        <v>16</v>
      </c>
      <c r="D67" s="3"/>
      <c r="E67" s="10"/>
      <c r="F67" s="3" t="s">
        <v>120</v>
      </c>
      <c r="G67" s="3" t="s">
        <v>131</v>
      </c>
      <c r="H67" s="40">
        <f t="shared" si="1"/>
        <v>8.4000000000000057</v>
      </c>
      <c r="I67" s="4">
        <v>112.5</v>
      </c>
      <c r="J67" s="3"/>
      <c r="K67" s="3"/>
      <c r="L67" s="5"/>
      <c r="M67" s="14"/>
      <c r="N67" s="8"/>
    </row>
    <row r="68" spans="1:14" ht="17" customHeight="1" x14ac:dyDescent="0.2">
      <c r="A68" s="13">
        <f t="shared" si="0"/>
        <v>64</v>
      </c>
      <c r="B68" s="33" t="s">
        <v>15</v>
      </c>
      <c r="C68" s="10"/>
      <c r="D68" s="3"/>
      <c r="E68" s="10"/>
      <c r="F68" s="3" t="s">
        <v>120</v>
      </c>
      <c r="G68" s="3" t="s">
        <v>131</v>
      </c>
      <c r="H68" s="40">
        <f t="shared" si="1"/>
        <v>0.40000000000000568</v>
      </c>
      <c r="I68" s="4">
        <v>112.9</v>
      </c>
      <c r="J68" s="3"/>
      <c r="K68" s="3"/>
      <c r="L68" s="5"/>
      <c r="M68" s="8"/>
    </row>
    <row r="69" spans="1:14" ht="17" customHeight="1" x14ac:dyDescent="0.2">
      <c r="A69" s="13">
        <f t="shared" si="0"/>
        <v>65</v>
      </c>
      <c r="B69" s="33" t="s">
        <v>25</v>
      </c>
      <c r="C69" s="10"/>
      <c r="D69" s="3"/>
      <c r="E69" s="10"/>
      <c r="F69" s="3" t="s">
        <v>107</v>
      </c>
      <c r="G69" s="3" t="s">
        <v>6</v>
      </c>
      <c r="H69" s="40">
        <f t="shared" si="1"/>
        <v>9.9999999999994316E-2</v>
      </c>
      <c r="I69" s="4">
        <v>113</v>
      </c>
      <c r="J69" s="3"/>
      <c r="K69" s="3" t="s">
        <v>134</v>
      </c>
      <c r="L69" s="5"/>
      <c r="M69" s="14"/>
      <c r="N69" s="8"/>
    </row>
    <row r="70" spans="1:14" ht="17" customHeight="1" x14ac:dyDescent="0.2">
      <c r="A70" s="13">
        <f t="shared" si="0"/>
        <v>66</v>
      </c>
      <c r="B70" s="33" t="s">
        <v>23</v>
      </c>
      <c r="C70" s="10"/>
      <c r="D70" s="3"/>
      <c r="E70" s="10"/>
      <c r="F70" s="3" t="s">
        <v>122</v>
      </c>
      <c r="G70" s="3" t="s">
        <v>6</v>
      </c>
      <c r="H70" s="40">
        <f t="shared" ref="H70:H109" si="3">I70-I69</f>
        <v>0.29999999999999716</v>
      </c>
      <c r="I70" s="4">
        <v>113.3</v>
      </c>
      <c r="J70" s="3"/>
      <c r="K70" s="3"/>
      <c r="L70" s="5"/>
      <c r="M70" s="14"/>
      <c r="N70" s="8"/>
    </row>
    <row r="71" spans="1:14" ht="17" customHeight="1" x14ac:dyDescent="0.2">
      <c r="A71" s="13">
        <f t="shared" si="0"/>
        <v>67</v>
      </c>
      <c r="B71" s="33" t="s">
        <v>17</v>
      </c>
      <c r="C71" s="10"/>
      <c r="D71" s="3"/>
      <c r="E71" s="10"/>
      <c r="F71" s="3" t="s">
        <v>120</v>
      </c>
      <c r="G71" s="3" t="s">
        <v>6</v>
      </c>
      <c r="H71" s="40">
        <f t="shared" si="3"/>
        <v>0</v>
      </c>
      <c r="I71" s="4">
        <v>113.3</v>
      </c>
      <c r="J71" s="3"/>
      <c r="K71" s="3"/>
      <c r="L71" s="5"/>
      <c r="M71" s="14"/>
      <c r="N71" s="8"/>
    </row>
    <row r="72" spans="1:14" ht="17" customHeight="1" x14ac:dyDescent="0.2">
      <c r="A72" s="13">
        <f t="shared" si="0"/>
        <v>68</v>
      </c>
      <c r="B72" s="33" t="s">
        <v>135</v>
      </c>
      <c r="C72" s="10"/>
      <c r="D72" s="3"/>
      <c r="E72" s="10"/>
      <c r="F72" s="3" t="s">
        <v>107</v>
      </c>
      <c r="G72" s="3" t="s">
        <v>136</v>
      </c>
      <c r="H72" s="40">
        <f t="shared" si="3"/>
        <v>0.29999999999999716</v>
      </c>
      <c r="I72" s="4">
        <v>113.6</v>
      </c>
      <c r="J72" s="3"/>
      <c r="K72" s="3" t="s">
        <v>137</v>
      </c>
      <c r="L72" s="5"/>
      <c r="M72" s="14"/>
      <c r="N72" s="8"/>
    </row>
    <row r="73" spans="1:14" ht="17" customHeight="1" x14ac:dyDescent="0.2">
      <c r="A73" s="13">
        <f t="shared" ref="A73:A109" si="4">A72+1</f>
        <v>69</v>
      </c>
      <c r="B73" s="33" t="s">
        <v>23</v>
      </c>
      <c r="C73" s="10"/>
      <c r="D73" s="3"/>
      <c r="E73" s="10"/>
      <c r="F73" s="3" t="s">
        <v>122</v>
      </c>
      <c r="G73" s="3" t="s">
        <v>138</v>
      </c>
      <c r="H73" s="40">
        <f t="shared" si="3"/>
        <v>0.5</v>
      </c>
      <c r="I73" s="4">
        <v>114.1</v>
      </c>
      <c r="J73" s="3"/>
      <c r="K73" s="3"/>
      <c r="L73" s="5"/>
      <c r="M73" s="14"/>
      <c r="N73" s="8"/>
    </row>
    <row r="74" spans="1:14" ht="17" customHeight="1" x14ac:dyDescent="0.2">
      <c r="A74" s="13">
        <f t="shared" si="4"/>
        <v>70</v>
      </c>
      <c r="B74" s="33" t="s">
        <v>23</v>
      </c>
      <c r="C74" s="10"/>
      <c r="D74" s="3"/>
      <c r="E74" s="10"/>
      <c r="F74" s="3" t="s">
        <v>120</v>
      </c>
      <c r="G74" s="3" t="s">
        <v>139</v>
      </c>
      <c r="H74" s="40">
        <f t="shared" si="3"/>
        <v>0.80000000000001137</v>
      </c>
      <c r="I74" s="4">
        <v>114.9</v>
      </c>
      <c r="J74" s="3"/>
      <c r="K74" s="3"/>
      <c r="L74" s="5"/>
      <c r="M74" s="14"/>
      <c r="N74" s="8"/>
    </row>
    <row r="75" spans="1:14" ht="17" customHeight="1" x14ac:dyDescent="0.2">
      <c r="A75" s="13">
        <f t="shared" si="4"/>
        <v>71</v>
      </c>
      <c r="B75" s="33" t="s">
        <v>81</v>
      </c>
      <c r="C75" s="10"/>
      <c r="D75" s="3"/>
      <c r="E75" s="10"/>
      <c r="F75" s="3" t="s">
        <v>122</v>
      </c>
      <c r="G75" s="3" t="s">
        <v>140</v>
      </c>
      <c r="H75" s="40">
        <f t="shared" si="3"/>
        <v>0.19999999999998863</v>
      </c>
      <c r="I75" s="4">
        <v>115.1</v>
      </c>
      <c r="J75" s="3"/>
      <c r="K75" s="3" t="s">
        <v>141</v>
      </c>
      <c r="L75" s="5"/>
      <c r="M75" s="14"/>
      <c r="N75" s="8"/>
    </row>
    <row r="76" spans="1:14" ht="17" customHeight="1" x14ac:dyDescent="0.2">
      <c r="A76" s="13">
        <f t="shared" si="4"/>
        <v>72</v>
      </c>
      <c r="B76" s="33" t="s">
        <v>15</v>
      </c>
      <c r="C76" s="10" t="s">
        <v>14</v>
      </c>
      <c r="D76" s="3"/>
      <c r="E76" s="10"/>
      <c r="F76" s="3" t="s">
        <v>120</v>
      </c>
      <c r="G76" s="3" t="s">
        <v>143</v>
      </c>
      <c r="H76" s="40">
        <f t="shared" si="3"/>
        <v>3.4000000000000057</v>
      </c>
      <c r="I76" s="4">
        <v>118.5</v>
      </c>
      <c r="J76" s="3"/>
      <c r="K76" s="3" t="s">
        <v>142</v>
      </c>
      <c r="L76" s="5"/>
      <c r="M76" s="14"/>
      <c r="N76" s="8"/>
    </row>
    <row r="77" spans="1:14" ht="55" customHeight="1" x14ac:dyDescent="0.2">
      <c r="A77" s="29">
        <f t="shared" si="4"/>
        <v>73</v>
      </c>
      <c r="B77" s="46" t="s">
        <v>15</v>
      </c>
      <c r="C77" s="30" t="s">
        <v>16</v>
      </c>
      <c r="D77" s="31" t="s">
        <v>144</v>
      </c>
      <c r="E77" s="30"/>
      <c r="F77" s="16" t="s">
        <v>146</v>
      </c>
      <c r="G77" s="16" t="s">
        <v>145</v>
      </c>
      <c r="H77" s="42">
        <f t="shared" si="3"/>
        <v>0.70000000000000284</v>
      </c>
      <c r="I77" s="32">
        <v>119.2</v>
      </c>
      <c r="J77" s="16"/>
      <c r="K77" s="31" t="s">
        <v>199</v>
      </c>
      <c r="L77" s="47">
        <f>I77-I25</f>
        <v>90</v>
      </c>
      <c r="M77" s="14"/>
      <c r="N77" s="8"/>
    </row>
    <row r="78" spans="1:14" ht="17" customHeight="1" x14ac:dyDescent="0.2">
      <c r="A78" s="13">
        <f t="shared" si="4"/>
        <v>74</v>
      </c>
      <c r="B78" s="33" t="s">
        <v>23</v>
      </c>
      <c r="C78" s="10" t="s">
        <v>16</v>
      </c>
      <c r="D78" s="3"/>
      <c r="E78" s="10"/>
      <c r="F78" s="3" t="s">
        <v>120</v>
      </c>
      <c r="G78" s="3" t="s">
        <v>147</v>
      </c>
      <c r="H78" s="40">
        <f t="shared" si="3"/>
        <v>0.5</v>
      </c>
      <c r="I78" s="4">
        <v>119.7</v>
      </c>
      <c r="J78" s="3"/>
      <c r="K78" s="3" t="s">
        <v>148</v>
      </c>
      <c r="L78" s="5"/>
      <c r="M78" s="14"/>
      <c r="N78" s="8"/>
    </row>
    <row r="79" spans="1:14" ht="17" customHeight="1" x14ac:dyDescent="0.2">
      <c r="A79" s="13">
        <f t="shared" si="4"/>
        <v>75</v>
      </c>
      <c r="B79" s="33" t="s">
        <v>15</v>
      </c>
      <c r="C79" s="10" t="s">
        <v>14</v>
      </c>
      <c r="D79" s="3" t="s">
        <v>149</v>
      </c>
      <c r="E79" s="10"/>
      <c r="F79" s="3" t="s">
        <v>120</v>
      </c>
      <c r="G79" s="3" t="s">
        <v>151</v>
      </c>
      <c r="H79" s="40">
        <f t="shared" si="3"/>
        <v>2.7999999999999972</v>
      </c>
      <c r="I79" s="4">
        <v>122.5</v>
      </c>
      <c r="J79" s="3"/>
      <c r="K79" s="3" t="s">
        <v>150</v>
      </c>
      <c r="L79" s="5"/>
      <c r="M79" s="14"/>
      <c r="N79" s="8"/>
    </row>
    <row r="80" spans="1:14" ht="17" customHeight="1" x14ac:dyDescent="0.2">
      <c r="A80" s="13">
        <f t="shared" si="4"/>
        <v>76</v>
      </c>
      <c r="B80" s="33" t="s">
        <v>15</v>
      </c>
      <c r="C80" s="10"/>
      <c r="D80" s="3"/>
      <c r="E80" s="10"/>
      <c r="F80" s="3" t="s">
        <v>122</v>
      </c>
      <c r="G80" s="3" t="s">
        <v>152</v>
      </c>
      <c r="H80" s="40">
        <f t="shared" si="3"/>
        <v>2.4000000000000057</v>
      </c>
      <c r="I80" s="4">
        <v>124.9</v>
      </c>
      <c r="J80" s="3"/>
      <c r="K80" s="3"/>
      <c r="L80" s="5"/>
      <c r="M80" s="14"/>
      <c r="N80" s="8"/>
    </row>
    <row r="81" spans="1:14" ht="55" customHeight="1" x14ac:dyDescent="0.2">
      <c r="A81" s="34">
        <f t="shared" si="4"/>
        <v>77</v>
      </c>
      <c r="B81" s="44" t="s">
        <v>23</v>
      </c>
      <c r="C81" s="35"/>
      <c r="D81" s="36" t="s">
        <v>174</v>
      </c>
      <c r="E81" s="35"/>
      <c r="F81" s="37" t="s">
        <v>153</v>
      </c>
      <c r="G81" s="37" t="s">
        <v>6</v>
      </c>
      <c r="H81" s="41">
        <f t="shared" si="3"/>
        <v>4.1999999999999886</v>
      </c>
      <c r="I81" s="38">
        <v>129.1</v>
      </c>
      <c r="J81" s="37"/>
      <c r="K81" s="36" t="s">
        <v>154</v>
      </c>
      <c r="L81" s="45"/>
      <c r="M81" s="14"/>
      <c r="N81" s="8"/>
    </row>
    <row r="82" spans="1:14" ht="17" customHeight="1" x14ac:dyDescent="0.2">
      <c r="A82" s="13">
        <f t="shared" si="4"/>
        <v>78</v>
      </c>
      <c r="B82" s="33" t="s">
        <v>23</v>
      </c>
      <c r="C82" s="10"/>
      <c r="D82" s="3"/>
      <c r="E82" s="10"/>
      <c r="F82" s="3" t="s">
        <v>120</v>
      </c>
      <c r="G82" s="3" t="s">
        <v>155</v>
      </c>
      <c r="H82" s="40">
        <f t="shared" si="3"/>
        <v>0.30000000000001137</v>
      </c>
      <c r="I82" s="4">
        <v>129.4</v>
      </c>
      <c r="J82" s="3"/>
      <c r="K82" s="3" t="s">
        <v>156</v>
      </c>
      <c r="L82" s="5"/>
      <c r="M82" s="14"/>
      <c r="N82" s="8"/>
    </row>
    <row r="83" spans="1:14" ht="17" customHeight="1" x14ac:dyDescent="0.2">
      <c r="A83" s="13">
        <f t="shared" si="4"/>
        <v>79</v>
      </c>
      <c r="B83" s="33" t="s">
        <v>15</v>
      </c>
      <c r="C83" s="10" t="s">
        <v>16</v>
      </c>
      <c r="D83" s="3" t="s">
        <v>157</v>
      </c>
      <c r="E83" s="10"/>
      <c r="F83" s="3" t="s">
        <v>122</v>
      </c>
      <c r="G83" s="3" t="s">
        <v>158</v>
      </c>
      <c r="H83" s="40">
        <f t="shared" si="3"/>
        <v>0.40000000000000568</v>
      </c>
      <c r="I83" s="4">
        <v>129.80000000000001</v>
      </c>
      <c r="J83" s="3"/>
      <c r="K83" s="3"/>
      <c r="L83" s="5"/>
      <c r="M83" s="14"/>
      <c r="N83" s="8"/>
    </row>
    <row r="84" spans="1:14" ht="17" customHeight="1" x14ac:dyDescent="0.2">
      <c r="A84" s="13">
        <f t="shared" si="4"/>
        <v>80</v>
      </c>
      <c r="B84" s="33" t="s">
        <v>15</v>
      </c>
      <c r="C84" s="10"/>
      <c r="D84" s="3"/>
      <c r="E84" s="10"/>
      <c r="F84" s="3" t="s">
        <v>120</v>
      </c>
      <c r="G84" s="3" t="s">
        <v>6</v>
      </c>
      <c r="H84" s="40">
        <f t="shared" si="3"/>
        <v>1.1999999999999886</v>
      </c>
      <c r="I84" s="4">
        <v>131</v>
      </c>
      <c r="J84" s="3"/>
      <c r="K84" s="3" t="s">
        <v>159</v>
      </c>
      <c r="L84" s="5"/>
      <c r="M84" s="14"/>
      <c r="N84" s="8"/>
    </row>
    <row r="85" spans="1:14" ht="17" customHeight="1" x14ac:dyDescent="0.2">
      <c r="A85" s="13">
        <f t="shared" si="4"/>
        <v>81</v>
      </c>
      <c r="B85" s="33" t="s">
        <v>15</v>
      </c>
      <c r="C85" s="10"/>
      <c r="D85" s="3"/>
      <c r="E85" s="10"/>
      <c r="F85" s="3" t="s">
        <v>122</v>
      </c>
      <c r="G85" s="3" t="s">
        <v>6</v>
      </c>
      <c r="H85" s="40">
        <f t="shared" si="3"/>
        <v>0.5</v>
      </c>
      <c r="I85" s="4">
        <v>131.5</v>
      </c>
      <c r="J85" s="3"/>
      <c r="K85" s="3"/>
      <c r="L85" s="5"/>
      <c r="M85" s="14"/>
      <c r="N85" s="8"/>
    </row>
    <row r="86" spans="1:14" ht="17" customHeight="1" x14ac:dyDescent="0.2">
      <c r="A86" s="13">
        <f t="shared" si="4"/>
        <v>82</v>
      </c>
      <c r="B86" s="33" t="s">
        <v>15</v>
      </c>
      <c r="C86" s="10" t="s">
        <v>16</v>
      </c>
      <c r="D86" s="3" t="s">
        <v>160</v>
      </c>
      <c r="E86" s="10"/>
      <c r="F86" s="3" t="s">
        <v>120</v>
      </c>
      <c r="G86" s="3" t="s">
        <v>161</v>
      </c>
      <c r="H86" s="40">
        <f t="shared" si="3"/>
        <v>4.3000000000000114</v>
      </c>
      <c r="I86" s="4">
        <v>135.80000000000001</v>
      </c>
      <c r="J86" s="3"/>
      <c r="K86" s="3"/>
      <c r="L86" s="5"/>
      <c r="M86" s="14"/>
      <c r="N86" s="8"/>
    </row>
    <row r="87" spans="1:14" ht="17" customHeight="1" x14ac:dyDescent="0.2">
      <c r="A87" s="13">
        <f t="shared" si="4"/>
        <v>83</v>
      </c>
      <c r="B87" s="33" t="s">
        <v>15</v>
      </c>
      <c r="C87" s="10" t="s">
        <v>16</v>
      </c>
      <c r="D87" s="3" t="s">
        <v>162</v>
      </c>
      <c r="E87" s="10"/>
      <c r="F87" s="3" t="s">
        <v>120</v>
      </c>
      <c r="G87" s="3" t="s">
        <v>158</v>
      </c>
      <c r="H87" s="40">
        <f t="shared" si="3"/>
        <v>5.1999999999999886</v>
      </c>
      <c r="I87" s="4">
        <v>141</v>
      </c>
      <c r="J87" s="3"/>
      <c r="K87" s="3" t="s">
        <v>163</v>
      </c>
      <c r="L87" s="5"/>
    </row>
    <row r="88" spans="1:14" ht="17" customHeight="1" x14ac:dyDescent="0.2">
      <c r="A88" s="13">
        <f t="shared" si="4"/>
        <v>84</v>
      </c>
      <c r="B88" s="33" t="s">
        <v>23</v>
      </c>
      <c r="C88" s="10" t="s">
        <v>16</v>
      </c>
      <c r="D88" s="3" t="s">
        <v>164</v>
      </c>
      <c r="E88" s="10"/>
      <c r="F88" s="3" t="s">
        <v>120</v>
      </c>
      <c r="G88" s="3" t="s">
        <v>165</v>
      </c>
      <c r="H88" s="40">
        <f t="shared" si="3"/>
        <v>6.9000000000000057</v>
      </c>
      <c r="I88" s="4">
        <v>147.9</v>
      </c>
      <c r="J88" s="3"/>
      <c r="K88" s="3"/>
      <c r="L88" s="5"/>
    </row>
    <row r="89" spans="1:14" ht="17" customHeight="1" x14ac:dyDescent="0.2">
      <c r="A89" s="13">
        <f t="shared" si="4"/>
        <v>85</v>
      </c>
      <c r="B89" s="33" t="s">
        <v>166</v>
      </c>
      <c r="C89" s="10" t="s">
        <v>16</v>
      </c>
      <c r="D89" s="3" t="s">
        <v>167</v>
      </c>
      <c r="E89" s="10"/>
      <c r="F89" s="3" t="s">
        <v>120</v>
      </c>
      <c r="G89" s="3" t="s">
        <v>165</v>
      </c>
      <c r="H89" s="40">
        <f t="shared" si="3"/>
        <v>3.9000000000000057</v>
      </c>
      <c r="I89" s="4">
        <v>151.80000000000001</v>
      </c>
      <c r="J89" s="3"/>
      <c r="K89" s="3" t="s">
        <v>168</v>
      </c>
      <c r="L89" s="5"/>
    </row>
    <row r="90" spans="1:14" ht="17" customHeight="1" x14ac:dyDescent="0.2">
      <c r="A90" s="13">
        <f t="shared" si="4"/>
        <v>86</v>
      </c>
      <c r="B90" s="33" t="s">
        <v>15</v>
      </c>
      <c r="C90" s="10" t="s">
        <v>16</v>
      </c>
      <c r="D90" s="3" t="s">
        <v>169</v>
      </c>
      <c r="E90" s="10"/>
      <c r="F90" s="3" t="s">
        <v>120</v>
      </c>
      <c r="G90" s="3" t="s">
        <v>6</v>
      </c>
      <c r="H90" s="40">
        <f t="shared" si="3"/>
        <v>1.5</v>
      </c>
      <c r="I90" s="4">
        <v>153.30000000000001</v>
      </c>
      <c r="J90" s="3"/>
      <c r="K90" s="3" t="s">
        <v>176</v>
      </c>
      <c r="L90" s="5"/>
    </row>
    <row r="91" spans="1:14" ht="17" customHeight="1" x14ac:dyDescent="0.2">
      <c r="A91" s="13">
        <f t="shared" si="4"/>
        <v>87</v>
      </c>
      <c r="B91" s="33" t="s">
        <v>23</v>
      </c>
      <c r="C91" s="10"/>
      <c r="D91" s="3"/>
      <c r="E91" s="10"/>
      <c r="F91" s="3" t="s">
        <v>120</v>
      </c>
      <c r="G91" s="3" t="s">
        <v>158</v>
      </c>
      <c r="H91" s="40">
        <f t="shared" si="3"/>
        <v>1</v>
      </c>
      <c r="I91" s="4">
        <v>154.30000000000001</v>
      </c>
      <c r="J91" s="3"/>
      <c r="K91" s="3"/>
      <c r="L91" s="5"/>
    </row>
    <row r="92" spans="1:14" ht="17" customHeight="1" x14ac:dyDescent="0.2">
      <c r="A92" s="13">
        <f t="shared" si="4"/>
        <v>88</v>
      </c>
      <c r="B92" s="33" t="s">
        <v>25</v>
      </c>
      <c r="C92" s="10" t="s">
        <v>24</v>
      </c>
      <c r="D92" s="3"/>
      <c r="E92" s="10"/>
      <c r="F92" s="3" t="s">
        <v>122</v>
      </c>
      <c r="G92" s="3" t="s">
        <v>171</v>
      </c>
      <c r="H92" s="40">
        <f t="shared" si="3"/>
        <v>6.5999999999999943</v>
      </c>
      <c r="I92" s="4">
        <v>160.9</v>
      </c>
      <c r="J92" s="3"/>
      <c r="K92" s="3" t="s">
        <v>173</v>
      </c>
      <c r="L92" s="5"/>
    </row>
    <row r="93" spans="1:14" ht="17" customHeight="1" x14ac:dyDescent="0.2">
      <c r="A93" s="13">
        <f t="shared" si="4"/>
        <v>89</v>
      </c>
      <c r="B93" s="33" t="s">
        <v>27</v>
      </c>
      <c r="C93" s="10" t="s">
        <v>24</v>
      </c>
      <c r="D93" s="3"/>
      <c r="E93" s="10"/>
      <c r="F93" s="3" t="s">
        <v>122</v>
      </c>
      <c r="G93" s="3" t="s">
        <v>171</v>
      </c>
      <c r="H93" s="40">
        <f t="shared" si="3"/>
        <v>0.19999999999998863</v>
      </c>
      <c r="I93" s="4">
        <v>161.1</v>
      </c>
      <c r="J93" s="3"/>
      <c r="K93" s="3" t="s">
        <v>170</v>
      </c>
      <c r="L93" s="5"/>
    </row>
    <row r="94" spans="1:14" ht="17" customHeight="1" x14ac:dyDescent="0.2">
      <c r="A94" s="13">
        <f t="shared" si="4"/>
        <v>90</v>
      </c>
      <c r="B94" s="33" t="s">
        <v>27</v>
      </c>
      <c r="C94" s="10" t="s">
        <v>24</v>
      </c>
      <c r="D94" s="3"/>
      <c r="E94" s="10"/>
      <c r="F94" s="3" t="s">
        <v>122</v>
      </c>
      <c r="G94" s="3" t="s">
        <v>171</v>
      </c>
      <c r="H94" s="40">
        <f t="shared" si="3"/>
        <v>0.80000000000001137</v>
      </c>
      <c r="I94" s="4">
        <v>161.9</v>
      </c>
      <c r="J94" s="3"/>
      <c r="K94" s="3" t="s">
        <v>170</v>
      </c>
      <c r="L94" s="5"/>
    </row>
    <row r="95" spans="1:14" ht="17" customHeight="1" x14ac:dyDescent="0.2">
      <c r="A95" s="13">
        <f t="shared" si="4"/>
        <v>91</v>
      </c>
      <c r="B95" s="33" t="s">
        <v>27</v>
      </c>
      <c r="C95" s="10" t="s">
        <v>24</v>
      </c>
      <c r="D95" s="3"/>
      <c r="E95" s="10"/>
      <c r="F95" s="3" t="s">
        <v>122</v>
      </c>
      <c r="G95" s="3" t="s">
        <v>28</v>
      </c>
      <c r="H95" s="40">
        <f t="shared" si="3"/>
        <v>1.2999999999999829</v>
      </c>
      <c r="I95" s="4">
        <v>163.19999999999999</v>
      </c>
      <c r="J95" s="3"/>
      <c r="K95" s="3" t="s">
        <v>170</v>
      </c>
      <c r="L95" s="5"/>
    </row>
    <row r="96" spans="1:14" ht="17" customHeight="1" x14ac:dyDescent="0.2">
      <c r="A96" s="13">
        <f t="shared" si="4"/>
        <v>92</v>
      </c>
      <c r="B96" s="33" t="s">
        <v>17</v>
      </c>
      <c r="C96" s="10"/>
      <c r="D96" s="3"/>
      <c r="E96" s="10"/>
      <c r="F96" s="3" t="s">
        <v>120</v>
      </c>
      <c r="G96" s="3" t="s">
        <v>28</v>
      </c>
      <c r="H96" s="40">
        <f t="shared" si="3"/>
        <v>1.6000000000000227</v>
      </c>
      <c r="I96" s="4">
        <v>164.8</v>
      </c>
      <c r="J96" s="3"/>
      <c r="K96" s="3" t="s">
        <v>172</v>
      </c>
      <c r="L96" s="5"/>
    </row>
    <row r="97" spans="1:12" ht="55" customHeight="1" x14ac:dyDescent="0.2">
      <c r="A97" s="34">
        <f t="shared" si="4"/>
        <v>93</v>
      </c>
      <c r="B97" s="44" t="s">
        <v>27</v>
      </c>
      <c r="C97" s="35"/>
      <c r="D97" s="36" t="s">
        <v>175</v>
      </c>
      <c r="E97" s="35"/>
      <c r="F97" s="37" t="s">
        <v>21</v>
      </c>
      <c r="G97" s="37" t="s">
        <v>28</v>
      </c>
      <c r="H97" s="41">
        <f t="shared" si="3"/>
        <v>1.8999999999999773</v>
      </c>
      <c r="I97" s="38">
        <v>166.7</v>
      </c>
      <c r="J97" s="37"/>
      <c r="K97" s="36" t="s">
        <v>177</v>
      </c>
      <c r="L97" s="45"/>
    </row>
    <row r="98" spans="1:12" ht="17" customHeight="1" x14ac:dyDescent="0.2">
      <c r="A98" s="13">
        <f t="shared" si="4"/>
        <v>94</v>
      </c>
      <c r="B98" s="33" t="s">
        <v>27</v>
      </c>
      <c r="C98" s="10"/>
      <c r="D98" s="3"/>
      <c r="E98" s="10"/>
      <c r="F98" s="3" t="s">
        <v>120</v>
      </c>
      <c r="G98" s="3" t="s">
        <v>28</v>
      </c>
      <c r="H98" s="40">
        <f t="shared" si="3"/>
        <v>2.6000000000000227</v>
      </c>
      <c r="I98" s="4">
        <v>169.3</v>
      </c>
      <c r="J98" s="3"/>
      <c r="K98" s="3"/>
      <c r="L98" s="5"/>
    </row>
    <row r="99" spans="1:12" ht="17" customHeight="1" x14ac:dyDescent="0.2">
      <c r="A99" s="13">
        <f t="shared" si="4"/>
        <v>95</v>
      </c>
      <c r="B99" s="33" t="s">
        <v>23</v>
      </c>
      <c r="C99" s="10"/>
      <c r="D99" s="3"/>
      <c r="E99" s="10"/>
      <c r="F99" s="3" t="s">
        <v>122</v>
      </c>
      <c r="G99" s="3" t="s">
        <v>53</v>
      </c>
      <c r="H99" s="40">
        <f t="shared" si="3"/>
        <v>1.2999999999999829</v>
      </c>
      <c r="I99" s="4">
        <v>170.6</v>
      </c>
      <c r="J99" s="3"/>
      <c r="K99" s="50" t="s">
        <v>179</v>
      </c>
      <c r="L99" s="5"/>
    </row>
    <row r="100" spans="1:12" ht="55" customHeight="1" x14ac:dyDescent="0.2">
      <c r="A100" s="34">
        <f t="shared" si="4"/>
        <v>96</v>
      </c>
      <c r="B100" s="48" t="s">
        <v>26</v>
      </c>
      <c r="C100" s="35"/>
      <c r="D100" s="36" t="s">
        <v>180</v>
      </c>
      <c r="E100" s="35"/>
      <c r="F100" s="36" t="s">
        <v>153</v>
      </c>
      <c r="G100" s="36" t="s">
        <v>178</v>
      </c>
      <c r="H100" s="41">
        <f t="shared" si="3"/>
        <v>10.200000000000017</v>
      </c>
      <c r="I100" s="38">
        <v>180.8</v>
      </c>
      <c r="J100" s="37"/>
      <c r="K100" s="36" t="s">
        <v>181</v>
      </c>
      <c r="L100" s="49"/>
    </row>
    <row r="101" spans="1:12" ht="17" customHeight="1" x14ac:dyDescent="0.2">
      <c r="A101" s="13">
        <f t="shared" si="4"/>
        <v>97</v>
      </c>
      <c r="B101" s="33" t="s">
        <v>25</v>
      </c>
      <c r="C101" s="10" t="s">
        <v>24</v>
      </c>
      <c r="D101" s="3"/>
      <c r="E101" s="10"/>
      <c r="F101" s="3" t="s">
        <v>122</v>
      </c>
      <c r="G101" s="3" t="s">
        <v>182</v>
      </c>
      <c r="H101" s="40">
        <f t="shared" si="3"/>
        <v>0.69999999999998863</v>
      </c>
      <c r="I101" s="4">
        <v>181.5</v>
      </c>
      <c r="J101" s="3"/>
      <c r="K101" s="3" t="s">
        <v>183</v>
      </c>
      <c r="L101" s="5"/>
    </row>
    <row r="102" spans="1:12" ht="17" customHeight="1" x14ac:dyDescent="0.2">
      <c r="A102" s="13">
        <f t="shared" si="4"/>
        <v>98</v>
      </c>
      <c r="B102" s="33" t="s">
        <v>25</v>
      </c>
      <c r="C102" s="10"/>
      <c r="D102" s="3"/>
      <c r="E102" s="10"/>
      <c r="F102" s="3" t="s">
        <v>122</v>
      </c>
      <c r="G102" s="3" t="s">
        <v>184</v>
      </c>
      <c r="H102" s="40">
        <f t="shared" si="3"/>
        <v>8</v>
      </c>
      <c r="I102" s="4">
        <v>189.5</v>
      </c>
      <c r="J102" s="3"/>
      <c r="K102" s="3" t="s">
        <v>185</v>
      </c>
      <c r="L102" s="5"/>
    </row>
    <row r="103" spans="1:12" ht="17" customHeight="1" x14ac:dyDescent="0.2">
      <c r="A103" s="13">
        <f t="shared" si="4"/>
        <v>99</v>
      </c>
      <c r="B103" s="33" t="s">
        <v>23</v>
      </c>
      <c r="C103" s="10"/>
      <c r="D103" s="3"/>
      <c r="E103" s="10"/>
      <c r="F103" s="3" t="s">
        <v>120</v>
      </c>
      <c r="G103" s="3" t="s">
        <v>187</v>
      </c>
      <c r="H103" s="40">
        <f t="shared" si="3"/>
        <v>4.9000000000000057</v>
      </c>
      <c r="I103" s="4">
        <v>194.4</v>
      </c>
      <c r="J103" s="3"/>
      <c r="K103" s="3" t="s">
        <v>188</v>
      </c>
      <c r="L103" s="5"/>
    </row>
    <row r="104" spans="1:12" ht="17" customHeight="1" x14ac:dyDescent="0.2">
      <c r="A104" s="13">
        <f t="shared" si="4"/>
        <v>100</v>
      </c>
      <c r="B104" s="33" t="s">
        <v>23</v>
      </c>
      <c r="C104" s="10" t="s">
        <v>14</v>
      </c>
      <c r="D104" s="3" t="s">
        <v>189</v>
      </c>
      <c r="E104" s="10"/>
      <c r="F104" s="3" t="s">
        <v>122</v>
      </c>
      <c r="G104" s="3" t="s">
        <v>187</v>
      </c>
      <c r="H104" s="40">
        <f t="shared" si="3"/>
        <v>6.9000000000000057</v>
      </c>
      <c r="I104" s="4">
        <v>201.3</v>
      </c>
      <c r="J104" s="3"/>
      <c r="K104" s="3"/>
      <c r="L104" s="5"/>
    </row>
    <row r="105" spans="1:12" ht="17" customHeight="1" x14ac:dyDescent="0.2">
      <c r="A105" s="13">
        <f t="shared" si="4"/>
        <v>101</v>
      </c>
      <c r="B105" s="33" t="s">
        <v>15</v>
      </c>
      <c r="C105" s="10" t="s">
        <v>14</v>
      </c>
      <c r="D105" s="3" t="s">
        <v>190</v>
      </c>
      <c r="E105" s="10"/>
      <c r="F105" s="3" t="s">
        <v>120</v>
      </c>
      <c r="G105" s="3" t="s">
        <v>186</v>
      </c>
      <c r="H105" s="40">
        <f t="shared" si="3"/>
        <v>1.2999999999999829</v>
      </c>
      <c r="I105" s="4">
        <v>202.6</v>
      </c>
      <c r="J105" s="3"/>
      <c r="K105" s="3" t="s">
        <v>191</v>
      </c>
      <c r="L105" s="5"/>
    </row>
    <row r="106" spans="1:12" ht="55" customHeight="1" x14ac:dyDescent="0.2">
      <c r="A106" s="29">
        <f t="shared" si="4"/>
        <v>102</v>
      </c>
      <c r="B106" s="51" t="s">
        <v>26</v>
      </c>
      <c r="C106" s="30"/>
      <c r="D106" s="31" t="s">
        <v>192</v>
      </c>
      <c r="E106" s="30"/>
      <c r="F106" s="16" t="s">
        <v>153</v>
      </c>
      <c r="G106" s="16" t="s">
        <v>186</v>
      </c>
      <c r="H106" s="42">
        <f t="shared" si="3"/>
        <v>1.3000000000000114</v>
      </c>
      <c r="I106" s="32">
        <v>203.9</v>
      </c>
      <c r="J106" s="16"/>
      <c r="K106" s="31" t="s">
        <v>200</v>
      </c>
      <c r="L106" s="47">
        <f>I106-I77</f>
        <v>84.7</v>
      </c>
    </row>
    <row r="107" spans="1:12" ht="17" customHeight="1" x14ac:dyDescent="0.2">
      <c r="A107" s="13">
        <f t="shared" si="4"/>
        <v>103</v>
      </c>
      <c r="B107" s="33" t="s">
        <v>25</v>
      </c>
      <c r="C107" s="10" t="s">
        <v>14</v>
      </c>
      <c r="D107" s="3"/>
      <c r="E107" s="10"/>
      <c r="F107" s="3" t="s">
        <v>122</v>
      </c>
      <c r="G107" s="3" t="s">
        <v>6</v>
      </c>
      <c r="H107" s="40">
        <f t="shared" si="3"/>
        <v>2</v>
      </c>
      <c r="I107" s="4">
        <v>205.9</v>
      </c>
      <c r="J107" s="3"/>
      <c r="K107" s="3" t="s">
        <v>193</v>
      </c>
      <c r="L107" s="5"/>
    </row>
    <row r="108" spans="1:12" ht="17" customHeight="1" x14ac:dyDescent="0.2">
      <c r="A108" s="13">
        <f t="shared" si="4"/>
        <v>104</v>
      </c>
      <c r="B108" s="33" t="s">
        <v>15</v>
      </c>
      <c r="C108" s="10" t="s">
        <v>16</v>
      </c>
      <c r="D108" s="3"/>
      <c r="E108" s="10"/>
      <c r="F108" s="3" t="s">
        <v>122</v>
      </c>
      <c r="G108" s="3" t="s">
        <v>195</v>
      </c>
      <c r="H108" s="40">
        <f t="shared" si="3"/>
        <v>0.59999999999999432</v>
      </c>
      <c r="I108" s="4">
        <v>206.5</v>
      </c>
      <c r="J108" s="3"/>
      <c r="K108" s="3" t="s">
        <v>194</v>
      </c>
      <c r="L108" s="5"/>
    </row>
    <row r="109" spans="1:12" ht="55" customHeight="1" thickBot="1" x14ac:dyDescent="0.25">
      <c r="A109" s="70">
        <f t="shared" si="4"/>
        <v>105</v>
      </c>
      <c r="B109" s="65" t="s">
        <v>15</v>
      </c>
      <c r="C109" s="66" t="s">
        <v>16</v>
      </c>
      <c r="D109" s="64" t="s">
        <v>196</v>
      </c>
      <c r="E109" s="66"/>
      <c r="F109" s="67" t="s">
        <v>21</v>
      </c>
      <c r="G109" s="67"/>
      <c r="H109" s="71">
        <f t="shared" si="3"/>
        <v>0.30000000000001137</v>
      </c>
      <c r="I109" s="68">
        <v>206.8</v>
      </c>
      <c r="J109" s="67"/>
      <c r="K109" s="64" t="s">
        <v>201</v>
      </c>
      <c r="L109" s="69">
        <f>I109-I106</f>
        <v>2.9000000000000057</v>
      </c>
    </row>
    <row r="112" spans="1:12" ht="17" customHeight="1" x14ac:dyDescent="0.2">
      <c r="K112" s="1" t="s">
        <v>20</v>
      </c>
    </row>
    <row r="114" spans="1:20" s="15" customFormat="1" ht="17" customHeight="1" x14ac:dyDescent="0.2">
      <c r="A114" s="2"/>
      <c r="B114" s="9"/>
      <c r="C114" s="9"/>
      <c r="D114" s="1"/>
      <c r="E114" s="9"/>
      <c r="F114" s="1"/>
      <c r="G114" s="12"/>
      <c r="H114" s="39"/>
      <c r="I114" s="11"/>
      <c r="J114" s="1"/>
      <c r="K114" s="1"/>
      <c r="L114" s="12"/>
      <c r="M114" s="1"/>
      <c r="N114" s="1"/>
      <c r="O114" s="1"/>
      <c r="P114" s="1"/>
      <c r="Q114" s="1"/>
      <c r="R114" s="1"/>
      <c r="S114" s="1"/>
      <c r="T114" s="1"/>
    </row>
    <row r="115" spans="1:20" s="15" customFormat="1" ht="17" customHeight="1" x14ac:dyDescent="0.2">
      <c r="A115" s="2"/>
      <c r="B115" s="9"/>
      <c r="C115" s="9"/>
      <c r="D115" s="1"/>
      <c r="E115" s="9"/>
      <c r="F115" s="1"/>
      <c r="G115" s="12"/>
      <c r="H115" s="39"/>
      <c r="I115" s="11"/>
      <c r="J115" s="1"/>
      <c r="K115" s="1"/>
      <c r="L115" s="12"/>
      <c r="M115" s="1"/>
      <c r="N115" s="1"/>
      <c r="O115" s="1"/>
      <c r="P115" s="1"/>
      <c r="Q115" s="1"/>
      <c r="R115" s="1"/>
      <c r="S115" s="1"/>
      <c r="T115" s="1"/>
    </row>
    <row r="116" spans="1:20" s="15" customFormat="1" ht="17" customHeight="1" x14ac:dyDescent="0.2">
      <c r="A116" s="2"/>
      <c r="B116" s="9"/>
      <c r="C116" s="9"/>
      <c r="D116" s="1"/>
      <c r="E116" s="9"/>
      <c r="F116" s="1"/>
      <c r="G116" s="12"/>
      <c r="H116" s="39"/>
      <c r="I116" s="11"/>
      <c r="J116" s="1"/>
      <c r="K116" s="1"/>
      <c r="L116" s="12"/>
      <c r="M116" s="1"/>
      <c r="N116" s="1"/>
      <c r="O116" s="1"/>
      <c r="P116" s="1"/>
      <c r="Q116" s="1"/>
      <c r="R116" s="1"/>
      <c r="S116" s="1"/>
      <c r="T116" s="1"/>
    </row>
    <row r="117" spans="1:20" s="15" customFormat="1" ht="17" customHeight="1" x14ac:dyDescent="0.2">
      <c r="A117" s="2"/>
      <c r="B117" s="9"/>
      <c r="C117" s="9"/>
      <c r="D117" s="1"/>
      <c r="E117" s="9"/>
      <c r="F117" s="1"/>
      <c r="G117" s="12"/>
      <c r="H117" s="39"/>
      <c r="I117" s="11"/>
      <c r="J117" s="1"/>
      <c r="K117" s="1"/>
      <c r="L117" s="12"/>
      <c r="M117" s="1"/>
      <c r="N117" s="1"/>
      <c r="O117" s="1"/>
      <c r="P117" s="1"/>
      <c r="Q117" s="1"/>
      <c r="R117" s="1"/>
      <c r="S117" s="1"/>
      <c r="T117" s="1"/>
    </row>
    <row r="118" spans="1:20" s="15" customFormat="1" ht="17" customHeight="1" x14ac:dyDescent="0.2">
      <c r="A118" s="2"/>
      <c r="B118" s="9"/>
      <c r="C118" s="9"/>
      <c r="D118" s="1"/>
      <c r="E118" s="9"/>
      <c r="F118" s="1"/>
      <c r="G118" s="12"/>
      <c r="H118" s="39"/>
      <c r="I118" s="11"/>
      <c r="J118" s="1"/>
      <c r="K118" s="1"/>
      <c r="L118" s="12"/>
      <c r="M118" s="1"/>
      <c r="N118" s="1"/>
      <c r="O118" s="1"/>
      <c r="P118" s="1"/>
      <c r="Q118" s="1"/>
      <c r="R118" s="1"/>
      <c r="S118" s="1"/>
      <c r="T118" s="1"/>
    </row>
    <row r="119" spans="1:20" s="15" customFormat="1" ht="17" customHeight="1" x14ac:dyDescent="0.2">
      <c r="A119" s="2"/>
      <c r="B119" s="9"/>
      <c r="C119" s="9"/>
      <c r="D119" s="1"/>
      <c r="E119" s="9"/>
      <c r="F119" s="1"/>
      <c r="G119" s="12"/>
      <c r="H119" s="39"/>
      <c r="I119" s="11"/>
      <c r="J119" s="1"/>
      <c r="K119" s="1"/>
      <c r="L119" s="12"/>
      <c r="M119" s="1"/>
      <c r="N119" s="1"/>
      <c r="O119" s="1"/>
      <c r="P119" s="1"/>
      <c r="Q119" s="1"/>
      <c r="R119" s="1"/>
      <c r="S119" s="1"/>
      <c r="T119" s="1"/>
    </row>
    <row r="120" spans="1:20" s="15" customFormat="1" ht="17" customHeight="1" x14ac:dyDescent="0.2">
      <c r="A120" s="2"/>
      <c r="B120" s="9"/>
      <c r="C120" s="9"/>
      <c r="D120" s="1"/>
      <c r="E120" s="9"/>
      <c r="F120" s="1"/>
      <c r="G120" s="12"/>
      <c r="H120" s="39"/>
      <c r="I120" s="11"/>
      <c r="J120" s="1"/>
      <c r="K120" s="1"/>
      <c r="L120" s="12"/>
      <c r="M120" s="1"/>
      <c r="N120" s="1"/>
      <c r="O120" s="1"/>
      <c r="P120" s="1"/>
      <c r="Q120" s="1"/>
      <c r="R120" s="1"/>
      <c r="S120" s="1"/>
      <c r="T120" s="1"/>
    </row>
    <row r="121" spans="1:20" s="15" customFormat="1" ht="17" customHeight="1" x14ac:dyDescent="0.2">
      <c r="A121" s="2"/>
      <c r="B121" s="9"/>
      <c r="C121" s="9"/>
      <c r="D121" s="1"/>
      <c r="E121" s="9"/>
      <c r="F121" s="1"/>
      <c r="G121" s="12"/>
      <c r="H121" s="39"/>
      <c r="I121" s="11"/>
      <c r="J121" s="1"/>
      <c r="K121" s="1"/>
      <c r="L121" s="12"/>
      <c r="M121" s="1"/>
      <c r="N121" s="1"/>
      <c r="O121" s="1"/>
      <c r="P121" s="1"/>
      <c r="Q121" s="1"/>
      <c r="R121" s="1"/>
      <c r="S121" s="1"/>
      <c r="T121" s="1"/>
    </row>
    <row r="122" spans="1:20" s="15" customFormat="1" ht="17" customHeight="1" x14ac:dyDescent="0.2">
      <c r="A122" s="2"/>
      <c r="B122" s="9"/>
      <c r="C122" s="9"/>
      <c r="D122" s="1"/>
      <c r="E122" s="9"/>
      <c r="F122" s="1"/>
      <c r="G122" s="12"/>
      <c r="H122" s="39"/>
      <c r="I122" s="11"/>
      <c r="J122" s="1"/>
      <c r="K122" s="1"/>
      <c r="L122" s="12"/>
      <c r="M122" s="1"/>
      <c r="N122" s="1"/>
      <c r="O122" s="1"/>
      <c r="P122" s="1"/>
      <c r="Q122" s="1"/>
      <c r="R122" s="1"/>
      <c r="S122" s="1"/>
      <c r="T122" s="1"/>
    </row>
    <row r="123" spans="1:20" s="15" customFormat="1" ht="17" customHeight="1" x14ac:dyDescent="0.2">
      <c r="A123" s="2"/>
      <c r="B123" s="9"/>
      <c r="C123" s="9"/>
      <c r="D123" s="1"/>
      <c r="E123" s="9"/>
      <c r="F123" s="1"/>
      <c r="G123" s="12"/>
      <c r="H123" s="39"/>
      <c r="I123" s="11"/>
      <c r="J123" s="1"/>
      <c r="K123" s="1"/>
      <c r="L123" s="12"/>
      <c r="M123" s="1"/>
      <c r="N123" s="1"/>
      <c r="O123" s="1"/>
      <c r="P123" s="1"/>
      <c r="Q123" s="1"/>
      <c r="R123" s="1"/>
      <c r="S123" s="1"/>
      <c r="T123" s="1"/>
    </row>
    <row r="124" spans="1:20" s="15" customFormat="1" ht="17" customHeight="1" x14ac:dyDescent="0.2">
      <c r="A124" s="2"/>
      <c r="B124" s="9"/>
      <c r="C124" s="9"/>
      <c r="D124" s="1"/>
      <c r="E124" s="9"/>
      <c r="F124" s="1"/>
      <c r="G124" s="12"/>
      <c r="H124" s="39"/>
      <c r="I124" s="11"/>
      <c r="J124" s="1"/>
      <c r="K124" s="1"/>
      <c r="L124" s="12"/>
      <c r="M124" s="1"/>
      <c r="N124" s="1"/>
      <c r="O124" s="1"/>
      <c r="P124" s="1"/>
      <c r="Q124" s="1"/>
      <c r="R124" s="1"/>
      <c r="S124" s="1"/>
      <c r="T124" s="1"/>
    </row>
    <row r="125" spans="1:20" s="15" customFormat="1" ht="17" customHeight="1" x14ac:dyDescent="0.2">
      <c r="A125" s="2"/>
      <c r="B125" s="9"/>
      <c r="C125" s="9"/>
      <c r="D125" s="1"/>
      <c r="E125" s="9"/>
      <c r="F125" s="1"/>
      <c r="G125" s="12"/>
      <c r="H125" s="39"/>
      <c r="I125" s="11"/>
      <c r="J125" s="1"/>
      <c r="K125" s="1"/>
      <c r="L125" s="12"/>
      <c r="M125" s="1"/>
      <c r="N125" s="1"/>
      <c r="O125" s="1"/>
      <c r="P125" s="1"/>
      <c r="Q125" s="1"/>
      <c r="R125" s="1"/>
      <c r="S125" s="1"/>
      <c r="T125" s="1"/>
    </row>
    <row r="126" spans="1:20" s="15" customFormat="1" ht="17" customHeight="1" x14ac:dyDescent="0.2">
      <c r="A126" s="2"/>
      <c r="B126" s="9"/>
      <c r="C126" s="9"/>
      <c r="D126" s="1"/>
      <c r="E126" s="9"/>
      <c r="F126" s="1"/>
      <c r="G126" s="12"/>
      <c r="H126" s="39"/>
      <c r="I126" s="11"/>
      <c r="J126" s="1"/>
      <c r="K126" s="1"/>
      <c r="L126" s="12"/>
      <c r="M126" s="1"/>
      <c r="N126" s="1"/>
      <c r="O126" s="1"/>
      <c r="P126" s="1"/>
      <c r="Q126" s="1"/>
      <c r="R126" s="1"/>
      <c r="S126" s="1"/>
      <c r="T126" s="1"/>
    </row>
    <row r="127" spans="1:20" s="15" customFormat="1" ht="17" customHeight="1" x14ac:dyDescent="0.2">
      <c r="A127" s="2"/>
      <c r="B127" s="9"/>
      <c r="C127" s="9"/>
      <c r="D127" s="1"/>
      <c r="E127" s="9"/>
      <c r="F127" s="1"/>
      <c r="G127" s="12"/>
      <c r="H127" s="39"/>
      <c r="I127" s="11"/>
      <c r="J127" s="1"/>
      <c r="K127" s="1"/>
      <c r="L127" s="12"/>
      <c r="M127" s="1"/>
      <c r="N127" s="1"/>
      <c r="O127" s="1"/>
      <c r="P127" s="1"/>
      <c r="Q127" s="1"/>
      <c r="R127" s="1"/>
      <c r="S127" s="1"/>
      <c r="T127" s="1"/>
    </row>
    <row r="128" spans="1:20" s="15" customFormat="1" ht="17" customHeight="1" x14ac:dyDescent="0.2">
      <c r="A128" s="2"/>
      <c r="B128" s="9"/>
      <c r="C128" s="9"/>
      <c r="D128" s="1"/>
      <c r="E128" s="9"/>
      <c r="F128" s="1"/>
      <c r="G128" s="12"/>
      <c r="H128" s="39"/>
      <c r="I128" s="11"/>
      <c r="J128" s="1"/>
      <c r="K128" s="1"/>
      <c r="L128" s="12"/>
      <c r="M128" s="1"/>
      <c r="N128" s="1"/>
      <c r="O128" s="1"/>
      <c r="P128" s="1"/>
      <c r="Q128" s="1"/>
      <c r="R128" s="1"/>
      <c r="S128" s="1"/>
      <c r="T128" s="1"/>
    </row>
    <row r="129" spans="1:20" s="15" customFormat="1" ht="17" customHeight="1" x14ac:dyDescent="0.2">
      <c r="A129" s="2"/>
      <c r="B129" s="9"/>
      <c r="C129" s="9"/>
      <c r="D129" s="1"/>
      <c r="E129" s="9"/>
      <c r="F129" s="1"/>
      <c r="G129" s="12"/>
      <c r="H129" s="39"/>
      <c r="I129" s="11"/>
      <c r="J129" s="1"/>
      <c r="K129" s="1"/>
      <c r="L129" s="12"/>
      <c r="M129" s="1"/>
      <c r="N129" s="1"/>
      <c r="O129" s="1"/>
      <c r="P129" s="1"/>
      <c r="Q129" s="1"/>
      <c r="R129" s="1"/>
      <c r="S129" s="1"/>
      <c r="T129" s="1"/>
    </row>
    <row r="130" spans="1:20" s="15" customFormat="1" ht="17" customHeight="1" x14ac:dyDescent="0.2">
      <c r="A130" s="2"/>
      <c r="B130" s="9"/>
      <c r="C130" s="9"/>
      <c r="D130" s="1"/>
      <c r="E130" s="9"/>
      <c r="F130" s="1"/>
      <c r="G130" s="12"/>
      <c r="H130" s="39"/>
      <c r="I130" s="11"/>
      <c r="J130" s="1"/>
      <c r="K130" s="1"/>
      <c r="L130" s="12"/>
      <c r="M130" s="1"/>
      <c r="N130" s="1"/>
      <c r="O130" s="1"/>
      <c r="P130" s="1"/>
      <c r="Q130" s="1"/>
      <c r="R130" s="1"/>
      <c r="S130" s="1"/>
      <c r="T130" s="1"/>
    </row>
    <row r="131" spans="1:20" s="15" customFormat="1" ht="17" customHeight="1" x14ac:dyDescent="0.2">
      <c r="A131" s="2"/>
      <c r="B131" s="9"/>
      <c r="C131" s="9"/>
      <c r="D131" s="1"/>
      <c r="E131" s="9"/>
      <c r="F131" s="1"/>
      <c r="G131" s="12"/>
      <c r="H131" s="39"/>
      <c r="I131" s="11"/>
      <c r="J131" s="1"/>
      <c r="K131" s="1"/>
      <c r="L131" s="12"/>
      <c r="M131" s="1"/>
      <c r="N131" s="1"/>
      <c r="O131" s="1"/>
      <c r="P131" s="1"/>
      <c r="Q131" s="1"/>
      <c r="R131" s="1"/>
      <c r="S131" s="1"/>
      <c r="T131" s="1"/>
    </row>
    <row r="132" spans="1:20" s="15" customFormat="1" ht="17" customHeight="1" x14ac:dyDescent="0.2">
      <c r="A132" s="2"/>
      <c r="B132" s="9"/>
      <c r="C132" s="9"/>
      <c r="D132" s="1"/>
      <c r="E132" s="9"/>
      <c r="F132" s="1"/>
      <c r="G132" s="12"/>
      <c r="H132" s="39"/>
      <c r="I132" s="11"/>
      <c r="J132" s="1"/>
      <c r="K132" s="1"/>
      <c r="L132" s="12"/>
      <c r="M132" s="1"/>
      <c r="N132" s="1"/>
      <c r="O132" s="1"/>
      <c r="P132" s="1"/>
      <c r="Q132" s="1"/>
      <c r="R132" s="1"/>
      <c r="S132" s="1"/>
      <c r="T132" s="1"/>
    </row>
    <row r="133" spans="1:20" s="15" customFormat="1" ht="17" customHeight="1" x14ac:dyDescent="0.2">
      <c r="A133" s="2"/>
      <c r="B133" s="9"/>
      <c r="C133" s="9"/>
      <c r="D133" s="1"/>
      <c r="E133" s="9"/>
      <c r="F133" s="1"/>
      <c r="G133" s="12"/>
      <c r="H133" s="39"/>
      <c r="I133" s="11"/>
      <c r="J133" s="1"/>
      <c r="K133" s="1"/>
      <c r="L133" s="12"/>
      <c r="M133" s="1"/>
      <c r="N133" s="1"/>
      <c r="O133" s="1"/>
      <c r="P133" s="1"/>
      <c r="Q133" s="1"/>
      <c r="R133" s="1"/>
      <c r="S133" s="1"/>
      <c r="T133" s="1"/>
    </row>
    <row r="134" spans="1:20" s="15" customFormat="1" ht="17" customHeight="1" x14ac:dyDescent="0.2">
      <c r="A134" s="2"/>
      <c r="B134" s="9"/>
      <c r="C134" s="9"/>
      <c r="D134" s="1"/>
      <c r="E134" s="9"/>
      <c r="F134" s="1"/>
      <c r="G134" s="12"/>
      <c r="H134" s="39"/>
      <c r="I134" s="11"/>
      <c r="J134" s="1"/>
      <c r="K134" s="1"/>
      <c r="L134" s="12"/>
      <c r="M134" s="1"/>
      <c r="N134" s="1"/>
      <c r="O134" s="1"/>
      <c r="P134" s="1"/>
      <c r="Q134" s="1"/>
      <c r="R134" s="1"/>
      <c r="S134" s="1"/>
      <c r="T134" s="1"/>
    </row>
    <row r="135" spans="1:20" s="15" customFormat="1" ht="17" customHeight="1" x14ac:dyDescent="0.2">
      <c r="A135" s="2"/>
      <c r="B135" s="9"/>
      <c r="C135" s="9"/>
      <c r="D135" s="1"/>
      <c r="E135" s="9"/>
      <c r="F135" s="1"/>
      <c r="G135" s="12"/>
      <c r="H135" s="39"/>
      <c r="I135" s="11"/>
      <c r="J135" s="1"/>
      <c r="K135" s="1"/>
      <c r="L135" s="12"/>
      <c r="M135" s="1"/>
      <c r="N135" s="1"/>
      <c r="O135" s="1"/>
      <c r="P135" s="1"/>
      <c r="Q135" s="1"/>
      <c r="R135" s="1"/>
      <c r="S135" s="1"/>
      <c r="T135" s="1"/>
    </row>
    <row r="136" spans="1:20" s="15" customFormat="1" ht="17" customHeight="1" x14ac:dyDescent="0.2">
      <c r="A136" s="2"/>
      <c r="B136" s="9"/>
      <c r="C136" s="9"/>
      <c r="D136" s="1"/>
      <c r="E136" s="9"/>
      <c r="F136" s="1"/>
      <c r="G136" s="12"/>
      <c r="H136" s="39"/>
      <c r="I136" s="11"/>
      <c r="J136" s="1"/>
      <c r="K136" s="1"/>
      <c r="L136" s="12"/>
      <c r="M136" s="1"/>
      <c r="N136" s="1"/>
      <c r="O136" s="1"/>
      <c r="P136" s="1"/>
      <c r="Q136" s="1"/>
      <c r="R136" s="1"/>
      <c r="S136" s="1"/>
      <c r="T136" s="1"/>
    </row>
    <row r="137" spans="1:20" s="15" customFormat="1" ht="17" customHeight="1" x14ac:dyDescent="0.2">
      <c r="A137" s="2"/>
      <c r="B137" s="9"/>
      <c r="C137" s="9"/>
      <c r="D137" s="1"/>
      <c r="E137" s="9"/>
      <c r="F137" s="1"/>
      <c r="G137" s="12"/>
      <c r="H137" s="39"/>
      <c r="I137" s="11"/>
      <c r="J137" s="1"/>
      <c r="K137" s="1"/>
      <c r="L137" s="12"/>
      <c r="M137" s="1"/>
      <c r="N137" s="1"/>
      <c r="O137" s="1"/>
      <c r="P137" s="1"/>
      <c r="Q137" s="1"/>
      <c r="R137" s="1"/>
      <c r="S137" s="1"/>
      <c r="T137" s="1"/>
    </row>
    <row r="138" spans="1:20" s="15" customFormat="1" ht="17" customHeight="1" x14ac:dyDescent="0.2">
      <c r="A138" s="2"/>
      <c r="B138" s="9"/>
      <c r="C138" s="9"/>
      <c r="D138" s="1"/>
      <c r="E138" s="9"/>
      <c r="F138" s="1"/>
      <c r="G138" s="12"/>
      <c r="H138" s="39"/>
      <c r="I138" s="11"/>
      <c r="J138" s="1"/>
      <c r="K138" s="1"/>
      <c r="L138" s="12"/>
      <c r="M138" s="1"/>
      <c r="N138" s="1"/>
      <c r="O138" s="1"/>
      <c r="P138" s="1"/>
      <c r="Q138" s="1"/>
      <c r="R138" s="1"/>
      <c r="S138" s="1"/>
      <c r="T138" s="1"/>
    </row>
    <row r="139" spans="1:20" s="15" customFormat="1" ht="17" customHeight="1" x14ac:dyDescent="0.2">
      <c r="A139" s="2"/>
      <c r="B139" s="9"/>
      <c r="C139" s="9"/>
      <c r="D139" s="1"/>
      <c r="E139" s="9"/>
      <c r="F139" s="1"/>
      <c r="G139" s="12"/>
      <c r="H139" s="39"/>
      <c r="I139" s="11"/>
      <c r="J139" s="1"/>
      <c r="K139" s="1"/>
      <c r="L139" s="12"/>
      <c r="M139" s="1"/>
      <c r="N139" s="1"/>
      <c r="O139" s="1"/>
      <c r="P139" s="1"/>
      <c r="Q139" s="1"/>
      <c r="R139" s="1"/>
      <c r="S139" s="1"/>
      <c r="T139" s="1"/>
    </row>
    <row r="140" spans="1:20" s="15" customFormat="1" ht="17" customHeight="1" x14ac:dyDescent="0.2">
      <c r="A140" s="2"/>
      <c r="B140" s="9"/>
      <c r="C140" s="9"/>
      <c r="D140" s="1"/>
      <c r="E140" s="9"/>
      <c r="F140" s="1"/>
      <c r="G140" s="12"/>
      <c r="H140" s="39"/>
      <c r="I140" s="11"/>
      <c r="J140" s="1"/>
      <c r="K140" s="1"/>
      <c r="L140" s="12"/>
      <c r="M140" s="1"/>
      <c r="N140" s="1"/>
      <c r="O140" s="1"/>
      <c r="P140" s="1"/>
      <c r="Q140" s="1"/>
      <c r="R140" s="1"/>
      <c r="S140" s="1"/>
      <c r="T140" s="1"/>
    </row>
    <row r="141" spans="1:20" s="15" customFormat="1" ht="17" customHeight="1" x14ac:dyDescent="0.2">
      <c r="A141" s="2"/>
      <c r="B141" s="9"/>
      <c r="C141" s="9"/>
      <c r="D141" s="1"/>
      <c r="E141" s="9"/>
      <c r="F141" s="1"/>
      <c r="G141" s="12"/>
      <c r="H141" s="39"/>
      <c r="I141" s="11"/>
      <c r="J141" s="1"/>
      <c r="K141" s="1"/>
      <c r="L141" s="12"/>
      <c r="M141" s="1"/>
      <c r="N141" s="1"/>
      <c r="O141" s="1"/>
      <c r="P141" s="1"/>
      <c r="Q141" s="1"/>
      <c r="R141" s="1"/>
      <c r="S141" s="1"/>
      <c r="T141" s="1"/>
    </row>
    <row r="142" spans="1:20" s="15" customFormat="1" ht="17" customHeight="1" x14ac:dyDescent="0.2">
      <c r="A142" s="2"/>
      <c r="B142" s="9"/>
      <c r="C142" s="9"/>
      <c r="D142" s="1"/>
      <c r="E142" s="9"/>
      <c r="F142" s="1"/>
      <c r="G142" s="12"/>
      <c r="H142" s="39"/>
      <c r="I142" s="11"/>
      <c r="J142" s="1"/>
      <c r="K142" s="1"/>
      <c r="L142" s="12"/>
      <c r="M142" s="1"/>
      <c r="N142" s="1"/>
      <c r="O142" s="1"/>
      <c r="P142" s="1"/>
      <c r="Q142" s="1"/>
      <c r="R142" s="1"/>
      <c r="S142" s="1"/>
      <c r="T142" s="1"/>
    </row>
    <row r="143" spans="1:20" s="15" customFormat="1" ht="17" customHeight="1" x14ac:dyDescent="0.2">
      <c r="A143" s="2"/>
      <c r="B143" s="9"/>
      <c r="C143" s="9"/>
      <c r="D143" s="1"/>
      <c r="E143" s="9"/>
      <c r="F143" s="1"/>
      <c r="G143" s="12"/>
      <c r="H143" s="39"/>
      <c r="I143" s="11"/>
      <c r="J143" s="1"/>
      <c r="K143" s="1"/>
      <c r="L143" s="12"/>
      <c r="M143" s="1"/>
      <c r="N143" s="1"/>
      <c r="O143" s="1"/>
      <c r="P143" s="1"/>
      <c r="Q143" s="1"/>
      <c r="R143" s="1"/>
      <c r="S143" s="1"/>
      <c r="T143" s="1"/>
    </row>
    <row r="144" spans="1:20" s="15" customFormat="1" ht="17" customHeight="1" x14ac:dyDescent="0.2">
      <c r="A144" s="2"/>
      <c r="B144" s="9"/>
      <c r="C144" s="9"/>
      <c r="D144" s="1"/>
      <c r="E144" s="9"/>
      <c r="F144" s="1"/>
      <c r="G144" s="12"/>
      <c r="H144" s="39"/>
      <c r="I144" s="11"/>
      <c r="J144" s="1"/>
      <c r="K144" s="1"/>
      <c r="L144" s="12"/>
      <c r="M144" s="1"/>
      <c r="N144" s="1"/>
      <c r="O144" s="1"/>
      <c r="P144" s="1"/>
      <c r="Q144" s="1"/>
      <c r="R144" s="1"/>
      <c r="S144" s="1"/>
      <c r="T144" s="1"/>
    </row>
  </sheetData>
  <mergeCells count="9">
    <mergeCell ref="L3:L4"/>
    <mergeCell ref="C3:C4"/>
    <mergeCell ref="F3:G3"/>
    <mergeCell ref="H3:I3"/>
    <mergeCell ref="A3:A4"/>
    <mergeCell ref="D3:D4"/>
    <mergeCell ref="E3:E4"/>
    <mergeCell ref="B3:B4"/>
    <mergeCell ref="K3:K4"/>
  </mergeCells>
  <phoneticPr fontId="2"/>
  <pageMargins left="0.62992125984251968" right="0.23622047244094491" top="0.74803149606299213" bottom="0.74803149606299213" header="0.31496062992125984" footer="0.31496062992125984"/>
  <pageSetup paperSize="9" scale="66" fitToHeight="2" orientation="portrait" horizontalDpi="4294967293" verticalDpi="4294967293" r:id="rId1"/>
  <headerFooter alignWithMargins="0"/>
  <rowBreaks count="1" manualBreakCount="1">
    <brk id="54" max="11" man="1"/>
  </rowBreaks>
  <colBreaks count="1" manualBreakCount="1">
    <brk id="19" max="1048575" man="1"/>
  </colBreaks>
  <webPublishItems count="1">
    <webPublishItem id="25480" divId="京都600_BAK715_25480" sourceType="range" sourceRef="A1:L109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Ki きず</cp:lastModifiedBy>
  <cp:lastPrinted>2024-08-25T01:48:30Z</cp:lastPrinted>
  <dcterms:created xsi:type="dcterms:W3CDTF">2011-02-06T12:06:47Z</dcterms:created>
  <dcterms:modified xsi:type="dcterms:W3CDTF">2025-03-26T05:10:07Z</dcterms:modified>
</cp:coreProperties>
</file>