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8be978a3f19559f/ドキュメント/2025/615/"/>
    </mc:Choice>
  </mc:AlternateContent>
  <xr:revisionPtr revIDLastSave="358" documentId="8_{9506D093-30AE-41AD-B6CD-209E260F354C}" xr6:coauthVersionLast="47" xr6:coauthVersionMax="47" xr10:uidLastSave="{4DC286DD-0F91-4928-B1A5-9F479D773E3F}"/>
  <bookViews>
    <workbookView xWindow="3852" yWindow="684" windowWidth="18996" windowHeight="10584" xr2:uid="{998174E2-F06E-448B-ADC9-7F545E7D80BC}"/>
  </bookViews>
  <sheets>
    <sheet name="70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2" l="1"/>
  <c r="K47" i="2"/>
</calcChain>
</file>

<file path=xl/sharedStrings.xml><?xml version="1.0" encoding="utf-8"?>
<sst xmlns="http://schemas.openxmlformats.org/spreadsheetml/2006/main" count="254" uniqueCount="123">
  <si>
    <t>まっすぐ</t>
  </si>
  <si>
    <t>×</t>
  </si>
  <si>
    <t>←標識・案内看板等なし</t>
  </si>
  <si>
    <t>形状</t>
    <rPh sb="0" eb="2">
      <t>ケイジョウ</t>
    </rPh>
    <phoneticPr fontId="5"/>
  </si>
  <si>
    <t>信号</t>
    <rPh sb="0" eb="2">
      <t>シンゴウ</t>
    </rPh>
    <phoneticPr fontId="5"/>
  </si>
  <si>
    <t>ポイント</t>
    <phoneticPr fontId="5"/>
  </si>
  <si>
    <t>標識</t>
    <rPh sb="0" eb="2">
      <t>ヒョウシキ</t>
    </rPh>
    <phoneticPr fontId="5"/>
  </si>
  <si>
    <t>現在地からの進行先</t>
    <rPh sb="0" eb="3">
      <t>ゲンザイチ</t>
    </rPh>
    <rPh sb="6" eb="8">
      <t>シンコウ</t>
    </rPh>
    <rPh sb="8" eb="9">
      <t>サキ</t>
    </rPh>
    <phoneticPr fontId="5"/>
  </si>
  <si>
    <t>現在地までの</t>
    <rPh sb="0" eb="3">
      <t>ゲンザイチ</t>
    </rPh>
    <phoneticPr fontId="5"/>
  </si>
  <si>
    <t>備考</t>
    <rPh sb="0" eb="2">
      <t>ビコウ</t>
    </rPh>
    <phoneticPr fontId="5"/>
  </si>
  <si>
    <t>PC間</t>
    <rPh sb="2" eb="3">
      <t>アイダ</t>
    </rPh>
    <phoneticPr fontId="5"/>
  </si>
  <si>
    <t>方角</t>
    <rPh sb="0" eb="2">
      <t>ホウガク</t>
    </rPh>
    <phoneticPr fontId="5"/>
  </si>
  <si>
    <t>道路</t>
    <rPh sb="0" eb="2">
      <t>ドウロ</t>
    </rPh>
    <phoneticPr fontId="5"/>
  </si>
  <si>
    <t>区間</t>
    <rPh sb="0" eb="2">
      <t>クカン</t>
    </rPh>
    <phoneticPr fontId="5"/>
  </si>
  <si>
    <t>合計</t>
    <rPh sb="0" eb="2">
      <t>ゴウケイ</t>
    </rPh>
    <phoneticPr fontId="5"/>
  </si>
  <si>
    <t>|</t>
    <phoneticPr fontId="1"/>
  </si>
  <si>
    <t>市道</t>
    <rPh sb="0" eb="2">
      <t>シドウ</t>
    </rPh>
    <phoneticPr fontId="1"/>
  </si>
  <si>
    <t>十</t>
    <rPh sb="0" eb="1">
      <t>ジュウ</t>
    </rPh>
    <phoneticPr fontId="1"/>
  </si>
  <si>
    <t>S</t>
    <phoneticPr fontId="1"/>
  </si>
  <si>
    <t>┬</t>
    <phoneticPr fontId="1"/>
  </si>
  <si>
    <t>├</t>
    <phoneticPr fontId="1"/>
  </si>
  <si>
    <t>┤</t>
    <phoneticPr fontId="1"/>
  </si>
  <si>
    <t>直進</t>
    <rPh sb="0" eb="2">
      <t>チョクシン</t>
    </rPh>
    <phoneticPr fontId="1"/>
  </si>
  <si>
    <t>K50</t>
    <phoneticPr fontId="1"/>
  </si>
  <si>
    <t>Y</t>
    <phoneticPr fontId="1"/>
  </si>
  <si>
    <t>K4</t>
    <phoneticPr fontId="1"/>
  </si>
  <si>
    <t>左側
(直進)</t>
    <rPh sb="0" eb="2">
      <t>ヒダリガワ</t>
    </rPh>
    <rPh sb="4" eb="6">
      <t>チョクシン</t>
    </rPh>
    <phoneticPr fontId="1"/>
  </si>
  <si>
    <t>R307</t>
    <phoneticPr fontId="1"/>
  </si>
  <si>
    <t>&lt;フォトコントロールの写真例&gt;</t>
    <rPh sb="11" eb="13">
      <t>シャシン</t>
    </rPh>
    <rPh sb="13" eb="14">
      <t>レイ</t>
    </rPh>
    <phoneticPr fontId="1"/>
  </si>
  <si>
    <t>米原駅西口</t>
    <rPh sb="0" eb="3">
      <t>マイバラエキ</t>
    </rPh>
    <rPh sb="3" eb="5">
      <t>ニシグチ</t>
    </rPh>
    <phoneticPr fontId="1"/>
  </si>
  <si>
    <t>左折</t>
  </si>
  <si>
    <t>右折</t>
  </si>
  <si>
    <t>米原駅西口S</t>
    <rPh sb="0" eb="3">
      <t>マイバラエキ</t>
    </rPh>
    <rPh sb="3" eb="5">
      <t>ニシグチ</t>
    </rPh>
    <phoneticPr fontId="1"/>
  </si>
  <si>
    <t>K329</t>
    <phoneticPr fontId="1"/>
  </si>
  <si>
    <t>青看板「←梅ヶ原」</t>
    <rPh sb="0" eb="3">
      <t>アオカンバン</t>
    </rPh>
    <rPh sb="5" eb="8">
      <t>ウメガハラ</t>
    </rPh>
    <phoneticPr fontId="1"/>
  </si>
  <si>
    <t>左手前 フレンドマート、正面 トヨタレンタリース</t>
    <rPh sb="0" eb="3">
      <t>ヒダリテマエ</t>
    </rPh>
    <rPh sb="12" eb="14">
      <t>ショウメン</t>
    </rPh>
    <phoneticPr fontId="1"/>
  </si>
  <si>
    <t>梅ヶ原S</t>
    <rPh sb="0" eb="3">
      <t>ウメガハラ</t>
    </rPh>
    <phoneticPr fontId="1"/>
  </si>
  <si>
    <t>R8</t>
    <phoneticPr fontId="1"/>
  </si>
  <si>
    <t>左手前 ヤンマー</t>
    <rPh sb="0" eb="3">
      <t>ヒダリテマエ</t>
    </rPh>
    <phoneticPr fontId="1"/>
  </si>
  <si>
    <t>左方向</t>
    <rPh sb="0" eb="3">
      <t>ヒダリホウコウ</t>
    </rPh>
    <phoneticPr fontId="1"/>
  </si>
  <si>
    <t>川沿いを走る。この先、隘路のため走行注意。</t>
    <rPh sb="0" eb="2">
      <t>カワゾ</t>
    </rPh>
    <rPh sb="4" eb="5">
      <t>ハシ</t>
    </rPh>
    <rPh sb="9" eb="10">
      <t>サキ</t>
    </rPh>
    <rPh sb="11" eb="13">
      <t>アイロ</t>
    </rPh>
    <rPh sb="16" eb="18">
      <t>ソウコウ</t>
    </rPh>
    <rPh sb="18" eb="20">
      <t>チュウイ</t>
    </rPh>
    <phoneticPr fontId="1"/>
  </si>
  <si>
    <t>市道(旧中山道)</t>
    <rPh sb="0" eb="2">
      <t>シドウ</t>
    </rPh>
    <rPh sb="3" eb="4">
      <t>キュウ</t>
    </rPh>
    <rPh sb="4" eb="7">
      <t>ナカセンドウ</t>
    </rPh>
    <phoneticPr fontId="1"/>
  </si>
  <si>
    <t>「止まれ」、左手前 赤い消火栓。</t>
    <rPh sb="1" eb="2">
      <t>ト</t>
    </rPh>
    <rPh sb="6" eb="9">
      <t>ヒダリテマエ</t>
    </rPh>
    <rPh sb="10" eb="11">
      <t>アカ</t>
    </rPh>
    <rPh sb="12" eb="15">
      <t>ショウカセン</t>
    </rPh>
    <phoneticPr fontId="1"/>
  </si>
  <si>
    <t>久徳S</t>
    <rPh sb="0" eb="2">
      <t>キュウトク</t>
    </rPh>
    <phoneticPr fontId="1"/>
  </si>
  <si>
    <t>多賀S</t>
    <rPh sb="0" eb="2">
      <t>タガ</t>
    </rPh>
    <phoneticPr fontId="1"/>
  </si>
  <si>
    <t>R306</t>
    <phoneticPr fontId="1"/>
  </si>
  <si>
    <t>白看板「→多賀大社」、左奥 GS</t>
    <rPh sb="0" eb="3">
      <t>シロカンバン</t>
    </rPh>
    <rPh sb="5" eb="9">
      <t>タガタイシャ</t>
    </rPh>
    <rPh sb="11" eb="13">
      <t>ヒダリオク</t>
    </rPh>
    <phoneticPr fontId="1"/>
  </si>
  <si>
    <t>K34</t>
    <phoneticPr fontId="1"/>
  </si>
  <si>
    <t>青看板「亀山 いなべ、→永源寺」</t>
    <rPh sb="0" eb="3">
      <t>アオカンバン</t>
    </rPh>
    <rPh sb="4" eb="6">
      <t>カメヤマ</t>
    </rPh>
    <rPh sb="12" eb="15">
      <t>エイゲンジ</t>
    </rPh>
    <phoneticPr fontId="1"/>
  </si>
  <si>
    <t>この先、洗い越しあり。通行注意。</t>
    <rPh sb="2" eb="3">
      <t>サキ</t>
    </rPh>
    <rPh sb="4" eb="5">
      <t>アラ</t>
    </rPh>
    <rPh sb="6" eb="7">
      <t>ゴ</t>
    </rPh>
    <rPh sb="11" eb="15">
      <t>ツウコウチュウイ</t>
    </rPh>
    <phoneticPr fontId="1"/>
  </si>
  <si>
    <t>右側
(直進)</t>
    <rPh sb="0" eb="2">
      <t>ミギガワ</t>
    </rPh>
    <rPh sb="4" eb="6">
      <t>チョクシン</t>
    </rPh>
    <phoneticPr fontId="1"/>
  </si>
  <si>
    <t>R421</t>
    <phoneticPr fontId="1"/>
  </si>
  <si>
    <t>目的の石碑と自転車を1枚の写真に撮影。フィニッシュ受付でスタッフへ提示。直進でコース復帰。このダウンヒルのため走行注意。</t>
    <rPh sb="0" eb="2">
      <t>モクテキ</t>
    </rPh>
    <rPh sb="3" eb="5">
      <t>セキヒ</t>
    </rPh>
    <rPh sb="6" eb="9">
      <t>ジテンシャ</t>
    </rPh>
    <rPh sb="11" eb="12">
      <t>マイ</t>
    </rPh>
    <rPh sb="13" eb="15">
      <t>シャシン</t>
    </rPh>
    <rPh sb="16" eb="18">
      <t>サツエイ</t>
    </rPh>
    <rPh sb="25" eb="27">
      <t>ウケツケ</t>
    </rPh>
    <rPh sb="33" eb="35">
      <t>テイジ</t>
    </rPh>
    <rPh sb="36" eb="38">
      <t>チョクシン</t>
    </rPh>
    <rPh sb="42" eb="44">
      <t>フッキ</t>
    </rPh>
    <rPh sb="55" eb="59">
      <t>ソウコウチュウイ</t>
    </rPh>
    <phoneticPr fontId="1"/>
  </si>
  <si>
    <t>市道(八風街道)</t>
    <rPh sb="0" eb="2">
      <t>シドウ</t>
    </rPh>
    <rPh sb="3" eb="7">
      <t>ハップウカイドウ</t>
    </rPh>
    <phoneticPr fontId="1"/>
  </si>
  <si>
    <t>この先、自動車通行量増。</t>
    <rPh sb="2" eb="3">
      <t>サキ</t>
    </rPh>
    <rPh sb="4" eb="7">
      <t>ジドウシャ</t>
    </rPh>
    <rPh sb="7" eb="10">
      <t>ツウコウリョウ</t>
    </rPh>
    <rPh sb="10" eb="11">
      <t>ゾウ</t>
    </rPh>
    <phoneticPr fontId="1"/>
  </si>
  <si>
    <t>道なりで橋を渡らず、直進。道路横断に注意。</t>
    <rPh sb="0" eb="1">
      <t>ミチ</t>
    </rPh>
    <rPh sb="4" eb="5">
      <t>ハシ</t>
    </rPh>
    <rPh sb="6" eb="7">
      <t>ワタ</t>
    </rPh>
    <rPh sb="10" eb="12">
      <t>チョクシン</t>
    </rPh>
    <rPh sb="13" eb="15">
      <t>ドウロ</t>
    </rPh>
    <rPh sb="15" eb="17">
      <t>オウダン</t>
    </rPh>
    <rPh sb="18" eb="20">
      <t>チュウイ</t>
    </rPh>
    <phoneticPr fontId="1"/>
  </si>
  <si>
    <t>R421へ復帰。</t>
    <rPh sb="5" eb="7">
      <t>フッキ</t>
    </rPh>
    <phoneticPr fontId="1"/>
  </si>
  <si>
    <t>右折</t>
    <phoneticPr fontId="1"/>
  </si>
  <si>
    <t>2025BRM615近畿200km米原 "GateKeeper 2025"</t>
    <rPh sb="10" eb="12">
      <t>キンキ</t>
    </rPh>
    <rPh sb="17" eb="19">
      <t>マイバラ</t>
    </rPh>
    <phoneticPr fontId="1"/>
  </si>
  <si>
    <t>青看板「←、→R307」、この先 犬上ダム</t>
    <rPh sb="0" eb="3">
      <t>アオカンバン</t>
    </rPh>
    <rPh sb="15" eb="16">
      <t>サキ</t>
    </rPh>
    <rPh sb="17" eb="19">
      <t>イヌカミ</t>
    </rPh>
    <phoneticPr fontId="1"/>
  </si>
  <si>
    <t>青看板「←日野、↑近江八幡 東近江市街」、左手前 織田歯科医院。この先、57.4km地点にトンネル。</t>
    <rPh sb="0" eb="3">
      <t>アオカンバン</t>
    </rPh>
    <rPh sb="5" eb="7">
      <t>ヒノ</t>
    </rPh>
    <rPh sb="9" eb="13">
      <t>オウミハチマン</t>
    </rPh>
    <rPh sb="14" eb="17">
      <t>ヒガシオウミ</t>
    </rPh>
    <rPh sb="17" eb="19">
      <t>シガイ</t>
    </rPh>
    <rPh sb="21" eb="24">
      <t>ヒダリテマエ</t>
    </rPh>
    <rPh sb="25" eb="27">
      <t>オダ</t>
    </rPh>
    <rPh sb="27" eb="31">
      <t>シカイイン</t>
    </rPh>
    <rPh sb="34" eb="35">
      <t>サキ</t>
    </rPh>
    <rPh sb="42" eb="44">
      <t>チテン</t>
    </rPh>
    <phoneticPr fontId="1"/>
  </si>
  <si>
    <t>西大路S</t>
    <rPh sb="0" eb="3">
      <t>ニシオオジ</t>
    </rPh>
    <phoneticPr fontId="1"/>
  </si>
  <si>
    <t>R477</t>
    <phoneticPr fontId="1"/>
  </si>
  <si>
    <t>青看板「←四日市、↑、→近江八幡」、この先 平子峠。</t>
    <rPh sb="0" eb="3">
      <t>アオカンバン</t>
    </rPh>
    <rPh sb="5" eb="8">
      <t>ヨッカイチ</t>
    </rPh>
    <rPh sb="12" eb="16">
      <t>オウミハチマン</t>
    </rPh>
    <rPh sb="20" eb="21">
      <t>サキ</t>
    </rPh>
    <rPh sb="22" eb="24">
      <t>ヒラコ</t>
    </rPh>
    <rPh sb="24" eb="25">
      <t>トウゲ</t>
    </rPh>
    <phoneticPr fontId="1"/>
  </si>
  <si>
    <t>K9</t>
    <phoneticPr fontId="1"/>
  </si>
  <si>
    <t>青看板「←、↑四日市 鈴鹿スカイライン、→土山 R1」</t>
    <rPh sb="0" eb="3">
      <t>アオカンバン</t>
    </rPh>
    <rPh sb="7" eb="10">
      <t>ヨッカイチ</t>
    </rPh>
    <rPh sb="11" eb="13">
      <t>スズカ</t>
    </rPh>
    <rPh sb="21" eb="23">
      <t>ツチヤマ</t>
    </rPh>
    <phoneticPr fontId="1"/>
  </si>
  <si>
    <t>左折</t>
    <phoneticPr fontId="1"/>
  </si>
  <si>
    <t>PhotoControl-2 華郷鮎河うぐい乃夜桜碑</t>
    <phoneticPr fontId="1"/>
  </si>
  <si>
    <t>巨大な石灯篭と自転車を1枚の写真に撮影。フィニッシュ受付でスタッフへ提示。直進でコース復帰。</t>
    <rPh sb="0" eb="2">
      <t>キョダイ</t>
    </rPh>
    <rPh sb="3" eb="6">
      <t>イシトウロウ</t>
    </rPh>
    <phoneticPr fontId="1"/>
  </si>
  <si>
    <t>青看板「↖R1、→西瀬音」、青土ダム通過後の橋の手前を右折。</t>
    <rPh sb="0" eb="3">
      <t>アオカンバン</t>
    </rPh>
    <rPh sb="9" eb="10">
      <t>ニシ</t>
    </rPh>
    <rPh sb="10" eb="11">
      <t>セ</t>
    </rPh>
    <rPh sb="11" eb="12">
      <t>オト</t>
    </rPh>
    <rPh sb="14" eb="16">
      <t>アオツチ</t>
    </rPh>
    <rPh sb="18" eb="21">
      <t>ツウカゴ</t>
    </rPh>
    <rPh sb="22" eb="23">
      <t>ハシ</t>
    </rPh>
    <rPh sb="24" eb="26">
      <t>テマエ</t>
    </rPh>
    <rPh sb="27" eb="29">
      <t>ウセツ</t>
    </rPh>
    <phoneticPr fontId="1"/>
  </si>
  <si>
    <t>この先、青土ダム。放水時の取水口が独特です。</t>
    <rPh sb="2" eb="3">
      <t>サキ</t>
    </rPh>
    <rPh sb="4" eb="6">
      <t>アオツチ</t>
    </rPh>
    <rPh sb="9" eb="11">
      <t>ホウスイ</t>
    </rPh>
    <rPh sb="11" eb="12">
      <t>ジ</t>
    </rPh>
    <rPh sb="13" eb="16">
      <t>シュスイコウ</t>
    </rPh>
    <rPh sb="17" eb="19">
      <t>ドクトク</t>
    </rPh>
    <phoneticPr fontId="1"/>
  </si>
  <si>
    <t>R1</t>
    <phoneticPr fontId="1"/>
  </si>
  <si>
    <t>頓宮S</t>
    <rPh sb="0" eb="2">
      <t>トングウ</t>
    </rPh>
    <phoneticPr fontId="1"/>
  </si>
  <si>
    <t>K24</t>
    <phoneticPr fontId="1"/>
  </si>
  <si>
    <t>青看板「←甲賀駅、↑大津 栗東、→」</t>
    <rPh sb="0" eb="3">
      <t>アオカンバン</t>
    </rPh>
    <rPh sb="5" eb="8">
      <t>コウガエキ</t>
    </rPh>
    <rPh sb="10" eb="12">
      <t>オオツ</t>
    </rPh>
    <rPh sb="13" eb="15">
      <t>リットウ</t>
    </rPh>
    <phoneticPr fontId="1"/>
  </si>
  <si>
    <t>右手前 ゲンキー、R1は自動車交通量が多く走行注意。</t>
    <rPh sb="0" eb="3">
      <t>ミギテマエ</t>
    </rPh>
    <rPh sb="12" eb="15">
      <t>ジドウシャ</t>
    </rPh>
    <rPh sb="15" eb="18">
      <t>コウツウリョウ</t>
    </rPh>
    <rPh sb="19" eb="20">
      <t>オオ</t>
    </rPh>
    <rPh sb="21" eb="25">
      <t>ソウコウチュウイ</t>
    </rPh>
    <phoneticPr fontId="1"/>
  </si>
  <si>
    <t>青看板「←新名神、↑、→甲賀町市街」、橋を渡った先の「止まれ」を右折。</t>
    <rPh sb="0" eb="3">
      <t>アオカンバン</t>
    </rPh>
    <rPh sb="5" eb="8">
      <t>シンメイシン</t>
    </rPh>
    <rPh sb="12" eb="14">
      <t>コウガ</t>
    </rPh>
    <rPh sb="14" eb="15">
      <t>マチ</t>
    </rPh>
    <rPh sb="15" eb="17">
      <t>シガイ</t>
    </rPh>
    <rPh sb="19" eb="20">
      <t>ハシ</t>
    </rPh>
    <rPh sb="21" eb="22">
      <t>ワタ</t>
    </rPh>
    <rPh sb="24" eb="25">
      <t>サキ</t>
    </rPh>
    <rPh sb="27" eb="28">
      <t>ト</t>
    </rPh>
    <rPh sb="32" eb="34">
      <t>ウセツ</t>
    </rPh>
    <phoneticPr fontId="1"/>
  </si>
  <si>
    <t>青看板「←甲賀町市街、↑甲南」</t>
    <rPh sb="0" eb="3">
      <t>アオカンバン</t>
    </rPh>
    <rPh sb="5" eb="8">
      <t>コウガマチ</t>
    </rPh>
    <rPh sb="8" eb="10">
      <t>シガイ</t>
    </rPh>
    <rPh sb="12" eb="14">
      <t>コウナン</t>
    </rPh>
    <phoneticPr fontId="1"/>
  </si>
  <si>
    <t>鳥居野S</t>
    <rPh sb="0" eb="2">
      <t>トリイ</t>
    </rPh>
    <rPh sb="2" eb="3">
      <t>ノ</t>
    </rPh>
    <phoneticPr fontId="1"/>
  </si>
  <si>
    <t>相模S</t>
    <rPh sb="0" eb="2">
      <t>サガミ</t>
    </rPh>
    <phoneticPr fontId="1"/>
  </si>
  <si>
    <t>右奥 JA</t>
    <rPh sb="0" eb="2">
      <t>ミギオク</t>
    </rPh>
    <phoneticPr fontId="1"/>
  </si>
  <si>
    <t>大原市場S</t>
    <rPh sb="0" eb="2">
      <t>オオハラ</t>
    </rPh>
    <rPh sb="2" eb="4">
      <t>イチバ</t>
    </rPh>
    <phoneticPr fontId="1"/>
  </si>
  <si>
    <t>左手前 関西みらい銀行</t>
    <rPh sb="0" eb="3">
      <t>ヒダリテマエ</t>
    </rPh>
    <rPh sb="4" eb="6">
      <t>カンサイ</t>
    </rPh>
    <rPh sb="9" eb="11">
      <t>ギンコウ</t>
    </rPh>
    <phoneticPr fontId="1"/>
  </si>
  <si>
    <t>甲賀駅西S</t>
    <rPh sb="0" eb="3">
      <t>コウガエキ</t>
    </rPh>
    <rPh sb="3" eb="4">
      <t>ニシ</t>
    </rPh>
    <phoneticPr fontId="1"/>
  </si>
  <si>
    <t>右奥 クスリのアオキ</t>
    <rPh sb="0" eb="2">
      <t>ミギオク</t>
    </rPh>
    <phoneticPr fontId="1"/>
  </si>
  <si>
    <t>K775</t>
    <phoneticPr fontId="1"/>
  </si>
  <si>
    <t>市道 &gt; K775</t>
    <rPh sb="0" eb="2">
      <t>シドウ</t>
    </rPh>
    <phoneticPr fontId="1"/>
  </si>
  <si>
    <t>K239 &gt; K17</t>
    <phoneticPr fontId="1"/>
  </si>
  <si>
    <t>K134</t>
    <phoneticPr fontId="1"/>
  </si>
  <si>
    <t>野川南S</t>
    <rPh sb="0" eb="2">
      <t>ノガワ</t>
    </rPh>
    <rPh sb="2" eb="3">
      <t>ミナミ</t>
    </rPh>
    <phoneticPr fontId="1"/>
  </si>
  <si>
    <t>青看板「←甲賀町、→阿山」</t>
    <rPh sb="0" eb="3">
      <t>アオカンバン</t>
    </rPh>
    <rPh sb="5" eb="8">
      <t>コウガマチ</t>
    </rPh>
    <rPh sb="10" eb="12">
      <t>アヤマ</t>
    </rPh>
    <phoneticPr fontId="1"/>
  </si>
  <si>
    <t>玉滝S</t>
    <rPh sb="0" eb="2">
      <t>タマタキ</t>
    </rPh>
    <phoneticPr fontId="1"/>
  </si>
  <si>
    <t>青看板「←下柘植、↑伊賀市街、→信楽」
左手前 ローソン</t>
    <rPh sb="0" eb="3">
      <t>アオカンバン</t>
    </rPh>
    <rPh sb="5" eb="8">
      <t>シモツゲ</t>
    </rPh>
    <rPh sb="10" eb="14">
      <t>イガシガイ</t>
    </rPh>
    <rPh sb="16" eb="18">
      <t>シガラキ</t>
    </rPh>
    <rPh sb="20" eb="23">
      <t>ヒダリテマエ</t>
    </rPh>
    <phoneticPr fontId="1"/>
  </si>
  <si>
    <t>青看板「←上野、→江南、→信楽」
橋を渡って「止まれ」を右折。</t>
    <rPh sb="0" eb="3">
      <t>アオカンバン</t>
    </rPh>
    <rPh sb="5" eb="7">
      <t>ウエノ</t>
    </rPh>
    <rPh sb="9" eb="11">
      <t>コウナン</t>
    </rPh>
    <rPh sb="13" eb="15">
      <t>シガラキ</t>
    </rPh>
    <rPh sb="17" eb="18">
      <t>ハシ</t>
    </rPh>
    <rPh sb="19" eb="20">
      <t>ワタ</t>
    </rPh>
    <rPh sb="23" eb="24">
      <t>ト</t>
    </rPh>
    <rPh sb="28" eb="30">
      <t>ウセツ</t>
    </rPh>
    <phoneticPr fontId="1"/>
  </si>
  <si>
    <t>R422</t>
    <phoneticPr fontId="1"/>
  </si>
  <si>
    <t>左手前 白看板「←ノーザンファームしがらき」</t>
    <rPh sb="0" eb="3">
      <t>ヒダリテマエ</t>
    </rPh>
    <rPh sb="4" eb="7">
      <t>シロカンバン</t>
    </rPh>
    <phoneticPr fontId="1"/>
  </si>
  <si>
    <t>立石橋S</t>
    <rPh sb="0" eb="2">
      <t>タテイシ</t>
    </rPh>
    <rPh sb="2" eb="3">
      <t>バシ</t>
    </rPh>
    <phoneticPr fontId="1"/>
  </si>
  <si>
    <t>青看板「←大津 枚方、→東近江 水口」</t>
    <rPh sb="0" eb="3">
      <t>アオカンバン</t>
    </rPh>
    <rPh sb="5" eb="7">
      <t>オオツ</t>
    </rPh>
    <rPh sb="8" eb="10">
      <t>ヒラカタ</t>
    </rPh>
    <rPh sb="12" eb="15">
      <t>ヒガシオウミ</t>
    </rPh>
    <rPh sb="16" eb="18">
      <t>ミナクチ</t>
    </rPh>
    <phoneticPr fontId="1"/>
  </si>
  <si>
    <t>お店のロゴと自転車を1枚の写真に撮影。フィニッシュ受付でスタッフへ提示。直進でコース復帰。</t>
    <rPh sb="1" eb="2">
      <t>ミセ</t>
    </rPh>
    <rPh sb="6" eb="9">
      <t>ジテンシャ</t>
    </rPh>
    <phoneticPr fontId="1"/>
  </si>
  <si>
    <t>PhotoControl-3 macchi cycles</t>
    <phoneticPr fontId="1"/>
  </si>
  <si>
    <t>青看板「↑枚方 京田辺、→大津」、右折時注意。</t>
    <rPh sb="0" eb="3">
      <t>アオカンバン</t>
    </rPh>
    <rPh sb="5" eb="7">
      <t>ヒラカタ</t>
    </rPh>
    <rPh sb="8" eb="11">
      <t>キョウタナベ</t>
    </rPh>
    <rPh sb="13" eb="15">
      <t>オオツ</t>
    </rPh>
    <rPh sb="17" eb="20">
      <t>ウセツジ</t>
    </rPh>
    <rPh sb="20" eb="22">
      <t>チュウイ</t>
    </rPh>
    <phoneticPr fontId="1"/>
  </si>
  <si>
    <t>K29</t>
    <phoneticPr fontId="1"/>
  </si>
  <si>
    <t>青看板「↑宇治 大津市街、→」、白看板「↑立木観音」
瀬田川令和大橋の手前を右折。</t>
    <rPh sb="0" eb="3">
      <t>アオカンバン</t>
    </rPh>
    <rPh sb="5" eb="7">
      <t>ウジ</t>
    </rPh>
    <rPh sb="8" eb="12">
      <t>オオツシガイ</t>
    </rPh>
    <rPh sb="16" eb="19">
      <t>シロカンバン</t>
    </rPh>
    <rPh sb="21" eb="23">
      <t>ツイキ</t>
    </rPh>
    <rPh sb="23" eb="25">
      <t>カンノン</t>
    </rPh>
    <rPh sb="27" eb="30">
      <t>セタガワ</t>
    </rPh>
    <rPh sb="30" eb="32">
      <t>レイワ</t>
    </rPh>
    <rPh sb="32" eb="34">
      <t>オオハシ</t>
    </rPh>
    <rPh sb="35" eb="37">
      <t>テマエ</t>
    </rPh>
    <rPh sb="38" eb="40">
      <t>ウセツ</t>
    </rPh>
    <phoneticPr fontId="1"/>
  </si>
  <si>
    <t>K29 &gt; K559</t>
    <phoneticPr fontId="1"/>
  </si>
  <si>
    <t>青看板「↖瀬田、↙南郷洗堰、↑草津」、これよりビワイチ ルート。自分の走力に合わせて車道か歩道を選択。</t>
    <rPh sb="0" eb="3">
      <t>アオカンバン</t>
    </rPh>
    <rPh sb="5" eb="7">
      <t>セタ</t>
    </rPh>
    <rPh sb="9" eb="11">
      <t>ナンゴウ</t>
    </rPh>
    <rPh sb="11" eb="13">
      <t>アライゼキ</t>
    </rPh>
    <rPh sb="15" eb="17">
      <t>クサツ</t>
    </rPh>
    <rPh sb="32" eb="34">
      <t>ジブン</t>
    </rPh>
    <rPh sb="35" eb="37">
      <t>ソウリョク</t>
    </rPh>
    <rPh sb="38" eb="39">
      <t>ア</t>
    </rPh>
    <rPh sb="42" eb="44">
      <t>シャドウ</t>
    </rPh>
    <rPh sb="45" eb="47">
      <t>ホドウ</t>
    </rPh>
    <rPh sb="48" eb="50">
      <t>センタク</t>
    </rPh>
    <phoneticPr fontId="1"/>
  </si>
  <si>
    <t>PC1 ローソン琵琶湖大橋東詰店
　　　(琵琶湖大橋東詰S)</t>
    <rPh sb="8" eb="13">
      <t>ビワコオオハシ</t>
    </rPh>
    <rPh sb="13" eb="14">
      <t>アズマ</t>
    </rPh>
    <rPh sb="14" eb="15">
      <t>ツメ</t>
    </rPh>
    <rPh sb="15" eb="16">
      <t>テン</t>
    </rPh>
    <rPh sb="21" eb="24">
      <t>ビワコ</t>
    </rPh>
    <rPh sb="24" eb="26">
      <t>オオハシ</t>
    </rPh>
    <rPh sb="26" eb="27">
      <t>アズマ</t>
    </rPh>
    <rPh sb="27" eb="28">
      <t>ツメ</t>
    </rPh>
    <phoneticPr fontId="1"/>
  </si>
  <si>
    <t>長曽根町北S</t>
    <rPh sb="0" eb="3">
      <t>ナガソネ</t>
    </rPh>
    <rPh sb="3" eb="4">
      <t>マチ</t>
    </rPh>
    <rPh sb="4" eb="5">
      <t>キタ</t>
    </rPh>
    <phoneticPr fontId="1"/>
  </si>
  <si>
    <t>K2 &gt; K25</t>
    <phoneticPr fontId="1"/>
  </si>
  <si>
    <t>K518</t>
    <phoneticPr fontId="1"/>
  </si>
  <si>
    <t>京橋S</t>
    <rPh sb="0" eb="2">
      <t>キョウバシ</t>
    </rPh>
    <phoneticPr fontId="1"/>
  </si>
  <si>
    <t>左折して彦根城へ</t>
    <rPh sb="0" eb="2">
      <t>サセツ</t>
    </rPh>
    <rPh sb="4" eb="6">
      <t>ヒコネ</t>
    </rPh>
    <rPh sb="6" eb="7">
      <t>シロ</t>
    </rPh>
    <phoneticPr fontId="1"/>
  </si>
  <si>
    <t>K559 &gt; K26 &gt; K25</t>
    <phoneticPr fontId="1"/>
  </si>
  <si>
    <t>Finish 米原駅西口</t>
    <rPh sb="7" eb="10">
      <t>マイバラエキ</t>
    </rPh>
    <rPh sb="10" eb="12">
      <t>ニシグチ</t>
    </rPh>
    <phoneticPr fontId="1"/>
  </si>
  <si>
    <t>左手 トヨタレンタリース、右手前 フレンドマート</t>
    <rPh sb="0" eb="2">
      <t>ヒダリテ</t>
    </rPh>
    <rPh sb="13" eb="14">
      <t>ミギ</t>
    </rPh>
    <rPh sb="14" eb="16">
      <t>テマエ</t>
    </rPh>
    <phoneticPr fontId="1"/>
  </si>
  <si>
    <t>7:30 スタッフ撤収。</t>
    <rPh sb="9" eb="11">
      <t>テッシュウ</t>
    </rPh>
    <phoneticPr fontId="1"/>
  </si>
  <si>
    <t>K189 &gt; K508 &gt; 市道</t>
    <rPh sb="14" eb="16">
      <t>シドウ</t>
    </rPh>
    <phoneticPr fontId="1"/>
  </si>
  <si>
    <t>OPEN 11:32、CLOSE 17:16
レシート取得し、打刻時間をブルべカードに記入。</t>
    <rPh sb="27" eb="29">
      <t>シュトク</t>
    </rPh>
    <rPh sb="31" eb="35">
      <t>ダコクジカン</t>
    </rPh>
    <rPh sb="43" eb="45">
      <t>キニュウ</t>
    </rPh>
    <phoneticPr fontId="1"/>
  </si>
  <si>
    <t>OPEN 12:53、CLOSE 20:30
必要事項を記入して待機中のスタッフに提出。</t>
    <rPh sb="23" eb="27">
      <t>ヒツヨウジコウ</t>
    </rPh>
    <rPh sb="28" eb="30">
      <t>キニュウ</t>
    </rPh>
    <rPh sb="32" eb="35">
      <t>タイキチュウ</t>
    </rPh>
    <rPh sb="41" eb="43">
      <t>テイシュツ</t>
    </rPh>
    <phoneticPr fontId="1"/>
  </si>
  <si>
    <t>2025/6/15　 7：00スタート</t>
    <phoneticPr fontId="1"/>
  </si>
  <si>
    <t>ver1.0.0</t>
    <phoneticPr fontId="5"/>
  </si>
  <si>
    <t>日出:4:39　日没:19:07</t>
    <phoneticPr fontId="1"/>
  </si>
  <si>
    <t>PhotoControl-1 惟喬親王御陵
　　　　　　　　　　　(敬天愛人の碑)</t>
    <rPh sb="34" eb="36">
      <t>ケイテン</t>
    </rPh>
    <rPh sb="36" eb="38">
      <t>アイジン</t>
    </rPh>
    <rPh sb="39" eb="40">
      <t>ヒ</t>
    </rPh>
    <phoneticPr fontId="1"/>
  </si>
  <si>
    <t>PhotoControl-2 華郷鮎河うぐい乃夜桜碑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</si>
</sst>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MS PGothic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vertical="center" wrapText="1"/>
    </xf>
    <xf numFmtId="0" fontId="7" fillId="3" borderId="37" xfId="1" applyFont="1" applyFill="1" applyBorder="1" applyAlignment="1">
      <alignment vertical="center"/>
    </xf>
    <xf numFmtId="0" fontId="7" fillId="3" borderId="39" xfId="1" applyFont="1" applyFill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176" fontId="2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 wrapText="1"/>
    </xf>
    <xf numFmtId="0" fontId="7" fillId="3" borderId="22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2" fillId="0" borderId="18" xfId="0" applyNumberFormat="1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shrinkToFit="1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 shrinkToFit="1"/>
    </xf>
    <xf numFmtId="0" fontId="4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0" borderId="22" xfId="1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2" fillId="0" borderId="25" xfId="1" applyFont="1" applyBorder="1" applyAlignment="1">
      <alignment vertical="center" wrapText="1"/>
    </xf>
    <xf numFmtId="0" fontId="2" fillId="0" borderId="24" xfId="1" applyFont="1" applyBorder="1" applyAlignment="1">
      <alignment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vertical="center" wrapText="1"/>
    </xf>
    <xf numFmtId="0" fontId="2" fillId="0" borderId="28" xfId="0" applyFont="1" applyBorder="1" applyAlignment="1">
      <alignment vertical="center" shrinkToFit="1"/>
    </xf>
    <xf numFmtId="0" fontId="2" fillId="0" borderId="22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" fillId="0" borderId="25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29" xfId="1" applyFont="1" applyBorder="1" applyAlignment="1">
      <alignment vertical="center" wrapText="1"/>
    </xf>
    <xf numFmtId="0" fontId="2" fillId="0" borderId="30" xfId="0" applyFont="1" applyBorder="1" applyAlignment="1">
      <alignment vertical="center" shrinkToFit="1"/>
    </xf>
    <xf numFmtId="0" fontId="2" fillId="0" borderId="31" xfId="1" applyFont="1" applyBorder="1" applyAlignment="1">
      <alignment vertical="center" wrapText="1"/>
    </xf>
    <xf numFmtId="176" fontId="2" fillId="0" borderId="30" xfId="0" applyNumberFormat="1" applyFont="1" applyBorder="1" applyAlignment="1">
      <alignment vertical="center" shrinkToFit="1"/>
    </xf>
    <xf numFmtId="0" fontId="2" fillId="0" borderId="16" xfId="1" applyFont="1" applyBorder="1" applyAlignment="1">
      <alignment vertical="center"/>
    </xf>
    <xf numFmtId="0" fontId="2" fillId="0" borderId="22" xfId="1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5" xfId="1" applyFont="1" applyBorder="1" applyAlignment="1">
      <alignment vertical="top" wrapText="1"/>
    </xf>
    <xf numFmtId="0" fontId="2" fillId="0" borderId="24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32" xfId="1" applyFont="1" applyBorder="1" applyAlignment="1">
      <alignment vertical="center"/>
    </xf>
    <xf numFmtId="0" fontId="2" fillId="0" borderId="33" xfId="1" applyFont="1" applyBorder="1" applyAlignment="1">
      <alignment vertical="center" wrapTex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vertical="center" wrapText="1"/>
    </xf>
    <xf numFmtId="176" fontId="7" fillId="3" borderId="40" xfId="1" applyNumberFormat="1" applyFont="1" applyFill="1" applyBorder="1" applyAlignment="1">
      <alignment horizontal="right" vertical="center"/>
    </xf>
    <xf numFmtId="176" fontId="7" fillId="3" borderId="41" xfId="1" applyNumberFormat="1" applyFont="1" applyFill="1" applyBorder="1" applyAlignment="1">
      <alignment horizontal="right" vertical="center"/>
    </xf>
    <xf numFmtId="176" fontId="7" fillId="3" borderId="42" xfId="0" applyNumberFormat="1" applyFont="1" applyFill="1" applyBorder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vertical="center" wrapText="1"/>
    </xf>
    <xf numFmtId="176" fontId="7" fillId="3" borderId="24" xfId="1" applyNumberFormat="1" applyFont="1" applyFill="1" applyBorder="1" applyAlignment="1">
      <alignment horizontal="right" vertical="center"/>
    </xf>
    <xf numFmtId="176" fontId="7" fillId="3" borderId="18" xfId="1" applyNumberFormat="1" applyFont="1" applyFill="1" applyBorder="1" applyAlignment="1">
      <alignment horizontal="right" vertical="center"/>
    </xf>
    <xf numFmtId="0" fontId="7" fillId="3" borderId="30" xfId="0" applyFont="1" applyFill="1" applyBorder="1" applyAlignment="1">
      <alignment vertical="center" shrinkToFit="1"/>
    </xf>
    <xf numFmtId="0" fontId="7" fillId="3" borderId="23" xfId="1" applyFont="1" applyFill="1" applyBorder="1" applyAlignment="1">
      <alignment horizontal="center" vertical="center"/>
    </xf>
    <xf numFmtId="176" fontId="7" fillId="3" borderId="30" xfId="0" applyNumberFormat="1" applyFont="1" applyFill="1" applyBorder="1" applyAlignment="1">
      <alignment vertical="center" shrinkToFit="1"/>
    </xf>
    <xf numFmtId="0" fontId="13" fillId="3" borderId="26" xfId="0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vertical="center"/>
    </xf>
    <xf numFmtId="0" fontId="7" fillId="3" borderId="19" xfId="1" applyFont="1" applyFill="1" applyBorder="1" applyAlignment="1">
      <alignment vertical="center" wrapText="1"/>
    </xf>
    <xf numFmtId="176" fontId="7" fillId="3" borderId="16" xfId="0" applyNumberFormat="1" applyFont="1" applyFill="1" applyBorder="1" applyAlignment="1">
      <alignment horizontal="right" vertical="center"/>
    </xf>
    <xf numFmtId="176" fontId="7" fillId="3" borderId="18" xfId="0" applyNumberFormat="1" applyFont="1" applyFill="1" applyBorder="1" applyAlignment="1">
      <alignment vertical="center" shrinkToFit="1"/>
    </xf>
    <xf numFmtId="176" fontId="9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DA8133B9-1109-4ED1-88A2-C0EC7CA3C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1272540</xdr:colOff>
      <xdr:row>77</xdr:row>
      <xdr:rowOff>99060</xdr:rowOff>
    </xdr:from>
    <xdr:to>
      <xdr:col>9</xdr:col>
      <xdr:colOff>2513220</xdr:colOff>
      <xdr:row>94</xdr:row>
      <xdr:rowOff>123850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44C3DF4-30EE-7B08-0009-836353ED9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14813280"/>
          <a:ext cx="3420000" cy="3225190"/>
        </a:xfrm>
        <a:prstGeom prst="rect">
          <a:avLst/>
        </a:prstGeom>
      </xdr:spPr>
    </xdr:pic>
    <xdr:clientData/>
  </xdr:twoCellAnchor>
  <xdr:twoCellAnchor editAs="oneCell">
    <xdr:from>
      <xdr:col>6</xdr:col>
      <xdr:colOff>942480</xdr:colOff>
      <xdr:row>56</xdr:row>
      <xdr:rowOff>104280</xdr:rowOff>
    </xdr:from>
    <xdr:to>
      <xdr:col>9</xdr:col>
      <xdr:colOff>2183160</xdr:colOff>
      <xdr:row>71</xdr:row>
      <xdr:rowOff>109680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BE2CEDD-1DD9-7332-BE8C-93323017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980" y="11298060"/>
          <a:ext cx="3420000" cy="25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</xdr:colOff>
      <xdr:row>57</xdr:row>
      <xdr:rowOff>63780</xdr:rowOff>
    </xdr:from>
    <xdr:to>
      <xdr:col>5</xdr:col>
      <xdr:colOff>272100</xdr:colOff>
      <xdr:row>84</xdr:row>
      <xdr:rowOff>17500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1008B95-4E77-A8E2-2F0B-13FB22A9E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18940" y="12405200"/>
          <a:ext cx="4480000" cy="25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2F9D-D414-4603-9DD3-A22C57B3717A}">
  <dimension ref="A1:M96"/>
  <sheetViews>
    <sheetView tabSelected="1" workbookViewId="0">
      <selection activeCell="B85" sqref="B85:F85"/>
    </sheetView>
  </sheetViews>
  <sheetFormatPr defaultColWidth="8" defaultRowHeight="13.2"/>
  <cols>
    <col min="1" max="1" width="2.69921875" style="4" customWidth="1"/>
    <col min="2" max="2" width="3" style="35" customWidth="1"/>
    <col min="3" max="3" width="2.3984375" style="4" customWidth="1"/>
    <col min="4" max="4" width="29.3984375" style="4" customWidth="1"/>
    <col min="5" max="5" width="3.296875" style="4" customWidth="1"/>
    <col min="6" max="6" width="6.69921875" style="4" customWidth="1"/>
    <col min="7" max="7" width="18.09765625" style="4" customWidth="1"/>
    <col min="8" max="8" width="4.59765625" style="4" customWidth="1"/>
    <col min="9" max="9" width="5.8984375" style="4" customWidth="1"/>
    <col min="10" max="10" width="35.19921875" style="36" customWidth="1"/>
    <col min="11" max="11" width="4" style="4" customWidth="1"/>
    <col min="12" max="16384" width="8" style="4"/>
  </cols>
  <sheetData>
    <row r="1" spans="1:13" ht="13.8" customHeight="1">
      <c r="A1" s="1" t="s">
        <v>58</v>
      </c>
      <c r="B1" s="2"/>
      <c r="C1" s="1"/>
      <c r="D1" s="3"/>
      <c r="F1" s="3" t="s">
        <v>118</v>
      </c>
      <c r="G1" s="3"/>
      <c r="H1" s="5" t="s">
        <v>120</v>
      </c>
      <c r="I1" s="6"/>
      <c r="J1" s="7"/>
      <c r="K1" s="8"/>
    </row>
    <row r="2" spans="1:13" ht="13.8" customHeight="1" thickBot="1">
      <c r="A2" s="3"/>
      <c r="B2" s="2"/>
      <c r="C2" s="3"/>
      <c r="D2" s="3"/>
      <c r="E2" s="9" t="s">
        <v>1</v>
      </c>
      <c r="F2" s="3" t="s">
        <v>2</v>
      </c>
      <c r="G2" s="3"/>
      <c r="H2" s="5"/>
      <c r="I2" s="5"/>
      <c r="J2" s="7"/>
      <c r="K2" s="8" t="s">
        <v>119</v>
      </c>
    </row>
    <row r="3" spans="1:13" ht="13.8" customHeight="1">
      <c r="A3" s="115"/>
      <c r="B3" s="117" t="s">
        <v>3</v>
      </c>
      <c r="C3" s="117" t="s">
        <v>4</v>
      </c>
      <c r="D3" s="119" t="s">
        <v>5</v>
      </c>
      <c r="E3" s="121" t="s">
        <v>6</v>
      </c>
      <c r="F3" s="123" t="s">
        <v>7</v>
      </c>
      <c r="G3" s="124"/>
      <c r="H3" s="109" t="s">
        <v>8</v>
      </c>
      <c r="I3" s="110"/>
      <c r="J3" s="111" t="s">
        <v>9</v>
      </c>
      <c r="K3" s="113" t="s">
        <v>10</v>
      </c>
    </row>
    <row r="4" spans="1:13" ht="13.8" customHeight="1" thickBot="1">
      <c r="A4" s="116"/>
      <c r="B4" s="118"/>
      <c r="C4" s="118"/>
      <c r="D4" s="120"/>
      <c r="E4" s="122"/>
      <c r="F4" s="10" t="s">
        <v>11</v>
      </c>
      <c r="G4" s="10" t="s">
        <v>12</v>
      </c>
      <c r="H4" s="11" t="s">
        <v>13</v>
      </c>
      <c r="I4" s="12" t="s">
        <v>14</v>
      </c>
      <c r="J4" s="112"/>
      <c r="K4" s="114"/>
    </row>
    <row r="5" spans="1:13" s="20" customFormat="1" ht="13.8" customHeight="1" thickTop="1">
      <c r="A5" s="13">
        <v>1</v>
      </c>
      <c r="B5" s="14"/>
      <c r="C5" s="15"/>
      <c r="D5" s="16" t="s">
        <v>29</v>
      </c>
      <c r="E5" s="17"/>
      <c r="F5" s="16" t="s">
        <v>0</v>
      </c>
      <c r="G5" s="16" t="s">
        <v>16</v>
      </c>
      <c r="H5" s="104"/>
      <c r="I5" s="105">
        <v>0</v>
      </c>
      <c r="J5" s="18" t="s">
        <v>114</v>
      </c>
      <c r="K5" s="19"/>
    </row>
    <row r="6" spans="1:13" s="21" customFormat="1" ht="13.8" customHeight="1">
      <c r="A6" s="38">
        <v>2</v>
      </c>
      <c r="B6" s="39" t="s">
        <v>19</v>
      </c>
      <c r="C6" s="40" t="s">
        <v>18</v>
      </c>
      <c r="D6" s="41" t="s">
        <v>32</v>
      </c>
      <c r="E6" s="42"/>
      <c r="F6" s="43" t="s">
        <v>30</v>
      </c>
      <c r="G6" s="44" t="s">
        <v>33</v>
      </c>
      <c r="H6" s="45">
        <v>0.2</v>
      </c>
      <c r="I6" s="37">
        <v>0.2</v>
      </c>
      <c r="J6" s="46" t="s">
        <v>35</v>
      </c>
      <c r="K6" s="47"/>
      <c r="L6" s="106"/>
    </row>
    <row r="7" spans="1:13" s="21" customFormat="1" ht="13.8" customHeight="1">
      <c r="A7" s="38">
        <v>3</v>
      </c>
      <c r="B7" s="39" t="s">
        <v>21</v>
      </c>
      <c r="C7" s="40"/>
      <c r="D7" s="41"/>
      <c r="E7" s="42"/>
      <c r="F7" s="48" t="s">
        <v>30</v>
      </c>
      <c r="G7" s="44" t="s">
        <v>16</v>
      </c>
      <c r="H7" s="45">
        <v>1</v>
      </c>
      <c r="I7" s="37">
        <v>1.2</v>
      </c>
      <c r="J7" s="48" t="s">
        <v>34</v>
      </c>
      <c r="K7" s="47"/>
      <c r="L7" s="106"/>
    </row>
    <row r="8" spans="1:13" s="21" customFormat="1" ht="13.8" customHeight="1">
      <c r="A8" s="38">
        <v>4</v>
      </c>
      <c r="B8" s="39" t="s">
        <v>17</v>
      </c>
      <c r="C8" s="40" t="s">
        <v>18</v>
      </c>
      <c r="D8" s="41" t="s">
        <v>36</v>
      </c>
      <c r="E8" s="42"/>
      <c r="F8" s="48" t="s">
        <v>31</v>
      </c>
      <c r="G8" s="44" t="s">
        <v>37</v>
      </c>
      <c r="H8" s="45">
        <v>0.4</v>
      </c>
      <c r="I8" s="37">
        <v>1.6</v>
      </c>
      <c r="J8" s="49" t="s">
        <v>38</v>
      </c>
      <c r="K8" s="47"/>
      <c r="L8" s="106"/>
    </row>
    <row r="9" spans="1:13" s="21" customFormat="1" ht="13.8" customHeight="1">
      <c r="A9" s="38">
        <v>5</v>
      </c>
      <c r="B9" s="39" t="s">
        <v>24</v>
      </c>
      <c r="C9" s="40"/>
      <c r="D9" s="41"/>
      <c r="E9" s="42"/>
      <c r="F9" s="48" t="s">
        <v>39</v>
      </c>
      <c r="G9" s="44" t="s">
        <v>41</v>
      </c>
      <c r="H9" s="45">
        <v>1.7</v>
      </c>
      <c r="I9" s="37">
        <v>3.3</v>
      </c>
      <c r="J9" s="49" t="s">
        <v>40</v>
      </c>
      <c r="K9" s="47"/>
      <c r="L9" s="106"/>
    </row>
    <row r="10" spans="1:13" ht="13.8" customHeight="1">
      <c r="A10" s="38">
        <v>6</v>
      </c>
      <c r="B10" s="39" t="s">
        <v>17</v>
      </c>
      <c r="C10" s="40"/>
      <c r="D10" s="50"/>
      <c r="E10" s="9" t="s">
        <v>1</v>
      </c>
      <c r="F10" s="50" t="s">
        <v>30</v>
      </c>
      <c r="G10" s="44" t="s">
        <v>16</v>
      </c>
      <c r="H10" s="45">
        <v>1</v>
      </c>
      <c r="I10" s="52">
        <v>4.3</v>
      </c>
      <c r="J10" s="43" t="s">
        <v>42</v>
      </c>
      <c r="K10" s="47"/>
      <c r="L10" s="106"/>
      <c r="M10" s="21"/>
    </row>
    <row r="11" spans="1:13" ht="13.8" customHeight="1">
      <c r="A11" s="38">
        <v>7</v>
      </c>
      <c r="B11" s="39" t="s">
        <v>19</v>
      </c>
      <c r="C11" s="40"/>
      <c r="D11" s="50"/>
      <c r="E11" s="51"/>
      <c r="F11" s="50" t="s">
        <v>30</v>
      </c>
      <c r="G11" s="44" t="s">
        <v>87</v>
      </c>
      <c r="H11" s="45">
        <v>0.6</v>
      </c>
      <c r="I11" s="52">
        <v>4.9000000000000004</v>
      </c>
      <c r="J11" s="53"/>
      <c r="K11" s="47"/>
      <c r="L11" s="106"/>
      <c r="M11" s="21"/>
    </row>
    <row r="12" spans="1:13" ht="13.8" customHeight="1">
      <c r="A12" s="38">
        <v>8</v>
      </c>
      <c r="B12" s="39" t="s">
        <v>19</v>
      </c>
      <c r="C12" s="40" t="s">
        <v>18</v>
      </c>
      <c r="D12" s="50" t="s">
        <v>43</v>
      </c>
      <c r="E12" s="57"/>
      <c r="F12" s="58" t="s">
        <v>30</v>
      </c>
      <c r="G12" s="59" t="s">
        <v>45</v>
      </c>
      <c r="H12" s="60">
        <v>8.3000000000000007</v>
      </c>
      <c r="I12" s="61">
        <v>13.2</v>
      </c>
      <c r="J12" s="62"/>
      <c r="K12" s="63"/>
      <c r="L12" s="106"/>
      <c r="M12" s="21"/>
    </row>
    <row r="13" spans="1:13" ht="13.8" customHeight="1">
      <c r="A13" s="38">
        <v>9</v>
      </c>
      <c r="B13" s="54" t="s">
        <v>17</v>
      </c>
      <c r="C13" s="55" t="s">
        <v>18</v>
      </c>
      <c r="D13" s="64" t="s">
        <v>44</v>
      </c>
      <c r="E13" s="65"/>
      <c r="F13" s="66" t="s">
        <v>30</v>
      </c>
      <c r="G13" s="59" t="s">
        <v>45</v>
      </c>
      <c r="H13" s="60">
        <v>0.9</v>
      </c>
      <c r="I13" s="61">
        <v>14.1</v>
      </c>
      <c r="J13" s="67" t="s">
        <v>46</v>
      </c>
      <c r="K13" s="63"/>
      <c r="L13" s="106"/>
      <c r="M13" s="21"/>
    </row>
    <row r="14" spans="1:13" ht="13.8" customHeight="1">
      <c r="A14" s="38">
        <v>10</v>
      </c>
      <c r="B14" s="54" t="s">
        <v>20</v>
      </c>
      <c r="C14" s="55"/>
      <c r="D14" s="64"/>
      <c r="E14" s="68"/>
      <c r="F14" s="58" t="s">
        <v>31</v>
      </c>
      <c r="G14" s="59" t="s">
        <v>47</v>
      </c>
      <c r="H14" s="60">
        <v>4.3</v>
      </c>
      <c r="I14" s="61">
        <v>18.399999999999999</v>
      </c>
      <c r="J14" s="58" t="s">
        <v>48</v>
      </c>
      <c r="K14" s="63"/>
      <c r="L14" s="106"/>
      <c r="M14" s="21"/>
    </row>
    <row r="15" spans="1:13" ht="13.8" customHeight="1">
      <c r="A15" s="38">
        <v>11</v>
      </c>
      <c r="B15" s="54" t="s">
        <v>19</v>
      </c>
      <c r="C15" s="55"/>
      <c r="D15" s="64"/>
      <c r="E15" s="57"/>
      <c r="F15" s="66" t="s">
        <v>30</v>
      </c>
      <c r="G15" s="59" t="s">
        <v>47</v>
      </c>
      <c r="H15" s="60">
        <v>2.4</v>
      </c>
      <c r="I15" s="61">
        <v>20.8</v>
      </c>
      <c r="J15" s="69" t="s">
        <v>59</v>
      </c>
      <c r="K15" s="70"/>
      <c r="L15" s="106"/>
      <c r="M15" s="21"/>
    </row>
    <row r="16" spans="1:13" ht="13.8" customHeight="1">
      <c r="A16" s="38">
        <v>12</v>
      </c>
      <c r="B16" s="54" t="s">
        <v>19</v>
      </c>
      <c r="C16" s="55"/>
      <c r="D16" s="56"/>
      <c r="E16" s="57"/>
      <c r="F16" s="66" t="s">
        <v>30</v>
      </c>
      <c r="G16" s="59" t="s">
        <v>47</v>
      </c>
      <c r="H16" s="60">
        <v>10.3</v>
      </c>
      <c r="I16" s="61">
        <v>31.2</v>
      </c>
      <c r="J16" s="71" t="s">
        <v>49</v>
      </c>
      <c r="K16" s="72"/>
      <c r="L16" s="106"/>
      <c r="M16" s="21"/>
    </row>
    <row r="17" spans="1:13" ht="33.6" customHeight="1">
      <c r="A17" s="92">
        <v>13</v>
      </c>
      <c r="B17" s="93" t="s">
        <v>15</v>
      </c>
      <c r="C17" s="94"/>
      <c r="D17" s="34" t="s">
        <v>121</v>
      </c>
      <c r="E17" s="24"/>
      <c r="F17" s="25" t="s">
        <v>50</v>
      </c>
      <c r="G17" s="102" t="s">
        <v>47</v>
      </c>
      <c r="H17" s="96">
        <v>2.2000000000000002</v>
      </c>
      <c r="I17" s="97">
        <v>33.4</v>
      </c>
      <c r="J17" s="103" t="s">
        <v>52</v>
      </c>
      <c r="K17" s="100"/>
      <c r="L17" s="106"/>
      <c r="M17" s="21"/>
    </row>
    <row r="18" spans="1:13" ht="13.8" customHeight="1">
      <c r="A18" s="38">
        <v>14</v>
      </c>
      <c r="B18" s="54" t="s">
        <v>19</v>
      </c>
      <c r="C18" s="55"/>
      <c r="D18" s="64"/>
      <c r="E18" s="65"/>
      <c r="F18" s="66" t="s">
        <v>31</v>
      </c>
      <c r="G18" s="59" t="s">
        <v>51</v>
      </c>
      <c r="H18" s="60">
        <v>6.1</v>
      </c>
      <c r="I18" s="61">
        <v>39.5</v>
      </c>
      <c r="J18" s="58" t="s">
        <v>54</v>
      </c>
      <c r="K18" s="70"/>
      <c r="L18" s="106"/>
      <c r="M18" s="21"/>
    </row>
    <row r="19" spans="1:13" ht="13.8" customHeight="1">
      <c r="A19" s="38">
        <v>15</v>
      </c>
      <c r="B19" s="54" t="s">
        <v>21</v>
      </c>
      <c r="C19" s="55"/>
      <c r="D19" s="64"/>
      <c r="E19" s="68"/>
      <c r="F19" s="66" t="s">
        <v>22</v>
      </c>
      <c r="G19" s="59" t="s">
        <v>53</v>
      </c>
      <c r="H19" s="60">
        <v>1.9</v>
      </c>
      <c r="I19" s="61">
        <v>41.4</v>
      </c>
      <c r="J19" s="58" t="s">
        <v>55</v>
      </c>
      <c r="K19" s="70"/>
      <c r="L19" s="106"/>
      <c r="M19" s="21"/>
    </row>
    <row r="20" spans="1:13" ht="13.8" customHeight="1">
      <c r="A20" s="38">
        <v>16</v>
      </c>
      <c r="B20" s="54" t="s">
        <v>24</v>
      </c>
      <c r="C20" s="55"/>
      <c r="D20" s="74"/>
      <c r="E20" s="22" t="s">
        <v>1</v>
      </c>
      <c r="F20" s="58" t="s">
        <v>39</v>
      </c>
      <c r="G20" s="73" t="s">
        <v>16</v>
      </c>
      <c r="H20" s="60">
        <v>5.5</v>
      </c>
      <c r="I20" s="61">
        <v>46.9</v>
      </c>
      <c r="J20" s="58"/>
      <c r="K20" s="72"/>
      <c r="L20" s="106"/>
      <c r="M20" s="21"/>
    </row>
    <row r="21" spans="1:13" ht="13.8" customHeight="1">
      <c r="A21" s="38">
        <v>17</v>
      </c>
      <c r="B21" s="75" t="s">
        <v>17</v>
      </c>
      <c r="C21" s="76"/>
      <c r="D21" s="64"/>
      <c r="E21" s="68"/>
      <c r="F21" s="66" t="s">
        <v>22</v>
      </c>
      <c r="G21" s="73" t="s">
        <v>16</v>
      </c>
      <c r="H21" s="60">
        <v>0.4</v>
      </c>
      <c r="I21" s="61">
        <v>47.3</v>
      </c>
      <c r="J21" s="77"/>
      <c r="K21" s="70"/>
      <c r="L21" s="106"/>
      <c r="M21" s="21"/>
    </row>
    <row r="22" spans="1:13" ht="13.8" customHeight="1">
      <c r="A22" s="38">
        <v>18</v>
      </c>
      <c r="B22" s="75" t="s">
        <v>19</v>
      </c>
      <c r="C22" s="76"/>
      <c r="D22" s="64"/>
      <c r="E22" s="68"/>
      <c r="F22" s="66" t="s">
        <v>57</v>
      </c>
      <c r="G22" s="59" t="s">
        <v>51</v>
      </c>
      <c r="H22" s="60">
        <v>0.1</v>
      </c>
      <c r="I22" s="61">
        <v>47.4</v>
      </c>
      <c r="J22" s="58" t="s">
        <v>56</v>
      </c>
      <c r="K22" s="70"/>
      <c r="L22" s="106"/>
      <c r="M22" s="21"/>
    </row>
    <row r="23" spans="1:13" ht="22.2" customHeight="1">
      <c r="A23" s="38">
        <v>19</v>
      </c>
      <c r="B23" s="54" t="s">
        <v>21</v>
      </c>
      <c r="C23" s="55"/>
      <c r="D23" s="64"/>
      <c r="E23" s="68"/>
      <c r="F23" s="66" t="s">
        <v>30</v>
      </c>
      <c r="G23" s="59" t="s">
        <v>115</v>
      </c>
      <c r="H23" s="60">
        <v>3.4</v>
      </c>
      <c r="I23" s="61">
        <v>50.8</v>
      </c>
      <c r="J23" s="58" t="s">
        <v>60</v>
      </c>
      <c r="K23" s="70"/>
      <c r="L23" s="106"/>
      <c r="M23" s="21"/>
    </row>
    <row r="24" spans="1:13" ht="13.8" customHeight="1">
      <c r="A24" s="38">
        <v>20</v>
      </c>
      <c r="B24" s="54" t="s">
        <v>17</v>
      </c>
      <c r="C24" s="55" t="s">
        <v>18</v>
      </c>
      <c r="D24" s="59" t="s">
        <v>61</v>
      </c>
      <c r="E24" s="65"/>
      <c r="F24" s="59" t="s">
        <v>30</v>
      </c>
      <c r="G24" s="78" t="s">
        <v>62</v>
      </c>
      <c r="H24" s="60">
        <v>9.1</v>
      </c>
      <c r="I24" s="61">
        <v>59.9</v>
      </c>
      <c r="J24" s="58" t="s">
        <v>63</v>
      </c>
      <c r="K24" s="70"/>
      <c r="L24" s="106"/>
      <c r="M24" s="21"/>
    </row>
    <row r="25" spans="1:13" ht="13.8" customHeight="1">
      <c r="A25" s="38">
        <v>21</v>
      </c>
      <c r="B25" s="75" t="s">
        <v>21</v>
      </c>
      <c r="C25" s="55"/>
      <c r="D25" s="64"/>
      <c r="E25" s="65"/>
      <c r="F25" s="66" t="s">
        <v>30</v>
      </c>
      <c r="G25" s="78" t="s">
        <v>64</v>
      </c>
      <c r="H25" s="60">
        <v>9.6</v>
      </c>
      <c r="I25" s="61">
        <v>69.5</v>
      </c>
      <c r="J25" s="58" t="s">
        <v>65</v>
      </c>
      <c r="K25" s="70"/>
      <c r="L25" s="106"/>
      <c r="M25" s="21"/>
    </row>
    <row r="26" spans="1:13" ht="22.2" customHeight="1">
      <c r="A26" s="92">
        <v>22</v>
      </c>
      <c r="B26" s="101" t="s">
        <v>15</v>
      </c>
      <c r="C26" s="94"/>
      <c r="D26" s="23" t="s">
        <v>67</v>
      </c>
      <c r="E26" s="24"/>
      <c r="F26" s="25" t="s">
        <v>26</v>
      </c>
      <c r="G26" s="95" t="s">
        <v>64</v>
      </c>
      <c r="H26" s="96">
        <v>2.7</v>
      </c>
      <c r="I26" s="97">
        <v>72.2</v>
      </c>
      <c r="J26" s="25" t="s">
        <v>68</v>
      </c>
      <c r="K26" s="98"/>
      <c r="L26" s="106"/>
      <c r="M26" s="21"/>
    </row>
    <row r="27" spans="1:13" ht="13.8" customHeight="1">
      <c r="A27" s="38">
        <v>23</v>
      </c>
      <c r="B27" s="54" t="s">
        <v>20</v>
      </c>
      <c r="C27" s="55"/>
      <c r="D27" s="64"/>
      <c r="E27" s="68"/>
      <c r="F27" s="58" t="s">
        <v>31</v>
      </c>
      <c r="G27" s="78" t="s">
        <v>64</v>
      </c>
      <c r="H27" s="60">
        <v>0.1</v>
      </c>
      <c r="I27" s="61">
        <v>72.3</v>
      </c>
      <c r="J27" s="58" t="s">
        <v>70</v>
      </c>
      <c r="K27" s="70"/>
      <c r="L27" s="106"/>
      <c r="M27" s="21"/>
    </row>
    <row r="28" spans="1:13" ht="22.2" customHeight="1">
      <c r="A28" s="38">
        <v>24</v>
      </c>
      <c r="B28" s="54" t="s">
        <v>20</v>
      </c>
      <c r="C28" s="55"/>
      <c r="D28" s="56"/>
      <c r="E28" s="65"/>
      <c r="F28" s="58" t="s">
        <v>31</v>
      </c>
      <c r="G28" s="78" t="s">
        <v>16</v>
      </c>
      <c r="H28" s="60">
        <v>6.3</v>
      </c>
      <c r="I28" s="61">
        <v>78.599999999999994</v>
      </c>
      <c r="J28" s="58" t="s">
        <v>69</v>
      </c>
      <c r="K28" s="72"/>
      <c r="L28" s="106"/>
      <c r="M28" s="21"/>
    </row>
    <row r="29" spans="1:13" ht="13.8" customHeight="1">
      <c r="A29" s="38">
        <v>25</v>
      </c>
      <c r="B29" s="54" t="s">
        <v>17</v>
      </c>
      <c r="C29" s="55" t="s">
        <v>18</v>
      </c>
      <c r="D29" s="64"/>
      <c r="E29" s="68"/>
      <c r="F29" s="66" t="s">
        <v>31</v>
      </c>
      <c r="G29" s="78" t="s">
        <v>71</v>
      </c>
      <c r="H29" s="60">
        <v>3.6</v>
      </c>
      <c r="I29" s="61">
        <v>82.2</v>
      </c>
      <c r="J29" s="58" t="s">
        <v>75</v>
      </c>
      <c r="K29" s="70"/>
      <c r="L29" s="106"/>
      <c r="M29" s="21"/>
    </row>
    <row r="30" spans="1:13" ht="13.8" customHeight="1">
      <c r="A30" s="38">
        <v>26</v>
      </c>
      <c r="B30" s="54" t="s">
        <v>17</v>
      </c>
      <c r="C30" s="55" t="s">
        <v>18</v>
      </c>
      <c r="D30" s="64" t="s">
        <v>72</v>
      </c>
      <c r="E30" s="65"/>
      <c r="F30" s="66" t="s">
        <v>30</v>
      </c>
      <c r="G30" s="78" t="s">
        <v>73</v>
      </c>
      <c r="H30" s="60">
        <v>1.2</v>
      </c>
      <c r="I30" s="61">
        <v>83.4</v>
      </c>
      <c r="J30" s="58" t="s">
        <v>74</v>
      </c>
      <c r="K30" s="70"/>
      <c r="L30" s="106"/>
      <c r="M30" s="21"/>
    </row>
    <row r="31" spans="1:13" ht="22.2" customHeight="1">
      <c r="A31" s="38">
        <v>27</v>
      </c>
      <c r="B31" s="54" t="s">
        <v>17</v>
      </c>
      <c r="C31" s="55"/>
      <c r="D31" s="79"/>
      <c r="E31" s="68"/>
      <c r="F31" s="58" t="s">
        <v>57</v>
      </c>
      <c r="G31" s="78" t="s">
        <v>73</v>
      </c>
      <c r="H31" s="60">
        <v>0.7</v>
      </c>
      <c r="I31" s="61">
        <v>84.1</v>
      </c>
      <c r="J31" s="58" t="s">
        <v>76</v>
      </c>
      <c r="K31" s="72"/>
      <c r="L31" s="106"/>
      <c r="M31" s="21"/>
    </row>
    <row r="32" spans="1:13" ht="13.8" customHeight="1">
      <c r="A32" s="38">
        <v>28</v>
      </c>
      <c r="B32" s="54" t="s">
        <v>21</v>
      </c>
      <c r="C32" s="55"/>
      <c r="D32" s="64"/>
      <c r="E32" s="68"/>
      <c r="F32" s="66" t="s">
        <v>30</v>
      </c>
      <c r="G32" s="78" t="s">
        <v>73</v>
      </c>
      <c r="H32" s="60">
        <v>2.1</v>
      </c>
      <c r="I32" s="61">
        <v>86.2</v>
      </c>
      <c r="J32" s="58" t="s">
        <v>77</v>
      </c>
      <c r="K32" s="70"/>
      <c r="L32" s="106"/>
      <c r="M32" s="21"/>
    </row>
    <row r="33" spans="1:13" ht="13.8" customHeight="1">
      <c r="A33" s="38">
        <v>29</v>
      </c>
      <c r="B33" s="54" t="s">
        <v>17</v>
      </c>
      <c r="C33" s="55" t="s">
        <v>18</v>
      </c>
      <c r="D33" s="59" t="s">
        <v>78</v>
      </c>
      <c r="E33" s="81"/>
      <c r="F33" s="80" t="s">
        <v>31</v>
      </c>
      <c r="G33" s="78" t="s">
        <v>73</v>
      </c>
      <c r="H33" s="60">
        <v>2.6</v>
      </c>
      <c r="I33" s="61">
        <v>88.8</v>
      </c>
      <c r="J33" s="83"/>
      <c r="K33" s="70"/>
      <c r="L33" s="106"/>
      <c r="M33" s="21"/>
    </row>
    <row r="34" spans="1:13" ht="13.8" customHeight="1">
      <c r="A34" s="38">
        <v>30</v>
      </c>
      <c r="B34" s="54" t="s">
        <v>17</v>
      </c>
      <c r="C34" s="55" t="s">
        <v>18</v>
      </c>
      <c r="D34" s="64" t="s">
        <v>79</v>
      </c>
      <c r="E34" s="65"/>
      <c r="F34" s="83" t="s">
        <v>66</v>
      </c>
      <c r="G34" s="78" t="s">
        <v>73</v>
      </c>
      <c r="H34" s="60">
        <v>0.9</v>
      </c>
      <c r="I34" s="61">
        <v>89.7</v>
      </c>
      <c r="J34" s="83" t="s">
        <v>80</v>
      </c>
      <c r="K34" s="70"/>
      <c r="L34" s="106"/>
      <c r="M34" s="21"/>
    </row>
    <row r="35" spans="1:13" ht="13.8" customHeight="1">
      <c r="A35" s="38">
        <v>31</v>
      </c>
      <c r="B35" s="54" t="s">
        <v>17</v>
      </c>
      <c r="C35" s="55" t="s">
        <v>18</v>
      </c>
      <c r="D35" s="64" t="s">
        <v>81</v>
      </c>
      <c r="E35" s="65"/>
      <c r="F35" s="66" t="s">
        <v>31</v>
      </c>
      <c r="G35" s="78" t="s">
        <v>25</v>
      </c>
      <c r="H35" s="60">
        <v>0.8</v>
      </c>
      <c r="I35" s="61">
        <v>90.5</v>
      </c>
      <c r="J35" s="58" t="s">
        <v>82</v>
      </c>
      <c r="K35" s="70"/>
      <c r="L35" s="106"/>
      <c r="M35" s="21"/>
    </row>
    <row r="36" spans="1:13" ht="13.8" customHeight="1">
      <c r="A36" s="38">
        <v>32</v>
      </c>
      <c r="B36" s="54" t="s">
        <v>17</v>
      </c>
      <c r="C36" s="55" t="s">
        <v>18</v>
      </c>
      <c r="D36" s="74" t="s">
        <v>83</v>
      </c>
      <c r="E36" s="65"/>
      <c r="F36" s="58" t="s">
        <v>30</v>
      </c>
      <c r="G36" s="78" t="s">
        <v>86</v>
      </c>
      <c r="H36" s="60">
        <v>0.4</v>
      </c>
      <c r="I36" s="61">
        <v>90.9</v>
      </c>
      <c r="J36" s="58" t="s">
        <v>84</v>
      </c>
      <c r="K36" s="72"/>
      <c r="L36" s="106"/>
      <c r="M36" s="21"/>
    </row>
    <row r="37" spans="1:13" ht="13.8" customHeight="1">
      <c r="A37" s="38">
        <v>33</v>
      </c>
      <c r="B37" s="54" t="s">
        <v>19</v>
      </c>
      <c r="C37" s="55"/>
      <c r="D37" s="59"/>
      <c r="E37" s="81"/>
      <c r="F37" s="80" t="s">
        <v>30</v>
      </c>
      <c r="G37" s="78" t="s">
        <v>88</v>
      </c>
      <c r="H37" s="60">
        <v>2.9</v>
      </c>
      <c r="I37" s="61">
        <v>93.8</v>
      </c>
      <c r="J37" s="83"/>
      <c r="K37" s="70"/>
      <c r="L37" s="106"/>
      <c r="M37" s="21"/>
    </row>
    <row r="38" spans="1:13" ht="13.8" customHeight="1">
      <c r="A38" s="38">
        <v>34</v>
      </c>
      <c r="B38" s="54" t="s">
        <v>17</v>
      </c>
      <c r="C38" s="55" t="s">
        <v>18</v>
      </c>
      <c r="D38" s="59" t="s">
        <v>89</v>
      </c>
      <c r="E38" s="81"/>
      <c r="F38" s="80" t="s">
        <v>31</v>
      </c>
      <c r="G38" s="82" t="s">
        <v>85</v>
      </c>
      <c r="H38" s="60">
        <v>0.5</v>
      </c>
      <c r="I38" s="61">
        <v>94.3</v>
      </c>
      <c r="J38" s="83" t="s">
        <v>90</v>
      </c>
      <c r="K38" s="70"/>
      <c r="L38" s="106"/>
      <c r="M38" s="21"/>
    </row>
    <row r="39" spans="1:13" ht="21.6" customHeight="1">
      <c r="A39" s="38">
        <v>35</v>
      </c>
      <c r="B39" s="54" t="s">
        <v>17</v>
      </c>
      <c r="C39" s="55" t="s">
        <v>18</v>
      </c>
      <c r="D39" s="59" t="s">
        <v>91</v>
      </c>
      <c r="E39" s="81"/>
      <c r="F39" s="82" t="s">
        <v>31</v>
      </c>
      <c r="G39" s="82" t="s">
        <v>23</v>
      </c>
      <c r="H39" s="60">
        <v>2.1</v>
      </c>
      <c r="I39" s="61">
        <v>96.4</v>
      </c>
      <c r="J39" s="83" t="s">
        <v>92</v>
      </c>
      <c r="K39" s="70"/>
      <c r="L39" s="106"/>
      <c r="M39" s="21"/>
    </row>
    <row r="40" spans="1:13" ht="22.8" customHeight="1">
      <c r="A40" s="38">
        <v>36</v>
      </c>
      <c r="B40" s="54" t="s">
        <v>17</v>
      </c>
      <c r="C40" s="55"/>
      <c r="D40" s="59"/>
      <c r="E40" s="81"/>
      <c r="F40" s="82" t="s">
        <v>31</v>
      </c>
      <c r="G40" s="82" t="s">
        <v>23</v>
      </c>
      <c r="H40" s="60">
        <v>3.2</v>
      </c>
      <c r="I40" s="61">
        <v>99.6</v>
      </c>
      <c r="J40" s="83" t="s">
        <v>93</v>
      </c>
      <c r="K40" s="70"/>
      <c r="L40" s="106"/>
      <c r="M40" s="21"/>
    </row>
    <row r="41" spans="1:13" ht="13.8" customHeight="1">
      <c r="A41" s="38">
        <v>37</v>
      </c>
      <c r="B41" s="54" t="s">
        <v>17</v>
      </c>
      <c r="C41" s="55"/>
      <c r="D41" s="64"/>
      <c r="E41" s="68"/>
      <c r="F41" s="66" t="s">
        <v>31</v>
      </c>
      <c r="G41" s="78" t="s">
        <v>94</v>
      </c>
      <c r="H41" s="60">
        <v>8.4</v>
      </c>
      <c r="I41" s="61">
        <v>108</v>
      </c>
      <c r="J41" s="58" t="s">
        <v>95</v>
      </c>
      <c r="K41" s="70"/>
      <c r="L41" s="106"/>
      <c r="M41" s="21"/>
    </row>
    <row r="42" spans="1:13" ht="13.8" customHeight="1">
      <c r="A42" s="38">
        <v>38</v>
      </c>
      <c r="B42" s="54" t="s">
        <v>17</v>
      </c>
      <c r="C42" s="55" t="s">
        <v>18</v>
      </c>
      <c r="D42" s="64" t="s">
        <v>96</v>
      </c>
      <c r="E42" s="65"/>
      <c r="F42" s="66" t="s">
        <v>30</v>
      </c>
      <c r="G42" s="78" t="s">
        <v>27</v>
      </c>
      <c r="H42" s="60">
        <v>2.8</v>
      </c>
      <c r="I42" s="61">
        <v>110.8</v>
      </c>
      <c r="J42" s="58" t="s">
        <v>97</v>
      </c>
      <c r="K42" s="70"/>
      <c r="L42" s="106"/>
      <c r="M42" s="21"/>
    </row>
    <row r="43" spans="1:13" ht="22.2" customHeight="1">
      <c r="A43" s="92">
        <v>39</v>
      </c>
      <c r="B43" s="93" t="s">
        <v>15</v>
      </c>
      <c r="C43" s="94"/>
      <c r="D43" s="23" t="s">
        <v>99</v>
      </c>
      <c r="E43" s="99"/>
      <c r="F43" s="25" t="s">
        <v>26</v>
      </c>
      <c r="G43" s="95" t="s">
        <v>27</v>
      </c>
      <c r="H43" s="96">
        <v>7.3</v>
      </c>
      <c r="I43" s="97">
        <v>118.1</v>
      </c>
      <c r="J43" s="25" t="s">
        <v>98</v>
      </c>
      <c r="K43" s="100"/>
      <c r="L43" s="106"/>
      <c r="M43" s="21"/>
    </row>
    <row r="44" spans="1:13" ht="13.8" customHeight="1">
      <c r="A44" s="38">
        <v>40</v>
      </c>
      <c r="B44" s="54" t="s">
        <v>20</v>
      </c>
      <c r="C44" s="55"/>
      <c r="D44" s="64"/>
      <c r="E44" s="68"/>
      <c r="F44" s="58" t="s">
        <v>57</v>
      </c>
      <c r="G44" s="78" t="s">
        <v>94</v>
      </c>
      <c r="H44" s="60">
        <v>0.3</v>
      </c>
      <c r="I44" s="61">
        <v>118.4</v>
      </c>
      <c r="J44" s="58" t="s">
        <v>100</v>
      </c>
      <c r="K44" s="72"/>
      <c r="L44" s="106"/>
      <c r="M44" s="21"/>
    </row>
    <row r="45" spans="1:13" ht="22.2" customHeight="1">
      <c r="A45" s="38">
        <v>41</v>
      </c>
      <c r="B45" s="54" t="s">
        <v>20</v>
      </c>
      <c r="C45" s="55"/>
      <c r="D45" s="64"/>
      <c r="E45" s="68"/>
      <c r="F45" s="66" t="s">
        <v>31</v>
      </c>
      <c r="G45" s="78" t="s">
        <v>101</v>
      </c>
      <c r="H45" s="60">
        <v>11.3</v>
      </c>
      <c r="I45" s="61">
        <v>129.69999999999999</v>
      </c>
      <c r="J45" s="58" t="s">
        <v>102</v>
      </c>
      <c r="K45" s="70"/>
      <c r="L45" s="106"/>
      <c r="M45" s="21"/>
    </row>
    <row r="46" spans="1:13" ht="23.4" customHeight="1">
      <c r="A46" s="38">
        <v>42</v>
      </c>
      <c r="B46" s="54" t="s">
        <v>21</v>
      </c>
      <c r="C46" s="55"/>
      <c r="D46" s="64"/>
      <c r="E46" s="68"/>
      <c r="F46" s="66" t="s">
        <v>30</v>
      </c>
      <c r="G46" s="78" t="s">
        <v>103</v>
      </c>
      <c r="H46" s="60">
        <v>1</v>
      </c>
      <c r="I46" s="61">
        <v>130.69999999999999</v>
      </c>
      <c r="J46" s="58" t="s">
        <v>104</v>
      </c>
      <c r="K46" s="70"/>
      <c r="L46" s="106"/>
      <c r="M46" s="21"/>
    </row>
    <row r="47" spans="1:13" ht="22.2" customHeight="1">
      <c r="A47" s="92">
        <v>43</v>
      </c>
      <c r="B47" s="93" t="s">
        <v>17</v>
      </c>
      <c r="C47" s="94" t="s">
        <v>18</v>
      </c>
      <c r="D47" s="34" t="s">
        <v>105</v>
      </c>
      <c r="E47" s="24"/>
      <c r="F47" s="25" t="s">
        <v>26</v>
      </c>
      <c r="G47" s="95" t="s">
        <v>111</v>
      </c>
      <c r="H47" s="96">
        <v>23.6</v>
      </c>
      <c r="I47" s="97">
        <v>154.30000000000001</v>
      </c>
      <c r="J47" s="25" t="s">
        <v>116</v>
      </c>
      <c r="K47" s="100">
        <f>I47</f>
        <v>154.30000000000001</v>
      </c>
      <c r="L47" s="106"/>
      <c r="M47" s="21"/>
    </row>
    <row r="48" spans="1:13" ht="13.8" customHeight="1">
      <c r="A48" s="38">
        <v>44</v>
      </c>
      <c r="B48" s="54" t="s">
        <v>20</v>
      </c>
      <c r="C48" s="55" t="s">
        <v>18</v>
      </c>
      <c r="D48" s="64" t="s">
        <v>106</v>
      </c>
      <c r="E48" s="65"/>
      <c r="F48" s="66" t="s">
        <v>31</v>
      </c>
      <c r="G48" s="78" t="s">
        <v>107</v>
      </c>
      <c r="H48" s="60">
        <v>39.200000000000003</v>
      </c>
      <c r="I48" s="61">
        <v>193.5</v>
      </c>
      <c r="J48" s="58"/>
      <c r="K48" s="70"/>
      <c r="L48" s="106"/>
      <c r="M48" s="21"/>
    </row>
    <row r="49" spans="1:13" ht="13.8" customHeight="1">
      <c r="A49" s="38">
        <v>45</v>
      </c>
      <c r="B49" s="54" t="s">
        <v>17</v>
      </c>
      <c r="C49" s="55" t="s">
        <v>18</v>
      </c>
      <c r="D49" s="64" t="s">
        <v>109</v>
      </c>
      <c r="E49" s="65"/>
      <c r="F49" s="66" t="s">
        <v>30</v>
      </c>
      <c r="G49" s="78" t="s">
        <v>108</v>
      </c>
      <c r="H49" s="60">
        <v>1.3</v>
      </c>
      <c r="I49" s="61">
        <v>194.8</v>
      </c>
      <c r="J49" s="58" t="s">
        <v>110</v>
      </c>
      <c r="K49" s="70"/>
      <c r="L49" s="106"/>
      <c r="M49" s="21"/>
    </row>
    <row r="50" spans="1:13" ht="13.8" customHeight="1">
      <c r="A50" s="38">
        <v>46</v>
      </c>
      <c r="B50" s="54" t="s">
        <v>19</v>
      </c>
      <c r="C50" s="55"/>
      <c r="D50" s="64"/>
      <c r="E50" s="65"/>
      <c r="F50" s="66" t="s">
        <v>57</v>
      </c>
      <c r="G50" s="78" t="s">
        <v>108</v>
      </c>
      <c r="H50" s="60">
        <v>0.2</v>
      </c>
      <c r="I50" s="61">
        <v>195</v>
      </c>
      <c r="J50" s="58"/>
      <c r="K50" s="70"/>
      <c r="L50" s="106"/>
      <c r="M50" s="21"/>
    </row>
    <row r="51" spans="1:13" ht="13.8" customHeight="1">
      <c r="A51" s="38">
        <v>47</v>
      </c>
      <c r="B51" s="54" t="s">
        <v>20</v>
      </c>
      <c r="C51" s="55"/>
      <c r="D51" s="64"/>
      <c r="E51" s="22" t="s">
        <v>1</v>
      </c>
      <c r="F51" s="66" t="s">
        <v>57</v>
      </c>
      <c r="G51" s="78" t="s">
        <v>108</v>
      </c>
      <c r="H51" s="60">
        <v>0.3</v>
      </c>
      <c r="I51" s="61">
        <v>195.3</v>
      </c>
      <c r="J51" s="58"/>
      <c r="K51" s="70"/>
      <c r="L51" s="106"/>
      <c r="M51" s="21"/>
    </row>
    <row r="52" spans="1:13" ht="13.8" customHeight="1">
      <c r="A52" s="38">
        <v>48</v>
      </c>
      <c r="B52" s="54" t="s">
        <v>19</v>
      </c>
      <c r="C52" s="55"/>
      <c r="D52" s="64"/>
      <c r="E52" s="68"/>
      <c r="F52" s="66" t="s">
        <v>30</v>
      </c>
      <c r="G52" s="78" t="s">
        <v>108</v>
      </c>
      <c r="H52" s="60">
        <v>0.3</v>
      </c>
      <c r="I52" s="61">
        <v>195.6</v>
      </c>
      <c r="J52" s="58"/>
      <c r="K52" s="70"/>
      <c r="L52" s="106"/>
      <c r="M52" s="21"/>
    </row>
    <row r="53" spans="1:13" ht="13.8" customHeight="1">
      <c r="A53" s="38">
        <v>49</v>
      </c>
      <c r="B53" s="54" t="s">
        <v>20</v>
      </c>
      <c r="C53" s="55" t="s">
        <v>18</v>
      </c>
      <c r="D53" s="41" t="s">
        <v>32</v>
      </c>
      <c r="E53" s="68"/>
      <c r="F53" s="66" t="s">
        <v>57</v>
      </c>
      <c r="G53" s="78" t="s">
        <v>16</v>
      </c>
      <c r="H53" s="60">
        <v>5.8</v>
      </c>
      <c r="I53" s="61">
        <v>201.4</v>
      </c>
      <c r="J53" s="58" t="s">
        <v>113</v>
      </c>
      <c r="K53" s="70"/>
      <c r="L53" s="106"/>
      <c r="M53" s="21"/>
    </row>
    <row r="54" spans="1:13" ht="23.4" customHeight="1" thickBot="1">
      <c r="A54" s="84">
        <v>50</v>
      </c>
      <c r="B54" s="85" t="s">
        <v>15</v>
      </c>
      <c r="C54" s="86"/>
      <c r="D54" s="26" t="s">
        <v>112</v>
      </c>
      <c r="E54" s="87"/>
      <c r="F54" s="27" t="s">
        <v>31</v>
      </c>
      <c r="G54" s="88" t="s">
        <v>16</v>
      </c>
      <c r="H54" s="89">
        <v>0.3</v>
      </c>
      <c r="I54" s="90">
        <v>201.7</v>
      </c>
      <c r="J54" s="27" t="s">
        <v>117</v>
      </c>
      <c r="K54" s="91">
        <f>I54-I47</f>
        <v>47.399999999999977</v>
      </c>
      <c r="L54" s="106"/>
      <c r="M54" s="21"/>
    </row>
    <row r="55" spans="1:13" ht="8.4" customHeight="1">
      <c r="A55" s="28"/>
      <c r="B55" s="2"/>
      <c r="C55" s="2"/>
      <c r="D55" s="29"/>
      <c r="E55" s="30"/>
      <c r="F55" s="31"/>
      <c r="G55" s="31"/>
      <c r="H55" s="32"/>
      <c r="I55" s="32"/>
      <c r="J55" s="33"/>
      <c r="K55" s="28"/>
    </row>
    <row r="56" spans="1:13">
      <c r="A56" s="4" t="s">
        <v>28</v>
      </c>
    </row>
    <row r="73" spans="7:10">
      <c r="G73" s="108" t="s">
        <v>122</v>
      </c>
      <c r="H73" s="108"/>
      <c r="I73" s="108"/>
      <c r="J73" s="108"/>
    </row>
    <row r="85" spans="2:10" ht="40.799999999999997" customHeight="1">
      <c r="B85" s="107" t="s">
        <v>121</v>
      </c>
      <c r="C85" s="107"/>
      <c r="D85" s="107"/>
      <c r="E85" s="107"/>
      <c r="F85" s="107"/>
    </row>
    <row r="96" spans="2:10">
      <c r="H96" s="108" t="s">
        <v>99</v>
      </c>
      <c r="I96" s="108"/>
      <c r="J96" s="108"/>
    </row>
  </sheetData>
  <mergeCells count="12">
    <mergeCell ref="K3:K4"/>
    <mergeCell ref="A3:A4"/>
    <mergeCell ref="B3:B4"/>
    <mergeCell ref="C3:C4"/>
    <mergeCell ref="D3:D4"/>
    <mergeCell ref="E3:E4"/>
    <mergeCell ref="F3:G3"/>
    <mergeCell ref="G73:J73"/>
    <mergeCell ref="H96:J96"/>
    <mergeCell ref="H3:I3"/>
    <mergeCell ref="J3:J4"/>
    <mergeCell ref="B85:F85"/>
  </mergeCells>
  <phoneticPr fontId="1"/>
  <pageMargins left="0.19685039370078741" right="0.19685039370078741" top="0.19685039370078741" bottom="0.19685039370078741" header="0.31496062992125984" footer="0.31496062992125984"/>
  <pageSetup paperSize="9" scale="80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J</dc:creator>
  <cp:lastModifiedBy>S J</cp:lastModifiedBy>
  <cp:lastPrinted>2025-06-05T11:08:20Z</cp:lastPrinted>
  <dcterms:created xsi:type="dcterms:W3CDTF">2025-05-25T03:21:21Z</dcterms:created>
  <dcterms:modified xsi:type="dcterms:W3CDTF">2025-06-05T11:08:24Z</dcterms:modified>
</cp:coreProperties>
</file>