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XC\BRM\2025_111_ぐるり5府県_朝\"/>
    </mc:Choice>
  </mc:AlternateContent>
  <xr:revisionPtr revIDLastSave="0" documentId="13_ncr:1_{E03AE9ED-5B4F-4089-9545-2F2129B87D50}" xr6:coauthVersionLast="47" xr6:coauthVersionMax="47" xr10:uidLastSave="{00000000-0000-0000-0000-000000000000}"/>
  <bookViews>
    <workbookView xWindow="8325" yWindow="1080" windowWidth="18960" windowHeight="28575" xr2:uid="{00000000-000D-0000-FFFF-FFFF00000000}"/>
  </bookViews>
  <sheets>
    <sheet name="2025_BRM111_淀川･雪道回避ルートVer" sheetId="1" r:id="rId1"/>
    <sheet name="改定履歴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l="1"/>
  <c r="F25" i="1" s="1"/>
  <c r="F26" i="1" s="1"/>
  <c r="F27" i="1" s="1"/>
  <c r="F28" i="1" s="1"/>
  <c r="F29" i="1" s="1"/>
  <c r="F30" i="1" s="1"/>
  <c r="J23" i="1"/>
  <c r="F31" i="1" l="1"/>
  <c r="F32" i="1" s="1"/>
  <c r="F33" i="1" s="1"/>
  <c r="F34" i="1" l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J33" i="1"/>
  <c r="F50" i="1" l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J49" i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J68" i="1"/>
  <c r="J79" i="1" l="1"/>
  <c r="F80" i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J96" i="1" s="1"/>
</calcChain>
</file>

<file path=xl/sharedStrings.xml><?xml version="1.0" encoding="utf-8"?>
<sst xmlns="http://schemas.openxmlformats.org/spreadsheetml/2006/main" count="354" uniqueCount="190">
  <si>
    <t>BRM111近畿200km守口_ぐるり５府県_朝</t>
    <rPh sb="6" eb="8">
      <t>キンキ</t>
    </rPh>
    <rPh sb="13" eb="15">
      <t>モリグチ</t>
    </rPh>
    <rPh sb="20" eb="22">
      <t>フケン</t>
    </rPh>
    <rPh sb="23" eb="24">
      <t>アサ</t>
    </rPh>
    <phoneticPr fontId="2"/>
  </si>
  <si>
    <t>ポイント</t>
    <phoneticPr fontId="2"/>
  </si>
  <si>
    <t>標識</t>
    <rPh sb="0" eb="2">
      <t>ヒョウシキ</t>
    </rPh>
    <phoneticPr fontId="2"/>
  </si>
  <si>
    <t>ポイントまで
の道路</t>
    <rPh sb="8" eb="10">
      <t>ドウロ</t>
    </rPh>
    <phoneticPr fontId="2"/>
  </si>
  <si>
    <t>ポイント
までの
区間距離</t>
    <rPh sb="9" eb="11">
      <t>クカン</t>
    </rPh>
    <rPh sb="11" eb="13">
      <t>キョリ</t>
    </rPh>
    <phoneticPr fontId="2"/>
  </si>
  <si>
    <t>累計
距離</t>
    <rPh sb="0" eb="2">
      <t>ルイケイ</t>
    </rPh>
    <rPh sb="3" eb="5">
      <t>キョリ</t>
    </rPh>
    <phoneticPr fontId="2"/>
  </si>
  <si>
    <t>区間後
進路</t>
    <rPh sb="0" eb="2">
      <t>クカン</t>
    </rPh>
    <rPh sb="2" eb="3">
      <t>ゴ</t>
    </rPh>
    <rPh sb="4" eb="6">
      <t>シンロ</t>
    </rPh>
    <phoneticPr fontId="2"/>
  </si>
  <si>
    <t>備考</t>
    <rPh sb="0" eb="2">
      <t>ビコウ</t>
    </rPh>
    <phoneticPr fontId="2"/>
  </si>
  <si>
    <t>チェック
間距離</t>
    <rPh sb="5" eb="6">
      <t>カン</t>
    </rPh>
    <rPh sb="6" eb="8">
      <t>キョリ</t>
    </rPh>
    <phoneticPr fontId="2"/>
  </si>
  <si>
    <t>スタート
たきい公園</t>
    <rPh sb="8" eb="10">
      <t>コウエン</t>
    </rPh>
    <phoneticPr fontId="3"/>
  </si>
  <si>
    <t>直進</t>
    <rPh sb="0" eb="2">
      <t>チョクシン</t>
    </rPh>
    <phoneticPr fontId="2"/>
  </si>
  <si>
    <t>6:00 スタート
有人受け付け</t>
    <rPh sb="10" eb="12">
      <t>ユウジン</t>
    </rPh>
    <rPh sb="12" eb="13">
      <t>ウ</t>
    </rPh>
    <rPh sb="14" eb="15">
      <t>ツ</t>
    </rPh>
    <phoneticPr fontId="2"/>
  </si>
  <si>
    <t>十字路　S</t>
    <rPh sb="0" eb="3">
      <t>ジュウジロ</t>
    </rPh>
    <phoneticPr fontId="2"/>
  </si>
  <si>
    <t>市道</t>
    <rPh sb="0" eb="2">
      <t>シドウ</t>
    </rPh>
    <phoneticPr fontId="2"/>
  </si>
  <si>
    <t>左折</t>
    <rPh sb="0" eb="2">
      <t>サセツ</t>
    </rPh>
    <phoneticPr fontId="2"/>
  </si>
  <si>
    <t>京阪本通１　S</t>
    <rPh sb="0" eb="2">
      <t>ケイハン</t>
    </rPh>
    <rPh sb="2" eb="4">
      <t>ホンドオ</t>
    </rPh>
    <phoneticPr fontId="2"/>
  </si>
  <si>
    <t>R479</t>
    <phoneticPr fontId="2"/>
  </si>
  <si>
    <t>↖左</t>
    <rPh sb="1" eb="2">
      <t>ヒダリ</t>
    </rPh>
    <phoneticPr fontId="2"/>
  </si>
  <si>
    <t>側道へ</t>
    <rPh sb="0" eb="2">
      <t>ソクドウ</t>
    </rPh>
    <phoneticPr fontId="2"/>
  </si>
  <si>
    <t>T字路</t>
    <rPh sb="1" eb="3">
      <t>ジロ</t>
    </rPh>
    <phoneticPr fontId="2"/>
  </si>
  <si>
    <t>Y字路</t>
    <rPh sb="1" eb="3">
      <t>ジロ</t>
    </rPh>
    <phoneticPr fontId="2"/>
  </si>
  <si>
    <t>右折</t>
    <rPh sb="0" eb="2">
      <t>ウセツ</t>
    </rPh>
    <phoneticPr fontId="2"/>
  </si>
  <si>
    <r>
      <rPr>
        <sz val="9"/>
        <rFont val="ＭＳ Ｐゴシック"/>
        <family val="3"/>
        <charset val="128"/>
      </rPr>
      <t>鋭角に右折し自転車道へ</t>
    </r>
    <r>
      <rPr>
        <sz val="9"/>
        <color rgb="FFFF0000"/>
        <rFont val="ＭＳ Ｐゴシック"/>
        <family val="3"/>
        <charset val="128"/>
      </rPr>
      <t xml:space="preserve">
</t>
    </r>
    <r>
      <rPr>
        <b/>
        <sz val="9"/>
        <color rgb="FFFF0000"/>
        <rFont val="ＭＳ Ｐゴシック"/>
        <family val="3"/>
        <charset val="128"/>
      </rPr>
      <t>淀川河川敷を通るルートです、距離は少し長くなります。</t>
    </r>
    <r>
      <rPr>
        <sz val="9"/>
        <color rgb="FFFF0000"/>
        <rFont val="ＭＳ Ｐゴシック"/>
        <family val="3"/>
        <charset val="128"/>
      </rPr>
      <t xml:space="preserve">
</t>
    </r>
    <r>
      <rPr>
        <b/>
        <sz val="9"/>
        <color rgb="FFFF0000"/>
        <rFont val="ＭＳ Ｐゴシック"/>
        <family val="3"/>
        <charset val="128"/>
      </rPr>
      <t>(信号、車の通行は無いですが多数の自転車ゲートが有ります、自転車ゲートはフレームを傷付けることが有ります、歩行者優先で注意して通行ください)</t>
    </r>
    <rPh sb="0" eb="2">
      <t>エイカク</t>
    </rPh>
    <rPh sb="3" eb="5">
      <t>ウセツ</t>
    </rPh>
    <rPh sb="6" eb="10">
      <t>ジテンシャドウ</t>
    </rPh>
    <rPh sb="12" eb="14">
      <t>ヨドガワ</t>
    </rPh>
    <rPh sb="14" eb="17">
      <t>カセンジキ</t>
    </rPh>
    <rPh sb="18" eb="19">
      <t>トオ</t>
    </rPh>
    <rPh sb="26" eb="28">
      <t>キョリ</t>
    </rPh>
    <rPh sb="29" eb="30">
      <t>スコ</t>
    </rPh>
    <rPh sb="31" eb="32">
      <t>ナガ</t>
    </rPh>
    <rPh sb="40" eb="42">
      <t>シンゴウ</t>
    </rPh>
    <rPh sb="43" eb="44">
      <t>クルマ</t>
    </rPh>
    <rPh sb="45" eb="47">
      <t>ツウコウ</t>
    </rPh>
    <rPh sb="48" eb="49">
      <t>ナ</t>
    </rPh>
    <rPh sb="53" eb="55">
      <t>タスウ</t>
    </rPh>
    <rPh sb="56" eb="59">
      <t>ジテンシャ</t>
    </rPh>
    <rPh sb="63" eb="64">
      <t>ア</t>
    </rPh>
    <rPh sb="68" eb="71">
      <t>ジテンシャ</t>
    </rPh>
    <rPh sb="80" eb="82">
      <t>キズツ</t>
    </rPh>
    <rPh sb="87" eb="88">
      <t>ア</t>
    </rPh>
    <rPh sb="92" eb="95">
      <t>ホコウシャ</t>
    </rPh>
    <rPh sb="95" eb="97">
      <t>ユウセン</t>
    </rPh>
    <rPh sb="98" eb="100">
      <t>チュウイ</t>
    </rPh>
    <rPh sb="102" eb="104">
      <t>ツウコウ</t>
    </rPh>
    <phoneticPr fontId="2"/>
  </si>
  <si>
    <t>F13</t>
    <phoneticPr fontId="2"/>
  </si>
  <si>
    <t>御幸橋渡る</t>
    <rPh sb="0" eb="2">
      <t>ミユキ</t>
    </rPh>
    <rPh sb="2" eb="3">
      <t>ハシ</t>
    </rPh>
    <rPh sb="3" eb="4">
      <t>ワタ</t>
    </rPh>
    <phoneticPr fontId="2"/>
  </si>
  <si>
    <t>さくらであい館を右へ</t>
    <rPh sb="6" eb="7">
      <t>カン</t>
    </rPh>
    <rPh sb="8" eb="9">
      <t>ミギ</t>
    </rPh>
    <phoneticPr fontId="2"/>
  </si>
  <si>
    <t>T字路　S</t>
    <rPh sb="1" eb="3">
      <t>ジロ</t>
    </rPh>
    <phoneticPr fontId="2"/>
  </si>
  <si>
    <t>F81</t>
    <phoneticPr fontId="2"/>
  </si>
  <si>
    <t>F15</t>
    <phoneticPr fontId="2"/>
  </si>
  <si>
    <t>中島口</t>
    <rPh sb="0" eb="2">
      <t>ナカジマ</t>
    </rPh>
    <rPh sb="2" eb="3">
      <t>クチ</t>
    </rPh>
    <phoneticPr fontId="2"/>
  </si>
  <si>
    <t>R478</t>
    <phoneticPr fontId="2"/>
  </si>
  <si>
    <t>側道へ坂登る</t>
    <rPh sb="0" eb="2">
      <t>ソクドウ</t>
    </rPh>
    <rPh sb="3" eb="4">
      <t>サカ</t>
    </rPh>
    <rPh sb="4" eb="5">
      <t>ノボ</t>
    </rPh>
    <phoneticPr fontId="2"/>
  </si>
  <si>
    <t>R1に登らず下をくぐる</t>
    <rPh sb="3" eb="4">
      <t>ノボ</t>
    </rPh>
    <rPh sb="6" eb="7">
      <t>シタ</t>
    </rPh>
    <phoneticPr fontId="2"/>
  </si>
  <si>
    <t>右↗</t>
    <rPh sb="0" eb="1">
      <t>ミギ</t>
    </rPh>
    <phoneticPr fontId="2"/>
  </si>
  <si>
    <t>正面にとりまさストア</t>
    <rPh sb="0" eb="2">
      <t>ショウメン</t>
    </rPh>
    <phoneticPr fontId="2"/>
  </si>
  <si>
    <t>観月橋南詰　S</t>
    <rPh sb="0" eb="2">
      <t>ミヅキ</t>
    </rPh>
    <rPh sb="2" eb="3">
      <t>ハシ</t>
    </rPh>
    <rPh sb="3" eb="4">
      <t>ミナミ</t>
    </rPh>
    <rPh sb="4" eb="5">
      <t>ヅメ</t>
    </rPh>
    <phoneticPr fontId="2"/>
  </si>
  <si>
    <t>観月橋渡る</t>
    <rPh sb="3" eb="4">
      <t>ワタ</t>
    </rPh>
    <phoneticPr fontId="2"/>
  </si>
  <si>
    <t>逆Y字路</t>
    <rPh sb="0" eb="1">
      <t>ギャク</t>
    </rPh>
    <rPh sb="2" eb="4">
      <t>ジロ</t>
    </rPh>
    <phoneticPr fontId="2"/>
  </si>
  <si>
    <t>R24</t>
    <phoneticPr fontId="2"/>
  </si>
  <si>
    <t>R24本線に合流</t>
    <rPh sb="3" eb="5">
      <t>ホンセン</t>
    </rPh>
    <rPh sb="6" eb="8">
      <t>ゴウリュウ</t>
    </rPh>
    <phoneticPr fontId="2"/>
  </si>
  <si>
    <t>Y字路　S</t>
    <rPh sb="1" eb="3">
      <t>ジロ</t>
    </rPh>
    <phoneticPr fontId="2"/>
  </si>
  <si>
    <t>高架に上がらずに大和街道方面へ</t>
  </si>
  <si>
    <t>大和街道</t>
    <rPh sb="0" eb="2">
      <t>ヤマト</t>
    </rPh>
    <rPh sb="2" eb="4">
      <t>カイドウ</t>
    </rPh>
    <phoneticPr fontId="2"/>
  </si>
  <si>
    <t>PC1
セブン-イレブン 伏見深草墨染町店</t>
    <phoneticPr fontId="2"/>
  </si>
  <si>
    <t>左側
直進</t>
    <rPh sb="0" eb="2">
      <t>ヒダリガワ</t>
    </rPh>
    <rPh sb="3" eb="5">
      <t>チョクシン</t>
    </rPh>
    <phoneticPr fontId="2"/>
  </si>
  <si>
    <t>レシート取得　通過時刻を自分で記入
参考タイム　8:42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</si>
  <si>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稲荷駅</t>
    <rPh sb="0" eb="3">
      <t>イナリエキ</t>
    </rPh>
    <phoneticPr fontId="2"/>
  </si>
  <si>
    <t>F201</t>
    <phoneticPr fontId="2"/>
  </si>
  <si>
    <t>F119</t>
    <phoneticPr fontId="2"/>
  </si>
  <si>
    <t>本町通</t>
    <rPh sb="0" eb="2">
      <t>ホンマチ</t>
    </rPh>
    <rPh sb="2" eb="3">
      <t>ドオリ</t>
    </rPh>
    <phoneticPr fontId="2"/>
  </si>
  <si>
    <t>右手に京都本町郵便局</t>
    <rPh sb="0" eb="2">
      <t>ミギテ</t>
    </rPh>
    <rPh sb="3" eb="5">
      <t>キョウト</t>
    </rPh>
    <rPh sb="5" eb="7">
      <t>ホンマチ</t>
    </rPh>
    <rPh sb="7" eb="10">
      <t>ユウビンキョク</t>
    </rPh>
    <phoneticPr fontId="2"/>
  </si>
  <si>
    <t>新本町通</t>
    <rPh sb="0" eb="1">
      <t>シン</t>
    </rPh>
    <rPh sb="1" eb="3">
      <t>ホンマチ</t>
    </rPh>
    <rPh sb="3" eb="4">
      <t>ドオリ</t>
    </rPh>
    <phoneticPr fontId="2"/>
  </si>
  <si>
    <t>JR高架をくぐってから分岐あり</t>
    <rPh sb="2" eb="4">
      <t>コウカ</t>
    </rPh>
    <rPh sb="11" eb="13">
      <t>ブンキ</t>
    </rPh>
    <phoneticPr fontId="2"/>
  </si>
  <si>
    <t>塩小路橋</t>
    <rPh sb="0" eb="1">
      <t>シオ</t>
    </rPh>
    <rPh sb="1" eb="3">
      <t>ショウジ</t>
    </rPh>
    <rPh sb="3" eb="4">
      <t>ハシ</t>
    </rPh>
    <phoneticPr fontId="2"/>
  </si>
  <si>
    <t>塩小路通り</t>
    <rPh sb="0" eb="1">
      <t>シオ</t>
    </rPh>
    <rPh sb="1" eb="3">
      <t>ショウジ</t>
    </rPh>
    <rPh sb="3" eb="4">
      <t>ドオ</t>
    </rPh>
    <phoneticPr fontId="2"/>
  </si>
  <si>
    <t>○</t>
    <phoneticPr fontId="2"/>
  </si>
  <si>
    <t>ＰＣ３
セブンイレブン琵琶湖大橋西口店</t>
    <rPh sb="11" eb="16">
      <t>ビワコオオハシ</t>
    </rPh>
    <rPh sb="16" eb="18">
      <t>ニシグチ</t>
    </rPh>
    <rPh sb="18" eb="19">
      <t>テン</t>
    </rPh>
    <phoneticPr fontId="2"/>
  </si>
  <si>
    <t>R477</t>
    <phoneticPr fontId="2"/>
  </si>
  <si>
    <t>レシート取得　通過時刻を自分で記入
参考タイム　10:48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</si>
  <si>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琵琶湖大橋有料道路　料金所</t>
    <rPh sb="0" eb="3">
      <t>ビワコ</t>
    </rPh>
    <rPh sb="3" eb="5">
      <t>オオハシ</t>
    </rPh>
    <rPh sb="5" eb="7">
      <t>ユウリョウ</t>
    </rPh>
    <rPh sb="7" eb="9">
      <t>ドウロ</t>
    </rPh>
    <rPh sb="10" eb="13">
      <t>リョウキンショ</t>
    </rPh>
    <phoneticPr fontId="2"/>
  </si>
  <si>
    <t>料金所ゲートは歩道を通行のこと</t>
    <rPh sb="0" eb="3">
      <t>リョウキンショ</t>
    </rPh>
    <rPh sb="7" eb="9">
      <t>ホドウ</t>
    </rPh>
    <rPh sb="10" eb="12">
      <t>ツウコウ</t>
    </rPh>
    <phoneticPr fontId="2"/>
  </si>
  <si>
    <t>洲本町　S</t>
    <rPh sb="0" eb="3">
      <t>スモトチョウ</t>
    </rPh>
    <phoneticPr fontId="2"/>
  </si>
  <si>
    <t>↑国道8号</t>
    <rPh sb="1" eb="3">
      <t>コクドウ</t>
    </rPh>
    <rPh sb="4" eb="5">
      <t>ゴウ</t>
    </rPh>
    <phoneticPr fontId="2"/>
  </si>
  <si>
    <t>辻　s</t>
    <rPh sb="0" eb="1">
      <t>ツジ</t>
    </rPh>
    <phoneticPr fontId="2"/>
  </si>
  <si>
    <t>K157</t>
    <phoneticPr fontId="2"/>
  </si>
  <si>
    <t>直進後、道なり右カーブ</t>
    <rPh sb="0" eb="3">
      <t>チョクシンゴ</t>
    </rPh>
    <rPh sb="4" eb="5">
      <t>ミチ</t>
    </rPh>
    <rPh sb="7" eb="8">
      <t>ミギ</t>
    </rPh>
    <phoneticPr fontId="2"/>
  </si>
  <si>
    <t>高野西　S</t>
    <rPh sb="0" eb="2">
      <t>コウヤ</t>
    </rPh>
    <rPh sb="2" eb="3">
      <t>ニシ</t>
    </rPh>
    <phoneticPr fontId="2"/>
  </si>
  <si>
    <t>K11</t>
    <phoneticPr fontId="2"/>
  </si>
  <si>
    <t>高野　S</t>
    <rPh sb="0" eb="2">
      <t>コウヤ</t>
    </rPh>
    <phoneticPr fontId="2"/>
  </si>
  <si>
    <t>K145</t>
    <phoneticPr fontId="2"/>
  </si>
  <si>
    <t>K12</t>
    <phoneticPr fontId="2"/>
  </si>
  <si>
    <t>東海道</t>
    <rPh sb="0" eb="3">
      <t>トウカイドウ</t>
    </rPh>
    <phoneticPr fontId="2"/>
  </si>
  <si>
    <t>ト字路</t>
    <rPh sb="1" eb="3">
      <t>ジロ</t>
    </rPh>
    <phoneticPr fontId="2"/>
  </si>
  <si>
    <t>左折後、踏切渡ってすぐ右折</t>
    <rPh sb="0" eb="3">
      <t>サセツゴ</t>
    </rPh>
    <rPh sb="4" eb="6">
      <t>フミキリ</t>
    </rPh>
    <rPh sb="6" eb="7">
      <t>ワタ</t>
    </rPh>
    <rPh sb="11" eb="13">
      <t>ウセツ</t>
    </rPh>
    <phoneticPr fontId="2"/>
  </si>
  <si>
    <t>K4</t>
    <phoneticPr fontId="2"/>
  </si>
  <si>
    <t>橋を渡って↖左</t>
    <rPh sb="0" eb="1">
      <t>ハシ</t>
    </rPh>
    <rPh sb="2" eb="3">
      <t>ワタ</t>
    </rPh>
    <rPh sb="6" eb="7">
      <t>ヒダリ</t>
    </rPh>
    <phoneticPr fontId="2"/>
  </si>
  <si>
    <t>三大寺北　S</t>
    <rPh sb="0" eb="3">
      <t>サンダイジ</t>
    </rPh>
    <rPh sb="3" eb="4">
      <t>キタ</t>
    </rPh>
    <phoneticPr fontId="2"/>
  </si>
  <si>
    <t>K122</t>
    <phoneticPr fontId="2"/>
  </si>
  <si>
    <t>田堵野西(たどのにし)　S</t>
    <phoneticPr fontId="2"/>
  </si>
  <si>
    <t>油日(あぶらひ)農協前　S</t>
    <phoneticPr fontId="2"/>
  </si>
  <si>
    <t>K51</t>
    <phoneticPr fontId="2"/>
  </si>
  <si>
    <t>山崎　S</t>
    <rPh sb="0" eb="2">
      <t>ヤマザキ</t>
    </rPh>
    <phoneticPr fontId="2"/>
  </si>
  <si>
    <t>K135</t>
    <phoneticPr fontId="2"/>
  </si>
  <si>
    <t>上柘植(かみつげ)</t>
    <rPh sb="0" eb="3">
      <t>カミツゲ</t>
    </rPh>
    <phoneticPr fontId="2"/>
  </si>
  <si>
    <t>ＰＣ４
ローソン伊賀野村店</t>
    <rPh sb="8" eb="10">
      <t>イガ</t>
    </rPh>
    <rPh sb="10" eb="12">
      <t>ノムラ</t>
    </rPh>
    <rPh sb="12" eb="13">
      <t>テン</t>
    </rPh>
    <phoneticPr fontId="2"/>
  </si>
  <si>
    <t>R25</t>
    <phoneticPr fontId="2"/>
  </si>
  <si>
    <t>右側
直進</t>
    <rPh sb="0" eb="2">
      <t>ミギガワ</t>
    </rPh>
    <rPh sb="3" eb="5">
      <t>チョクシン</t>
    </rPh>
    <phoneticPr fontId="2"/>
  </si>
  <si>
    <t>レシート取得　通過時刻を自分で記入
参考タイム　14:08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</si>
  <si>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西之沢　S</t>
    <rPh sb="0" eb="3">
      <t>ニシノサワ</t>
    </rPh>
    <phoneticPr fontId="2"/>
  </si>
  <si>
    <t>阿山中学校前　S</t>
    <phoneticPr fontId="2"/>
  </si>
  <si>
    <t>K49</t>
    <phoneticPr fontId="2"/>
  </si>
  <si>
    <t>丸柱　S</t>
    <rPh sb="0" eb="1">
      <t>マル</t>
    </rPh>
    <rPh sb="1" eb="2">
      <t>ハシラ</t>
    </rPh>
    <phoneticPr fontId="2"/>
  </si>
  <si>
    <t>K674</t>
    <phoneticPr fontId="2"/>
  </si>
  <si>
    <t>立石橋　S</t>
    <rPh sb="0" eb="1">
      <t>タ</t>
    </rPh>
    <rPh sb="1" eb="2">
      <t>イシ</t>
    </rPh>
    <rPh sb="2" eb="3">
      <t>ハシ</t>
    </rPh>
    <phoneticPr fontId="2"/>
  </si>
  <si>
    <t>R422</t>
    <phoneticPr fontId="2"/>
  </si>
  <si>
    <t>R307,R422</t>
    <phoneticPr fontId="2"/>
  </si>
  <si>
    <t>旧道へ 自転車通行禁止の看板あり</t>
  </si>
  <si>
    <t>R307旧道</t>
    <phoneticPr fontId="2"/>
  </si>
  <si>
    <t>R307へ復帰</t>
    <rPh sb="5" eb="7">
      <t>フッキ</t>
    </rPh>
    <phoneticPr fontId="2"/>
  </si>
  <si>
    <t>郷之口下町　S</t>
    <rPh sb="0" eb="1">
      <t>ゴウ</t>
    </rPh>
    <rPh sb="1" eb="2">
      <t>ノ</t>
    </rPh>
    <rPh sb="2" eb="3">
      <t>クチ</t>
    </rPh>
    <rPh sb="3" eb="5">
      <t>シタマチ</t>
    </rPh>
    <phoneticPr fontId="2"/>
  </si>
  <si>
    <t>R307</t>
    <phoneticPr fontId="2"/>
  </si>
  <si>
    <t>┤字路</t>
    <phoneticPr fontId="2"/>
  </si>
  <si>
    <t>F62</t>
    <phoneticPr fontId="2"/>
  </si>
  <si>
    <t>五辻　S</t>
    <rPh sb="0" eb="2">
      <t>イツツジ</t>
    </rPh>
    <phoneticPr fontId="2"/>
  </si>
  <si>
    <t>ＰＣ５
ファミリーマート三山木西店</t>
    <rPh sb="12" eb="13">
      <t>ミ</t>
    </rPh>
    <rPh sb="13" eb="14">
      <t>ヤマ</t>
    </rPh>
    <rPh sb="14" eb="15">
      <t>キ</t>
    </rPh>
    <rPh sb="15" eb="16">
      <t>ニシ</t>
    </rPh>
    <rPh sb="16" eb="17">
      <t>テン</t>
    </rPh>
    <phoneticPr fontId="3"/>
  </si>
  <si>
    <t>F65</t>
    <phoneticPr fontId="3"/>
  </si>
  <si>
    <t>左側
直進</t>
    <rPh sb="0" eb="2">
      <t>ヒダリガワ</t>
    </rPh>
    <rPh sb="3" eb="5">
      <t>チョクシン</t>
    </rPh>
    <phoneticPr fontId="3"/>
  </si>
  <si>
    <t>レシート取得　通過時刻を自分で記入
参考タイム　17:40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</si>
  <si>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鳥谷池</t>
    <rPh sb="0" eb="3">
      <t>トリタニイケ</t>
    </rPh>
    <phoneticPr fontId="3"/>
  </si>
  <si>
    <t>→生駒,国道163号方面へ</t>
    <rPh sb="1" eb="3">
      <t>イコマ</t>
    </rPh>
    <rPh sb="4" eb="6">
      <t>コクドウ</t>
    </rPh>
    <rPh sb="9" eb="10">
      <t>ゴウ</t>
    </rPh>
    <rPh sb="10" eb="12">
      <t>ホウメン</t>
    </rPh>
    <phoneticPr fontId="3"/>
  </si>
  <si>
    <t>県境</t>
    <rPh sb="0" eb="2">
      <t>ケンザカイ</t>
    </rPh>
    <phoneticPr fontId="3"/>
  </si>
  <si>
    <t>F72</t>
    <phoneticPr fontId="3"/>
  </si>
  <si>
    <t>直進</t>
    <rPh sb="0" eb="2">
      <t>チョクシン</t>
    </rPh>
    <phoneticPr fontId="3"/>
  </si>
  <si>
    <t>ここから奈良県　奈良県･生駒市の看板あり</t>
    <rPh sb="4" eb="7">
      <t>ナラケン</t>
    </rPh>
    <rPh sb="8" eb="11">
      <t>ナラケン</t>
    </rPh>
    <rPh sb="12" eb="15">
      <t>イコマシ</t>
    </rPh>
    <rPh sb="16" eb="18">
      <t>カンバン</t>
    </rPh>
    <phoneticPr fontId="3"/>
  </si>
  <si>
    <t>T字路</t>
    <rPh sb="1" eb="3">
      <t>ジロ</t>
    </rPh>
    <phoneticPr fontId="3"/>
  </si>
  <si>
    <t>K72</t>
    <phoneticPr fontId="3"/>
  </si>
  <si>
    <t>左折</t>
    <rPh sb="0" eb="2">
      <t>サセツ</t>
    </rPh>
    <phoneticPr fontId="3"/>
  </si>
  <si>
    <t>出店橋 Sを過ぎ川を越えてから左折</t>
    <rPh sb="6" eb="7">
      <t>ス</t>
    </rPh>
    <rPh sb="8" eb="9">
      <t>カワ</t>
    </rPh>
    <rPh sb="10" eb="11">
      <t>コ</t>
    </rPh>
    <rPh sb="15" eb="17">
      <t>サセツ</t>
    </rPh>
    <phoneticPr fontId="3"/>
  </si>
  <si>
    <t>右折</t>
    <rPh sb="0" eb="2">
      <t>ウセツ</t>
    </rPh>
    <phoneticPr fontId="3"/>
  </si>
  <si>
    <t>信号のないト字路を右折（高山かきもちの看板手前）</t>
    <rPh sb="0" eb="2">
      <t>シンゴウ</t>
    </rPh>
    <rPh sb="6" eb="8">
      <t>ジロ</t>
    </rPh>
    <rPh sb="9" eb="11">
      <t>ウセツ</t>
    </rPh>
    <rPh sb="12" eb="14">
      <t>タカヤマ</t>
    </rPh>
    <rPh sb="19" eb="21">
      <t>カンバン</t>
    </rPh>
    <rPh sb="21" eb="23">
      <t>テマエ</t>
    </rPh>
    <phoneticPr fontId="3"/>
  </si>
  <si>
    <t>市道</t>
    <rPh sb="0" eb="2">
      <t>シドウ</t>
    </rPh>
    <phoneticPr fontId="3"/>
  </si>
  <si>
    <t>トンネルくぐって突き当たり右</t>
    <rPh sb="8" eb="9">
      <t>ツ</t>
    </rPh>
    <rPh sb="10" eb="11">
      <t>ア</t>
    </rPh>
    <rPh sb="13" eb="14">
      <t>ミギ</t>
    </rPh>
    <phoneticPr fontId="3"/>
  </si>
  <si>
    <t>北田原大橋　S</t>
    <phoneticPr fontId="3"/>
  </si>
  <si>
    <t>R168</t>
    <phoneticPr fontId="3"/>
  </si>
  <si>
    <t>→大阪･四条畷方面へ　鋭角に右折</t>
    <rPh sb="1" eb="3">
      <t>オオサカ</t>
    </rPh>
    <rPh sb="4" eb="7">
      <t>シジョウナワテ</t>
    </rPh>
    <rPh sb="7" eb="9">
      <t>ホウメン</t>
    </rPh>
    <rPh sb="11" eb="13">
      <t>エイカク</t>
    </rPh>
    <rPh sb="14" eb="16">
      <t>ウセツ</t>
    </rPh>
    <phoneticPr fontId="3"/>
  </si>
  <si>
    <t>下田原ランプ　S</t>
    <phoneticPr fontId="3"/>
  </si>
  <si>
    <t>R163</t>
    <phoneticPr fontId="3"/>
  </si>
  <si>
    <t>左折可の交差点注意　
左折道路(R163)は自転車通行禁止</t>
    <rPh sb="11" eb="13">
      <t>サセツ</t>
    </rPh>
    <rPh sb="13" eb="15">
      <t>ドウロ</t>
    </rPh>
    <rPh sb="22" eb="25">
      <t>ジテンシャ</t>
    </rPh>
    <rPh sb="25" eb="27">
      <t>ツウコウ</t>
    </rPh>
    <rPh sb="27" eb="29">
      <t>キンシ</t>
    </rPh>
    <phoneticPr fontId="3"/>
  </si>
  <si>
    <t>旧R163</t>
    <rPh sb="0" eb="1">
      <t>キュウ</t>
    </rPh>
    <phoneticPr fontId="3"/>
  </si>
  <si>
    <t>←163 大阪 門真</t>
    <rPh sb="5" eb="7">
      <t>オオサカ</t>
    </rPh>
    <rPh sb="8" eb="10">
      <t>カドマ</t>
    </rPh>
    <phoneticPr fontId="3"/>
  </si>
  <si>
    <t>変形四辻</t>
    <rPh sb="0" eb="2">
      <t>ヘンケイ</t>
    </rPh>
    <rPh sb="2" eb="4">
      <t>ヨツツジ</t>
    </rPh>
    <phoneticPr fontId="3"/>
  </si>
  <si>
    <t>下りながら左折注意</t>
  </si>
  <si>
    <t>中野ランプ南　S</t>
    <rPh sb="0" eb="2">
      <t>ナカノ</t>
    </rPh>
    <rPh sb="5" eb="6">
      <t>ミナミ</t>
    </rPh>
    <phoneticPr fontId="3"/>
  </si>
  <si>
    <t>合流路</t>
    <rPh sb="0" eb="3">
      <t>ゴウリュウロ</t>
    </rPh>
    <phoneticPr fontId="3"/>
  </si>
  <si>
    <t>F20</t>
    <phoneticPr fontId="2"/>
  </si>
  <si>
    <t>R163へ合流</t>
    <rPh sb="5" eb="7">
      <t>ゴウリュウ</t>
    </rPh>
    <phoneticPr fontId="3"/>
  </si>
  <si>
    <t>菊水通2　S</t>
    <rPh sb="0" eb="3">
      <t>キクスイドオ</t>
    </rPh>
    <phoneticPr fontId="3"/>
  </si>
  <si>
    <t>大阪国際学園前　S</t>
    <rPh sb="0" eb="2">
      <t>オオサカ</t>
    </rPh>
    <rPh sb="2" eb="4">
      <t>コクサイ</t>
    </rPh>
    <rPh sb="4" eb="7">
      <t>ガクエンマエ</t>
    </rPh>
    <phoneticPr fontId="3"/>
  </si>
  <si>
    <t>この後、京阪ガード下は側道から直進</t>
    <rPh sb="2" eb="3">
      <t>アト</t>
    </rPh>
    <rPh sb="4" eb="6">
      <t>ケイハン</t>
    </rPh>
    <rPh sb="9" eb="10">
      <t>シタ</t>
    </rPh>
    <rPh sb="11" eb="13">
      <t>ソクドウ</t>
    </rPh>
    <rPh sb="15" eb="17">
      <t>チョクシン</t>
    </rPh>
    <phoneticPr fontId="3"/>
  </si>
  <si>
    <t>滝井歩道橋手前を左折</t>
    <rPh sb="0" eb="5">
      <t>タキイホドウキョウ</t>
    </rPh>
    <rPh sb="5" eb="7">
      <t>テマエ</t>
    </rPh>
    <rPh sb="8" eb="10">
      <t>サセツ</t>
    </rPh>
    <phoneticPr fontId="3"/>
  </si>
  <si>
    <t>ゴール受付
守口市　西部コミュニティーセンター
１階　和室２</t>
    <rPh sb="3" eb="5">
      <t>ウケツケ</t>
    </rPh>
    <rPh sb="6" eb="8">
      <t>モリグチ</t>
    </rPh>
    <rPh sb="8" eb="9">
      <t>シ</t>
    </rPh>
    <rPh sb="10" eb="12">
      <t>セイブ</t>
    </rPh>
    <rPh sb="25" eb="26">
      <t>カイ</t>
    </rPh>
    <rPh sb="27" eb="29">
      <t>ワシツ</t>
    </rPh>
    <phoneticPr fontId="3"/>
  </si>
  <si>
    <t>OPEN11:53　CLOSE　19:30
13:30から有人ゴール受け付け</t>
    <rPh sb="29" eb="31">
      <t>ユウジン</t>
    </rPh>
    <rPh sb="34" eb="35">
      <t>ウ</t>
    </rPh>
    <rPh sb="36" eb="37">
      <t>ツ</t>
    </rPh>
    <phoneticPr fontId="3"/>
  </si>
  <si>
    <r>
      <rPr>
        <sz val="9"/>
        <color rgb="FF00B0F0"/>
        <rFont val="ＭＳ Ｐゴシック"/>
        <family val="3"/>
        <charset val="128"/>
      </rPr>
      <t>土手に上がったら</t>
    </r>
    <r>
      <rPr>
        <sz val="9"/>
        <rFont val="ＭＳ Ｐゴシック"/>
        <family val="3"/>
        <charset val="128"/>
      </rPr>
      <t>鋭角に左折し坂を下る</t>
    </r>
    <rPh sb="0" eb="2">
      <t>ドテ</t>
    </rPh>
    <rPh sb="3" eb="4">
      <t>ア</t>
    </rPh>
    <rPh sb="8" eb="10">
      <t>エイカク</t>
    </rPh>
    <rPh sb="11" eb="13">
      <t>サセツ</t>
    </rPh>
    <rPh sb="14" eb="15">
      <t>サカ</t>
    </rPh>
    <rPh sb="16" eb="17">
      <t>クダ</t>
    </rPh>
    <phoneticPr fontId="2"/>
  </si>
  <si>
    <t>Ver.</t>
    <phoneticPr fontId="2"/>
  </si>
  <si>
    <t>2.0.1</t>
    <phoneticPr fontId="2"/>
  </si>
  <si>
    <t>PC5以降の空白部分を追加</t>
    <rPh sb="3" eb="5">
      <t>イコウ</t>
    </rPh>
    <rPh sb="6" eb="10">
      <t>クウハクブブン</t>
    </rPh>
    <rPh sb="11" eb="13">
      <t>ツイカ</t>
    </rPh>
    <phoneticPr fontId="2"/>
  </si>
  <si>
    <t>2.0.2</t>
    <phoneticPr fontId="2"/>
  </si>
  <si>
    <t>No.</t>
    <phoneticPr fontId="2"/>
  </si>
  <si>
    <t>61-76</t>
    <phoneticPr fontId="2"/>
  </si>
  <si>
    <t>左折⇒右折、「土手に上ったら」を追記</t>
    <rPh sb="0" eb="2">
      <t>サセツ</t>
    </rPh>
    <rPh sb="3" eb="5">
      <t>ウセツ</t>
    </rPh>
    <rPh sb="7" eb="9">
      <t>ドテ</t>
    </rPh>
    <rPh sb="10" eb="11">
      <t>ノボ</t>
    </rPh>
    <rPh sb="16" eb="18">
      <t>ツイキ</t>
    </rPh>
    <phoneticPr fontId="2"/>
  </si>
  <si>
    <t>区間距離間違いを修正</t>
    <rPh sb="0" eb="4">
      <t>クカンキョリ</t>
    </rPh>
    <rPh sb="4" eb="6">
      <t>マチガ</t>
    </rPh>
    <rPh sb="8" eb="10">
      <t>シュウセイ</t>
    </rPh>
    <phoneticPr fontId="2"/>
  </si>
  <si>
    <t>31,32</t>
    <phoneticPr fontId="2"/>
  </si>
  <si>
    <t>北川顔(きたかわずら)　S</t>
    <rPh sb="0" eb="2">
      <t>キタガワ</t>
    </rPh>
    <rPh sb="2" eb="3">
      <t>カオ</t>
    </rPh>
    <phoneticPr fontId="2"/>
  </si>
  <si>
    <t>2.0.3</t>
    <phoneticPr fontId="2"/>
  </si>
  <si>
    <t>2.0.4</t>
    <phoneticPr fontId="2"/>
  </si>
  <si>
    <t>北川橋⇒北川顔(きたかわずら)</t>
    <rPh sb="0" eb="3">
      <t>キタカワハシ</t>
    </rPh>
    <rPh sb="4" eb="5">
      <t>キタ</t>
    </rPh>
    <rPh sb="5" eb="6">
      <t>カワ</t>
    </rPh>
    <rPh sb="6" eb="7">
      <t>カオ</t>
    </rPh>
    <phoneticPr fontId="2"/>
  </si>
  <si>
    <t>学研生駒テクノエリア西口　S</t>
    <rPh sb="0" eb="2">
      <t>ガッケン</t>
    </rPh>
    <rPh sb="2" eb="4">
      <t>イコマ</t>
    </rPh>
    <rPh sb="10" eb="12">
      <t>ニシグチ</t>
    </rPh>
    <phoneticPr fontId="3"/>
  </si>
  <si>
    <t>学研テクノアリア西口⇒学研生駒テクノエリア西口</t>
    <rPh sb="0" eb="2">
      <t>ガッケン</t>
    </rPh>
    <rPh sb="8" eb="10">
      <t>ニシグチ</t>
    </rPh>
    <rPh sb="11" eb="13">
      <t>ガッケン</t>
    </rPh>
    <rPh sb="13" eb="15">
      <t>イコマ</t>
    </rPh>
    <rPh sb="21" eb="23">
      <t>ニシグチ</t>
    </rPh>
    <phoneticPr fontId="2"/>
  </si>
  <si>
    <t>ver 3.0.0</t>
    <phoneticPr fontId="2"/>
  </si>
  <si>
    <t>PC2'
セブンイレブン京都吉田近衛町店</t>
    <phoneticPr fontId="2"/>
  </si>
  <si>
    <t>東山近衛　S</t>
    <rPh sb="0" eb="2">
      <t>ヒガシヤマ</t>
    </rPh>
    <rPh sb="2" eb="4">
      <t>コノエ</t>
    </rPh>
    <phoneticPr fontId="2"/>
  </si>
  <si>
    <t>右折</t>
    <rPh sb="0" eb="2">
      <t>ウセツ</t>
    </rPh>
    <phoneticPr fontId="2"/>
  </si>
  <si>
    <t>荒神橋東詰　S</t>
    <rPh sb="0" eb="3">
      <t>コウジンバシ</t>
    </rPh>
    <rPh sb="3" eb="5">
      <t>ヒガシヅ</t>
    </rPh>
    <phoneticPr fontId="2"/>
  </si>
  <si>
    <t>川端通</t>
    <rPh sb="0" eb="2">
      <t>カワバタ</t>
    </rPh>
    <rPh sb="2" eb="3">
      <t>ドオ</t>
    </rPh>
    <phoneticPr fontId="2"/>
  </si>
  <si>
    <t>近衛通</t>
    <rPh sb="0" eb="2">
      <t>コノエ</t>
    </rPh>
    <rPh sb="2" eb="3">
      <t>ドオ</t>
    </rPh>
    <phoneticPr fontId="2"/>
  </si>
  <si>
    <t>レシート取得　通過時刻を自分で記入
参考タイム　9:00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</si>
  <si>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東大路通</t>
    <rPh sb="0" eb="1">
      <t>ヒガシ</t>
    </rPh>
    <rPh sb="1" eb="2">
      <t>ダイ</t>
    </rPh>
    <rPh sb="2" eb="3">
      <t>ジ</t>
    </rPh>
    <rPh sb="3" eb="4">
      <t>ツウ</t>
    </rPh>
    <phoneticPr fontId="2"/>
  </si>
  <si>
    <t>←京都市国際交流会館</t>
    <rPh sb="1" eb="4">
      <t>キョウトシ</t>
    </rPh>
    <rPh sb="4" eb="10">
      <t>コクサイコウリュウカイカン</t>
    </rPh>
    <phoneticPr fontId="2"/>
  </si>
  <si>
    <t>↖大津 国道１号方面へ</t>
    <rPh sb="1" eb="3">
      <t>オオツ</t>
    </rPh>
    <rPh sb="4" eb="6">
      <t>コクドウ</t>
    </rPh>
    <rPh sb="7" eb="8">
      <t>ゴウ</t>
    </rPh>
    <rPh sb="8" eb="10">
      <t>ホウメン</t>
    </rPh>
    <phoneticPr fontId="2"/>
  </si>
  <si>
    <t>F143</t>
    <phoneticPr fontId="2"/>
  </si>
  <si>
    <t>Y字路</t>
    <rPh sb="1" eb="3">
      <t>ジロ</t>
    </rPh>
    <phoneticPr fontId="2"/>
  </si>
  <si>
    <t>仁王門通･
二条通F143</t>
    <rPh sb="0" eb="3">
      <t>ニオウモン</t>
    </rPh>
    <rPh sb="3" eb="4">
      <t>ツウ</t>
    </rPh>
    <rPh sb="6" eb="8">
      <t>ニジョウ</t>
    </rPh>
    <rPh sb="8" eb="9">
      <t>ドオ</t>
    </rPh>
    <phoneticPr fontId="2"/>
  </si>
  <si>
    <t>↖さらに左側道へ</t>
    <rPh sb="4" eb="5">
      <t>ヒダリ</t>
    </rPh>
    <rPh sb="5" eb="7">
      <t>ソクドウ</t>
    </rPh>
    <phoneticPr fontId="2"/>
  </si>
  <si>
    <t>←小金塚･緑ヶ丘･山手方面へ　地下に下ってから信号左</t>
    <rPh sb="1" eb="4">
      <t>コガネツカ</t>
    </rPh>
    <rPh sb="5" eb="8">
      <t>ミドリガオカ</t>
    </rPh>
    <rPh sb="9" eb="11">
      <t>ヤマテ</t>
    </rPh>
    <rPh sb="11" eb="13">
      <t>ホウメン</t>
    </rPh>
    <rPh sb="15" eb="17">
      <t>チカ</t>
    </rPh>
    <rPh sb="18" eb="19">
      <t>クダ</t>
    </rPh>
    <rPh sb="23" eb="25">
      <t>シンゴウ</t>
    </rPh>
    <rPh sb="25" eb="26">
      <t>ヒダリ</t>
    </rPh>
    <phoneticPr fontId="2"/>
  </si>
  <si>
    <t>F143･東海道</t>
    <rPh sb="5" eb="8">
      <t>トウカイドウ</t>
    </rPh>
    <phoneticPr fontId="2"/>
  </si>
  <si>
    <t>市道</t>
    <rPh sb="0" eb="2">
      <t>シドウ</t>
    </rPh>
    <phoneticPr fontId="2"/>
  </si>
  <si>
    <t>藤尾小学校前　S</t>
    <rPh sb="0" eb="1">
      <t>フジ</t>
    </rPh>
    <rPh sb="1" eb="2">
      <t>オ</t>
    </rPh>
    <rPh sb="2" eb="5">
      <t>ショウガッコウ</t>
    </rPh>
    <rPh sb="5" eb="6">
      <t>マエ</t>
    </rPh>
    <phoneticPr fontId="2"/>
  </si>
  <si>
    <t>高架へ上らず↖左</t>
    <rPh sb="0" eb="2">
      <t>コウカ</t>
    </rPh>
    <rPh sb="3" eb="4">
      <t>ノボ</t>
    </rPh>
    <rPh sb="7" eb="8">
      <t>ヒダリ</t>
    </rPh>
    <phoneticPr fontId="2"/>
  </si>
  <si>
    <t>右↗</t>
    <rPh sb="0" eb="1">
      <t>ミギ</t>
    </rPh>
    <phoneticPr fontId="2"/>
  </si>
  <si>
    <t>高架道路の真下に沿って↖左</t>
    <rPh sb="0" eb="4">
      <t>コウカドウロ</t>
    </rPh>
    <rPh sb="5" eb="7">
      <t>マシタ</t>
    </rPh>
    <rPh sb="8" eb="9">
      <t>ソ</t>
    </rPh>
    <rPh sb="12" eb="13">
      <t>ヒダリ</t>
    </rPh>
    <phoneticPr fontId="2"/>
  </si>
  <si>
    <t>変形T字路</t>
    <rPh sb="0" eb="2">
      <t>ヘンケイ</t>
    </rPh>
    <rPh sb="3" eb="5">
      <t>ジロ</t>
    </rPh>
    <phoneticPr fontId="2"/>
  </si>
  <si>
    <t>→R161バイパス敦賀方面</t>
    <rPh sb="9" eb="11">
      <t>ツルガ</t>
    </rPh>
    <rPh sb="11" eb="13">
      <t>ホウメン</t>
    </rPh>
    <phoneticPr fontId="2"/>
  </si>
  <si>
    <t>この後高架くぐる</t>
    <rPh sb="2" eb="3">
      <t>アト</t>
    </rPh>
    <rPh sb="3" eb="5">
      <t>コウカ</t>
    </rPh>
    <phoneticPr fontId="2"/>
  </si>
  <si>
    <t>T字路</t>
    <rPh sb="1" eb="3">
      <t>ジロ</t>
    </rPh>
    <phoneticPr fontId="2"/>
  </si>
  <si>
    <t>十字路</t>
    <rPh sb="0" eb="3">
      <t>ジュウジロ</t>
    </rPh>
    <phoneticPr fontId="2"/>
  </si>
  <si>
    <t>皇子が丘東　S</t>
    <rPh sb="0" eb="2">
      <t>オウジ</t>
    </rPh>
    <rPh sb="3" eb="4">
      <t>オカ</t>
    </rPh>
    <rPh sb="4" eb="5">
      <t>ヒガシ</t>
    </rPh>
    <phoneticPr fontId="2"/>
  </si>
  <si>
    <t>F558</t>
    <phoneticPr fontId="2"/>
  </si>
  <si>
    <t>3.0.0</t>
    <phoneticPr fontId="2"/>
  </si>
  <si>
    <t>29～45</t>
    <phoneticPr fontId="2"/>
  </si>
  <si>
    <t>雪道回避ルートに変更</t>
    <rPh sb="0" eb="2">
      <t>ユキミチ</t>
    </rPh>
    <rPh sb="2" eb="4">
      <t>カイヒ</t>
    </rPh>
    <rPh sb="8" eb="10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</si>
</sst>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2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E"/>
      <family val="3"/>
      <charset val="128"/>
    </font>
    <font>
      <sz val="10"/>
      <name val="HGPｺﾞｼｯｸE"/>
      <family val="3"/>
      <charset val="128"/>
    </font>
    <font>
      <sz val="9"/>
      <name val="ＭＳ Ｐゴシック"/>
      <family val="3"/>
      <charset val="128"/>
    </font>
    <font>
      <sz val="10"/>
      <name val="HGSｺﾞｼｯｸE"/>
      <family val="3"/>
      <charset val="128"/>
    </font>
    <font>
      <sz val="10"/>
      <name val="Century"/>
      <family val="1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7"/>
      <name val="HGPｺﾞｼｯｸE"/>
      <family val="3"/>
      <charset val="128"/>
    </font>
    <font>
      <sz val="7"/>
      <name val="HGSｺﾞｼｯｸE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name val="Century"/>
      <family val="1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Century"/>
      <family val="1"/>
    </font>
    <font>
      <b/>
      <sz val="8"/>
      <color rgb="FFFF000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rgb="FF00B0F0"/>
      <name val="ＭＳ Ｐゴシック"/>
      <family val="3"/>
      <charset val="128"/>
    </font>
    <font>
      <sz val="9"/>
      <color rgb="FF00B0F0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/>
    </xf>
    <xf numFmtId="176" fontId="15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>
      <alignment vertical="center"/>
    </xf>
    <xf numFmtId="0" fontId="16" fillId="4" borderId="6" xfId="0" applyFont="1" applyFill="1" applyBorder="1" applyAlignment="1">
      <alignment vertical="center" wrapText="1"/>
    </xf>
    <xf numFmtId="177" fontId="15" fillId="4" borderId="7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77" fontId="15" fillId="0" borderId="7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>
      <alignment vertical="center"/>
    </xf>
    <xf numFmtId="0" fontId="17" fillId="0" borderId="5" xfId="0" applyFont="1" applyBorder="1" applyAlignment="1">
      <alignment vertical="center" wrapText="1"/>
    </xf>
    <xf numFmtId="177" fontId="15" fillId="2" borderId="8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7" fillId="2" borderId="9" xfId="0" applyFont="1" applyFill="1" applyBorder="1">
      <alignment vertical="center"/>
    </xf>
    <xf numFmtId="0" fontId="7" fillId="2" borderId="9" xfId="0" applyFont="1" applyFill="1" applyBorder="1" applyAlignment="1">
      <alignment vertical="center" wrapText="1"/>
    </xf>
    <xf numFmtId="177" fontId="15" fillId="2" borderId="10" xfId="0" applyNumberFormat="1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177" fontId="15" fillId="0" borderId="10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left" vertical="center" wrapText="1"/>
    </xf>
    <xf numFmtId="177" fontId="15" fillId="2" borderId="7" xfId="0" applyNumberFormat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0" fontId="23" fillId="2" borderId="9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16" fillId="2" borderId="9" xfId="0" applyFont="1" applyFill="1" applyBorder="1">
      <alignment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2" borderId="10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25" fillId="3" borderId="5" xfId="0" applyFont="1" applyFill="1" applyBorder="1" applyAlignment="1">
      <alignment horizontal="center" vertical="center" wrapText="1"/>
    </xf>
    <xf numFmtId="176" fontId="15" fillId="3" borderId="5" xfId="0" applyNumberFormat="1" applyFont="1" applyFill="1" applyBorder="1" applyAlignment="1">
      <alignment horizontal="center" vertical="center"/>
    </xf>
    <xf numFmtId="176" fontId="2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16" fillId="4" borderId="5" xfId="0" applyFont="1" applyFill="1" applyBorder="1" applyAlignment="1">
      <alignment vertical="center" wrapText="1"/>
    </xf>
    <xf numFmtId="177" fontId="15" fillId="3" borderId="8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8" fillId="5" borderId="5" xfId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/>
    </xf>
    <xf numFmtId="176" fontId="15" fillId="5" borderId="5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>
      <alignment vertical="center"/>
    </xf>
    <xf numFmtId="0" fontId="19" fillId="5" borderId="5" xfId="0" applyFont="1" applyFill="1" applyBorder="1" applyAlignment="1">
      <alignment vertical="center" wrapText="1"/>
    </xf>
    <xf numFmtId="177" fontId="15" fillId="5" borderId="8" xfId="0" applyNumberFormat="1" applyFont="1" applyFill="1" applyBorder="1" applyAlignment="1">
      <alignment horizontal="center" vertical="center"/>
    </xf>
    <xf numFmtId="0" fontId="20" fillId="5" borderId="5" xfId="1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28" fillId="2" borderId="5" xfId="0" applyNumberFormat="1" applyFont="1" applyFill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27" fillId="2" borderId="9" xfId="0" applyFont="1" applyFill="1" applyBorder="1">
      <alignment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6"/>
  <sheetViews>
    <sheetView tabSelected="1" workbookViewId="0">
      <selection activeCell="J3" sqref="J3"/>
    </sheetView>
  </sheetViews>
  <sheetFormatPr defaultRowHeight="13.5" x14ac:dyDescent="0.15"/>
  <cols>
    <col min="2" max="2" width="29.625" customWidth="1"/>
    <col min="3" max="3" width="4.25" customWidth="1"/>
    <col min="4" max="4" width="9" style="3"/>
    <col min="7" max="7" width="9" style="6"/>
    <col min="8" max="8" width="0.375" customWidth="1"/>
    <col min="9" max="9" width="39.75" customWidth="1"/>
  </cols>
  <sheetData>
    <row r="1" spans="1:10" s="7" customFormat="1" x14ac:dyDescent="0.15">
      <c r="A1"/>
      <c r="B1" s="1">
        <v>2025</v>
      </c>
      <c r="C1" s="2"/>
      <c r="D1" s="3"/>
      <c r="E1" s="4"/>
      <c r="F1" s="5"/>
      <c r="G1" s="6"/>
      <c r="I1" s="8" t="s">
        <v>158</v>
      </c>
      <c r="J1" s="9"/>
    </row>
    <row r="2" spans="1:10" s="7" customFormat="1" ht="14.25" thickBot="1" x14ac:dyDescent="0.2">
      <c r="A2"/>
      <c r="B2" s="7" t="s">
        <v>0</v>
      </c>
      <c r="C2" s="2"/>
      <c r="D2" s="3"/>
      <c r="E2" s="4"/>
      <c r="F2" s="5"/>
      <c r="G2" s="6"/>
      <c r="I2" s="10">
        <v>45667</v>
      </c>
      <c r="J2" s="11">
        <v>0.83680555555555558</v>
      </c>
    </row>
    <row r="3" spans="1:10" s="18" customFormat="1" ht="39.75" customHeight="1" thickBot="1" x14ac:dyDescent="0.2">
      <c r="A3" s="12"/>
      <c r="B3" s="13" t="s">
        <v>1</v>
      </c>
      <c r="C3" s="13" t="s">
        <v>2</v>
      </c>
      <c r="D3" s="14" t="s">
        <v>3</v>
      </c>
      <c r="E3" s="15" t="s">
        <v>4</v>
      </c>
      <c r="F3" s="16" t="s">
        <v>5</v>
      </c>
      <c r="G3" s="16" t="s">
        <v>6</v>
      </c>
      <c r="H3" s="13"/>
      <c r="I3" s="13" t="s">
        <v>7</v>
      </c>
      <c r="J3" s="17" t="s">
        <v>8</v>
      </c>
    </row>
    <row r="4" spans="1:10" ht="44.25" customHeight="1" thickTop="1" x14ac:dyDescent="0.15">
      <c r="A4" s="19">
        <v>1</v>
      </c>
      <c r="B4" s="20" t="s">
        <v>9</v>
      </c>
      <c r="C4" s="21"/>
      <c r="D4" s="21"/>
      <c r="E4" s="22">
        <v>0</v>
      </c>
      <c r="F4" s="22">
        <v>0</v>
      </c>
      <c r="G4" s="21" t="s">
        <v>10</v>
      </c>
      <c r="H4" s="23"/>
      <c r="I4" s="24" t="s">
        <v>11</v>
      </c>
      <c r="J4" s="25">
        <v>0</v>
      </c>
    </row>
    <row r="5" spans="1:10" x14ac:dyDescent="0.15">
      <c r="A5" s="26">
        <v>2</v>
      </c>
      <c r="B5" s="27" t="s">
        <v>12</v>
      </c>
      <c r="C5" s="28"/>
      <c r="D5" s="29" t="s">
        <v>13</v>
      </c>
      <c r="E5" s="30">
        <v>0.1</v>
      </c>
      <c r="F5" s="30">
        <f>F4+E5</f>
        <v>0.1</v>
      </c>
      <c r="G5" s="28" t="s">
        <v>14</v>
      </c>
      <c r="H5" s="27"/>
      <c r="I5" s="31"/>
      <c r="J5" s="32"/>
    </row>
    <row r="6" spans="1:10" x14ac:dyDescent="0.15">
      <c r="A6" s="26">
        <v>3</v>
      </c>
      <c r="B6" s="27" t="s">
        <v>15</v>
      </c>
      <c r="C6" s="28"/>
      <c r="D6" s="29" t="s">
        <v>16</v>
      </c>
      <c r="E6" s="30">
        <v>0.3</v>
      </c>
      <c r="F6" s="30">
        <f>F5+E6</f>
        <v>0.4</v>
      </c>
      <c r="G6" s="28" t="s">
        <v>10</v>
      </c>
      <c r="H6" s="27"/>
      <c r="I6" s="7"/>
      <c r="J6" s="33"/>
    </row>
    <row r="7" spans="1:10" x14ac:dyDescent="0.15">
      <c r="A7" s="26">
        <v>4</v>
      </c>
      <c r="B7" s="27"/>
      <c r="C7" s="28"/>
      <c r="D7" s="29" t="s">
        <v>16</v>
      </c>
      <c r="E7" s="30">
        <v>0.3</v>
      </c>
      <c r="F7" s="30">
        <f t="shared" ref="F7:F86" si="0">F6+E7</f>
        <v>0.7</v>
      </c>
      <c r="G7" s="34" t="s">
        <v>17</v>
      </c>
      <c r="H7" s="27"/>
      <c r="I7" s="27" t="s">
        <v>18</v>
      </c>
      <c r="J7" s="33"/>
    </row>
    <row r="8" spans="1:10" x14ac:dyDescent="0.15">
      <c r="A8" s="26">
        <v>5</v>
      </c>
      <c r="B8" s="27" t="s">
        <v>19</v>
      </c>
      <c r="C8" s="28"/>
      <c r="D8" s="29"/>
      <c r="E8" s="30">
        <v>0.1</v>
      </c>
      <c r="F8" s="30">
        <f t="shared" si="0"/>
        <v>0.79999999999999993</v>
      </c>
      <c r="G8" s="88" t="s">
        <v>21</v>
      </c>
      <c r="H8" s="27"/>
      <c r="I8" s="27" t="s">
        <v>142</v>
      </c>
      <c r="J8" s="33"/>
    </row>
    <row r="9" spans="1:10" ht="75" customHeight="1" x14ac:dyDescent="0.15">
      <c r="A9" s="26">
        <v>6</v>
      </c>
      <c r="B9" s="35" t="s">
        <v>20</v>
      </c>
      <c r="C9" s="28"/>
      <c r="D9" s="36"/>
      <c r="E9" s="37">
        <v>0.1</v>
      </c>
      <c r="F9" s="30">
        <f t="shared" si="0"/>
        <v>0.89999999999999991</v>
      </c>
      <c r="G9" s="34" t="s">
        <v>21</v>
      </c>
      <c r="H9" s="38"/>
      <c r="I9" s="39" t="s">
        <v>22</v>
      </c>
      <c r="J9" s="40"/>
    </row>
    <row r="10" spans="1:10" x14ac:dyDescent="0.15">
      <c r="A10" s="26">
        <v>7</v>
      </c>
      <c r="B10" s="27" t="s">
        <v>12</v>
      </c>
      <c r="C10" s="28"/>
      <c r="D10" s="29" t="s">
        <v>23</v>
      </c>
      <c r="E10" s="30">
        <v>23.9</v>
      </c>
      <c r="F10" s="30">
        <f t="shared" si="0"/>
        <v>24.799999999999997</v>
      </c>
      <c r="G10" s="28" t="s">
        <v>14</v>
      </c>
      <c r="H10" s="27"/>
      <c r="I10" s="27" t="s">
        <v>24</v>
      </c>
      <c r="J10" s="33"/>
    </row>
    <row r="11" spans="1:10" x14ac:dyDescent="0.15">
      <c r="A11" s="26">
        <v>8</v>
      </c>
      <c r="B11" s="27" t="s">
        <v>12</v>
      </c>
      <c r="C11" s="28"/>
      <c r="D11" s="29" t="s">
        <v>23</v>
      </c>
      <c r="E11" s="30">
        <v>0.4</v>
      </c>
      <c r="F11" s="30">
        <f t="shared" si="0"/>
        <v>25.199999999999996</v>
      </c>
      <c r="G11" s="28" t="s">
        <v>21</v>
      </c>
      <c r="H11" s="27"/>
      <c r="I11" s="27" t="s">
        <v>25</v>
      </c>
      <c r="J11" s="33"/>
    </row>
    <row r="12" spans="1:10" x14ac:dyDescent="0.15">
      <c r="A12" s="26">
        <v>9</v>
      </c>
      <c r="B12" s="27" t="s">
        <v>26</v>
      </c>
      <c r="C12" s="28"/>
      <c r="D12" s="29" t="s">
        <v>27</v>
      </c>
      <c r="E12" s="30">
        <v>1.7</v>
      </c>
      <c r="F12" s="30">
        <f t="shared" si="0"/>
        <v>26.899999999999995</v>
      </c>
      <c r="G12" s="28" t="s">
        <v>21</v>
      </c>
      <c r="H12" s="27"/>
      <c r="I12" s="27"/>
      <c r="J12" s="33"/>
    </row>
    <row r="13" spans="1:10" x14ac:dyDescent="0.15">
      <c r="A13" s="26">
        <v>10</v>
      </c>
      <c r="B13" s="91" t="s">
        <v>152</v>
      </c>
      <c r="C13" s="28"/>
      <c r="D13" s="29" t="s">
        <v>28</v>
      </c>
      <c r="E13" s="30">
        <v>0.1</v>
      </c>
      <c r="F13" s="30">
        <f t="shared" si="0"/>
        <v>26.999999999999996</v>
      </c>
      <c r="G13" s="28" t="s">
        <v>14</v>
      </c>
      <c r="H13" s="27"/>
      <c r="I13" s="27"/>
      <c r="J13" s="33"/>
    </row>
    <row r="14" spans="1:10" x14ac:dyDescent="0.15">
      <c r="A14" s="26">
        <v>11</v>
      </c>
      <c r="B14" s="27" t="s">
        <v>29</v>
      </c>
      <c r="C14" s="28"/>
      <c r="D14" s="29" t="s">
        <v>30</v>
      </c>
      <c r="E14" s="30">
        <v>0.6</v>
      </c>
      <c r="F14" s="30">
        <f t="shared" si="0"/>
        <v>27.599999999999998</v>
      </c>
      <c r="G14" s="28" t="s">
        <v>14</v>
      </c>
      <c r="H14" s="27"/>
      <c r="I14" s="27"/>
      <c r="J14" s="33"/>
    </row>
    <row r="15" spans="1:10" x14ac:dyDescent="0.15">
      <c r="A15" s="26">
        <v>12</v>
      </c>
      <c r="B15" s="27" t="s">
        <v>20</v>
      </c>
      <c r="C15" s="34"/>
      <c r="D15" s="29" t="s">
        <v>13</v>
      </c>
      <c r="E15" s="37">
        <v>1.2</v>
      </c>
      <c r="F15" s="30">
        <f t="shared" si="0"/>
        <v>28.799999999999997</v>
      </c>
      <c r="G15" s="34" t="s">
        <v>17</v>
      </c>
      <c r="H15" s="27"/>
      <c r="I15" s="27" t="s">
        <v>31</v>
      </c>
      <c r="J15" s="33"/>
    </row>
    <row r="16" spans="1:10" x14ac:dyDescent="0.15">
      <c r="A16" s="26">
        <v>13</v>
      </c>
      <c r="B16" s="27" t="s">
        <v>20</v>
      </c>
      <c r="C16" s="34"/>
      <c r="D16" s="29" t="s">
        <v>13</v>
      </c>
      <c r="E16" s="37">
        <v>1.4</v>
      </c>
      <c r="F16" s="30">
        <f t="shared" si="0"/>
        <v>30.199999999999996</v>
      </c>
      <c r="G16" s="34" t="s">
        <v>17</v>
      </c>
      <c r="H16" s="27"/>
      <c r="I16" s="27" t="s">
        <v>32</v>
      </c>
      <c r="J16" s="33"/>
    </row>
    <row r="17" spans="1:10" x14ac:dyDescent="0.15">
      <c r="A17" s="26">
        <v>14</v>
      </c>
      <c r="B17" s="27" t="s">
        <v>20</v>
      </c>
      <c r="C17" s="34"/>
      <c r="D17" s="29" t="s">
        <v>13</v>
      </c>
      <c r="E17" s="37">
        <v>2.2999999999999998</v>
      </c>
      <c r="F17" s="30">
        <f t="shared" si="0"/>
        <v>32.499999999999993</v>
      </c>
      <c r="G17" s="34" t="s">
        <v>33</v>
      </c>
      <c r="H17" s="27"/>
      <c r="I17" s="27" t="s">
        <v>34</v>
      </c>
      <c r="J17" s="33"/>
    </row>
    <row r="18" spans="1:10" x14ac:dyDescent="0.15">
      <c r="A18" s="26">
        <v>15</v>
      </c>
      <c r="B18" s="27" t="s">
        <v>12</v>
      </c>
      <c r="C18" s="34"/>
      <c r="D18" s="29" t="s">
        <v>13</v>
      </c>
      <c r="E18" s="37">
        <v>0.2</v>
      </c>
      <c r="F18" s="30">
        <f t="shared" si="0"/>
        <v>32.699999999999996</v>
      </c>
      <c r="G18" s="28" t="s">
        <v>14</v>
      </c>
      <c r="H18" s="27"/>
      <c r="I18" s="27"/>
      <c r="J18" s="33"/>
    </row>
    <row r="19" spans="1:10" x14ac:dyDescent="0.15">
      <c r="A19" s="26">
        <v>16</v>
      </c>
      <c r="B19" s="38" t="s">
        <v>35</v>
      </c>
      <c r="C19" s="34"/>
      <c r="D19" s="29" t="s">
        <v>13</v>
      </c>
      <c r="E19" s="37">
        <v>0.6</v>
      </c>
      <c r="F19" s="30">
        <f t="shared" si="0"/>
        <v>33.299999999999997</v>
      </c>
      <c r="G19" s="28" t="s">
        <v>14</v>
      </c>
      <c r="H19" s="27"/>
      <c r="I19" s="27" t="s">
        <v>36</v>
      </c>
      <c r="J19" s="33"/>
    </row>
    <row r="20" spans="1:10" x14ac:dyDescent="0.15">
      <c r="A20" s="26">
        <v>17</v>
      </c>
      <c r="B20" s="38" t="s">
        <v>37</v>
      </c>
      <c r="C20" s="34"/>
      <c r="D20" s="29" t="s">
        <v>38</v>
      </c>
      <c r="E20" s="37">
        <v>0.4</v>
      </c>
      <c r="F20" s="30">
        <f t="shared" si="0"/>
        <v>33.699999999999996</v>
      </c>
      <c r="G20" s="34" t="s">
        <v>33</v>
      </c>
      <c r="H20" s="27"/>
      <c r="I20" s="27" t="s">
        <v>39</v>
      </c>
      <c r="J20" s="33"/>
    </row>
    <row r="21" spans="1:10" x14ac:dyDescent="0.15">
      <c r="A21" s="26">
        <v>18</v>
      </c>
      <c r="B21" s="38" t="s">
        <v>40</v>
      </c>
      <c r="C21" s="34"/>
      <c r="D21" s="29" t="s">
        <v>38</v>
      </c>
      <c r="E21" s="37">
        <v>1.6</v>
      </c>
      <c r="F21" s="30">
        <f t="shared" si="0"/>
        <v>35.299999999999997</v>
      </c>
      <c r="G21" s="34" t="s">
        <v>17</v>
      </c>
      <c r="H21" s="27"/>
      <c r="I21" s="27" t="s">
        <v>41</v>
      </c>
      <c r="J21" s="33"/>
    </row>
    <row r="22" spans="1:10" x14ac:dyDescent="0.15">
      <c r="A22" s="26">
        <v>19</v>
      </c>
      <c r="B22" s="38" t="s">
        <v>19</v>
      </c>
      <c r="C22" s="34"/>
      <c r="D22" s="29" t="s">
        <v>42</v>
      </c>
      <c r="E22" s="37">
        <v>0.1</v>
      </c>
      <c r="F22" s="30">
        <f t="shared" si="0"/>
        <v>35.4</v>
      </c>
      <c r="G22" s="28" t="s">
        <v>14</v>
      </c>
      <c r="H22" s="27"/>
      <c r="I22" s="31"/>
      <c r="J22" s="33"/>
    </row>
    <row r="23" spans="1:10" ht="43.5" customHeight="1" x14ac:dyDescent="0.15">
      <c r="A23" s="75">
        <v>20</v>
      </c>
      <c r="B23" s="84" t="s">
        <v>43</v>
      </c>
      <c r="C23" s="77"/>
      <c r="D23" s="87" t="s">
        <v>42</v>
      </c>
      <c r="E23" s="78">
        <v>0.1</v>
      </c>
      <c r="F23" s="78">
        <f t="shared" si="0"/>
        <v>35.5</v>
      </c>
      <c r="G23" s="79" t="s">
        <v>44</v>
      </c>
      <c r="H23" s="80"/>
      <c r="I23" s="81" t="s">
        <v>45</v>
      </c>
      <c r="J23" s="82">
        <f>F23-F4</f>
        <v>35.5</v>
      </c>
    </row>
    <row r="24" spans="1:10" x14ac:dyDescent="0.15">
      <c r="A24" s="26">
        <v>21</v>
      </c>
      <c r="B24" s="27"/>
      <c r="C24" s="28"/>
      <c r="D24" s="41" t="s">
        <v>13</v>
      </c>
      <c r="E24" s="30">
        <v>2</v>
      </c>
      <c r="F24" s="30">
        <f t="shared" si="0"/>
        <v>37.5</v>
      </c>
      <c r="G24" s="34" t="s">
        <v>10</v>
      </c>
      <c r="H24" s="27"/>
      <c r="I24" s="31"/>
      <c r="J24" s="33"/>
    </row>
    <row r="25" spans="1:10" x14ac:dyDescent="0.15">
      <c r="A25" s="26">
        <v>22</v>
      </c>
      <c r="B25" s="38" t="s">
        <v>46</v>
      </c>
      <c r="C25" s="34"/>
      <c r="D25" s="42" t="s">
        <v>47</v>
      </c>
      <c r="E25" s="37">
        <v>0.4</v>
      </c>
      <c r="F25" s="30">
        <f t="shared" si="0"/>
        <v>37.9</v>
      </c>
      <c r="G25" s="34" t="s">
        <v>10</v>
      </c>
      <c r="H25" s="38"/>
      <c r="I25" s="38"/>
      <c r="J25" s="40"/>
    </row>
    <row r="26" spans="1:10" x14ac:dyDescent="0.15">
      <c r="A26" s="26">
        <v>23</v>
      </c>
      <c r="C26" s="34"/>
      <c r="D26" s="42" t="s">
        <v>48</v>
      </c>
      <c r="E26" s="37">
        <v>0.1</v>
      </c>
      <c r="F26" s="37">
        <f t="shared" si="0"/>
        <v>38</v>
      </c>
      <c r="G26" s="34" t="s">
        <v>10</v>
      </c>
      <c r="H26" s="38"/>
      <c r="I26" s="43"/>
      <c r="J26" s="40"/>
    </row>
    <row r="27" spans="1:10" x14ac:dyDescent="0.15">
      <c r="A27" s="26">
        <v>24</v>
      </c>
      <c r="B27" s="27" t="s">
        <v>12</v>
      </c>
      <c r="C27" s="34"/>
      <c r="D27" s="44" t="s">
        <v>49</v>
      </c>
      <c r="E27" s="37">
        <v>1.8</v>
      </c>
      <c r="F27" s="30">
        <f t="shared" si="0"/>
        <v>39.799999999999997</v>
      </c>
      <c r="G27" s="34" t="s">
        <v>14</v>
      </c>
      <c r="H27" s="45"/>
      <c r="I27" s="46" t="s">
        <v>50</v>
      </c>
      <c r="J27" s="47"/>
    </row>
    <row r="28" spans="1:10" x14ac:dyDescent="0.15">
      <c r="A28" s="26">
        <v>25</v>
      </c>
      <c r="B28" s="27" t="s">
        <v>20</v>
      </c>
      <c r="C28" s="28"/>
      <c r="D28" s="44" t="s">
        <v>51</v>
      </c>
      <c r="E28" s="30">
        <v>0.4</v>
      </c>
      <c r="F28" s="30">
        <f t="shared" si="0"/>
        <v>40.199999999999996</v>
      </c>
      <c r="G28" s="34" t="s">
        <v>17</v>
      </c>
      <c r="H28" s="48"/>
      <c r="I28" s="49" t="s">
        <v>52</v>
      </c>
      <c r="J28" s="50"/>
    </row>
    <row r="29" spans="1:10" x14ac:dyDescent="0.15">
      <c r="A29" s="26">
        <v>26</v>
      </c>
      <c r="B29" s="27" t="s">
        <v>12</v>
      </c>
      <c r="C29" s="28"/>
      <c r="D29" s="44" t="s">
        <v>13</v>
      </c>
      <c r="E29" s="30">
        <v>0.1</v>
      </c>
      <c r="F29" s="30">
        <f t="shared" si="0"/>
        <v>40.299999999999997</v>
      </c>
      <c r="G29" s="34" t="s">
        <v>14</v>
      </c>
      <c r="H29" s="48"/>
      <c r="I29" s="49"/>
      <c r="J29" s="50"/>
    </row>
    <row r="30" spans="1:10" x14ac:dyDescent="0.15">
      <c r="A30" s="26">
        <v>27</v>
      </c>
      <c r="B30" s="27" t="s">
        <v>53</v>
      </c>
      <c r="C30" s="28"/>
      <c r="D30" s="44" t="s">
        <v>54</v>
      </c>
      <c r="E30" s="30">
        <v>0.1</v>
      </c>
      <c r="F30" s="30">
        <f t="shared" si="0"/>
        <v>40.4</v>
      </c>
      <c r="G30" s="51" t="s">
        <v>21</v>
      </c>
      <c r="H30" s="48"/>
      <c r="I30" s="49"/>
      <c r="J30" s="50"/>
    </row>
    <row r="31" spans="1:10" x14ac:dyDescent="0.15">
      <c r="A31" s="26">
        <v>28</v>
      </c>
      <c r="B31" s="27" t="s">
        <v>162</v>
      </c>
      <c r="C31" s="28"/>
      <c r="D31" s="44" t="s">
        <v>163</v>
      </c>
      <c r="E31" s="30">
        <v>3.9</v>
      </c>
      <c r="F31" s="30">
        <f t="shared" si="0"/>
        <v>44.3</v>
      </c>
      <c r="G31" s="51" t="s">
        <v>21</v>
      </c>
      <c r="H31" s="48"/>
      <c r="I31" s="49"/>
      <c r="J31" s="50"/>
    </row>
    <row r="32" spans="1:10" x14ac:dyDescent="0.15">
      <c r="A32" s="26">
        <v>29</v>
      </c>
      <c r="B32" s="27" t="s">
        <v>160</v>
      </c>
      <c r="C32" s="28"/>
      <c r="D32" s="44" t="s">
        <v>164</v>
      </c>
      <c r="E32" s="30">
        <v>0</v>
      </c>
      <c r="F32" s="30">
        <f t="shared" si="0"/>
        <v>44.3</v>
      </c>
      <c r="G32" s="51" t="s">
        <v>161</v>
      </c>
      <c r="H32" s="48"/>
      <c r="I32" s="49"/>
      <c r="J32" s="50"/>
    </row>
    <row r="33" spans="1:10" ht="43.5" customHeight="1" x14ac:dyDescent="0.15">
      <c r="A33" s="75">
        <v>30</v>
      </c>
      <c r="B33" s="76" t="s">
        <v>159</v>
      </c>
      <c r="C33" s="77"/>
      <c r="D33" s="95" t="s">
        <v>166</v>
      </c>
      <c r="E33" s="78">
        <v>0.6</v>
      </c>
      <c r="F33" s="78">
        <f t="shared" si="0"/>
        <v>44.9</v>
      </c>
      <c r="G33" s="79" t="s">
        <v>44</v>
      </c>
      <c r="H33" s="80"/>
      <c r="I33" s="81" t="s">
        <v>165</v>
      </c>
      <c r="J33" s="82">
        <f>F33-F23</f>
        <v>9.3999999999999986</v>
      </c>
    </row>
    <row r="34" spans="1:10" x14ac:dyDescent="0.15">
      <c r="A34" s="26">
        <v>31</v>
      </c>
      <c r="B34" s="27" t="s">
        <v>12</v>
      </c>
      <c r="C34" s="28" t="s">
        <v>55</v>
      </c>
      <c r="D34" s="96" t="s">
        <v>166</v>
      </c>
      <c r="E34" s="30">
        <v>1.1000000000000001</v>
      </c>
      <c r="F34" s="30">
        <f t="shared" si="0"/>
        <v>46</v>
      </c>
      <c r="G34" s="51" t="s">
        <v>14</v>
      </c>
      <c r="H34" s="48"/>
      <c r="I34" s="49" t="s">
        <v>167</v>
      </c>
      <c r="J34" s="50"/>
    </row>
    <row r="35" spans="1:10" ht="27" customHeight="1" x14ac:dyDescent="0.15">
      <c r="A35" s="26">
        <v>32</v>
      </c>
      <c r="B35" s="27" t="s">
        <v>170</v>
      </c>
      <c r="C35" s="28" t="s">
        <v>55</v>
      </c>
      <c r="D35" s="97" t="s">
        <v>171</v>
      </c>
      <c r="E35" s="30">
        <v>5.5</v>
      </c>
      <c r="F35" s="30">
        <f t="shared" si="0"/>
        <v>51.5</v>
      </c>
      <c r="G35" s="51" t="s">
        <v>17</v>
      </c>
      <c r="H35" s="48"/>
      <c r="I35" s="49" t="s">
        <v>168</v>
      </c>
      <c r="J35" s="50"/>
    </row>
    <row r="36" spans="1:10" x14ac:dyDescent="0.15">
      <c r="A36" s="26">
        <v>33</v>
      </c>
      <c r="B36" s="27" t="s">
        <v>170</v>
      </c>
      <c r="C36" s="28"/>
      <c r="D36" s="44" t="s">
        <v>169</v>
      </c>
      <c r="E36" s="30">
        <v>0.4</v>
      </c>
      <c r="F36" s="30">
        <f t="shared" si="0"/>
        <v>51.9</v>
      </c>
      <c r="G36" s="51" t="s">
        <v>17</v>
      </c>
      <c r="H36" s="48"/>
      <c r="I36" s="49" t="s">
        <v>172</v>
      </c>
      <c r="J36" s="50"/>
    </row>
    <row r="37" spans="1:10" x14ac:dyDescent="0.15">
      <c r="A37" s="26">
        <v>34</v>
      </c>
      <c r="B37" s="27" t="s">
        <v>12</v>
      </c>
      <c r="C37" s="28" t="s">
        <v>55</v>
      </c>
      <c r="D37" s="44" t="s">
        <v>174</v>
      </c>
      <c r="E37" s="30">
        <v>0.4</v>
      </c>
      <c r="F37" s="30">
        <f t="shared" si="0"/>
        <v>52.3</v>
      </c>
      <c r="G37" s="51" t="s">
        <v>14</v>
      </c>
      <c r="H37" s="48"/>
      <c r="I37" s="49" t="s">
        <v>173</v>
      </c>
      <c r="J37" s="50"/>
    </row>
    <row r="38" spans="1:10" x14ac:dyDescent="0.15">
      <c r="A38" s="26">
        <v>35</v>
      </c>
      <c r="B38" s="27" t="s">
        <v>176</v>
      </c>
      <c r="C38" s="28"/>
      <c r="D38" s="44" t="s">
        <v>175</v>
      </c>
      <c r="E38" s="30">
        <v>0.3</v>
      </c>
      <c r="F38" s="30">
        <f t="shared" si="0"/>
        <v>52.599999999999994</v>
      </c>
      <c r="G38" s="51" t="s">
        <v>14</v>
      </c>
      <c r="H38" s="48"/>
      <c r="I38" s="49"/>
      <c r="J38" s="50"/>
    </row>
    <row r="39" spans="1:10" x14ac:dyDescent="0.15">
      <c r="A39" s="26">
        <v>36</v>
      </c>
      <c r="B39" s="27" t="s">
        <v>170</v>
      </c>
      <c r="C39" s="28"/>
      <c r="D39" s="44" t="s">
        <v>175</v>
      </c>
      <c r="E39" s="30">
        <v>0.1</v>
      </c>
      <c r="F39" s="30">
        <f t="shared" si="0"/>
        <v>52.699999999999996</v>
      </c>
      <c r="G39" s="51" t="s">
        <v>17</v>
      </c>
      <c r="H39" s="48"/>
      <c r="I39" s="49" t="s">
        <v>177</v>
      </c>
      <c r="J39" s="50"/>
    </row>
    <row r="40" spans="1:10" x14ac:dyDescent="0.15">
      <c r="A40" s="26">
        <v>37</v>
      </c>
      <c r="B40" s="27" t="s">
        <v>170</v>
      </c>
      <c r="C40" s="28"/>
      <c r="D40" s="44" t="s">
        <v>175</v>
      </c>
      <c r="E40" s="30">
        <v>0.6</v>
      </c>
      <c r="F40" s="30">
        <f t="shared" si="0"/>
        <v>53.3</v>
      </c>
      <c r="G40" s="51" t="s">
        <v>178</v>
      </c>
      <c r="H40" s="48"/>
      <c r="I40" s="49"/>
      <c r="J40" s="50"/>
    </row>
    <row r="41" spans="1:10" x14ac:dyDescent="0.15">
      <c r="A41" s="26">
        <v>38</v>
      </c>
      <c r="B41" s="27" t="s">
        <v>170</v>
      </c>
      <c r="C41" s="28"/>
      <c r="D41" s="44" t="s">
        <v>175</v>
      </c>
      <c r="E41" s="30">
        <v>0.2</v>
      </c>
      <c r="F41" s="30">
        <f t="shared" si="0"/>
        <v>53.5</v>
      </c>
      <c r="G41" s="51" t="s">
        <v>17</v>
      </c>
      <c r="H41" s="48"/>
      <c r="I41" s="49" t="s">
        <v>179</v>
      </c>
      <c r="J41" s="50"/>
    </row>
    <row r="42" spans="1:10" x14ac:dyDescent="0.15">
      <c r="A42" s="26">
        <v>39</v>
      </c>
      <c r="B42" s="27" t="s">
        <v>180</v>
      </c>
      <c r="C42" s="28"/>
      <c r="D42" s="44" t="s">
        <v>175</v>
      </c>
      <c r="E42" s="30">
        <v>0.2</v>
      </c>
      <c r="F42" s="30">
        <f t="shared" si="0"/>
        <v>53.7</v>
      </c>
      <c r="G42" s="51" t="s">
        <v>17</v>
      </c>
      <c r="H42" s="48"/>
      <c r="I42" s="49"/>
      <c r="J42" s="50"/>
    </row>
    <row r="43" spans="1:10" x14ac:dyDescent="0.15">
      <c r="A43" s="26">
        <v>40</v>
      </c>
      <c r="B43" s="27" t="s">
        <v>72</v>
      </c>
      <c r="C43" s="28" t="s">
        <v>55</v>
      </c>
      <c r="D43" s="44" t="s">
        <v>175</v>
      </c>
      <c r="E43" s="30">
        <v>0.3</v>
      </c>
      <c r="F43" s="30">
        <f t="shared" si="0"/>
        <v>54</v>
      </c>
      <c r="G43" s="51" t="s">
        <v>21</v>
      </c>
      <c r="H43" s="48"/>
      <c r="I43" s="49" t="s">
        <v>181</v>
      </c>
      <c r="J43" s="50"/>
    </row>
    <row r="44" spans="1:10" x14ac:dyDescent="0.15">
      <c r="A44" s="26">
        <v>41</v>
      </c>
      <c r="B44" s="48" t="s">
        <v>101</v>
      </c>
      <c r="C44" s="28"/>
      <c r="D44" s="44" t="s">
        <v>175</v>
      </c>
      <c r="E44" s="30">
        <v>0.1</v>
      </c>
      <c r="F44" s="30">
        <f t="shared" si="0"/>
        <v>54.1</v>
      </c>
      <c r="G44" s="51" t="s">
        <v>14</v>
      </c>
      <c r="H44" s="48"/>
      <c r="I44" s="49" t="s">
        <v>182</v>
      </c>
      <c r="J44" s="50"/>
    </row>
    <row r="45" spans="1:10" x14ac:dyDescent="0.15">
      <c r="A45" s="26">
        <v>42</v>
      </c>
      <c r="B45" s="48" t="s">
        <v>101</v>
      </c>
      <c r="C45" s="28"/>
      <c r="D45" s="44" t="s">
        <v>175</v>
      </c>
      <c r="E45" s="30">
        <v>2</v>
      </c>
      <c r="F45" s="30">
        <f t="shared" si="0"/>
        <v>56.1</v>
      </c>
      <c r="G45" s="51" t="s">
        <v>14</v>
      </c>
      <c r="H45" s="48"/>
      <c r="I45" s="49"/>
      <c r="J45" s="50"/>
    </row>
    <row r="46" spans="1:10" x14ac:dyDescent="0.15">
      <c r="A46" s="26">
        <v>43</v>
      </c>
      <c r="B46" s="27" t="s">
        <v>183</v>
      </c>
      <c r="C46" s="28"/>
      <c r="D46" s="44" t="s">
        <v>175</v>
      </c>
      <c r="E46" s="30">
        <v>0.3</v>
      </c>
      <c r="F46" s="30">
        <f t="shared" si="0"/>
        <v>56.4</v>
      </c>
      <c r="G46" s="51" t="s">
        <v>161</v>
      </c>
      <c r="H46" s="48"/>
      <c r="I46" s="49"/>
      <c r="J46" s="50"/>
    </row>
    <row r="47" spans="1:10" x14ac:dyDescent="0.15">
      <c r="A47" s="26">
        <v>44</v>
      </c>
      <c r="B47" s="27" t="s">
        <v>184</v>
      </c>
      <c r="C47" s="28"/>
      <c r="D47" s="44" t="s">
        <v>175</v>
      </c>
      <c r="E47" s="30">
        <v>0.5</v>
      </c>
      <c r="F47" s="30">
        <f t="shared" si="0"/>
        <v>56.9</v>
      </c>
      <c r="G47" s="51" t="s">
        <v>14</v>
      </c>
      <c r="H47" s="48"/>
      <c r="I47" s="49"/>
      <c r="J47" s="50"/>
    </row>
    <row r="48" spans="1:10" x14ac:dyDescent="0.15">
      <c r="A48" s="26">
        <v>45</v>
      </c>
      <c r="B48" s="27" t="s">
        <v>185</v>
      </c>
      <c r="C48" s="28"/>
      <c r="D48" s="44" t="s">
        <v>175</v>
      </c>
      <c r="E48" s="30">
        <v>1.3</v>
      </c>
      <c r="F48" s="30">
        <f t="shared" si="0"/>
        <v>58.199999999999996</v>
      </c>
      <c r="G48" s="51" t="s">
        <v>14</v>
      </c>
      <c r="H48" s="48"/>
      <c r="I48" s="49"/>
      <c r="J48" s="50"/>
    </row>
    <row r="49" spans="1:10" ht="43.5" customHeight="1" x14ac:dyDescent="0.15">
      <c r="A49" s="75">
        <v>46</v>
      </c>
      <c r="B49" s="76" t="s">
        <v>56</v>
      </c>
      <c r="C49" s="77"/>
      <c r="D49" s="83" t="s">
        <v>186</v>
      </c>
      <c r="E49" s="78">
        <v>13.1</v>
      </c>
      <c r="F49" s="78">
        <f t="shared" si="0"/>
        <v>71.3</v>
      </c>
      <c r="G49" s="79" t="s">
        <v>44</v>
      </c>
      <c r="H49" s="80"/>
      <c r="I49" s="81" t="s">
        <v>58</v>
      </c>
      <c r="J49" s="82">
        <f>F49-F33</f>
        <v>26.4</v>
      </c>
    </row>
    <row r="50" spans="1:10" ht="13.5" customHeight="1" x14ac:dyDescent="0.15">
      <c r="A50" s="26">
        <v>47</v>
      </c>
      <c r="B50" s="53" t="s">
        <v>59</v>
      </c>
      <c r="C50" s="34"/>
      <c r="D50" s="54" t="s">
        <v>57</v>
      </c>
      <c r="E50" s="90">
        <v>2.2999999999999998</v>
      </c>
      <c r="F50" s="30">
        <f>F49+E50</f>
        <v>73.599999999999994</v>
      </c>
      <c r="G50" s="34" t="s">
        <v>10</v>
      </c>
      <c r="H50" s="38"/>
      <c r="I50" s="55" t="s">
        <v>60</v>
      </c>
      <c r="J50" s="56"/>
    </row>
    <row r="51" spans="1:10" ht="15.75" x14ac:dyDescent="0.15">
      <c r="A51" s="26">
        <v>48</v>
      </c>
      <c r="B51" s="53" t="s">
        <v>61</v>
      </c>
      <c r="C51" s="34" t="s">
        <v>55</v>
      </c>
      <c r="D51" s="54" t="s">
        <v>57</v>
      </c>
      <c r="E51" s="90">
        <v>4.3</v>
      </c>
      <c r="F51" s="30">
        <f>F50+E51</f>
        <v>77.899999999999991</v>
      </c>
      <c r="G51" s="34" t="s">
        <v>10</v>
      </c>
      <c r="H51" s="38"/>
      <c r="I51" s="55" t="s">
        <v>62</v>
      </c>
      <c r="J51" s="40"/>
    </row>
    <row r="52" spans="1:10" ht="15.75" x14ac:dyDescent="0.15">
      <c r="A52" s="26">
        <v>49</v>
      </c>
      <c r="B52" s="53" t="s">
        <v>63</v>
      </c>
      <c r="C52" s="34"/>
      <c r="D52" s="54" t="s">
        <v>64</v>
      </c>
      <c r="E52" s="37">
        <v>7</v>
      </c>
      <c r="F52" s="30">
        <f t="shared" si="0"/>
        <v>84.899999999999991</v>
      </c>
      <c r="G52" s="34" t="s">
        <v>10</v>
      </c>
      <c r="H52" s="38"/>
      <c r="I52" s="55" t="s">
        <v>65</v>
      </c>
      <c r="J52" s="56"/>
    </row>
    <row r="53" spans="1:10" x14ac:dyDescent="0.15">
      <c r="A53" s="26">
        <v>50</v>
      </c>
      <c r="B53" s="53" t="s">
        <v>66</v>
      </c>
      <c r="C53" s="34"/>
      <c r="D53" s="54" t="s">
        <v>67</v>
      </c>
      <c r="E53" s="37">
        <v>1</v>
      </c>
      <c r="F53" s="30">
        <f t="shared" si="0"/>
        <v>85.899999999999991</v>
      </c>
      <c r="G53" s="28" t="s">
        <v>14</v>
      </c>
      <c r="H53" s="38"/>
      <c r="J53" s="40"/>
    </row>
    <row r="54" spans="1:10" ht="15.75" x14ac:dyDescent="0.15">
      <c r="A54" s="26">
        <v>51</v>
      </c>
      <c r="B54" s="53" t="s">
        <v>68</v>
      </c>
      <c r="C54" s="34"/>
      <c r="D54" s="54" t="s">
        <v>69</v>
      </c>
      <c r="E54" s="37">
        <v>0.4</v>
      </c>
      <c r="F54" s="30">
        <f t="shared" si="0"/>
        <v>86.3</v>
      </c>
      <c r="G54" s="34" t="s">
        <v>10</v>
      </c>
      <c r="H54" s="38"/>
      <c r="I54" s="55"/>
      <c r="J54" s="40"/>
    </row>
    <row r="55" spans="1:10" x14ac:dyDescent="0.15">
      <c r="A55" s="26">
        <v>52</v>
      </c>
      <c r="B55" s="53" t="s">
        <v>19</v>
      </c>
      <c r="C55" s="34"/>
      <c r="D55" s="54" t="s">
        <v>70</v>
      </c>
      <c r="E55" s="37">
        <v>0.8</v>
      </c>
      <c r="F55" s="37">
        <f t="shared" si="0"/>
        <v>87.1</v>
      </c>
      <c r="G55" s="28" t="s">
        <v>14</v>
      </c>
      <c r="H55" s="45"/>
      <c r="I55" s="43"/>
      <c r="J55" s="40"/>
    </row>
    <row r="56" spans="1:10" ht="15.75" x14ac:dyDescent="0.15">
      <c r="A56" s="26">
        <v>53</v>
      </c>
      <c r="B56" s="53" t="s">
        <v>20</v>
      </c>
      <c r="C56" s="34"/>
      <c r="D56" s="54" t="s">
        <v>71</v>
      </c>
      <c r="E56" s="37">
        <v>3.1</v>
      </c>
      <c r="F56" s="30">
        <f t="shared" si="0"/>
        <v>90.199999999999989</v>
      </c>
      <c r="G56" s="34" t="s">
        <v>33</v>
      </c>
      <c r="H56" s="45"/>
      <c r="I56" s="57"/>
      <c r="J56" s="40"/>
    </row>
    <row r="57" spans="1:10" ht="15.75" x14ac:dyDescent="0.15">
      <c r="A57" s="26">
        <v>54</v>
      </c>
      <c r="B57" s="53" t="s">
        <v>72</v>
      </c>
      <c r="C57" s="58"/>
      <c r="D57" s="54" t="s">
        <v>71</v>
      </c>
      <c r="E57" s="59">
        <v>0.7</v>
      </c>
      <c r="F57" s="30">
        <f t="shared" si="0"/>
        <v>90.899999999999991</v>
      </c>
      <c r="G57" s="28" t="s">
        <v>21</v>
      </c>
      <c r="H57" s="60"/>
      <c r="I57" s="57"/>
      <c r="J57" s="40"/>
    </row>
    <row r="58" spans="1:10" ht="15.75" x14ac:dyDescent="0.15">
      <c r="A58" s="26">
        <v>55</v>
      </c>
      <c r="B58" s="53" t="s">
        <v>19</v>
      </c>
      <c r="C58" s="34"/>
      <c r="D58" s="54" t="s">
        <v>71</v>
      </c>
      <c r="E58" s="37">
        <v>0.2</v>
      </c>
      <c r="F58" s="30">
        <f t="shared" si="0"/>
        <v>91.1</v>
      </c>
      <c r="G58" s="28" t="s">
        <v>14</v>
      </c>
      <c r="H58" s="45"/>
      <c r="I58" s="57"/>
      <c r="J58" s="47"/>
    </row>
    <row r="59" spans="1:10" x14ac:dyDescent="0.15">
      <c r="A59" s="26">
        <v>56</v>
      </c>
      <c r="B59" s="53" t="s">
        <v>19</v>
      </c>
      <c r="C59" s="34"/>
      <c r="D59" s="54" t="s">
        <v>71</v>
      </c>
      <c r="E59" s="37">
        <v>5.8</v>
      </c>
      <c r="F59" s="37">
        <f t="shared" si="0"/>
        <v>96.899999999999991</v>
      </c>
      <c r="G59" s="28" t="s">
        <v>14</v>
      </c>
      <c r="H59" s="45"/>
      <c r="I59" s="93" t="s">
        <v>73</v>
      </c>
      <c r="J59" s="40"/>
    </row>
    <row r="60" spans="1:10" x14ac:dyDescent="0.15">
      <c r="A60" s="26">
        <v>57</v>
      </c>
      <c r="B60" s="53" t="s">
        <v>72</v>
      </c>
      <c r="C60" s="34"/>
      <c r="D60" s="54" t="s">
        <v>74</v>
      </c>
      <c r="E60" s="37">
        <v>0</v>
      </c>
      <c r="F60" s="37">
        <f t="shared" si="0"/>
        <v>96.899999999999991</v>
      </c>
      <c r="G60" s="61" t="s">
        <v>21</v>
      </c>
      <c r="H60" s="45"/>
      <c r="I60" s="94"/>
      <c r="J60" s="47"/>
    </row>
    <row r="61" spans="1:10" x14ac:dyDescent="0.15">
      <c r="A61" s="26">
        <v>58</v>
      </c>
      <c r="B61" s="27" t="s">
        <v>19</v>
      </c>
      <c r="C61" s="34"/>
      <c r="D61" s="54" t="s">
        <v>71</v>
      </c>
      <c r="E61" s="37">
        <v>0.4</v>
      </c>
      <c r="F61" s="37">
        <f t="shared" si="0"/>
        <v>97.3</v>
      </c>
      <c r="G61" s="34" t="s">
        <v>17</v>
      </c>
      <c r="H61" s="45"/>
      <c r="I61" s="52" t="s">
        <v>75</v>
      </c>
      <c r="J61" s="40"/>
    </row>
    <row r="62" spans="1:10" ht="15.75" x14ac:dyDescent="0.15">
      <c r="A62" s="26">
        <v>59</v>
      </c>
      <c r="B62" s="27" t="s">
        <v>19</v>
      </c>
      <c r="C62" s="34"/>
      <c r="D62" s="54" t="s">
        <v>71</v>
      </c>
      <c r="E62" s="37">
        <v>5.7</v>
      </c>
      <c r="F62" s="37">
        <f t="shared" si="0"/>
        <v>103</v>
      </c>
      <c r="G62" s="61" t="s">
        <v>21</v>
      </c>
      <c r="H62" s="45"/>
      <c r="I62" s="57"/>
      <c r="J62" s="47"/>
    </row>
    <row r="63" spans="1:10" x14ac:dyDescent="0.15">
      <c r="A63" s="26">
        <v>60</v>
      </c>
      <c r="B63" s="53" t="s">
        <v>76</v>
      </c>
      <c r="C63" s="34"/>
      <c r="D63" s="54" t="s">
        <v>77</v>
      </c>
      <c r="E63" s="37">
        <v>0.1</v>
      </c>
      <c r="F63" s="37">
        <f t="shared" si="0"/>
        <v>103.1</v>
      </c>
      <c r="G63" s="61" t="s">
        <v>10</v>
      </c>
      <c r="H63" s="45"/>
      <c r="I63" s="53"/>
      <c r="J63" s="40"/>
    </row>
    <row r="64" spans="1:10" ht="15.75" x14ac:dyDescent="0.15">
      <c r="A64" s="26">
        <v>61</v>
      </c>
      <c r="B64" s="62" t="s">
        <v>78</v>
      </c>
      <c r="C64" s="34"/>
      <c r="D64" s="54" t="s">
        <v>74</v>
      </c>
      <c r="E64" s="37">
        <v>10.3</v>
      </c>
      <c r="F64" s="37">
        <f t="shared" si="0"/>
        <v>113.39999999999999</v>
      </c>
      <c r="G64" s="61" t="s">
        <v>10</v>
      </c>
      <c r="H64" s="45"/>
      <c r="I64" s="57"/>
      <c r="J64" s="47"/>
    </row>
    <row r="65" spans="1:10" ht="15.75" x14ac:dyDescent="0.15">
      <c r="A65" s="26">
        <v>62</v>
      </c>
      <c r="B65" s="53" t="s">
        <v>79</v>
      </c>
      <c r="C65" s="34"/>
      <c r="D65" s="54" t="s">
        <v>80</v>
      </c>
      <c r="E65" s="37">
        <v>0.4</v>
      </c>
      <c r="F65" s="37">
        <f t="shared" si="0"/>
        <v>113.8</v>
      </c>
      <c r="G65" s="61" t="s">
        <v>10</v>
      </c>
      <c r="H65" s="45"/>
      <c r="I65" s="57"/>
      <c r="J65" s="47"/>
    </row>
    <row r="66" spans="1:10" x14ac:dyDescent="0.15">
      <c r="A66" s="26">
        <v>63</v>
      </c>
      <c r="B66" s="53" t="s">
        <v>81</v>
      </c>
      <c r="C66" s="34"/>
      <c r="D66" s="54" t="s">
        <v>82</v>
      </c>
      <c r="E66" s="37">
        <v>1.2</v>
      </c>
      <c r="F66" s="37">
        <f t="shared" si="0"/>
        <v>115</v>
      </c>
      <c r="G66" s="61" t="s">
        <v>21</v>
      </c>
      <c r="H66" s="45"/>
      <c r="I66" s="43"/>
      <c r="J66" s="40"/>
    </row>
    <row r="67" spans="1:10" ht="15.75" x14ac:dyDescent="0.15">
      <c r="A67" s="26">
        <v>64</v>
      </c>
      <c r="B67" s="53" t="s">
        <v>83</v>
      </c>
      <c r="C67" s="34"/>
      <c r="D67" s="54" t="s">
        <v>74</v>
      </c>
      <c r="E67" s="37">
        <v>6.2</v>
      </c>
      <c r="F67" s="30">
        <f t="shared" si="0"/>
        <v>121.2</v>
      </c>
      <c r="G67" s="61" t="s">
        <v>21</v>
      </c>
      <c r="H67" s="45"/>
      <c r="I67" s="57"/>
      <c r="J67" s="50"/>
    </row>
    <row r="68" spans="1:10" ht="43.5" customHeight="1" x14ac:dyDescent="0.15">
      <c r="A68" s="75">
        <v>65</v>
      </c>
      <c r="B68" s="84" t="s">
        <v>84</v>
      </c>
      <c r="C68" s="77"/>
      <c r="D68" s="83" t="s">
        <v>85</v>
      </c>
      <c r="E68" s="78">
        <v>0.1</v>
      </c>
      <c r="F68" s="78">
        <f t="shared" si="0"/>
        <v>121.3</v>
      </c>
      <c r="G68" s="85" t="s">
        <v>86</v>
      </c>
      <c r="H68" s="86"/>
      <c r="I68" s="81" t="s">
        <v>87</v>
      </c>
      <c r="J68" s="82">
        <f>F68-F49</f>
        <v>50</v>
      </c>
    </row>
    <row r="69" spans="1:10" x14ac:dyDescent="0.15">
      <c r="A69" s="26">
        <v>66</v>
      </c>
      <c r="B69" s="27" t="s">
        <v>88</v>
      </c>
      <c r="C69" s="34"/>
      <c r="D69" s="44" t="s">
        <v>85</v>
      </c>
      <c r="E69" s="37">
        <v>5.4</v>
      </c>
      <c r="F69" s="30">
        <f t="shared" si="0"/>
        <v>126.7</v>
      </c>
      <c r="G69" s="61" t="s">
        <v>21</v>
      </c>
      <c r="H69" s="38"/>
      <c r="I69" s="52"/>
      <c r="J69" s="40"/>
    </row>
    <row r="70" spans="1:10" x14ac:dyDescent="0.15">
      <c r="A70" s="26">
        <v>67</v>
      </c>
      <c r="B70" s="27" t="s">
        <v>89</v>
      </c>
      <c r="C70" s="28"/>
      <c r="D70" s="44" t="s">
        <v>90</v>
      </c>
      <c r="E70" s="37">
        <v>3.1</v>
      </c>
      <c r="F70" s="30">
        <f t="shared" si="0"/>
        <v>129.80000000000001</v>
      </c>
      <c r="G70" s="28" t="s">
        <v>14</v>
      </c>
      <c r="H70" s="48"/>
      <c r="I70" s="49"/>
      <c r="J70" s="50"/>
    </row>
    <row r="71" spans="1:10" x14ac:dyDescent="0.15">
      <c r="A71" s="26">
        <v>68</v>
      </c>
      <c r="B71" s="48" t="s">
        <v>91</v>
      </c>
      <c r="C71" s="28"/>
      <c r="D71" s="44" t="s">
        <v>92</v>
      </c>
      <c r="E71" s="37">
        <v>4.8</v>
      </c>
      <c r="F71" s="30">
        <f t="shared" si="0"/>
        <v>134.60000000000002</v>
      </c>
      <c r="G71" s="51" t="s">
        <v>10</v>
      </c>
      <c r="H71" s="48"/>
      <c r="I71" s="49"/>
      <c r="J71" s="50"/>
    </row>
    <row r="72" spans="1:10" x14ac:dyDescent="0.15">
      <c r="A72" s="26">
        <v>69</v>
      </c>
      <c r="B72" s="27" t="s">
        <v>93</v>
      </c>
      <c r="C72" s="28"/>
      <c r="D72" s="44" t="s">
        <v>94</v>
      </c>
      <c r="E72" s="30">
        <v>8.8000000000000007</v>
      </c>
      <c r="F72" s="30">
        <f t="shared" si="0"/>
        <v>143.40000000000003</v>
      </c>
      <c r="G72" s="28" t="s">
        <v>14</v>
      </c>
      <c r="H72" s="48"/>
      <c r="I72" s="49"/>
      <c r="J72" s="50"/>
    </row>
    <row r="73" spans="1:10" x14ac:dyDescent="0.15">
      <c r="A73" s="26">
        <v>70</v>
      </c>
      <c r="B73" s="38" t="s">
        <v>72</v>
      </c>
      <c r="C73" s="34"/>
      <c r="D73" s="63" t="s">
        <v>95</v>
      </c>
      <c r="E73" s="30">
        <v>12.6</v>
      </c>
      <c r="F73" s="30">
        <f t="shared" si="0"/>
        <v>156.00000000000003</v>
      </c>
      <c r="G73" s="61" t="s">
        <v>21</v>
      </c>
      <c r="H73" s="45"/>
      <c r="I73" s="64" t="s">
        <v>96</v>
      </c>
      <c r="J73" s="47"/>
    </row>
    <row r="74" spans="1:10" x14ac:dyDescent="0.15">
      <c r="A74" s="26">
        <v>71</v>
      </c>
      <c r="B74" s="48" t="s">
        <v>19</v>
      </c>
      <c r="C74" s="34"/>
      <c r="D74" s="63" t="s">
        <v>97</v>
      </c>
      <c r="E74" s="30">
        <v>1.5</v>
      </c>
      <c r="F74" s="30">
        <f t="shared" si="0"/>
        <v>157.50000000000003</v>
      </c>
      <c r="G74" s="61" t="s">
        <v>21</v>
      </c>
      <c r="H74" s="45"/>
      <c r="I74" s="45" t="s">
        <v>98</v>
      </c>
      <c r="J74" s="47"/>
    </row>
    <row r="75" spans="1:10" x14ac:dyDescent="0.15">
      <c r="A75" s="26">
        <v>72</v>
      </c>
      <c r="B75" s="48" t="s">
        <v>99</v>
      </c>
      <c r="C75" s="34"/>
      <c r="D75" s="63" t="s">
        <v>100</v>
      </c>
      <c r="E75" s="30">
        <v>7.1</v>
      </c>
      <c r="F75" s="30">
        <f t="shared" si="0"/>
        <v>164.60000000000002</v>
      </c>
      <c r="G75" s="51" t="s">
        <v>14</v>
      </c>
      <c r="H75" s="45"/>
      <c r="I75" s="45"/>
      <c r="J75" s="47"/>
    </row>
    <row r="76" spans="1:10" x14ac:dyDescent="0.15">
      <c r="A76" s="26">
        <v>73</v>
      </c>
      <c r="B76" s="48" t="s">
        <v>101</v>
      </c>
      <c r="C76" s="34"/>
      <c r="D76" s="63" t="s">
        <v>102</v>
      </c>
      <c r="E76" s="30">
        <v>0.9</v>
      </c>
      <c r="F76" s="30">
        <f t="shared" si="0"/>
        <v>165.50000000000003</v>
      </c>
      <c r="G76" s="51" t="s">
        <v>10</v>
      </c>
      <c r="H76" s="45"/>
      <c r="I76" s="45"/>
      <c r="J76" s="47"/>
    </row>
    <row r="77" spans="1:10" x14ac:dyDescent="0.15">
      <c r="A77" s="26">
        <v>74</v>
      </c>
      <c r="B77" s="48" t="s">
        <v>103</v>
      </c>
      <c r="C77" s="34"/>
      <c r="D77" s="63" t="s">
        <v>100</v>
      </c>
      <c r="E77" s="30">
        <v>6.2</v>
      </c>
      <c r="F77" s="30">
        <f t="shared" si="0"/>
        <v>171.70000000000002</v>
      </c>
      <c r="G77" s="51" t="s">
        <v>14</v>
      </c>
      <c r="H77" s="45"/>
      <c r="I77" s="45"/>
      <c r="J77" s="47"/>
    </row>
    <row r="78" spans="1:10" x14ac:dyDescent="0.15">
      <c r="A78" s="26">
        <v>75</v>
      </c>
      <c r="B78" s="48" t="s">
        <v>26</v>
      </c>
      <c r="C78" s="34"/>
      <c r="D78" s="63" t="s">
        <v>13</v>
      </c>
      <c r="E78" s="30">
        <v>2.1</v>
      </c>
      <c r="F78" s="30">
        <f t="shared" si="0"/>
        <v>173.8</v>
      </c>
      <c r="G78" s="51" t="s">
        <v>21</v>
      </c>
      <c r="H78" s="45"/>
      <c r="I78" s="45"/>
      <c r="J78" s="47"/>
    </row>
    <row r="79" spans="1:10" ht="36.75" customHeight="1" x14ac:dyDescent="0.15">
      <c r="A79" s="75">
        <v>76</v>
      </c>
      <c r="B79" s="84" t="s">
        <v>104</v>
      </c>
      <c r="C79" s="77"/>
      <c r="D79" s="83" t="s">
        <v>105</v>
      </c>
      <c r="E79" s="78">
        <v>0.9</v>
      </c>
      <c r="F79" s="78">
        <f t="shared" si="0"/>
        <v>174.70000000000002</v>
      </c>
      <c r="G79" s="85" t="s">
        <v>106</v>
      </c>
      <c r="H79" s="86"/>
      <c r="I79" s="81" t="s">
        <v>107</v>
      </c>
      <c r="J79" s="82">
        <f>F79-F68</f>
        <v>53.40000000000002</v>
      </c>
    </row>
    <row r="80" spans="1:10" x14ac:dyDescent="0.15">
      <c r="A80" s="26">
        <v>77</v>
      </c>
      <c r="B80" s="48" t="s">
        <v>108</v>
      </c>
      <c r="C80" s="28" t="s">
        <v>55</v>
      </c>
      <c r="D80" s="44" t="s">
        <v>105</v>
      </c>
      <c r="E80" s="30">
        <v>7.5</v>
      </c>
      <c r="F80" s="30">
        <f t="shared" si="0"/>
        <v>182.20000000000002</v>
      </c>
      <c r="G80" s="51" t="s">
        <v>21</v>
      </c>
      <c r="H80" s="48"/>
      <c r="I80" s="48" t="s">
        <v>109</v>
      </c>
      <c r="J80" s="65"/>
    </row>
    <row r="81" spans="1:10" x14ac:dyDescent="0.15">
      <c r="A81" s="26">
        <v>78</v>
      </c>
      <c r="B81" s="27" t="s">
        <v>110</v>
      </c>
      <c r="C81" s="28" t="s">
        <v>55</v>
      </c>
      <c r="D81" s="44" t="s">
        <v>111</v>
      </c>
      <c r="E81" s="30">
        <v>0.2</v>
      </c>
      <c r="F81" s="30">
        <f t="shared" si="0"/>
        <v>182.4</v>
      </c>
      <c r="G81" s="51" t="s">
        <v>112</v>
      </c>
      <c r="H81" s="48"/>
      <c r="I81" s="49" t="s">
        <v>113</v>
      </c>
      <c r="J81" s="65"/>
    </row>
    <row r="82" spans="1:10" x14ac:dyDescent="0.15">
      <c r="A82" s="26">
        <v>79</v>
      </c>
      <c r="B82" s="38" t="s">
        <v>114</v>
      </c>
      <c r="C82" s="34"/>
      <c r="D82" s="63" t="s">
        <v>115</v>
      </c>
      <c r="E82" s="30">
        <v>1.9</v>
      </c>
      <c r="F82" s="30">
        <f t="shared" si="0"/>
        <v>184.3</v>
      </c>
      <c r="G82" s="61" t="s">
        <v>116</v>
      </c>
      <c r="H82" s="45"/>
      <c r="I82" s="45" t="s">
        <v>117</v>
      </c>
      <c r="J82" s="66"/>
    </row>
    <row r="83" spans="1:10" x14ac:dyDescent="0.15">
      <c r="A83" s="26">
        <v>80</v>
      </c>
      <c r="B83" s="45" t="s">
        <v>72</v>
      </c>
      <c r="C83" s="34"/>
      <c r="D83" s="63" t="s">
        <v>115</v>
      </c>
      <c r="E83" s="30">
        <v>0</v>
      </c>
      <c r="F83" s="30">
        <f t="shared" si="0"/>
        <v>184.3</v>
      </c>
      <c r="G83" s="61" t="s">
        <v>118</v>
      </c>
      <c r="H83" s="45"/>
      <c r="I83" s="45" t="s">
        <v>119</v>
      </c>
      <c r="J83" s="66"/>
    </row>
    <row r="84" spans="1:10" x14ac:dyDescent="0.15">
      <c r="A84" s="26">
        <v>81</v>
      </c>
      <c r="B84" s="27" t="s">
        <v>114</v>
      </c>
      <c r="C84" s="34"/>
      <c r="D84" s="63" t="s">
        <v>120</v>
      </c>
      <c r="E84" s="30">
        <v>0.7</v>
      </c>
      <c r="F84" s="30">
        <f t="shared" si="0"/>
        <v>185</v>
      </c>
      <c r="G84" s="61" t="s">
        <v>118</v>
      </c>
      <c r="H84" s="45"/>
      <c r="I84" s="45" t="s">
        <v>121</v>
      </c>
      <c r="J84" s="66"/>
    </row>
    <row r="85" spans="1:10" x14ac:dyDescent="0.15">
      <c r="A85" s="26">
        <v>82</v>
      </c>
      <c r="B85" s="92" t="s">
        <v>156</v>
      </c>
      <c r="C85" s="34"/>
      <c r="D85" s="63" t="s">
        <v>120</v>
      </c>
      <c r="E85" s="30">
        <v>1.6</v>
      </c>
      <c r="F85" s="30">
        <f t="shared" si="0"/>
        <v>186.6</v>
      </c>
      <c r="G85" s="51" t="s">
        <v>116</v>
      </c>
      <c r="H85" s="45"/>
      <c r="I85" s="45"/>
      <c r="J85" s="66"/>
    </row>
    <row r="86" spans="1:10" x14ac:dyDescent="0.15">
      <c r="A86" s="26">
        <v>83</v>
      </c>
      <c r="B86" s="45" t="s">
        <v>122</v>
      </c>
      <c r="C86" s="34" t="s">
        <v>55</v>
      </c>
      <c r="D86" s="63" t="s">
        <v>123</v>
      </c>
      <c r="E86" s="37">
        <v>0.4</v>
      </c>
      <c r="F86" s="30">
        <f t="shared" si="0"/>
        <v>187</v>
      </c>
      <c r="G86" s="61" t="s">
        <v>21</v>
      </c>
      <c r="H86" s="45"/>
      <c r="I86" s="46" t="s">
        <v>124</v>
      </c>
      <c r="J86" s="66"/>
    </row>
    <row r="87" spans="1:10" ht="22.5" x14ac:dyDescent="0.15">
      <c r="A87" s="26">
        <v>84</v>
      </c>
      <c r="B87" s="45" t="s">
        <v>125</v>
      </c>
      <c r="C87" s="34" t="s">
        <v>55</v>
      </c>
      <c r="D87" s="63" t="s">
        <v>126</v>
      </c>
      <c r="E87" s="30">
        <v>0.9</v>
      </c>
      <c r="F87" s="30">
        <f t="shared" ref="F87:F96" si="1">F86+E87</f>
        <v>187.9</v>
      </c>
      <c r="G87" s="61" t="s">
        <v>112</v>
      </c>
      <c r="H87" s="45"/>
      <c r="I87" s="67" t="s">
        <v>127</v>
      </c>
      <c r="J87" s="66"/>
    </row>
    <row r="88" spans="1:10" x14ac:dyDescent="0.15">
      <c r="A88" s="26">
        <v>85</v>
      </c>
      <c r="B88" s="45" t="s">
        <v>114</v>
      </c>
      <c r="C88" s="34"/>
      <c r="D88" s="63" t="s">
        <v>128</v>
      </c>
      <c r="E88" s="30">
        <v>1.2</v>
      </c>
      <c r="F88" s="30">
        <f t="shared" si="1"/>
        <v>189.1</v>
      </c>
      <c r="G88" s="61" t="s">
        <v>118</v>
      </c>
      <c r="H88" s="45"/>
      <c r="I88" s="45"/>
      <c r="J88" s="66"/>
    </row>
    <row r="89" spans="1:10" x14ac:dyDescent="0.15">
      <c r="A89" s="26">
        <v>86</v>
      </c>
      <c r="B89" s="48" t="s">
        <v>101</v>
      </c>
      <c r="C89" s="34" t="s">
        <v>55</v>
      </c>
      <c r="D89" s="63" t="s">
        <v>120</v>
      </c>
      <c r="E89" s="30">
        <v>3.1</v>
      </c>
      <c r="F89" s="30">
        <f t="shared" si="1"/>
        <v>192.2</v>
      </c>
      <c r="G89" s="61" t="s">
        <v>116</v>
      </c>
      <c r="H89" s="45"/>
      <c r="I89" s="45" t="s">
        <v>129</v>
      </c>
      <c r="J89" s="66"/>
    </row>
    <row r="90" spans="1:10" x14ac:dyDescent="0.15">
      <c r="A90" s="26">
        <v>87</v>
      </c>
      <c r="B90" s="45" t="s">
        <v>130</v>
      </c>
      <c r="C90" s="34"/>
      <c r="D90" s="63" t="s">
        <v>120</v>
      </c>
      <c r="E90" s="30">
        <v>0.2</v>
      </c>
      <c r="F90" s="30">
        <f t="shared" si="1"/>
        <v>192.39999999999998</v>
      </c>
      <c r="G90" s="61" t="s">
        <v>116</v>
      </c>
      <c r="H90" s="45"/>
      <c r="I90" s="45" t="s">
        <v>131</v>
      </c>
      <c r="J90" s="66"/>
    </row>
    <row r="91" spans="1:10" x14ac:dyDescent="0.15">
      <c r="A91" s="26">
        <v>88</v>
      </c>
      <c r="B91" s="45" t="s">
        <v>132</v>
      </c>
      <c r="C91" s="34"/>
      <c r="D91" s="63" t="s">
        <v>120</v>
      </c>
      <c r="E91" s="30">
        <v>0.6</v>
      </c>
      <c r="F91" s="30">
        <f t="shared" si="1"/>
        <v>192.99999999999997</v>
      </c>
      <c r="G91" s="61" t="s">
        <v>112</v>
      </c>
      <c r="H91" s="45"/>
      <c r="I91" s="45"/>
      <c r="J91" s="66"/>
    </row>
    <row r="92" spans="1:10" x14ac:dyDescent="0.15">
      <c r="A92" s="26">
        <v>89</v>
      </c>
      <c r="B92" s="45" t="s">
        <v>133</v>
      </c>
      <c r="C92" s="34"/>
      <c r="D92" s="63" t="s">
        <v>134</v>
      </c>
      <c r="E92" s="30">
        <v>0.1</v>
      </c>
      <c r="F92" s="30">
        <f t="shared" si="1"/>
        <v>193.09999999999997</v>
      </c>
      <c r="G92" s="61" t="s">
        <v>112</v>
      </c>
      <c r="H92" s="45"/>
      <c r="I92" s="45" t="s">
        <v>135</v>
      </c>
      <c r="J92" s="66"/>
    </row>
    <row r="93" spans="1:10" x14ac:dyDescent="0.15">
      <c r="A93" s="26">
        <v>90</v>
      </c>
      <c r="B93" s="48" t="s">
        <v>136</v>
      </c>
      <c r="C93" s="34"/>
      <c r="D93" s="63" t="s">
        <v>126</v>
      </c>
      <c r="E93" s="30">
        <v>6.5</v>
      </c>
      <c r="F93" s="30">
        <f t="shared" si="1"/>
        <v>199.59999999999997</v>
      </c>
      <c r="G93" s="51" t="s">
        <v>118</v>
      </c>
      <c r="H93" s="48"/>
      <c r="I93" s="49"/>
      <c r="J93" s="65"/>
    </row>
    <row r="94" spans="1:10" x14ac:dyDescent="0.15">
      <c r="A94" s="26">
        <v>91</v>
      </c>
      <c r="B94" s="48" t="s">
        <v>137</v>
      </c>
      <c r="C94" s="34"/>
      <c r="D94" s="63" t="s">
        <v>120</v>
      </c>
      <c r="E94" s="30">
        <v>1.8</v>
      </c>
      <c r="F94" s="30">
        <f t="shared" si="1"/>
        <v>201.39999999999998</v>
      </c>
      <c r="G94" s="51" t="s">
        <v>118</v>
      </c>
      <c r="H94" s="48"/>
      <c r="I94" s="49" t="s">
        <v>138</v>
      </c>
      <c r="J94" s="65"/>
    </row>
    <row r="95" spans="1:10" x14ac:dyDescent="0.15">
      <c r="A95" s="26">
        <v>92</v>
      </c>
      <c r="B95" s="48" t="s">
        <v>101</v>
      </c>
      <c r="C95" s="34"/>
      <c r="D95" s="63" t="s">
        <v>16</v>
      </c>
      <c r="E95" s="30">
        <v>0.4</v>
      </c>
      <c r="F95" s="30">
        <f t="shared" si="1"/>
        <v>201.79999999999998</v>
      </c>
      <c r="G95" s="51" t="s">
        <v>116</v>
      </c>
      <c r="H95" s="48"/>
      <c r="I95" s="49" t="s">
        <v>139</v>
      </c>
      <c r="J95" s="65"/>
    </row>
    <row r="96" spans="1:10" ht="36" x14ac:dyDescent="0.15">
      <c r="A96" s="19">
        <v>93</v>
      </c>
      <c r="B96" s="20" t="s">
        <v>140</v>
      </c>
      <c r="C96" s="68"/>
      <c r="D96" s="69"/>
      <c r="E96" s="70">
        <v>0.1</v>
      </c>
      <c r="F96" s="70">
        <f t="shared" si="1"/>
        <v>201.89999999999998</v>
      </c>
      <c r="G96" s="71"/>
      <c r="H96" s="72"/>
      <c r="I96" s="73" t="s">
        <v>141</v>
      </c>
      <c r="J96" s="74">
        <f>F96-F79</f>
        <v>27.19999999999996</v>
      </c>
    </row>
  </sheetData>
  <mergeCells count="1">
    <mergeCell ref="I59:I60"/>
  </mergeCells>
  <phoneticPr fontId="2"/>
  <pageMargins left="1.1417322834645669" right="0" top="0.19685039370078741" bottom="0.19685039370078741" header="0.51181102362204722" footer="0.51181102362204722"/>
  <pageSetup paperSize="9" scale="55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workbookViewId="0">
      <selection activeCell="G26" sqref="G26"/>
    </sheetView>
  </sheetViews>
  <sheetFormatPr defaultRowHeight="13.5" x14ac:dyDescent="0.15"/>
  <cols>
    <col min="3" max="3" width="8.75" style="89"/>
  </cols>
  <sheetData>
    <row r="2" spans="2:4" x14ac:dyDescent="0.15">
      <c r="B2" t="s">
        <v>143</v>
      </c>
      <c r="C2" s="89" t="s">
        <v>147</v>
      </c>
    </row>
    <row r="3" spans="2:4" x14ac:dyDescent="0.15">
      <c r="B3" t="s">
        <v>144</v>
      </c>
      <c r="C3" s="89" t="s">
        <v>148</v>
      </c>
      <c r="D3" t="s">
        <v>145</v>
      </c>
    </row>
    <row r="4" spans="2:4" x14ac:dyDescent="0.15">
      <c r="B4" t="s">
        <v>146</v>
      </c>
      <c r="C4" s="89">
        <v>5</v>
      </c>
      <c r="D4" t="s">
        <v>149</v>
      </c>
    </row>
    <row r="5" spans="2:4" x14ac:dyDescent="0.15">
      <c r="B5" s="89" t="s">
        <v>153</v>
      </c>
      <c r="C5" s="89" t="s">
        <v>151</v>
      </c>
      <c r="D5" t="s">
        <v>150</v>
      </c>
    </row>
    <row r="6" spans="2:4" x14ac:dyDescent="0.15">
      <c r="B6" t="s">
        <v>154</v>
      </c>
      <c r="C6" s="89">
        <v>10</v>
      </c>
      <c r="D6" t="s">
        <v>155</v>
      </c>
    </row>
    <row r="7" spans="2:4" x14ac:dyDescent="0.15">
      <c r="C7" s="89">
        <v>66</v>
      </c>
      <c r="D7" t="s">
        <v>157</v>
      </c>
    </row>
    <row r="9" spans="2:4" x14ac:dyDescent="0.15">
      <c r="B9" t="s">
        <v>187</v>
      </c>
      <c r="C9" s="89" t="s">
        <v>188</v>
      </c>
      <c r="D9" t="s">
        <v>189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2025_BRM111_淀川･雪道回避ルートVer</vt:lpstr>
      <vt:lpstr>改定履歴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芳昭 桑田</dc:creator>
  <cp:lastModifiedBy>芳昭 桑田</cp:lastModifiedBy>
  <cp:lastPrinted>2025-01-10T11:05:47Z</cp:lastPrinted>
  <dcterms:created xsi:type="dcterms:W3CDTF">2025-01-05T10:02:57Z</dcterms:created>
  <dcterms:modified xsi:type="dcterms:W3CDTF">2025-01-10T11:06:05Z</dcterms:modified>
</cp:coreProperties>
</file>