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308那覇300アダとイブ\"/>
    </mc:Choice>
  </mc:AlternateContent>
  <xr:revisionPtr revIDLastSave="0" documentId="13_ncr:1_{2B812564-290E-42F5-9B6A-4D86D9619E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H66" i="1"/>
  <c r="H64" i="1"/>
  <c r="H47" i="1"/>
  <c r="H48" i="1"/>
  <c r="H49" i="1"/>
  <c r="H50" i="1"/>
  <c r="H51" i="1"/>
  <c r="H52" i="1"/>
  <c r="H53" i="1"/>
  <c r="H54" i="1"/>
  <c r="H55" i="1"/>
  <c r="H31" i="1"/>
  <c r="H32" i="1"/>
  <c r="H16" i="1"/>
  <c r="H17" i="1"/>
  <c r="H18" i="1"/>
  <c r="H11" i="1"/>
  <c r="H9" i="1"/>
  <c r="H8" i="1"/>
  <c r="H7" i="1"/>
  <c r="H10" i="1"/>
  <c r="H12" i="1"/>
  <c r="H13" i="1"/>
  <c r="H14" i="1"/>
  <c r="H15" i="1"/>
  <c r="H19" i="1"/>
  <c r="H20" i="1"/>
  <c r="H21" i="1"/>
  <c r="H22" i="1"/>
  <c r="H23" i="1"/>
  <c r="H24" i="1"/>
  <c r="H25" i="1"/>
  <c r="H26" i="1"/>
  <c r="H27" i="1"/>
  <c r="H28" i="1"/>
  <c r="H29" i="1"/>
  <c r="H30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56" i="1"/>
  <c r="H57" i="1"/>
  <c r="H58" i="1"/>
  <c r="H59" i="1"/>
  <c r="H60" i="1"/>
  <c r="H61" i="1"/>
  <c r="H62" i="1"/>
  <c r="H63" i="1"/>
  <c r="A6" i="1" l="1"/>
  <c r="A7" i="1" l="1"/>
  <c r="A8" i="1" s="1"/>
  <c r="A9" i="1" l="1"/>
  <c r="A10" i="1" s="1"/>
  <c r="A11" i="1" s="1"/>
  <c r="A12" i="1" s="1"/>
  <c r="A13" i="1" s="1"/>
  <c r="A14" i="1" s="1"/>
  <c r="A15" i="1" l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l="1"/>
</calcChain>
</file>

<file path=xl/sharedStrings.xml><?xml version="1.0" encoding="utf-8"?>
<sst xmlns="http://schemas.openxmlformats.org/spreadsheetml/2006/main" count="334" uniqueCount="143">
  <si>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</si>
  <si>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</si>
  <si>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</si>
  <si>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</si>
  <si>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</si>
  <si>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</si>
  <si>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市道</t>
    <rPh sb="0" eb="2">
      <t>シドウ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</si>
  <si>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</si>
  <si>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</si>
  <si>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</si>
  <si>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</si>
  <si>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</si>
  <si>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</si>
  <si>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</si>
  <si>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</si>
  <si>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</si>
  <si>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┤</t>
    <phoneticPr fontId="2"/>
  </si>
  <si>
    <t>左側</t>
    <rPh sb="0" eb="2">
      <t>ヒダリガワ</t>
    </rPh>
    <phoneticPr fontId="2"/>
  </si>
  <si>
    <t>ト</t>
    <phoneticPr fontId="2"/>
  </si>
  <si>
    <t>逆Y</t>
    <rPh sb="0" eb="1">
      <t>ギャク</t>
    </rPh>
    <phoneticPr fontId="2"/>
  </si>
  <si>
    <t>S</t>
  </si>
  <si>
    <t>T</t>
  </si>
  <si>
    <t>┤</t>
  </si>
  <si>
    <t>X</t>
  </si>
  <si>
    <t>Y</t>
  </si>
  <si>
    <t>牧港（南）</t>
    <rPh sb="0" eb="1">
      <t>マキ</t>
    </rPh>
    <rPh sb="1" eb="2">
      <t>ミナト</t>
    </rPh>
    <rPh sb="3" eb="4">
      <t>ミナミ</t>
    </rPh>
    <phoneticPr fontId="2"/>
  </si>
  <si>
    <t>左方向</t>
    <rPh sb="0" eb="1">
      <t>ヒダリ</t>
    </rPh>
    <rPh sb="1" eb="3">
      <t>ホウコウ</t>
    </rPh>
    <phoneticPr fontId="2"/>
  </si>
  <si>
    <t>R58</t>
  </si>
  <si>
    <t>側道へ</t>
    <rPh sb="0" eb="2">
      <t>ソクドウ</t>
    </rPh>
    <phoneticPr fontId="2"/>
  </si>
  <si>
    <t>左折</t>
    <rPh sb="0" eb="2">
      <t>サセツ</t>
    </rPh>
    <phoneticPr fontId="2"/>
  </si>
  <si>
    <t>宜野湾バイパスへ</t>
    <rPh sb="0" eb="3">
      <t>ギノワン</t>
    </rPh>
    <phoneticPr fontId="2"/>
  </si>
  <si>
    <t>仲泊（南）</t>
    <rPh sb="0" eb="1">
      <t>ナカ</t>
    </rPh>
    <rPh sb="1" eb="2">
      <t>トマリ</t>
    </rPh>
    <rPh sb="3" eb="4">
      <t>ミナミ</t>
    </rPh>
    <phoneticPr fontId="2"/>
  </si>
  <si>
    <t>K6</t>
  </si>
  <si>
    <t>　</t>
  </si>
  <si>
    <t>K6→R58</t>
  </si>
  <si>
    <t>R58に合流する</t>
    <rPh sb="4" eb="6">
      <t>ゴウリュウ</t>
    </rPh>
    <phoneticPr fontId="2"/>
  </si>
  <si>
    <t>恩納（南）</t>
    <rPh sb="0" eb="2">
      <t>オンナ</t>
    </rPh>
    <rPh sb="3" eb="4">
      <t>ミナミ</t>
    </rPh>
    <phoneticPr fontId="2"/>
  </si>
  <si>
    <t>バイパスに合流</t>
    <rPh sb="5" eb="7">
      <t>ゴウリュウ</t>
    </rPh>
    <phoneticPr fontId="2"/>
  </si>
  <si>
    <t>バイパスからそれる</t>
  </si>
  <si>
    <t>バイパスを行く</t>
    <rPh sb="5" eb="6">
      <t>イ</t>
    </rPh>
    <phoneticPr fontId="2"/>
  </si>
  <si>
    <t>西へ</t>
    <rPh sb="0" eb="1">
      <t>ニシ</t>
    </rPh>
    <phoneticPr fontId="2"/>
  </si>
  <si>
    <t>旭橋</t>
    <rPh sb="0" eb="1">
      <t>アサヒ</t>
    </rPh>
    <rPh sb="1" eb="2">
      <t>バシ</t>
    </rPh>
    <phoneticPr fontId="2"/>
  </si>
  <si>
    <t>右折</t>
    <rPh sb="0" eb="2">
      <t>ウセツ</t>
    </rPh>
    <phoneticPr fontId="2"/>
  </si>
  <si>
    <t>R58</t>
    <phoneticPr fontId="2"/>
  </si>
  <si>
    <t>牧港</t>
    <rPh sb="0" eb="1">
      <t>マキ</t>
    </rPh>
    <rPh sb="1" eb="2">
      <t>ミナト</t>
    </rPh>
    <phoneticPr fontId="2"/>
  </si>
  <si>
    <t>I</t>
    <phoneticPr fontId="2"/>
  </si>
  <si>
    <t>　</t>
    <phoneticPr fontId="2"/>
  </si>
  <si>
    <t>S</t>
    <phoneticPr fontId="2"/>
  </si>
  <si>
    <t>右折</t>
    <rPh sb="0" eb="2">
      <t>ウセツ</t>
    </rPh>
    <phoneticPr fontId="2"/>
  </si>
  <si>
    <t>市道</t>
    <rPh sb="0" eb="2">
      <t>シドウ</t>
    </rPh>
    <phoneticPr fontId="2"/>
  </si>
  <si>
    <t>名護十字路</t>
    <rPh sb="0" eb="2">
      <t>ナゴ</t>
    </rPh>
    <rPh sb="2" eb="5">
      <t>ジュウジロ</t>
    </rPh>
    <phoneticPr fontId="2"/>
  </si>
  <si>
    <t>右折</t>
    <rPh sb="0" eb="2">
      <t>ウセツ</t>
    </rPh>
    <phoneticPr fontId="2"/>
  </si>
  <si>
    <t>K71</t>
    <phoneticPr fontId="2"/>
  </si>
  <si>
    <t>左折</t>
    <rPh sb="0" eb="2">
      <t>サセツ</t>
    </rPh>
    <phoneticPr fontId="2"/>
  </si>
  <si>
    <t>市道</t>
    <rPh sb="0" eb="2">
      <t>シドウ</t>
    </rPh>
    <phoneticPr fontId="2"/>
  </si>
  <si>
    <t>X</t>
    <phoneticPr fontId="2"/>
  </si>
  <si>
    <t>　</t>
    <phoneticPr fontId="2"/>
  </si>
  <si>
    <t>青看板　辺戸岬へ</t>
    <rPh sb="0" eb="3">
      <t>アオカンバン</t>
    </rPh>
    <rPh sb="4" eb="7">
      <t>ヘドミサキ</t>
    </rPh>
    <phoneticPr fontId="2"/>
  </si>
  <si>
    <t>左折</t>
    <rPh sb="0" eb="2">
      <t>サセツ</t>
    </rPh>
    <phoneticPr fontId="2"/>
  </si>
  <si>
    <t>左側</t>
    <rPh sb="0" eb="2">
      <t>ヒダリガワ</t>
    </rPh>
    <phoneticPr fontId="2"/>
  </si>
  <si>
    <t>K70</t>
    <phoneticPr fontId="2"/>
  </si>
  <si>
    <t>R329</t>
    <phoneticPr fontId="2"/>
  </si>
  <si>
    <t>右折</t>
    <rPh sb="0" eb="2">
      <t>ウセツ</t>
    </rPh>
    <phoneticPr fontId="2"/>
  </si>
  <si>
    <t>X</t>
    <phoneticPr fontId="2"/>
  </si>
  <si>
    <t>直進</t>
    <rPh sb="0" eb="2">
      <t>チョクシン</t>
    </rPh>
    <phoneticPr fontId="2"/>
  </si>
  <si>
    <t>K255</t>
    <phoneticPr fontId="2"/>
  </si>
  <si>
    <t>市道</t>
    <rPh sb="0" eb="2">
      <t>シドウ</t>
    </rPh>
    <phoneticPr fontId="2"/>
  </si>
  <si>
    <t>K75</t>
    <phoneticPr fontId="2"/>
  </si>
  <si>
    <t>K8</t>
    <phoneticPr fontId="2"/>
  </si>
  <si>
    <t>ＰＣ３
ローソンうるま川田店</t>
    <rPh sb="11" eb="13">
      <t>カワダ</t>
    </rPh>
    <rPh sb="13" eb="14">
      <t>テン</t>
    </rPh>
    <phoneticPr fontId="2"/>
  </si>
  <si>
    <t>逆Ｙ</t>
    <rPh sb="0" eb="1">
      <t>ギャク</t>
    </rPh>
    <phoneticPr fontId="2"/>
  </si>
  <si>
    <t>K33</t>
    <phoneticPr fontId="2"/>
  </si>
  <si>
    <t>　</t>
    <phoneticPr fontId="2"/>
  </si>
  <si>
    <t>渡口</t>
    <rPh sb="0" eb="2">
      <t>ワタリグチ</t>
    </rPh>
    <phoneticPr fontId="2"/>
  </si>
  <si>
    <t>左折すぐ右折</t>
    <rPh sb="0" eb="2">
      <t>サセツ</t>
    </rPh>
    <rPh sb="4" eb="6">
      <t>ウセツ</t>
    </rPh>
    <phoneticPr fontId="2"/>
  </si>
  <si>
    <t>R331</t>
    <phoneticPr fontId="2"/>
  </si>
  <si>
    <t>セブンイレブンあり　ここから道幅狭いので注意</t>
    <rPh sb="14" eb="16">
      <t>ミチハバ</t>
    </rPh>
    <rPh sb="16" eb="17">
      <t>セマ</t>
    </rPh>
    <rPh sb="20" eb="22">
      <t>チュウイ</t>
    </rPh>
    <phoneticPr fontId="1"/>
  </si>
  <si>
    <t>FINISH
セブンイレブン那覇旭町金秀ビル前店</t>
  </si>
  <si>
    <t>R330→R390</t>
    <phoneticPr fontId="2"/>
  </si>
  <si>
    <t>道路標識、交差点標識等ほとんどないためしっかり予習を</t>
    <rPh sb="0" eb="2">
      <t>ドウロ</t>
    </rPh>
    <rPh sb="2" eb="4">
      <t>ヒョウシキ</t>
    </rPh>
    <rPh sb="5" eb="8">
      <t>コウサテン</t>
    </rPh>
    <rPh sb="8" eb="10">
      <t>ヒョウシキ</t>
    </rPh>
    <rPh sb="10" eb="11">
      <t>トウ</t>
    </rPh>
    <rPh sb="23" eb="25">
      <t>ヨシュウ</t>
    </rPh>
    <phoneticPr fontId="2"/>
  </si>
  <si>
    <t>X</t>
    <phoneticPr fontId="2"/>
  </si>
  <si>
    <t>BRM308近畿300km那覇</t>
    <rPh sb="6" eb="8">
      <t>キンキ</t>
    </rPh>
    <rPh sb="13" eb="15">
      <t>ナハ</t>
    </rPh>
    <phoneticPr fontId="2"/>
  </si>
  <si>
    <t>ファミリーマート那覇バスターミナル店</t>
    <rPh sb="8" eb="10">
      <t>ナハ</t>
    </rPh>
    <rPh sb="17" eb="18">
      <t>テン</t>
    </rPh>
    <phoneticPr fontId="2"/>
  </si>
  <si>
    <t>フォトコントロール
シーサイドドライブイン</t>
    <phoneticPr fontId="2"/>
  </si>
  <si>
    <t>スープ飲んでけ！写真を撮ること</t>
    <rPh sb="3" eb="4">
      <t>ノ</t>
    </rPh>
    <rPh sb="8" eb="10">
      <t>シャシン</t>
    </rPh>
    <rPh sb="11" eb="12">
      <t>ト</t>
    </rPh>
    <phoneticPr fontId="2"/>
  </si>
  <si>
    <t>東江4丁目（北）</t>
    <rPh sb="0" eb="2">
      <t>アガリエ</t>
    </rPh>
    <rPh sb="3" eb="5">
      <t>チョウメ</t>
    </rPh>
    <rPh sb="6" eb="7">
      <t>キタ</t>
    </rPh>
    <phoneticPr fontId="2"/>
  </si>
  <si>
    <t>東江１丁目（東）</t>
    <rPh sb="0" eb="2">
      <t>アガリエ</t>
    </rPh>
    <rPh sb="3" eb="5">
      <t>チョウメ</t>
    </rPh>
    <rPh sb="6" eb="7">
      <t>ヒガシ</t>
    </rPh>
    <phoneticPr fontId="2"/>
  </si>
  <si>
    <t>大きいガジュマルの木がある</t>
    <rPh sb="0" eb="1">
      <t>オオ</t>
    </rPh>
    <rPh sb="9" eb="10">
      <t>キ</t>
    </rPh>
    <phoneticPr fontId="2"/>
  </si>
  <si>
    <t>伊差川（北）</t>
    <rPh sb="0" eb="1">
      <t>イ</t>
    </rPh>
    <rPh sb="1" eb="2">
      <t>サ</t>
    </rPh>
    <rPh sb="2" eb="3">
      <t>ガワ</t>
    </rPh>
    <rPh sb="4" eb="5">
      <t>キタ</t>
    </rPh>
    <phoneticPr fontId="2"/>
  </si>
  <si>
    <t>ＰＣ１
ローソン大宜見塩屋店</t>
    <rPh sb="8" eb="11">
      <t>オオギミ</t>
    </rPh>
    <rPh sb="11" eb="14">
      <t>シオヤテン</t>
    </rPh>
    <phoneticPr fontId="2"/>
  </si>
  <si>
    <t>K2</t>
    <phoneticPr fontId="2"/>
  </si>
  <si>
    <t>青看板　安田へ　　PEAK105.8km</t>
    <rPh sb="0" eb="3">
      <t>アオカンバン</t>
    </rPh>
    <rPh sb="4" eb="6">
      <t>ヤスダ</t>
    </rPh>
    <phoneticPr fontId="2"/>
  </si>
  <si>
    <t>青看板　安田へ</t>
    <rPh sb="0" eb="3">
      <t>アオカンバン</t>
    </rPh>
    <rPh sb="4" eb="6">
      <t>アダ</t>
    </rPh>
    <phoneticPr fontId="2"/>
  </si>
  <si>
    <t>安田協同店看板あり</t>
    <rPh sb="0" eb="2">
      <t>アダ</t>
    </rPh>
    <rPh sb="2" eb="4">
      <t>キョウドウ</t>
    </rPh>
    <rPh sb="4" eb="5">
      <t>テン</t>
    </rPh>
    <rPh sb="5" eb="7">
      <t>カンバン</t>
    </rPh>
    <phoneticPr fontId="2"/>
  </si>
  <si>
    <t>右折すぐ左へ</t>
    <rPh sb="0" eb="2">
      <t>ウセツ</t>
    </rPh>
    <rPh sb="4" eb="5">
      <t>ヒダリ</t>
    </rPh>
    <phoneticPr fontId="2"/>
  </si>
  <si>
    <t>ＰＣ２
安田協同店</t>
    <rPh sb="4" eb="6">
      <t>アダ</t>
    </rPh>
    <rPh sb="6" eb="8">
      <t>キョウドウ</t>
    </rPh>
    <rPh sb="8" eb="9">
      <t>テン</t>
    </rPh>
    <phoneticPr fontId="2"/>
  </si>
  <si>
    <t>伊部売店</t>
    <rPh sb="0" eb="2">
      <t>イブ</t>
    </rPh>
    <rPh sb="2" eb="4">
      <t>バイテン</t>
    </rPh>
    <phoneticPr fontId="2"/>
  </si>
  <si>
    <t>ついでに寄り道してく？</t>
    <rPh sb="4" eb="5">
      <t>ヨ</t>
    </rPh>
    <rPh sb="6" eb="7">
      <t>ミチ</t>
    </rPh>
    <phoneticPr fontId="2"/>
  </si>
  <si>
    <t>奥共同店</t>
    <rPh sb="0" eb="4">
      <t>オクキョウドウテン</t>
    </rPh>
    <phoneticPr fontId="2"/>
  </si>
  <si>
    <t>右側</t>
    <rPh sb="0" eb="2">
      <t>ミギガワ</t>
    </rPh>
    <phoneticPr fontId="2"/>
  </si>
  <si>
    <t>K70→R58</t>
    <phoneticPr fontId="2"/>
  </si>
  <si>
    <t>チェックインしとくべし！</t>
    <phoneticPr fontId="2"/>
  </si>
  <si>
    <t>辺戸地区に入る</t>
    <rPh sb="0" eb="4">
      <t>ヘドチク</t>
    </rPh>
    <rPh sb="5" eb="6">
      <t>ハイ</t>
    </rPh>
    <phoneticPr fontId="2"/>
  </si>
  <si>
    <t>フォトコントロール
ヤンバルクイナ展望台</t>
    <rPh sb="17" eb="20">
      <t>テンボウダイ</t>
    </rPh>
    <phoneticPr fontId="2"/>
  </si>
  <si>
    <t>ヤンバルクイナを激写する事
チェック後折り返して右折</t>
    <rPh sb="8" eb="10">
      <t>ゲキシャ</t>
    </rPh>
    <rPh sb="12" eb="13">
      <t>コト</t>
    </rPh>
    <rPh sb="18" eb="19">
      <t>ゴ</t>
    </rPh>
    <rPh sb="19" eb="20">
      <t>オ</t>
    </rPh>
    <rPh sb="21" eb="22">
      <t>カエ</t>
    </rPh>
    <rPh sb="24" eb="26">
      <t>ウセツ</t>
    </rPh>
    <phoneticPr fontId="2"/>
  </si>
  <si>
    <t>右折して辺戸岬観光する？</t>
    <rPh sb="0" eb="2">
      <t>ウセツ</t>
    </rPh>
    <rPh sb="4" eb="7">
      <t>ヘドミサキ</t>
    </rPh>
    <rPh sb="7" eb="9">
      <t>カンコウ</t>
    </rPh>
    <phoneticPr fontId="2"/>
  </si>
  <si>
    <t>茅打バンタへ</t>
    <rPh sb="0" eb="1">
      <t>カヤ</t>
    </rPh>
    <rPh sb="1" eb="2">
      <t>ウ</t>
    </rPh>
    <phoneticPr fontId="2"/>
  </si>
  <si>
    <t>R58に合流</t>
    <rPh sb="4" eb="6">
      <t>ゴウリュウ</t>
    </rPh>
    <phoneticPr fontId="2"/>
  </si>
  <si>
    <t>真喜屋</t>
    <rPh sb="0" eb="3">
      <t>マキヤ</t>
    </rPh>
    <phoneticPr fontId="2"/>
  </si>
  <si>
    <t>K110</t>
    <phoneticPr fontId="2"/>
  </si>
  <si>
    <t>青看板　饒平名へ</t>
    <rPh sb="0" eb="3">
      <t>アオカンバン</t>
    </rPh>
    <rPh sb="4" eb="7">
      <t>ヨヘナ</t>
    </rPh>
    <phoneticPr fontId="2"/>
  </si>
  <si>
    <t>R505</t>
    <phoneticPr fontId="2"/>
  </si>
  <si>
    <t>青看板　本部へ　右にローソンあり</t>
    <rPh sb="0" eb="3">
      <t>アオカンバン</t>
    </rPh>
    <rPh sb="4" eb="6">
      <t>モトベ</t>
    </rPh>
    <rPh sb="8" eb="9">
      <t>ミギ</t>
    </rPh>
    <phoneticPr fontId="2"/>
  </si>
  <si>
    <t>具志堅（西）</t>
    <rPh sb="0" eb="3">
      <t>グシケン</t>
    </rPh>
    <rPh sb="4" eb="5">
      <t>ニシ</t>
    </rPh>
    <phoneticPr fontId="2"/>
  </si>
  <si>
    <t>K114</t>
    <phoneticPr fontId="2"/>
  </si>
  <si>
    <t>備瀬集落へ向かう</t>
    <rPh sb="0" eb="4">
      <t>ビセシュウラク</t>
    </rPh>
    <rPh sb="5" eb="6">
      <t>ム</t>
    </rPh>
    <phoneticPr fontId="2"/>
  </si>
  <si>
    <t>備瀬集落　この先自由に走行してください</t>
    <rPh sb="0" eb="4">
      <t>ビセシュウラク</t>
    </rPh>
    <rPh sb="7" eb="8">
      <t>サキ</t>
    </rPh>
    <rPh sb="8" eb="10">
      <t>ジユウ</t>
    </rPh>
    <rPh sb="11" eb="13">
      <t>ソウコウ</t>
    </rPh>
    <phoneticPr fontId="2"/>
  </si>
  <si>
    <t>フォトコントロール
備瀬崎</t>
    <rPh sb="10" eb="13">
      <t>ビセサキ</t>
    </rPh>
    <phoneticPr fontId="2"/>
  </si>
  <si>
    <t>備瀬崎に来たことが分かる写真を撮影すること
チェック後折り返し　（海岸沿いを行くとサンセットが奇麗かも）</t>
    <rPh sb="0" eb="3">
      <t>ビセサキ</t>
    </rPh>
    <rPh sb="4" eb="5">
      <t>キ</t>
    </rPh>
    <rPh sb="9" eb="10">
      <t>ワ</t>
    </rPh>
    <rPh sb="12" eb="14">
      <t>シャシン</t>
    </rPh>
    <rPh sb="15" eb="17">
      <t>サツエイ</t>
    </rPh>
    <rPh sb="26" eb="27">
      <t>ゴ</t>
    </rPh>
    <rPh sb="27" eb="28">
      <t>オ</t>
    </rPh>
    <rPh sb="29" eb="30">
      <t>カエ</t>
    </rPh>
    <rPh sb="33" eb="35">
      <t>カイガン</t>
    </rPh>
    <rPh sb="35" eb="36">
      <t>ゾ</t>
    </rPh>
    <rPh sb="38" eb="39">
      <t>イ</t>
    </rPh>
    <rPh sb="47" eb="49">
      <t>キレイ</t>
    </rPh>
    <phoneticPr fontId="2"/>
  </si>
  <si>
    <t>浦崎</t>
    <rPh sb="0" eb="2">
      <t>ウラサキ</t>
    </rPh>
    <phoneticPr fontId="2"/>
  </si>
  <si>
    <t>R449</t>
    <phoneticPr fontId="2"/>
  </si>
  <si>
    <t>右にファミマ、ローソン（イートイン）あり</t>
    <rPh sb="0" eb="1">
      <t>ミギ</t>
    </rPh>
    <phoneticPr fontId="2"/>
  </si>
  <si>
    <t>屋部（西）</t>
    <rPh sb="0" eb="2">
      <t>ヤブ</t>
    </rPh>
    <rPh sb="3" eb="4">
      <t>ニシ</t>
    </rPh>
    <phoneticPr fontId="2"/>
  </si>
  <si>
    <t>宮里３丁目</t>
    <rPh sb="0" eb="2">
      <t>ミヤサト</t>
    </rPh>
    <rPh sb="3" eb="5">
      <t>チョウメ</t>
    </rPh>
    <phoneticPr fontId="2"/>
  </si>
  <si>
    <t>R58旧道</t>
    <rPh sb="3" eb="5">
      <t>キュウドウ</t>
    </rPh>
    <phoneticPr fontId="2"/>
  </si>
  <si>
    <t>青看板　恩納海岸リゾートへ</t>
    <rPh sb="0" eb="3">
      <t>アオカンバン</t>
    </rPh>
    <rPh sb="4" eb="8">
      <t>オンナカイガン</t>
    </rPh>
    <phoneticPr fontId="2"/>
  </si>
  <si>
    <t>K88</t>
    <phoneticPr fontId="2"/>
  </si>
  <si>
    <t>青看板　屋嘉へ</t>
    <rPh sb="0" eb="3">
      <t>アオカンバン</t>
    </rPh>
    <rPh sb="4" eb="6">
      <t>ヤカ</t>
    </rPh>
    <phoneticPr fontId="2"/>
  </si>
  <si>
    <t>屋嘉</t>
    <rPh sb="0" eb="2">
      <t>ヤカ</t>
    </rPh>
    <phoneticPr fontId="2"/>
  </si>
  <si>
    <t>赤崎１丁目</t>
    <rPh sb="0" eb="2">
      <t>アカサキ</t>
    </rPh>
    <rPh sb="3" eb="5">
      <t>チョウメ</t>
    </rPh>
    <phoneticPr fontId="2"/>
  </si>
  <si>
    <t>見落としポイント　サンエーまで行かない</t>
    <rPh sb="0" eb="2">
      <t>ミオ</t>
    </rPh>
    <rPh sb="15" eb="16">
      <t>イ</t>
    </rPh>
    <phoneticPr fontId="2"/>
  </si>
  <si>
    <t>安慶名</t>
    <rPh sb="0" eb="3">
      <t>アケナ</t>
    </rPh>
    <phoneticPr fontId="2"/>
  </si>
  <si>
    <t>川田入口</t>
    <rPh sb="0" eb="2">
      <t>カワダ</t>
    </rPh>
    <rPh sb="2" eb="3">
      <t>イ</t>
    </rPh>
    <rPh sb="3" eb="4">
      <t>クチ</t>
    </rPh>
    <phoneticPr fontId="2"/>
  </si>
  <si>
    <t>K77</t>
    <phoneticPr fontId="2"/>
  </si>
  <si>
    <t>青看板　那覇へ</t>
    <rPh sb="0" eb="3">
      <t>アオカンバン</t>
    </rPh>
    <rPh sb="4" eb="6">
      <t>ナハ</t>
    </rPh>
    <phoneticPr fontId="2"/>
  </si>
  <si>
    <t>旭橋</t>
    <rPh sb="0" eb="2">
      <t>アサヒバシ</t>
    </rPh>
    <phoneticPr fontId="2"/>
  </si>
  <si>
    <t>FINISH受付
東横イン那覇旭橋駅前</t>
    <rPh sb="6" eb="8">
      <t>ウケツケ</t>
    </rPh>
    <rPh sb="9" eb="11">
      <t>トウヨコ</t>
    </rPh>
    <rPh sb="13" eb="19">
      <t>ナハアサヒバシエキマエ</t>
    </rPh>
    <phoneticPr fontId="2"/>
  </si>
  <si>
    <r>
      <rPr>
        <b/>
        <sz val="9"/>
        <color rgb="FFFF0000"/>
        <rFont val="ＭＳ Ｐゴシック"/>
        <family val="3"/>
        <charset val="128"/>
      </rPr>
      <t>OPEN/ 20:00頃</t>
    </r>
    <r>
      <rPr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03/10 01:30
</t>
    </r>
    <r>
      <rPr>
        <sz val="9"/>
        <rFont val="ＭＳ Ｐゴシック"/>
        <family val="3"/>
        <charset val="128"/>
      </rPr>
      <t>・メダルの購入か否かを記入（メダル代1000円）
・完走の署名をしてカードを提出してください</t>
    </r>
    <rPh sb="11" eb="12">
      <t>ゴロ</t>
    </rPh>
    <rPh sb="71" eb="73">
      <t>テイシュツ</t>
    </rPh>
    <phoneticPr fontId="2"/>
  </si>
  <si>
    <t>R331→R330</t>
    <phoneticPr fontId="2"/>
  </si>
  <si>
    <t>OPEN/ 07:26 ～ 10:32   
レシート取得して通過時間を自分で記入。
チェック後　直進</t>
    <rPh sb="27" eb="29">
      <t>シュトク</t>
    </rPh>
    <rPh sb="31" eb="33">
      <t>ツウカ</t>
    </rPh>
    <rPh sb="33" eb="35">
      <t>ジカン</t>
    </rPh>
    <rPh sb="36" eb="38">
      <t>ジブン</t>
    </rPh>
    <rPh sb="39" eb="41">
      <t>キニュウ</t>
    </rPh>
    <rPh sb="47" eb="48">
      <t>ゴ</t>
    </rPh>
    <rPh sb="49" eb="51">
      <t>チョクシン</t>
    </rPh>
    <phoneticPr fontId="1"/>
  </si>
  <si>
    <t>OPEN/ 08:23 ～ 12:40   
レシート取得して通過時間を自分で記入。
チェック後　直進 　(安田珈琲のんでけ！）</t>
    <rPh sb="27" eb="29">
      <t>シュトク</t>
    </rPh>
    <rPh sb="31" eb="33">
      <t>ツウカ</t>
    </rPh>
    <rPh sb="33" eb="35">
      <t>ジカン</t>
    </rPh>
    <rPh sb="36" eb="38">
      <t>ジブン</t>
    </rPh>
    <rPh sb="39" eb="41">
      <t>キニュウ</t>
    </rPh>
    <rPh sb="47" eb="48">
      <t>ゴ</t>
    </rPh>
    <rPh sb="49" eb="51">
      <t>チョクシン</t>
    </rPh>
    <rPh sb="54" eb="56">
      <t>アダ</t>
    </rPh>
    <rPh sb="56" eb="58">
      <t>コーヒー</t>
    </rPh>
    <phoneticPr fontId="1"/>
  </si>
  <si>
    <t>OPEN/ 13:00 ～ 22:42   
レシート取得して通過時間を自分で記入。
チェック後　直進</t>
    <rPh sb="27" eb="29">
      <t>シュトク</t>
    </rPh>
    <rPh sb="31" eb="33">
      <t>ツウカ</t>
    </rPh>
    <rPh sb="33" eb="35">
      <t>ジカン</t>
    </rPh>
    <rPh sb="36" eb="38">
      <t>ジブン</t>
    </rPh>
    <rPh sb="39" eb="41">
      <t>キニュウ</t>
    </rPh>
    <rPh sb="47" eb="48">
      <t>ゴ</t>
    </rPh>
    <rPh sb="49" eb="51">
      <t>チョクシン</t>
    </rPh>
    <phoneticPr fontId="1"/>
  </si>
  <si>
    <r>
      <rPr>
        <b/>
        <sz val="9"/>
        <color rgb="FFFF0000"/>
        <rFont val="ＭＳ Ｐゴシック"/>
        <family val="3"/>
        <charset val="128"/>
      </rPr>
      <t>OPEN/ 14:00</t>
    </r>
    <r>
      <rPr>
        <b/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>CLOSE/ 03/09 01:00
・レシートを取得してゴールのタイム、総走行時間を自分で記入。 チェック後直進</t>
    </r>
    <rPh sb="38" eb="40">
      <t>シュトク</t>
    </rPh>
    <rPh sb="67" eb="68">
      <t>ゴ</t>
    </rPh>
    <rPh sb="68" eb="70">
      <t>チョクシン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</si>
</sst>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2" borderId="6" xfId="0" applyFont="1" applyFill="1" applyBorder="1">
      <alignment vertical="center"/>
    </xf>
    <xf numFmtId="176" fontId="3" fillId="2" borderId="6" xfId="0" applyNumberFormat="1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right" vertical="center"/>
    </xf>
    <xf numFmtId="0" fontId="4" fillId="2" borderId="7" xfId="0" applyFont="1" applyFill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176" fontId="4" fillId="2" borderId="8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176" fontId="4" fillId="2" borderId="9" xfId="0" applyNumberFormat="1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4" fillId="0" borderId="12" xfId="0" applyFont="1" applyBorder="1">
      <alignment vertical="center"/>
    </xf>
    <xf numFmtId="176" fontId="3" fillId="0" borderId="12" xfId="0" applyNumberFormat="1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right" vertical="center"/>
    </xf>
    <xf numFmtId="0" fontId="1" fillId="0" borderId="14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2" fillId="0" borderId="0" xfId="0" applyFont="1">
      <alignment vertical="center"/>
    </xf>
    <xf numFmtId="0" fontId="5" fillId="2" borderId="1" xfId="0" applyFont="1" applyFill="1" applyBorder="1" applyAlignment="1">
      <alignment vertical="center" wrapText="1"/>
    </xf>
    <xf numFmtId="176" fontId="3" fillId="2" borderId="8" xfId="0" applyNumberFormat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vertical="center" wrapText="1"/>
    </xf>
    <xf numFmtId="14" fontId="13" fillId="0" borderId="0" xfId="0" applyNumberFormat="1" applyFo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4" fillId="0" borderId="23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/>
    </xf>
    <xf numFmtId="0" fontId="14" fillId="3" borderId="2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0" xfId="0" applyFont="1" applyFill="1" applyBorder="1">
      <alignment vertical="center"/>
    </xf>
    <xf numFmtId="0" fontId="5" fillId="3" borderId="1" xfId="0" applyFont="1" applyFill="1" applyBorder="1">
      <alignment vertical="center"/>
    </xf>
    <xf numFmtId="176" fontId="15" fillId="3" borderId="1" xfId="0" applyNumberFormat="1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176" fontId="5" fillId="3" borderId="3" xfId="0" applyNumberFormat="1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4" fillId="0" borderId="26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1" applyFont="1" applyFill="1" applyBorder="1" applyAlignment="1">
      <alignment vertical="center" wrapText="1"/>
    </xf>
    <xf numFmtId="176" fontId="4" fillId="0" borderId="28" xfId="0" applyNumberFormat="1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/>
    </xf>
    <xf numFmtId="0" fontId="14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15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30"/>
  <sheetViews>
    <sheetView tabSelected="1" zoomScaleNormal="100" zoomScaleSheetLayoutView="85" workbookViewId="0">
      <selection activeCell="N8" sqref="N8"/>
    </sheetView>
  </sheetViews>
  <sheetFormatPr defaultColWidth="7.77734375" defaultRowHeight="12" x14ac:dyDescent="0.2"/>
  <cols>
    <col min="1" max="1" width="5.33203125" style="3" bestFit="1" customWidth="1"/>
    <col min="2" max="3" width="4.6640625" style="11" customWidth="1"/>
    <col min="4" max="4" width="26.21875" style="1" bestFit="1" customWidth="1"/>
    <col min="5" max="5" width="3.109375" style="11" customWidth="1"/>
    <col min="6" max="6" width="6" style="1" customWidth="1"/>
    <col min="7" max="7" width="16" style="14" bestFit="1" customWidth="1"/>
    <col min="8" max="8" width="5.88671875" style="2" bestFit="1" customWidth="1"/>
    <col min="9" max="9" width="6" style="13" bestFit="1" customWidth="1"/>
    <col min="10" max="10" width="0.33203125" style="1" customWidth="1"/>
    <col min="11" max="11" width="47.33203125" style="1" bestFit="1" customWidth="1"/>
    <col min="12" max="12" width="7.21875" style="14" bestFit="1" customWidth="1"/>
    <col min="13" max="13" width="14.109375" style="1" bestFit="1" customWidth="1"/>
    <col min="14" max="16384" width="7.77734375" style="1"/>
  </cols>
  <sheetData>
    <row r="1" spans="1:14" x14ac:dyDescent="0.2">
      <c r="B1" s="1"/>
      <c r="C1" s="1"/>
      <c r="D1" s="1" t="s">
        <v>81</v>
      </c>
      <c r="F1" s="101"/>
      <c r="G1" s="101"/>
      <c r="K1" s="45">
        <v>45689</v>
      </c>
    </row>
    <row r="2" spans="1:14" ht="12.6" thickBot="1" x14ac:dyDescent="0.25">
      <c r="K2" s="41" t="s">
        <v>79</v>
      </c>
    </row>
    <row r="3" spans="1:14" ht="14.25" customHeight="1" x14ac:dyDescent="0.2">
      <c r="A3" s="91"/>
      <c r="B3" s="84" t="s">
        <v>13</v>
      </c>
      <c r="C3" s="84" t="s">
        <v>12</v>
      </c>
      <c r="D3" s="93" t="s">
        <v>0</v>
      </c>
      <c r="E3" s="95" t="s">
        <v>5</v>
      </c>
      <c r="F3" s="102" t="s">
        <v>9</v>
      </c>
      <c r="G3" s="103"/>
      <c r="H3" s="104" t="s">
        <v>8</v>
      </c>
      <c r="I3" s="105"/>
      <c r="J3" s="33"/>
      <c r="K3" s="93" t="s">
        <v>4</v>
      </c>
      <c r="L3" s="99" t="s">
        <v>10</v>
      </c>
    </row>
    <row r="4" spans="1:14" ht="21.75" customHeight="1" thickBot="1" x14ac:dyDescent="0.25">
      <c r="A4" s="92"/>
      <c r="B4" s="85"/>
      <c r="C4" s="85"/>
      <c r="D4" s="94"/>
      <c r="E4" s="96"/>
      <c r="F4" s="30" t="s">
        <v>7</v>
      </c>
      <c r="G4" s="30" t="s">
        <v>1</v>
      </c>
      <c r="H4" s="31" t="s">
        <v>2</v>
      </c>
      <c r="I4" s="32" t="s">
        <v>3</v>
      </c>
      <c r="J4" s="30"/>
      <c r="K4" s="94"/>
      <c r="L4" s="100"/>
    </row>
    <row r="5" spans="1:14" ht="15" thickTop="1" x14ac:dyDescent="0.2">
      <c r="A5" s="25">
        <v>1</v>
      </c>
      <c r="B5" s="37"/>
      <c r="C5" s="34"/>
      <c r="D5" s="97" t="s">
        <v>82</v>
      </c>
      <c r="E5" s="98"/>
      <c r="F5" s="15" t="s">
        <v>40</v>
      </c>
      <c r="G5" s="15"/>
      <c r="H5" s="16">
        <v>0</v>
      </c>
      <c r="I5" s="17"/>
      <c r="J5" s="15"/>
      <c r="K5" s="15"/>
      <c r="L5" s="18"/>
    </row>
    <row r="6" spans="1:14" ht="19.2" customHeight="1" x14ac:dyDescent="0.2">
      <c r="A6" s="23">
        <f t="shared" ref="A6:A46" si="0">A5+1</f>
        <v>2</v>
      </c>
      <c r="B6" s="38" t="s">
        <v>15</v>
      </c>
      <c r="C6" s="35" t="s">
        <v>14</v>
      </c>
      <c r="D6" s="4" t="s">
        <v>41</v>
      </c>
      <c r="E6" s="12"/>
      <c r="F6" s="4" t="s">
        <v>42</v>
      </c>
      <c r="G6" s="4" t="s">
        <v>43</v>
      </c>
      <c r="H6" s="19">
        <v>0.1</v>
      </c>
      <c r="I6" s="5">
        <v>0.3</v>
      </c>
      <c r="J6" s="4"/>
      <c r="K6" s="4"/>
      <c r="L6" s="6"/>
    </row>
    <row r="7" spans="1:14" ht="16.8" customHeight="1" x14ac:dyDescent="0.2">
      <c r="A7" s="23">
        <f t="shared" si="0"/>
        <v>3</v>
      </c>
      <c r="B7" s="38" t="s">
        <v>24</v>
      </c>
      <c r="C7" s="35" t="s">
        <v>20</v>
      </c>
      <c r="D7" s="4" t="s">
        <v>25</v>
      </c>
      <c r="E7" s="12"/>
      <c r="F7" s="7" t="s">
        <v>26</v>
      </c>
      <c r="G7" s="4" t="s">
        <v>27</v>
      </c>
      <c r="H7" s="19">
        <f t="shared" ref="H7:H66" si="1">I7-I6</f>
        <v>8.5</v>
      </c>
      <c r="I7" s="5">
        <v>8.8000000000000007</v>
      </c>
      <c r="J7" s="4"/>
      <c r="K7" s="7" t="s">
        <v>28</v>
      </c>
      <c r="L7" s="6"/>
    </row>
    <row r="8" spans="1:14" ht="16.8" customHeight="1" x14ac:dyDescent="0.2">
      <c r="A8" s="23">
        <f t="shared" si="0"/>
        <v>4</v>
      </c>
      <c r="B8" s="38" t="s">
        <v>15</v>
      </c>
      <c r="C8" s="35" t="s">
        <v>20</v>
      </c>
      <c r="D8" s="4" t="s">
        <v>44</v>
      </c>
      <c r="E8" s="12"/>
      <c r="F8" s="4" t="s">
        <v>29</v>
      </c>
      <c r="G8" s="4" t="s">
        <v>27</v>
      </c>
      <c r="H8" s="19">
        <f>I8-I7</f>
        <v>0.19999999999999929</v>
      </c>
      <c r="I8" s="5">
        <v>9</v>
      </c>
      <c r="J8" s="4"/>
      <c r="K8" s="7" t="s">
        <v>30</v>
      </c>
      <c r="L8" s="6"/>
    </row>
    <row r="9" spans="1:14" ht="14.4" x14ac:dyDescent="0.2">
      <c r="A9" s="23">
        <f t="shared" si="0"/>
        <v>5</v>
      </c>
      <c r="B9" s="38" t="s">
        <v>15</v>
      </c>
      <c r="C9" s="35" t="s">
        <v>20</v>
      </c>
      <c r="D9" s="4" t="s">
        <v>31</v>
      </c>
      <c r="E9" s="12"/>
      <c r="F9" s="4" t="s">
        <v>29</v>
      </c>
      <c r="G9" s="4" t="s">
        <v>32</v>
      </c>
      <c r="H9" s="19">
        <f>I9-I8</f>
        <v>24.299999999999997</v>
      </c>
      <c r="I9" s="5">
        <v>33.299999999999997</v>
      </c>
      <c r="J9" s="4"/>
      <c r="K9" s="40"/>
      <c r="L9" s="8"/>
      <c r="M9" s="9"/>
    </row>
    <row r="10" spans="1:14" ht="24.6" customHeight="1" x14ac:dyDescent="0.2">
      <c r="A10" s="53">
        <f t="shared" si="0"/>
        <v>6</v>
      </c>
      <c r="B10" s="54" t="s">
        <v>45</v>
      </c>
      <c r="C10" s="55"/>
      <c r="D10" s="56" t="s">
        <v>83</v>
      </c>
      <c r="E10" s="57"/>
      <c r="F10" s="59" t="s">
        <v>17</v>
      </c>
      <c r="G10" s="59"/>
      <c r="H10" s="60">
        <f t="shared" si="1"/>
        <v>1.1000000000000014</v>
      </c>
      <c r="I10" s="61">
        <v>34.4</v>
      </c>
      <c r="J10" s="59"/>
      <c r="K10" s="48" t="s">
        <v>84</v>
      </c>
      <c r="L10" s="63"/>
      <c r="M10" s="9"/>
    </row>
    <row r="11" spans="1:14" ht="14.4" x14ac:dyDescent="0.2">
      <c r="A11" s="23">
        <f t="shared" si="0"/>
        <v>7</v>
      </c>
      <c r="B11" s="38" t="s">
        <v>19</v>
      </c>
      <c r="C11" s="35" t="s">
        <v>33</v>
      </c>
      <c r="D11" s="4"/>
      <c r="E11" s="12"/>
      <c r="F11" s="4"/>
      <c r="G11" s="4" t="s">
        <v>34</v>
      </c>
      <c r="H11" s="19">
        <f t="shared" si="1"/>
        <v>0.39999999999999858</v>
      </c>
      <c r="I11" s="5">
        <v>34.799999999999997</v>
      </c>
      <c r="J11" s="4"/>
      <c r="K11" s="7" t="s">
        <v>35</v>
      </c>
      <c r="L11" s="8"/>
      <c r="M11" s="9"/>
    </row>
    <row r="12" spans="1:14" ht="14.4" x14ac:dyDescent="0.2">
      <c r="A12" s="23">
        <f t="shared" si="0"/>
        <v>8</v>
      </c>
      <c r="B12" s="38" t="s">
        <v>15</v>
      </c>
      <c r="C12" s="35" t="s">
        <v>20</v>
      </c>
      <c r="D12" s="4" t="s">
        <v>36</v>
      </c>
      <c r="E12" s="12"/>
      <c r="F12" s="4" t="s">
        <v>29</v>
      </c>
      <c r="G12" s="4" t="s">
        <v>27</v>
      </c>
      <c r="H12" s="19">
        <f t="shared" si="1"/>
        <v>5.3000000000000043</v>
      </c>
      <c r="I12" s="5">
        <v>40.1</v>
      </c>
      <c r="J12" s="4"/>
      <c r="K12" s="7" t="s">
        <v>37</v>
      </c>
      <c r="L12" s="8"/>
      <c r="M12" s="9"/>
    </row>
    <row r="13" spans="1:14" ht="14.4" x14ac:dyDescent="0.2">
      <c r="A13" s="23">
        <f t="shared" si="0"/>
        <v>9</v>
      </c>
      <c r="B13" s="38" t="s">
        <v>15</v>
      </c>
      <c r="C13" s="35" t="s">
        <v>20</v>
      </c>
      <c r="D13" s="4"/>
      <c r="E13" s="12" t="s">
        <v>23</v>
      </c>
      <c r="F13" s="4" t="s">
        <v>29</v>
      </c>
      <c r="G13" s="4" t="s">
        <v>27</v>
      </c>
      <c r="H13" s="19">
        <f t="shared" si="1"/>
        <v>0.79999999999999716</v>
      </c>
      <c r="I13" s="5">
        <v>40.9</v>
      </c>
      <c r="J13" s="4"/>
      <c r="K13" s="7" t="s">
        <v>38</v>
      </c>
      <c r="L13" s="6"/>
      <c r="M13" s="9"/>
      <c r="N13" s="10"/>
    </row>
    <row r="14" spans="1:14" ht="14.4" x14ac:dyDescent="0.2">
      <c r="A14" s="23">
        <f t="shared" si="0"/>
        <v>10</v>
      </c>
      <c r="B14" s="38" t="s">
        <v>21</v>
      </c>
      <c r="C14" s="35" t="s">
        <v>20</v>
      </c>
      <c r="D14" s="4"/>
      <c r="E14" s="12" t="s">
        <v>23</v>
      </c>
      <c r="F14" s="4" t="s">
        <v>29</v>
      </c>
      <c r="G14" s="4" t="s">
        <v>27</v>
      </c>
      <c r="H14" s="19">
        <f t="shared" si="1"/>
        <v>5.7000000000000028</v>
      </c>
      <c r="I14" s="5">
        <v>46.6</v>
      </c>
      <c r="J14" s="4"/>
      <c r="K14" s="7" t="s">
        <v>39</v>
      </c>
      <c r="L14" s="8"/>
      <c r="M14" s="9"/>
      <c r="N14" s="10"/>
    </row>
    <row r="15" spans="1:14" ht="14.4" x14ac:dyDescent="0.2">
      <c r="A15" s="23">
        <f t="shared" si="0"/>
        <v>11</v>
      </c>
      <c r="B15" s="38" t="s">
        <v>18</v>
      </c>
      <c r="C15" s="35" t="s">
        <v>47</v>
      </c>
      <c r="D15" s="4" t="s">
        <v>85</v>
      </c>
      <c r="E15" s="12"/>
      <c r="F15" s="4" t="s">
        <v>48</v>
      </c>
      <c r="G15" s="4" t="s">
        <v>49</v>
      </c>
      <c r="H15" s="19">
        <f t="shared" si="1"/>
        <v>17.699999999999996</v>
      </c>
      <c r="I15" s="5">
        <v>64.3</v>
      </c>
      <c r="J15" s="4"/>
      <c r="K15" s="7"/>
      <c r="L15" s="8"/>
      <c r="M15" s="9"/>
      <c r="N15" s="10"/>
    </row>
    <row r="16" spans="1:14" ht="16.8" customHeight="1" x14ac:dyDescent="0.2">
      <c r="A16" s="23">
        <f t="shared" si="0"/>
        <v>12</v>
      </c>
      <c r="B16" s="38" t="s">
        <v>15</v>
      </c>
      <c r="C16" s="35" t="s">
        <v>14</v>
      </c>
      <c r="D16" s="47" t="s">
        <v>86</v>
      </c>
      <c r="E16" s="46"/>
      <c r="F16" s="4" t="s">
        <v>29</v>
      </c>
      <c r="G16" s="4" t="s">
        <v>49</v>
      </c>
      <c r="H16" s="19">
        <f t="shared" si="1"/>
        <v>0.29999999999999716</v>
      </c>
      <c r="I16" s="5">
        <v>64.599999999999994</v>
      </c>
      <c r="J16" s="4"/>
      <c r="K16" s="7" t="s">
        <v>87</v>
      </c>
      <c r="L16" s="8"/>
      <c r="M16" s="9"/>
      <c r="N16" s="10"/>
    </row>
    <row r="17" spans="1:14" ht="14.4" x14ac:dyDescent="0.2">
      <c r="A17" s="23">
        <f>A16+1</f>
        <v>13</v>
      </c>
      <c r="B17" s="38" t="s">
        <v>15</v>
      </c>
      <c r="C17" s="35" t="s">
        <v>14</v>
      </c>
      <c r="D17" s="28" t="s">
        <v>50</v>
      </c>
      <c r="E17" s="12"/>
      <c r="F17" s="4" t="s">
        <v>51</v>
      </c>
      <c r="G17" s="4" t="s">
        <v>52</v>
      </c>
      <c r="H17" s="19">
        <f>I17-I16</f>
        <v>0.40000000000000568</v>
      </c>
      <c r="I17" s="5">
        <v>65</v>
      </c>
      <c r="J17" s="4"/>
      <c r="K17" s="7"/>
      <c r="L17" s="8"/>
      <c r="M17" s="9"/>
      <c r="N17" s="10"/>
    </row>
    <row r="18" spans="1:14" ht="14.4" x14ac:dyDescent="0.2">
      <c r="A18" s="23">
        <f t="shared" si="0"/>
        <v>14</v>
      </c>
      <c r="B18" s="38" t="s">
        <v>16</v>
      </c>
      <c r="C18" s="35" t="s">
        <v>14</v>
      </c>
      <c r="D18" s="4" t="s">
        <v>88</v>
      </c>
      <c r="E18" s="12"/>
      <c r="F18" s="4" t="s">
        <v>42</v>
      </c>
      <c r="G18" s="4" t="s">
        <v>43</v>
      </c>
      <c r="H18" s="19">
        <f t="shared" si="1"/>
        <v>3.5</v>
      </c>
      <c r="I18" s="5">
        <v>68.5</v>
      </c>
      <c r="J18" s="4"/>
      <c r="K18" s="40"/>
      <c r="L18" s="8"/>
      <c r="M18" s="9"/>
      <c r="N18" s="10"/>
    </row>
    <row r="19" spans="1:14" ht="37.200000000000003" customHeight="1" x14ac:dyDescent="0.2">
      <c r="A19" s="73">
        <f t="shared" ref="A19:A25" si="2">A18+1</f>
        <v>15</v>
      </c>
      <c r="B19" s="74" t="s">
        <v>45</v>
      </c>
      <c r="C19" s="75" t="s">
        <v>46</v>
      </c>
      <c r="D19" s="86" t="s">
        <v>89</v>
      </c>
      <c r="E19" s="90"/>
      <c r="F19" s="42" t="s">
        <v>64</v>
      </c>
      <c r="G19" s="76" t="s">
        <v>43</v>
      </c>
      <c r="H19" s="77">
        <f t="shared" si="1"/>
        <v>14.099999999999994</v>
      </c>
      <c r="I19" s="78">
        <v>82.6</v>
      </c>
      <c r="J19" s="76"/>
      <c r="K19" s="42" t="s">
        <v>139</v>
      </c>
      <c r="L19" s="79">
        <v>82.6</v>
      </c>
      <c r="M19" s="29"/>
      <c r="N19" s="10"/>
    </row>
    <row r="20" spans="1:14" ht="14.4" x14ac:dyDescent="0.2">
      <c r="A20" s="23">
        <f t="shared" si="2"/>
        <v>16</v>
      </c>
      <c r="B20" s="38" t="s">
        <v>18</v>
      </c>
      <c r="C20" s="35" t="s">
        <v>46</v>
      </c>
      <c r="D20" s="7"/>
      <c r="E20" s="12"/>
      <c r="F20" s="4" t="s">
        <v>51</v>
      </c>
      <c r="G20" s="4" t="s">
        <v>90</v>
      </c>
      <c r="H20" s="19">
        <f t="shared" si="1"/>
        <v>15.600000000000009</v>
      </c>
      <c r="I20" s="5">
        <v>98.2</v>
      </c>
      <c r="J20" s="4"/>
      <c r="K20" s="7" t="s">
        <v>91</v>
      </c>
      <c r="L20" s="8"/>
      <c r="M20" s="29"/>
      <c r="N20" s="10"/>
    </row>
    <row r="21" spans="1:14" ht="14.4" x14ac:dyDescent="0.2">
      <c r="A21" s="23">
        <f t="shared" si="2"/>
        <v>17</v>
      </c>
      <c r="B21" s="38" t="s">
        <v>11</v>
      </c>
      <c r="C21" s="35" t="s">
        <v>46</v>
      </c>
      <c r="D21" s="7"/>
      <c r="E21" s="12"/>
      <c r="F21" s="4" t="s">
        <v>29</v>
      </c>
      <c r="G21" s="4" t="s">
        <v>60</v>
      </c>
      <c r="H21" s="19">
        <f t="shared" si="1"/>
        <v>12</v>
      </c>
      <c r="I21" s="5">
        <v>110.2</v>
      </c>
      <c r="J21" s="4"/>
      <c r="K21" s="7" t="s">
        <v>57</v>
      </c>
      <c r="L21" s="8"/>
      <c r="M21" s="29"/>
      <c r="N21" s="10"/>
    </row>
    <row r="22" spans="1:14" ht="14.4" x14ac:dyDescent="0.2">
      <c r="A22" s="23">
        <f t="shared" si="2"/>
        <v>18</v>
      </c>
      <c r="B22" s="38" t="s">
        <v>18</v>
      </c>
      <c r="C22" s="35" t="s">
        <v>46</v>
      </c>
      <c r="D22" s="4" t="s">
        <v>56</v>
      </c>
      <c r="E22" s="12"/>
      <c r="F22" s="4" t="s">
        <v>51</v>
      </c>
      <c r="G22" s="4" t="s">
        <v>90</v>
      </c>
      <c r="H22" s="19">
        <f t="shared" si="1"/>
        <v>1</v>
      </c>
      <c r="I22" s="5">
        <v>111.2</v>
      </c>
      <c r="J22" s="4"/>
      <c r="K22" s="7" t="s">
        <v>92</v>
      </c>
      <c r="L22" s="8"/>
      <c r="M22" s="29"/>
      <c r="N22" s="10"/>
    </row>
    <row r="23" spans="1:14" ht="21.6" x14ac:dyDescent="0.2">
      <c r="A23" s="23">
        <f t="shared" si="2"/>
        <v>19</v>
      </c>
      <c r="B23" s="38" t="s">
        <v>15</v>
      </c>
      <c r="C23" s="35" t="s">
        <v>46</v>
      </c>
      <c r="D23" s="4"/>
      <c r="E23" s="12" t="s">
        <v>46</v>
      </c>
      <c r="F23" s="7" t="s">
        <v>94</v>
      </c>
      <c r="G23" s="4" t="s">
        <v>6</v>
      </c>
      <c r="H23" s="19">
        <f t="shared" si="1"/>
        <v>3.0999999999999943</v>
      </c>
      <c r="I23" s="5">
        <v>114.3</v>
      </c>
      <c r="J23" s="4"/>
      <c r="K23" s="7" t="s">
        <v>93</v>
      </c>
      <c r="L23" s="8"/>
      <c r="M23" s="29"/>
      <c r="N23" s="10"/>
    </row>
    <row r="24" spans="1:14" ht="14.4" x14ac:dyDescent="0.2">
      <c r="A24" s="23">
        <f t="shared" si="2"/>
        <v>20</v>
      </c>
      <c r="B24" s="38" t="s">
        <v>22</v>
      </c>
      <c r="C24" s="35" t="s">
        <v>46</v>
      </c>
      <c r="D24" s="4"/>
      <c r="E24" s="12" t="s">
        <v>55</v>
      </c>
      <c r="F24" s="4" t="s">
        <v>53</v>
      </c>
      <c r="G24" s="4" t="s">
        <v>6</v>
      </c>
      <c r="H24" s="19">
        <f t="shared" si="1"/>
        <v>0.10000000000000853</v>
      </c>
      <c r="I24" s="5">
        <v>114.4</v>
      </c>
      <c r="J24" s="4"/>
      <c r="K24" s="7" t="s">
        <v>46</v>
      </c>
      <c r="L24" s="6"/>
      <c r="M24" s="29"/>
      <c r="N24" s="10"/>
    </row>
    <row r="25" spans="1:14" ht="33" customHeight="1" x14ac:dyDescent="0.2">
      <c r="A25" s="73">
        <f t="shared" si="2"/>
        <v>21</v>
      </c>
      <c r="B25" s="74" t="s">
        <v>45</v>
      </c>
      <c r="C25" s="75"/>
      <c r="D25" s="86" t="s">
        <v>95</v>
      </c>
      <c r="E25" s="87"/>
      <c r="F25" s="76" t="s">
        <v>17</v>
      </c>
      <c r="G25" s="76" t="s">
        <v>6</v>
      </c>
      <c r="H25" s="77">
        <f t="shared" si="1"/>
        <v>9.9999999999994316E-2</v>
      </c>
      <c r="I25" s="78">
        <v>114.5</v>
      </c>
      <c r="J25" s="76"/>
      <c r="K25" s="42" t="s">
        <v>140</v>
      </c>
      <c r="L25" s="79">
        <v>31.9</v>
      </c>
      <c r="M25" s="29"/>
      <c r="N25" s="10"/>
    </row>
    <row r="26" spans="1:14" ht="14.4" x14ac:dyDescent="0.2">
      <c r="A26" s="23">
        <f t="shared" si="0"/>
        <v>22</v>
      </c>
      <c r="B26" s="38" t="s">
        <v>45</v>
      </c>
      <c r="C26" s="35" t="s">
        <v>46</v>
      </c>
      <c r="D26" s="49" t="s">
        <v>96</v>
      </c>
      <c r="E26" s="12"/>
      <c r="F26" s="4" t="s">
        <v>17</v>
      </c>
      <c r="G26" s="7" t="s">
        <v>90</v>
      </c>
      <c r="H26" s="19">
        <f t="shared" si="1"/>
        <v>2.0999999999999943</v>
      </c>
      <c r="I26" s="5">
        <v>116.6</v>
      </c>
      <c r="J26" s="4"/>
      <c r="K26" s="4" t="s">
        <v>97</v>
      </c>
      <c r="L26" s="8"/>
      <c r="M26" s="29"/>
      <c r="N26" s="10"/>
    </row>
    <row r="27" spans="1:14" ht="14.4" x14ac:dyDescent="0.2">
      <c r="A27" s="23">
        <f t="shared" si="0"/>
        <v>23</v>
      </c>
      <c r="B27" s="38" t="s">
        <v>11</v>
      </c>
      <c r="C27" s="35" t="s">
        <v>46</v>
      </c>
      <c r="D27" s="4"/>
      <c r="E27" s="12" t="s">
        <v>55</v>
      </c>
      <c r="F27" s="4" t="s">
        <v>51</v>
      </c>
      <c r="G27" s="7" t="s">
        <v>100</v>
      </c>
      <c r="H27" s="19">
        <f t="shared" si="1"/>
        <v>1.7000000000000028</v>
      </c>
      <c r="I27" s="5">
        <v>118.3</v>
      </c>
      <c r="J27" s="4"/>
      <c r="K27" s="4" t="s">
        <v>46</v>
      </c>
      <c r="L27" s="8"/>
      <c r="M27" s="29"/>
      <c r="N27" s="10"/>
    </row>
    <row r="28" spans="1:14" ht="14.4" x14ac:dyDescent="0.2">
      <c r="A28" s="23">
        <f t="shared" si="0"/>
        <v>24</v>
      </c>
      <c r="B28" s="38" t="s">
        <v>45</v>
      </c>
      <c r="C28" s="35" t="s">
        <v>46</v>
      </c>
      <c r="D28" s="50" t="s">
        <v>98</v>
      </c>
      <c r="E28" s="12"/>
      <c r="F28" s="4" t="s">
        <v>99</v>
      </c>
      <c r="G28" s="7" t="s">
        <v>43</v>
      </c>
      <c r="H28" s="19">
        <f t="shared" si="1"/>
        <v>13.700000000000003</v>
      </c>
      <c r="I28" s="5">
        <v>132</v>
      </c>
      <c r="J28" s="4"/>
      <c r="K28" s="49" t="s">
        <v>101</v>
      </c>
      <c r="L28" s="8"/>
      <c r="M28" s="29"/>
      <c r="N28" s="10"/>
    </row>
    <row r="29" spans="1:14" ht="14.4" x14ac:dyDescent="0.2">
      <c r="A29" s="23">
        <f t="shared" si="0"/>
        <v>25</v>
      </c>
      <c r="B29" s="38" t="s">
        <v>18</v>
      </c>
      <c r="C29" s="35" t="s">
        <v>46</v>
      </c>
      <c r="D29" s="4" t="s">
        <v>46</v>
      </c>
      <c r="E29" s="12"/>
      <c r="F29" s="4" t="s">
        <v>42</v>
      </c>
      <c r="G29" s="7" t="s">
        <v>6</v>
      </c>
      <c r="H29" s="19">
        <f t="shared" si="1"/>
        <v>6.1999999999999886</v>
      </c>
      <c r="I29" s="5">
        <v>138.19999999999999</v>
      </c>
      <c r="J29" s="4"/>
      <c r="K29" s="4" t="s">
        <v>102</v>
      </c>
      <c r="L29" s="6"/>
      <c r="M29" s="29"/>
      <c r="N29" s="10"/>
    </row>
    <row r="30" spans="1:14" ht="14.4" x14ac:dyDescent="0.2">
      <c r="A30" s="23">
        <f>A29+1</f>
        <v>26</v>
      </c>
      <c r="B30" s="38" t="s">
        <v>11</v>
      </c>
      <c r="C30" s="35"/>
      <c r="D30" s="4"/>
      <c r="E30" s="12"/>
      <c r="F30" s="4" t="s">
        <v>53</v>
      </c>
      <c r="G30" s="7" t="s">
        <v>54</v>
      </c>
      <c r="H30" s="19">
        <f>I30-I29</f>
        <v>0.20000000000001705</v>
      </c>
      <c r="I30" s="5">
        <v>138.4</v>
      </c>
      <c r="J30" s="4"/>
      <c r="K30" s="7"/>
      <c r="L30" s="6"/>
      <c r="M30" s="29"/>
      <c r="N30" s="10"/>
    </row>
    <row r="31" spans="1:14" ht="14.4" x14ac:dyDescent="0.2">
      <c r="A31" s="23"/>
      <c r="B31" s="38" t="s">
        <v>18</v>
      </c>
      <c r="C31" s="35"/>
      <c r="D31" s="51"/>
      <c r="E31" s="4"/>
      <c r="F31" s="4" t="s">
        <v>42</v>
      </c>
      <c r="G31" s="7" t="s">
        <v>6</v>
      </c>
      <c r="H31" s="19">
        <f t="shared" ref="H31:H32" si="3">I31-I30</f>
        <v>0.59999999999999432</v>
      </c>
      <c r="I31" s="5">
        <v>139</v>
      </c>
      <c r="J31" s="4"/>
      <c r="K31" s="7"/>
      <c r="L31" s="6"/>
      <c r="M31" s="29"/>
      <c r="N31" s="10"/>
    </row>
    <row r="32" spans="1:14" ht="30" customHeight="1" x14ac:dyDescent="0.2">
      <c r="A32" s="53">
        <f>A30+1</f>
        <v>27</v>
      </c>
      <c r="B32" s="54"/>
      <c r="C32" s="55" t="s">
        <v>46</v>
      </c>
      <c r="D32" s="88" t="s">
        <v>103</v>
      </c>
      <c r="E32" s="89"/>
      <c r="F32" s="59"/>
      <c r="G32" s="62" t="s">
        <v>54</v>
      </c>
      <c r="H32" s="60">
        <f t="shared" si="3"/>
        <v>9.9999999999994316E-2</v>
      </c>
      <c r="I32" s="61">
        <v>139.1</v>
      </c>
      <c r="J32" s="59"/>
      <c r="K32" s="62" t="s">
        <v>104</v>
      </c>
      <c r="L32" s="64"/>
      <c r="M32" s="29"/>
      <c r="N32" s="10"/>
    </row>
    <row r="33" spans="1:14" ht="14.4" x14ac:dyDescent="0.2">
      <c r="A33" s="23">
        <f t="shared" si="0"/>
        <v>28</v>
      </c>
      <c r="B33" s="38" t="s">
        <v>11</v>
      </c>
      <c r="C33" s="35"/>
      <c r="D33" s="28"/>
      <c r="E33" s="12"/>
      <c r="F33" s="27" t="s">
        <v>58</v>
      </c>
      <c r="G33" s="4" t="s">
        <v>6</v>
      </c>
      <c r="H33" s="19">
        <f t="shared" si="1"/>
        <v>0.40000000000000568</v>
      </c>
      <c r="I33" s="5">
        <v>139.5</v>
      </c>
      <c r="J33" s="4"/>
      <c r="K33" s="7" t="s">
        <v>105</v>
      </c>
      <c r="L33" s="8"/>
      <c r="M33" s="29"/>
      <c r="N33" s="10"/>
    </row>
    <row r="34" spans="1:14" ht="19.2" customHeight="1" x14ac:dyDescent="0.2">
      <c r="A34" s="23">
        <f t="shared" si="0"/>
        <v>29</v>
      </c>
      <c r="B34" s="38" t="s">
        <v>15</v>
      </c>
      <c r="C34" s="35" t="s">
        <v>46</v>
      </c>
      <c r="D34" s="7"/>
      <c r="E34" s="12"/>
      <c r="F34" s="4" t="s">
        <v>64</v>
      </c>
      <c r="G34" s="7" t="s">
        <v>6</v>
      </c>
      <c r="H34" s="19">
        <f t="shared" si="1"/>
        <v>0.90000000000000568</v>
      </c>
      <c r="I34" s="5">
        <v>140.4</v>
      </c>
      <c r="J34" s="4"/>
      <c r="K34" s="7" t="s">
        <v>106</v>
      </c>
      <c r="L34" s="8"/>
      <c r="M34" s="29"/>
      <c r="N34" s="10"/>
    </row>
    <row r="35" spans="1:14" ht="20.399999999999999" customHeight="1" x14ac:dyDescent="0.2">
      <c r="A35" s="23">
        <f t="shared" si="0"/>
        <v>30</v>
      </c>
      <c r="B35" s="38" t="s">
        <v>19</v>
      </c>
      <c r="C35" s="35"/>
      <c r="D35" s="52"/>
      <c r="E35" s="46"/>
      <c r="F35" s="4" t="s">
        <v>64</v>
      </c>
      <c r="G35" s="7" t="s">
        <v>43</v>
      </c>
      <c r="H35" s="19">
        <f t="shared" si="1"/>
        <v>3.1999999999999886</v>
      </c>
      <c r="I35" s="5">
        <v>143.6</v>
      </c>
      <c r="J35" s="4"/>
      <c r="K35" s="7" t="s">
        <v>107</v>
      </c>
      <c r="L35" s="8"/>
      <c r="M35" s="29"/>
      <c r="N35" s="10"/>
    </row>
    <row r="36" spans="1:14" ht="14.4" x14ac:dyDescent="0.2">
      <c r="A36" s="23">
        <f t="shared" si="0"/>
        <v>31</v>
      </c>
      <c r="B36" s="38" t="s">
        <v>15</v>
      </c>
      <c r="C36" s="35" t="s">
        <v>14</v>
      </c>
      <c r="D36" s="27" t="s">
        <v>108</v>
      </c>
      <c r="E36" s="12"/>
      <c r="F36" s="4" t="s">
        <v>42</v>
      </c>
      <c r="G36" s="7" t="s">
        <v>109</v>
      </c>
      <c r="H36" s="19">
        <f t="shared" si="1"/>
        <v>36.599999999999994</v>
      </c>
      <c r="I36" s="5">
        <v>180.2</v>
      </c>
      <c r="J36" s="4"/>
      <c r="K36" s="7" t="s">
        <v>46</v>
      </c>
      <c r="L36" s="8"/>
      <c r="M36" s="29"/>
      <c r="N36" s="10"/>
    </row>
    <row r="37" spans="1:14" ht="14.4" x14ac:dyDescent="0.2">
      <c r="A37" s="23">
        <f t="shared" si="0"/>
        <v>32</v>
      </c>
      <c r="B37" s="38" t="s">
        <v>22</v>
      </c>
      <c r="C37" s="35"/>
      <c r="D37" s="27"/>
      <c r="E37" s="12"/>
      <c r="F37" s="4" t="s">
        <v>29</v>
      </c>
      <c r="G37" s="7" t="s">
        <v>109</v>
      </c>
      <c r="H37" s="19">
        <f t="shared" si="1"/>
        <v>2.5</v>
      </c>
      <c r="I37" s="5">
        <v>182.7</v>
      </c>
      <c r="J37" s="4"/>
      <c r="K37" s="7" t="s">
        <v>110</v>
      </c>
      <c r="L37" s="8"/>
      <c r="M37" s="29"/>
      <c r="N37" s="10"/>
    </row>
    <row r="38" spans="1:14" ht="14.4" x14ac:dyDescent="0.2">
      <c r="A38" s="23">
        <f t="shared" si="0"/>
        <v>33</v>
      </c>
      <c r="B38" s="38" t="s">
        <v>11</v>
      </c>
      <c r="C38" s="35" t="s">
        <v>46</v>
      </c>
      <c r="D38" s="27"/>
      <c r="E38" s="12" t="s">
        <v>46</v>
      </c>
      <c r="F38" s="28" t="s">
        <v>42</v>
      </c>
      <c r="G38" s="7" t="s">
        <v>111</v>
      </c>
      <c r="H38" s="19">
        <f t="shared" si="1"/>
        <v>5.5</v>
      </c>
      <c r="I38" s="5">
        <v>188.2</v>
      </c>
      <c r="J38" s="4"/>
      <c r="K38" s="7" t="s">
        <v>112</v>
      </c>
      <c r="L38" s="8"/>
      <c r="M38" s="29"/>
      <c r="N38" s="10"/>
    </row>
    <row r="39" spans="1:14" ht="14.4" x14ac:dyDescent="0.2">
      <c r="A39" s="23">
        <f t="shared" si="0"/>
        <v>34</v>
      </c>
      <c r="B39" s="38" t="s">
        <v>18</v>
      </c>
      <c r="C39" s="35" t="s">
        <v>14</v>
      </c>
      <c r="D39" s="27" t="s">
        <v>113</v>
      </c>
      <c r="E39" s="12"/>
      <c r="F39" s="28" t="s">
        <v>42</v>
      </c>
      <c r="G39" s="7" t="s">
        <v>114</v>
      </c>
      <c r="H39" s="19">
        <f t="shared" si="1"/>
        <v>9.2000000000000171</v>
      </c>
      <c r="I39" s="5">
        <v>197.4</v>
      </c>
      <c r="J39" s="4"/>
      <c r="K39" s="7"/>
      <c r="L39" s="8"/>
      <c r="M39" s="29"/>
      <c r="N39" s="10"/>
    </row>
    <row r="40" spans="1:14" ht="14.4" x14ac:dyDescent="0.2">
      <c r="A40" s="23">
        <f t="shared" si="0"/>
        <v>35</v>
      </c>
      <c r="B40" s="38" t="s">
        <v>15</v>
      </c>
      <c r="C40" s="35"/>
      <c r="D40" s="27"/>
      <c r="E40" s="12" t="s">
        <v>63</v>
      </c>
      <c r="F40" s="28" t="s">
        <v>42</v>
      </c>
      <c r="G40" s="7" t="s">
        <v>66</v>
      </c>
      <c r="H40" s="19">
        <f t="shared" si="1"/>
        <v>2.2999999999999829</v>
      </c>
      <c r="I40" s="5">
        <v>199.7</v>
      </c>
      <c r="J40" s="4"/>
      <c r="K40" s="7" t="s">
        <v>115</v>
      </c>
      <c r="L40" s="8"/>
      <c r="M40" s="29"/>
      <c r="N40" s="10"/>
    </row>
    <row r="41" spans="1:14" ht="14.4" x14ac:dyDescent="0.2">
      <c r="A41" s="23">
        <f t="shared" si="0"/>
        <v>36</v>
      </c>
      <c r="B41" s="38" t="s">
        <v>11</v>
      </c>
      <c r="C41" s="35" t="s">
        <v>46</v>
      </c>
      <c r="D41" s="27"/>
      <c r="E41" s="12" t="s">
        <v>80</v>
      </c>
      <c r="F41" s="28" t="s">
        <v>42</v>
      </c>
      <c r="G41" s="7" t="s">
        <v>6</v>
      </c>
      <c r="H41" s="19">
        <f t="shared" si="1"/>
        <v>0.30000000000001137</v>
      </c>
      <c r="I41" s="5">
        <v>200</v>
      </c>
      <c r="J41" s="4"/>
      <c r="K41" s="7" t="s">
        <v>116</v>
      </c>
      <c r="L41" s="8"/>
      <c r="M41" s="29"/>
      <c r="N41" s="10"/>
    </row>
    <row r="42" spans="1:14" ht="29.4" customHeight="1" x14ac:dyDescent="0.2">
      <c r="A42" s="53">
        <f t="shared" si="0"/>
        <v>37</v>
      </c>
      <c r="B42" s="54" t="s">
        <v>45</v>
      </c>
      <c r="C42" s="55" t="s">
        <v>46</v>
      </c>
      <c r="D42" s="56" t="s">
        <v>117</v>
      </c>
      <c r="E42" s="57" t="s">
        <v>46</v>
      </c>
      <c r="F42" s="58" t="s">
        <v>58</v>
      </c>
      <c r="G42" s="59" t="s">
        <v>66</v>
      </c>
      <c r="H42" s="60">
        <f t="shared" si="1"/>
        <v>0.80000000000001137</v>
      </c>
      <c r="I42" s="61">
        <v>200.8</v>
      </c>
      <c r="J42" s="59"/>
      <c r="K42" s="62" t="s">
        <v>118</v>
      </c>
      <c r="L42" s="63"/>
      <c r="M42" s="29"/>
      <c r="N42" s="10"/>
    </row>
    <row r="43" spans="1:14" ht="14.4" x14ac:dyDescent="0.2">
      <c r="A43" s="23">
        <f t="shared" si="0"/>
        <v>38</v>
      </c>
      <c r="B43" s="38" t="s">
        <v>11</v>
      </c>
      <c r="C43" s="35" t="s">
        <v>46</v>
      </c>
      <c r="D43" s="27"/>
      <c r="E43" s="12" t="s">
        <v>63</v>
      </c>
      <c r="F43" s="27" t="s">
        <v>42</v>
      </c>
      <c r="G43" s="4" t="s">
        <v>114</v>
      </c>
      <c r="H43" s="19">
        <f t="shared" si="1"/>
        <v>1.2999999999999829</v>
      </c>
      <c r="I43" s="5">
        <v>202.1</v>
      </c>
      <c r="J43" s="4"/>
      <c r="K43" s="7"/>
      <c r="L43" s="8"/>
      <c r="M43" s="29"/>
      <c r="N43" s="10"/>
    </row>
    <row r="44" spans="1:14" ht="14.4" x14ac:dyDescent="0.2">
      <c r="A44" s="23">
        <f t="shared" si="0"/>
        <v>39</v>
      </c>
      <c r="B44" s="38" t="s">
        <v>15</v>
      </c>
      <c r="C44" s="35" t="s">
        <v>14</v>
      </c>
      <c r="D44" s="28" t="s">
        <v>119</v>
      </c>
      <c r="E44" s="12" t="s">
        <v>46</v>
      </c>
      <c r="F44" s="27" t="s">
        <v>42</v>
      </c>
      <c r="G44" s="4" t="s">
        <v>120</v>
      </c>
      <c r="H44" s="19">
        <f t="shared" si="1"/>
        <v>3.2000000000000171</v>
      </c>
      <c r="I44" s="5">
        <v>205.3</v>
      </c>
      <c r="J44" s="4"/>
      <c r="K44" s="7" t="s">
        <v>121</v>
      </c>
      <c r="L44" s="8"/>
      <c r="M44" s="29"/>
      <c r="N44" s="10"/>
    </row>
    <row r="45" spans="1:14" ht="14.4" x14ac:dyDescent="0.2">
      <c r="A45" s="23">
        <f t="shared" si="0"/>
        <v>40</v>
      </c>
      <c r="B45" s="38" t="s">
        <v>18</v>
      </c>
      <c r="C45" s="35" t="s">
        <v>14</v>
      </c>
      <c r="D45" s="27" t="s">
        <v>122</v>
      </c>
      <c r="E45" s="12"/>
      <c r="F45" s="27" t="s">
        <v>42</v>
      </c>
      <c r="G45" s="4" t="s">
        <v>120</v>
      </c>
      <c r="H45" s="19">
        <f t="shared" si="1"/>
        <v>14.699999999999989</v>
      </c>
      <c r="I45" s="5">
        <v>220</v>
      </c>
      <c r="J45" s="4"/>
      <c r="K45" s="7"/>
      <c r="L45" s="8"/>
      <c r="M45" s="29"/>
      <c r="N45" s="10"/>
    </row>
    <row r="46" spans="1:14" ht="14.4" x14ac:dyDescent="0.2">
      <c r="A46" s="23">
        <f t="shared" si="0"/>
        <v>41</v>
      </c>
      <c r="B46" s="38" t="s">
        <v>11</v>
      </c>
      <c r="C46" s="35" t="s">
        <v>14</v>
      </c>
      <c r="D46" s="28" t="s">
        <v>123</v>
      </c>
      <c r="E46" s="12"/>
      <c r="F46" s="27" t="s">
        <v>62</v>
      </c>
      <c r="G46" s="4" t="s">
        <v>43</v>
      </c>
      <c r="H46" s="19">
        <f t="shared" si="1"/>
        <v>2.8000000000000114</v>
      </c>
      <c r="I46" s="5">
        <v>222.8</v>
      </c>
      <c r="J46" s="4"/>
      <c r="K46" s="7"/>
      <c r="L46" s="8"/>
      <c r="M46" s="29"/>
      <c r="N46" s="10"/>
    </row>
    <row r="47" spans="1:14" ht="14.4" x14ac:dyDescent="0.2">
      <c r="A47" s="23">
        <v>42</v>
      </c>
      <c r="B47" s="38" t="s">
        <v>18</v>
      </c>
      <c r="C47" s="35" t="s">
        <v>14</v>
      </c>
      <c r="D47" s="65"/>
      <c r="E47" s="12"/>
      <c r="F47" s="27" t="s">
        <v>42</v>
      </c>
      <c r="G47" s="4" t="s">
        <v>124</v>
      </c>
      <c r="H47" s="19">
        <f t="shared" si="1"/>
        <v>19.799999999999983</v>
      </c>
      <c r="I47" s="5">
        <v>242.6</v>
      </c>
      <c r="J47" s="4"/>
      <c r="K47" s="7" t="s">
        <v>125</v>
      </c>
      <c r="L47" s="8"/>
      <c r="M47" s="29"/>
      <c r="N47" s="10"/>
    </row>
    <row r="48" spans="1:14" ht="14.4" x14ac:dyDescent="0.2">
      <c r="A48" s="23">
        <v>43</v>
      </c>
      <c r="B48" s="38" t="s">
        <v>15</v>
      </c>
      <c r="C48" s="35" t="s">
        <v>14</v>
      </c>
      <c r="D48" s="65"/>
      <c r="E48" s="12"/>
      <c r="F48" s="27" t="s">
        <v>64</v>
      </c>
      <c r="G48" s="4" t="s">
        <v>126</v>
      </c>
      <c r="H48" s="19">
        <f t="shared" si="1"/>
        <v>5.7000000000000171</v>
      </c>
      <c r="I48" s="5">
        <v>248.3</v>
      </c>
      <c r="J48" s="4"/>
      <c r="K48" s="7" t="s">
        <v>127</v>
      </c>
      <c r="L48" s="8"/>
      <c r="M48" s="29"/>
      <c r="N48" s="10"/>
    </row>
    <row r="49" spans="1:14" ht="14.4" x14ac:dyDescent="0.2">
      <c r="A49" s="23">
        <v>44</v>
      </c>
      <c r="B49" s="38" t="s">
        <v>15</v>
      </c>
      <c r="C49" s="35" t="s">
        <v>14</v>
      </c>
      <c r="D49" s="65" t="s">
        <v>128</v>
      </c>
      <c r="E49" s="12"/>
      <c r="F49" s="27" t="s">
        <v>42</v>
      </c>
      <c r="G49" s="4" t="s">
        <v>75</v>
      </c>
      <c r="H49" s="19">
        <f t="shared" si="1"/>
        <v>4.8999999999999773</v>
      </c>
      <c r="I49" s="5">
        <v>253.2</v>
      </c>
      <c r="J49" s="4"/>
      <c r="K49" s="7"/>
      <c r="L49" s="8"/>
      <c r="M49" s="29"/>
      <c r="N49" s="10"/>
    </row>
    <row r="50" spans="1:14" ht="14.4" x14ac:dyDescent="0.2">
      <c r="A50" s="23">
        <v>45</v>
      </c>
      <c r="B50" s="38" t="s">
        <v>15</v>
      </c>
      <c r="C50" s="35" t="s">
        <v>14</v>
      </c>
      <c r="D50" s="65" t="s">
        <v>129</v>
      </c>
      <c r="E50" s="12"/>
      <c r="F50" s="27" t="s">
        <v>29</v>
      </c>
      <c r="G50" s="4" t="s">
        <v>65</v>
      </c>
      <c r="H50" s="19">
        <f t="shared" si="1"/>
        <v>2.2000000000000171</v>
      </c>
      <c r="I50" s="5">
        <v>255.4</v>
      </c>
      <c r="J50" s="4"/>
      <c r="K50" s="7"/>
      <c r="L50" s="8"/>
      <c r="M50" s="29"/>
      <c r="N50" s="10"/>
    </row>
    <row r="51" spans="1:14" ht="14.4" x14ac:dyDescent="0.2">
      <c r="A51" s="23">
        <v>46</v>
      </c>
      <c r="B51" s="38" t="s">
        <v>22</v>
      </c>
      <c r="C51" s="35"/>
      <c r="D51" s="65"/>
      <c r="E51" s="12" t="s">
        <v>55</v>
      </c>
      <c r="F51" s="27" t="s">
        <v>29</v>
      </c>
      <c r="G51" s="4" t="s">
        <v>6</v>
      </c>
      <c r="H51" s="19">
        <f t="shared" si="1"/>
        <v>1.2999999999999829</v>
      </c>
      <c r="I51" s="5">
        <v>256.7</v>
      </c>
      <c r="J51" s="4"/>
      <c r="K51" s="7" t="s">
        <v>130</v>
      </c>
      <c r="L51" s="8"/>
      <c r="M51" s="29"/>
      <c r="N51" s="10"/>
    </row>
    <row r="52" spans="1:14" ht="14.4" x14ac:dyDescent="0.2">
      <c r="A52" s="23">
        <v>47</v>
      </c>
      <c r="B52" s="38" t="s">
        <v>11</v>
      </c>
      <c r="C52" s="35" t="s">
        <v>14</v>
      </c>
      <c r="D52" s="65"/>
      <c r="E52" s="12" t="s">
        <v>55</v>
      </c>
      <c r="F52" s="27" t="s">
        <v>29</v>
      </c>
      <c r="G52" s="4" t="s">
        <v>67</v>
      </c>
      <c r="H52" s="19">
        <f t="shared" si="1"/>
        <v>2.1000000000000227</v>
      </c>
      <c r="I52" s="5">
        <v>258.8</v>
      </c>
      <c r="J52" s="4"/>
      <c r="K52" s="7"/>
      <c r="L52" s="8"/>
      <c r="M52" s="29"/>
      <c r="N52" s="10"/>
    </row>
    <row r="53" spans="1:14" ht="14.4" x14ac:dyDescent="0.2">
      <c r="A53" s="23">
        <v>48</v>
      </c>
      <c r="B53" s="38" t="s">
        <v>15</v>
      </c>
      <c r="C53" s="35" t="s">
        <v>14</v>
      </c>
      <c r="D53" s="65" t="s">
        <v>131</v>
      </c>
      <c r="E53" s="12"/>
      <c r="F53" s="27" t="s">
        <v>29</v>
      </c>
      <c r="G53" s="4" t="s">
        <v>68</v>
      </c>
      <c r="H53" s="19">
        <f t="shared" si="1"/>
        <v>5.0999999999999659</v>
      </c>
      <c r="I53" s="5">
        <v>263.89999999999998</v>
      </c>
      <c r="J53" s="4"/>
      <c r="K53" s="7"/>
      <c r="L53" s="8"/>
      <c r="M53" s="29"/>
      <c r="N53" s="10"/>
    </row>
    <row r="54" spans="1:14" ht="14.4" x14ac:dyDescent="0.2">
      <c r="A54" s="23">
        <v>49</v>
      </c>
      <c r="B54" s="38" t="s">
        <v>18</v>
      </c>
      <c r="C54" s="35" t="s">
        <v>14</v>
      </c>
      <c r="D54" s="65" t="s">
        <v>132</v>
      </c>
      <c r="E54" s="12"/>
      <c r="F54" s="27" t="s">
        <v>42</v>
      </c>
      <c r="G54" s="4" t="s">
        <v>6</v>
      </c>
      <c r="H54" s="19">
        <f t="shared" si="1"/>
        <v>2.8000000000000114</v>
      </c>
      <c r="I54" s="5">
        <v>266.7</v>
      </c>
      <c r="J54" s="4"/>
      <c r="K54" s="7"/>
      <c r="L54" s="8"/>
      <c r="M54" s="29"/>
      <c r="N54" s="10"/>
    </row>
    <row r="55" spans="1:14" ht="36.6" customHeight="1" x14ac:dyDescent="0.2">
      <c r="A55" s="73">
        <v>50</v>
      </c>
      <c r="B55" s="74" t="s">
        <v>15</v>
      </c>
      <c r="C55" s="75" t="s">
        <v>14</v>
      </c>
      <c r="D55" s="86" t="s">
        <v>69</v>
      </c>
      <c r="E55" s="90"/>
      <c r="F55" s="80" t="s">
        <v>59</v>
      </c>
      <c r="G55" s="76" t="s">
        <v>66</v>
      </c>
      <c r="H55" s="77">
        <f t="shared" si="1"/>
        <v>1.6000000000000227</v>
      </c>
      <c r="I55" s="78">
        <v>268.3</v>
      </c>
      <c r="J55" s="76"/>
      <c r="K55" s="42" t="s">
        <v>141</v>
      </c>
      <c r="L55" s="79">
        <v>153.80000000000001</v>
      </c>
      <c r="M55" s="29"/>
      <c r="N55" s="10"/>
    </row>
    <row r="56" spans="1:14" ht="14.4" x14ac:dyDescent="0.2">
      <c r="A56" s="23">
        <v>51</v>
      </c>
      <c r="B56" s="38" t="s">
        <v>70</v>
      </c>
      <c r="C56" s="35" t="s">
        <v>14</v>
      </c>
      <c r="D56" s="27"/>
      <c r="E56" s="12"/>
      <c r="F56" s="28" t="s">
        <v>64</v>
      </c>
      <c r="G56" s="27" t="s">
        <v>71</v>
      </c>
      <c r="H56" s="19">
        <f t="shared" si="1"/>
        <v>0.69999999999998863</v>
      </c>
      <c r="I56" s="5">
        <v>269</v>
      </c>
      <c r="J56" s="4"/>
      <c r="K56" s="7"/>
      <c r="L56" s="8"/>
      <c r="M56" s="29"/>
      <c r="N56" s="10"/>
    </row>
    <row r="57" spans="1:14" ht="14.4" x14ac:dyDescent="0.2">
      <c r="A57" s="23">
        <v>52</v>
      </c>
      <c r="B57" s="38" t="s">
        <v>15</v>
      </c>
      <c r="C57" s="35" t="s">
        <v>14</v>
      </c>
      <c r="D57" s="27" t="s">
        <v>73</v>
      </c>
      <c r="E57" s="12"/>
      <c r="F57" s="27" t="s">
        <v>58</v>
      </c>
      <c r="G57" s="27" t="s">
        <v>61</v>
      </c>
      <c r="H57" s="19">
        <f t="shared" si="1"/>
        <v>7.6000000000000227</v>
      </c>
      <c r="I57" s="5">
        <v>276.60000000000002</v>
      </c>
      <c r="J57" s="4"/>
      <c r="K57" s="7"/>
      <c r="L57" s="8"/>
      <c r="M57" s="29"/>
      <c r="N57" s="10"/>
    </row>
    <row r="58" spans="1:14" ht="21.6" x14ac:dyDescent="0.2">
      <c r="A58" s="23">
        <v>53</v>
      </c>
      <c r="B58" s="38" t="s">
        <v>22</v>
      </c>
      <c r="C58" s="35" t="s">
        <v>14</v>
      </c>
      <c r="D58" s="28" t="s">
        <v>46</v>
      </c>
      <c r="E58" s="12" t="s">
        <v>63</v>
      </c>
      <c r="F58" s="28" t="s">
        <v>74</v>
      </c>
      <c r="G58" s="4" t="s">
        <v>6</v>
      </c>
      <c r="H58" s="19">
        <f t="shared" si="1"/>
        <v>3.3999999999999773</v>
      </c>
      <c r="I58" s="5">
        <v>280</v>
      </c>
      <c r="J58" s="4"/>
      <c r="K58" s="7" t="s">
        <v>76</v>
      </c>
      <c r="L58" s="8" t="s">
        <v>72</v>
      </c>
      <c r="M58" s="29"/>
      <c r="N58" s="10"/>
    </row>
    <row r="59" spans="1:14" ht="14.4" x14ac:dyDescent="0.2">
      <c r="A59" s="23">
        <v>54</v>
      </c>
      <c r="B59" s="38" t="s">
        <v>11</v>
      </c>
      <c r="C59" s="35" t="s">
        <v>46</v>
      </c>
      <c r="D59" s="27"/>
      <c r="E59" s="12" t="s">
        <v>63</v>
      </c>
      <c r="F59" s="27" t="s">
        <v>58</v>
      </c>
      <c r="G59" s="4" t="s">
        <v>66</v>
      </c>
      <c r="H59" s="19">
        <f t="shared" si="1"/>
        <v>6.8999999999999773</v>
      </c>
      <c r="I59" s="5">
        <v>286.89999999999998</v>
      </c>
      <c r="J59" s="4"/>
      <c r="K59" s="7"/>
      <c r="L59" s="8"/>
      <c r="M59" s="29"/>
      <c r="N59" s="10"/>
    </row>
    <row r="60" spans="1:14" ht="14.4" x14ac:dyDescent="0.2">
      <c r="A60" s="23">
        <v>55</v>
      </c>
      <c r="B60" s="38" t="s">
        <v>18</v>
      </c>
      <c r="C60" s="35"/>
      <c r="D60" s="27"/>
      <c r="E60" s="12" t="s">
        <v>63</v>
      </c>
      <c r="F60" s="27" t="s">
        <v>62</v>
      </c>
      <c r="G60" s="4" t="s">
        <v>66</v>
      </c>
      <c r="H60" s="19">
        <f t="shared" si="1"/>
        <v>0.20000000000004547</v>
      </c>
      <c r="I60" s="5">
        <v>287.10000000000002</v>
      </c>
      <c r="J60" s="4"/>
      <c r="K60" s="7"/>
      <c r="L60" s="8"/>
      <c r="M60" s="29"/>
      <c r="N60" s="10"/>
    </row>
    <row r="61" spans="1:14" ht="14.4" x14ac:dyDescent="0.2">
      <c r="A61" s="23">
        <v>56</v>
      </c>
      <c r="B61" s="38" t="s">
        <v>15</v>
      </c>
      <c r="C61" s="35"/>
      <c r="D61" s="27"/>
      <c r="E61" s="12" t="s">
        <v>63</v>
      </c>
      <c r="F61" s="27" t="s">
        <v>58</v>
      </c>
      <c r="G61" s="4" t="s">
        <v>66</v>
      </c>
      <c r="H61" s="19">
        <f t="shared" si="1"/>
        <v>0.69999999999998863</v>
      </c>
      <c r="I61" s="5">
        <v>287.8</v>
      </c>
      <c r="J61" s="4"/>
      <c r="K61" s="7"/>
      <c r="L61" s="8"/>
      <c r="M61" s="29"/>
      <c r="N61" s="10"/>
    </row>
    <row r="62" spans="1:14" ht="14.4" x14ac:dyDescent="0.2">
      <c r="A62" s="23">
        <v>57</v>
      </c>
      <c r="B62" s="38" t="s">
        <v>15</v>
      </c>
      <c r="C62" s="35" t="s">
        <v>14</v>
      </c>
      <c r="D62" s="27"/>
      <c r="E62" s="12" t="s">
        <v>63</v>
      </c>
      <c r="F62" s="27" t="s">
        <v>58</v>
      </c>
      <c r="G62" s="7" t="s">
        <v>133</v>
      </c>
      <c r="H62" s="19">
        <f t="shared" si="1"/>
        <v>3.0999999999999659</v>
      </c>
      <c r="I62" s="5">
        <v>290.89999999999998</v>
      </c>
      <c r="J62" s="4"/>
      <c r="K62" s="7"/>
      <c r="L62" s="8"/>
      <c r="M62" s="29"/>
      <c r="N62" s="10"/>
    </row>
    <row r="63" spans="1:14" ht="14.4" x14ac:dyDescent="0.2">
      <c r="A63" s="23">
        <v>58</v>
      </c>
      <c r="B63" s="38" t="s">
        <v>11</v>
      </c>
      <c r="C63" s="35" t="s">
        <v>14</v>
      </c>
      <c r="D63" s="27"/>
      <c r="E63" s="12"/>
      <c r="F63" s="27" t="s">
        <v>62</v>
      </c>
      <c r="G63" s="28" t="s">
        <v>138</v>
      </c>
      <c r="H63" s="19">
        <f t="shared" si="1"/>
        <v>0.40000000000003411</v>
      </c>
      <c r="I63" s="5">
        <v>291.3</v>
      </c>
      <c r="J63" s="4"/>
      <c r="K63" s="7" t="s">
        <v>134</v>
      </c>
      <c r="L63" s="8"/>
      <c r="M63" s="29"/>
      <c r="N63" s="10"/>
    </row>
    <row r="64" spans="1:14" ht="36" customHeight="1" x14ac:dyDescent="0.2">
      <c r="A64" s="73">
        <v>59</v>
      </c>
      <c r="B64" s="74" t="s">
        <v>45</v>
      </c>
      <c r="C64" s="75" t="s">
        <v>46</v>
      </c>
      <c r="D64" s="86" t="s">
        <v>77</v>
      </c>
      <c r="E64" s="90"/>
      <c r="F64" s="76" t="s">
        <v>17</v>
      </c>
      <c r="G64" s="42" t="s">
        <v>78</v>
      </c>
      <c r="H64" s="77">
        <f t="shared" si="1"/>
        <v>9.5</v>
      </c>
      <c r="I64" s="78">
        <v>300.8</v>
      </c>
      <c r="J64" s="76"/>
      <c r="K64" s="81" t="s">
        <v>142</v>
      </c>
      <c r="L64" s="79">
        <v>32.5</v>
      </c>
      <c r="M64" s="29"/>
      <c r="N64" s="10"/>
    </row>
    <row r="65" spans="1:14" ht="18.600000000000001" customHeight="1" x14ac:dyDescent="0.2">
      <c r="A65" s="23">
        <v>60</v>
      </c>
      <c r="B65" s="66" t="s">
        <v>15</v>
      </c>
      <c r="C65" s="67" t="s">
        <v>14</v>
      </c>
      <c r="D65" s="68" t="s">
        <v>135</v>
      </c>
      <c r="E65" s="72"/>
      <c r="F65" s="27" t="s">
        <v>42</v>
      </c>
      <c r="G65" s="28" t="s">
        <v>43</v>
      </c>
      <c r="H65" s="19">
        <f t="shared" si="1"/>
        <v>0.30000000000001137</v>
      </c>
      <c r="I65" s="69">
        <v>301.10000000000002</v>
      </c>
      <c r="J65" s="27"/>
      <c r="K65" s="70"/>
      <c r="L65" s="71"/>
      <c r="M65" s="29"/>
      <c r="N65" s="10"/>
    </row>
    <row r="66" spans="1:14" ht="40.799999999999997" customHeight="1" thickBot="1" x14ac:dyDescent="0.25">
      <c r="A66" s="24">
        <v>60</v>
      </c>
      <c r="B66" s="39" t="s">
        <v>46</v>
      </c>
      <c r="C66" s="36" t="s">
        <v>46</v>
      </c>
      <c r="D66" s="82" t="s">
        <v>136</v>
      </c>
      <c r="E66" s="83"/>
      <c r="F66" s="20" t="s">
        <v>59</v>
      </c>
      <c r="G66" s="22"/>
      <c r="H66" s="43">
        <f t="shared" si="1"/>
        <v>0.29999999999995453</v>
      </c>
      <c r="I66" s="21">
        <v>301.39999999999998</v>
      </c>
      <c r="J66" s="20"/>
      <c r="K66" s="44" t="s">
        <v>137</v>
      </c>
      <c r="L66" s="26"/>
    </row>
    <row r="67" spans="1:14" x14ac:dyDescent="0.2">
      <c r="A67" s="29"/>
      <c r="B67" s="10"/>
      <c r="C67" s="1"/>
      <c r="E67" s="1"/>
      <c r="G67" s="1"/>
      <c r="H67" s="1"/>
      <c r="I67" s="1"/>
      <c r="L67" s="1"/>
    </row>
    <row r="68" spans="1:14" x14ac:dyDescent="0.2">
      <c r="A68" s="29"/>
      <c r="B68" s="10"/>
      <c r="C68" s="1"/>
      <c r="E68" s="1"/>
      <c r="G68" s="1"/>
      <c r="H68" s="1"/>
      <c r="I68" s="1"/>
      <c r="L68" s="1"/>
    </row>
    <row r="69" spans="1:14" x14ac:dyDescent="0.2">
      <c r="A69" s="29"/>
      <c r="B69" s="10"/>
      <c r="C69" s="1"/>
      <c r="E69" s="1"/>
      <c r="G69" s="1"/>
      <c r="H69" s="1"/>
      <c r="I69" s="1"/>
      <c r="L69" s="1"/>
    </row>
    <row r="70" spans="1:14" x14ac:dyDescent="0.2">
      <c r="A70" s="29"/>
      <c r="B70" s="10"/>
      <c r="C70" s="1"/>
      <c r="E70" s="1"/>
      <c r="G70" s="1"/>
      <c r="H70" s="1"/>
      <c r="I70" s="1"/>
      <c r="L70" s="1"/>
    </row>
    <row r="71" spans="1:14" x14ac:dyDescent="0.2">
      <c r="A71" s="29"/>
      <c r="B71" s="10"/>
      <c r="C71" s="1"/>
      <c r="E71" s="1"/>
      <c r="G71" s="1"/>
      <c r="H71" s="1"/>
      <c r="I71" s="1"/>
      <c r="L71" s="1"/>
    </row>
    <row r="72" spans="1:14" x14ac:dyDescent="0.2">
      <c r="A72" s="29"/>
      <c r="B72" s="10"/>
      <c r="C72" s="1"/>
      <c r="E72" s="1"/>
      <c r="G72" s="1"/>
      <c r="H72" s="1"/>
      <c r="I72" s="1"/>
      <c r="L72" s="1"/>
    </row>
    <row r="73" spans="1:14" x14ac:dyDescent="0.2">
      <c r="A73" s="29"/>
      <c r="B73" s="10"/>
      <c r="C73" s="1"/>
      <c r="E73" s="1"/>
      <c r="G73" s="1"/>
      <c r="H73" s="1"/>
      <c r="I73" s="1"/>
      <c r="L73" s="1"/>
    </row>
    <row r="74" spans="1:14" x14ac:dyDescent="0.2">
      <c r="A74" s="29"/>
      <c r="B74" s="10"/>
      <c r="C74" s="1"/>
      <c r="E74" s="1"/>
      <c r="G74" s="1"/>
      <c r="H74" s="1"/>
      <c r="I74" s="1"/>
      <c r="L74" s="1"/>
    </row>
    <row r="75" spans="1:14" x14ac:dyDescent="0.2">
      <c r="A75" s="29"/>
      <c r="B75" s="10"/>
      <c r="C75" s="1"/>
      <c r="E75" s="1"/>
      <c r="G75" s="1"/>
      <c r="H75" s="1"/>
      <c r="I75" s="1"/>
      <c r="L75" s="1"/>
    </row>
    <row r="76" spans="1:14" x14ac:dyDescent="0.2">
      <c r="A76" s="29"/>
      <c r="B76" s="10"/>
      <c r="C76" s="1"/>
      <c r="E76" s="1"/>
      <c r="G76" s="1"/>
      <c r="H76" s="1"/>
      <c r="I76" s="1"/>
      <c r="L76" s="1"/>
    </row>
    <row r="77" spans="1:14" x14ac:dyDescent="0.2">
      <c r="A77" s="29"/>
      <c r="B77" s="10"/>
      <c r="C77" s="1"/>
      <c r="E77" s="1"/>
      <c r="G77" s="1"/>
      <c r="H77" s="1"/>
      <c r="I77" s="1"/>
      <c r="L77" s="1"/>
    </row>
    <row r="78" spans="1:14" x14ac:dyDescent="0.2">
      <c r="A78" s="29"/>
      <c r="B78" s="10"/>
      <c r="C78" s="1"/>
      <c r="E78" s="1"/>
      <c r="G78" s="1"/>
      <c r="H78" s="1"/>
      <c r="I78" s="1"/>
      <c r="L78" s="1"/>
    </row>
    <row r="79" spans="1:14" x14ac:dyDescent="0.2">
      <c r="A79" s="29"/>
      <c r="B79" s="10"/>
      <c r="C79" s="1"/>
      <c r="E79" s="1"/>
      <c r="G79" s="1"/>
      <c r="H79" s="1"/>
      <c r="I79" s="1"/>
      <c r="L79" s="1"/>
    </row>
    <row r="80" spans="1:14" x14ac:dyDescent="0.2">
      <c r="A80" s="29"/>
      <c r="B80" s="10"/>
      <c r="C80" s="1"/>
      <c r="E80" s="1"/>
      <c r="G80" s="1"/>
      <c r="H80" s="1"/>
      <c r="I80" s="1"/>
      <c r="L80" s="1"/>
    </row>
    <row r="81" spans="1:12" x14ac:dyDescent="0.2">
      <c r="A81" s="29"/>
      <c r="B81" s="10"/>
      <c r="C81" s="1"/>
      <c r="E81" s="1"/>
      <c r="G81" s="1"/>
      <c r="H81" s="1"/>
      <c r="I81" s="1"/>
      <c r="L81" s="1"/>
    </row>
    <row r="82" spans="1:12" x14ac:dyDescent="0.2">
      <c r="A82" s="29"/>
      <c r="B82" s="10"/>
      <c r="C82" s="1"/>
      <c r="E82" s="1"/>
      <c r="G82" s="1"/>
      <c r="H82" s="1"/>
      <c r="I82" s="1"/>
      <c r="L82" s="1"/>
    </row>
    <row r="83" spans="1:12" x14ac:dyDescent="0.2">
      <c r="A83" s="29"/>
      <c r="B83" s="10"/>
      <c r="C83" s="1"/>
      <c r="E83" s="1"/>
      <c r="G83" s="1"/>
      <c r="H83" s="1"/>
      <c r="I83" s="1"/>
      <c r="L83" s="1"/>
    </row>
    <row r="84" spans="1:12" x14ac:dyDescent="0.2">
      <c r="A84" s="29"/>
      <c r="B84" s="10"/>
      <c r="C84" s="1"/>
      <c r="E84" s="1"/>
      <c r="G84" s="1"/>
      <c r="H84" s="1"/>
      <c r="I84" s="1"/>
      <c r="L84" s="1"/>
    </row>
    <row r="85" spans="1:12" x14ac:dyDescent="0.2">
      <c r="A85" s="29"/>
      <c r="B85" s="10"/>
      <c r="C85" s="1"/>
      <c r="E85" s="1"/>
      <c r="G85" s="1"/>
      <c r="H85" s="1"/>
      <c r="I85" s="1"/>
      <c r="L85" s="1"/>
    </row>
    <row r="86" spans="1:12" x14ac:dyDescent="0.2">
      <c r="A86" s="29"/>
      <c r="B86" s="10"/>
      <c r="C86" s="1"/>
      <c r="E86" s="1"/>
      <c r="G86" s="1"/>
      <c r="H86" s="1"/>
      <c r="I86" s="1"/>
      <c r="L86" s="1"/>
    </row>
    <row r="87" spans="1:12" x14ac:dyDescent="0.2">
      <c r="A87" s="29"/>
      <c r="B87" s="10"/>
      <c r="C87" s="1"/>
      <c r="E87" s="1"/>
      <c r="G87" s="1"/>
      <c r="H87" s="1"/>
      <c r="I87" s="1"/>
      <c r="L87" s="1"/>
    </row>
    <row r="88" spans="1:12" x14ac:dyDescent="0.2">
      <c r="A88" s="29"/>
      <c r="B88" s="10"/>
      <c r="C88" s="1"/>
      <c r="E88" s="1"/>
      <c r="G88" s="1"/>
      <c r="H88" s="1"/>
      <c r="I88" s="1"/>
      <c r="L88" s="1"/>
    </row>
    <row r="89" spans="1:12" x14ac:dyDescent="0.2">
      <c r="A89" s="29"/>
      <c r="B89" s="10"/>
      <c r="C89" s="1"/>
      <c r="E89" s="1"/>
      <c r="G89" s="1"/>
      <c r="H89" s="1"/>
      <c r="I89" s="1"/>
      <c r="L89" s="1"/>
    </row>
    <row r="90" spans="1:12" x14ac:dyDescent="0.2">
      <c r="A90" s="29"/>
      <c r="B90" s="10"/>
      <c r="C90" s="1"/>
      <c r="E90" s="1"/>
      <c r="G90" s="1"/>
      <c r="H90" s="1"/>
      <c r="I90" s="1"/>
      <c r="L90" s="1"/>
    </row>
    <row r="91" spans="1:12" x14ac:dyDescent="0.2">
      <c r="A91" s="29"/>
      <c r="B91" s="10"/>
      <c r="C91" s="1"/>
      <c r="E91" s="1"/>
      <c r="G91" s="1"/>
      <c r="H91" s="1"/>
      <c r="I91" s="1"/>
      <c r="L91" s="1"/>
    </row>
    <row r="92" spans="1:12" s="41" customFormat="1" x14ac:dyDescent="0.2">
      <c r="A92" s="29"/>
      <c r="B92" s="10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s="41" customFormat="1" x14ac:dyDescent="0.2">
      <c r="A93" s="29"/>
      <c r="B93" s="10"/>
      <c r="C93" s="1"/>
    </row>
    <row r="94" spans="1:12" s="41" customFormat="1" x14ac:dyDescent="0.2">
      <c r="A94" s="29"/>
      <c r="B94" s="10"/>
      <c r="C94" s="1"/>
    </row>
    <row r="95" spans="1:12" s="41" customFormat="1" x14ac:dyDescent="0.2">
      <c r="A95" s="29"/>
      <c r="B95" s="10"/>
      <c r="C95" s="1"/>
    </row>
    <row r="96" spans="1:12" s="41" customFormat="1" x14ac:dyDescent="0.2">
      <c r="A96" s="29"/>
      <c r="B96" s="10"/>
      <c r="C96" s="1"/>
    </row>
    <row r="97" spans="1:3" s="41" customFormat="1" x14ac:dyDescent="0.2">
      <c r="A97" s="29"/>
      <c r="B97" s="10"/>
      <c r="C97" s="1"/>
    </row>
    <row r="98" spans="1:3" s="41" customFormat="1" x14ac:dyDescent="0.2">
      <c r="A98" s="29"/>
      <c r="B98" s="10"/>
      <c r="C98" s="1"/>
    </row>
    <row r="99" spans="1:3" s="41" customFormat="1" x14ac:dyDescent="0.2">
      <c r="A99" s="29"/>
      <c r="B99" s="10"/>
      <c r="C99" s="1"/>
    </row>
    <row r="100" spans="1:3" s="41" customFormat="1" x14ac:dyDescent="0.2">
      <c r="A100" s="29"/>
      <c r="B100" s="10"/>
      <c r="C100" s="1"/>
    </row>
    <row r="101" spans="1:3" s="41" customFormat="1" x14ac:dyDescent="0.2">
      <c r="A101" s="29"/>
      <c r="B101" s="10"/>
      <c r="C101" s="1"/>
    </row>
    <row r="102" spans="1:3" s="41" customFormat="1" x14ac:dyDescent="0.2">
      <c r="A102" s="29"/>
      <c r="B102" s="10"/>
      <c r="C102" s="1"/>
    </row>
    <row r="103" spans="1:3" s="41" customFormat="1" x14ac:dyDescent="0.2">
      <c r="A103" s="29"/>
      <c r="B103" s="10"/>
      <c r="C103" s="1"/>
    </row>
    <row r="104" spans="1:3" s="41" customFormat="1" x14ac:dyDescent="0.2">
      <c r="A104" s="29"/>
      <c r="B104" s="10"/>
      <c r="C104" s="1"/>
    </row>
    <row r="105" spans="1:3" s="41" customFormat="1" x14ac:dyDescent="0.2">
      <c r="A105" s="29"/>
      <c r="B105" s="10"/>
      <c r="C105" s="1"/>
    </row>
    <row r="106" spans="1:3" s="41" customFormat="1" x14ac:dyDescent="0.2">
      <c r="A106" s="29"/>
      <c r="B106" s="10"/>
      <c r="C106" s="1"/>
    </row>
    <row r="107" spans="1:3" s="41" customFormat="1" x14ac:dyDescent="0.2">
      <c r="A107" s="29"/>
      <c r="B107" s="10"/>
      <c r="C107" s="1"/>
    </row>
    <row r="108" spans="1:3" s="41" customFormat="1" x14ac:dyDescent="0.2">
      <c r="A108" s="29"/>
      <c r="B108" s="10"/>
      <c r="C108" s="1"/>
    </row>
    <row r="109" spans="1:3" s="41" customFormat="1" x14ac:dyDescent="0.2">
      <c r="A109" s="29"/>
      <c r="B109" s="10"/>
      <c r="C109" s="1"/>
    </row>
    <row r="110" spans="1:3" s="41" customFormat="1" x14ac:dyDescent="0.2">
      <c r="A110" s="29"/>
      <c r="B110" s="10"/>
      <c r="C110" s="1"/>
    </row>
    <row r="111" spans="1:3" s="41" customFormat="1" x14ac:dyDescent="0.2">
      <c r="A111" s="29"/>
      <c r="B111" s="10"/>
      <c r="C111" s="1"/>
    </row>
    <row r="112" spans="1:3" s="41" customFormat="1" x14ac:dyDescent="0.2">
      <c r="A112" s="29"/>
      <c r="B112" s="10"/>
      <c r="C112" s="1"/>
    </row>
    <row r="113" spans="1:12" s="41" customFormat="1" x14ac:dyDescent="0.2">
      <c r="A113" s="29"/>
      <c r="B113" s="10"/>
      <c r="C113" s="1"/>
    </row>
    <row r="114" spans="1:12" s="41" customFormat="1" x14ac:dyDescent="0.2">
      <c r="A114" s="29"/>
      <c r="B114" s="10"/>
      <c r="C114" s="1"/>
    </row>
    <row r="115" spans="1:12" s="41" customFormat="1" x14ac:dyDescent="0.2">
      <c r="A115" s="29"/>
      <c r="B115" s="10"/>
      <c r="C115" s="1"/>
    </row>
    <row r="116" spans="1:12" s="41" customFormat="1" x14ac:dyDescent="0.2">
      <c r="A116" s="29"/>
      <c r="B116" s="10"/>
      <c r="C116" s="1"/>
    </row>
    <row r="117" spans="1:12" s="41" customFormat="1" x14ac:dyDescent="0.2">
      <c r="A117" s="29"/>
      <c r="B117" s="10"/>
      <c r="C117" s="1"/>
    </row>
    <row r="118" spans="1:12" s="41" customFormat="1" x14ac:dyDescent="0.2">
      <c r="A118" s="29"/>
      <c r="B118" s="10"/>
      <c r="C118" s="1"/>
    </row>
    <row r="119" spans="1:12" s="41" customFormat="1" x14ac:dyDescent="0.2">
      <c r="A119" s="29"/>
      <c r="B119" s="10"/>
      <c r="C119" s="1"/>
    </row>
    <row r="120" spans="1:12" s="41" customFormat="1" x14ac:dyDescent="0.2">
      <c r="A120" s="29"/>
      <c r="B120" s="10"/>
      <c r="C120" s="1"/>
    </row>
    <row r="121" spans="1:12" s="41" customFormat="1" x14ac:dyDescent="0.2">
      <c r="A121" s="29"/>
      <c r="B121" s="10"/>
      <c r="C121" s="1"/>
    </row>
    <row r="122" spans="1:12" x14ac:dyDescent="0.2">
      <c r="A122" s="29"/>
      <c r="B122" s="10"/>
      <c r="C122" s="1"/>
      <c r="D122" s="41"/>
      <c r="E122" s="41"/>
      <c r="F122" s="41"/>
      <c r="G122" s="41"/>
      <c r="H122" s="41"/>
      <c r="I122" s="41"/>
      <c r="J122" s="41"/>
      <c r="K122" s="41"/>
      <c r="L122" s="41"/>
    </row>
    <row r="123" spans="1:12" x14ac:dyDescent="0.2">
      <c r="A123" s="29"/>
      <c r="B123" s="10"/>
      <c r="C123" s="1"/>
      <c r="E123" s="1"/>
      <c r="G123" s="1"/>
      <c r="H123" s="1"/>
      <c r="I123" s="1"/>
      <c r="L123" s="1"/>
    </row>
    <row r="124" spans="1:12" x14ac:dyDescent="0.2">
      <c r="A124" s="29"/>
      <c r="B124" s="10"/>
      <c r="C124" s="1"/>
      <c r="D124" s="29"/>
      <c r="E124" s="1"/>
      <c r="G124" s="1"/>
      <c r="H124" s="1"/>
      <c r="I124" s="1"/>
      <c r="L124" s="1"/>
    </row>
    <row r="125" spans="1:12" x14ac:dyDescent="0.2">
      <c r="A125" s="29"/>
      <c r="B125" s="10"/>
      <c r="C125" s="1"/>
      <c r="D125" s="29"/>
      <c r="E125" s="1"/>
      <c r="G125" s="1"/>
      <c r="H125" s="1"/>
      <c r="I125" s="1"/>
      <c r="L125" s="1"/>
    </row>
    <row r="126" spans="1:12" x14ac:dyDescent="0.2">
      <c r="A126" s="29"/>
      <c r="B126" s="10"/>
      <c r="C126" s="1"/>
      <c r="D126" s="29"/>
      <c r="E126" s="1"/>
      <c r="G126" s="1"/>
      <c r="H126" s="1"/>
      <c r="I126" s="1"/>
      <c r="L126" s="1"/>
    </row>
    <row r="127" spans="1:12" x14ac:dyDescent="0.2">
      <c r="A127" s="29"/>
      <c r="B127" s="10"/>
      <c r="C127" s="1"/>
      <c r="D127" s="29"/>
      <c r="E127" s="1"/>
      <c r="G127" s="1"/>
      <c r="H127" s="1"/>
      <c r="I127" s="1"/>
      <c r="L127" s="1"/>
    </row>
    <row r="128" spans="1:12" x14ac:dyDescent="0.2">
      <c r="A128" s="29"/>
      <c r="B128" s="10"/>
      <c r="C128" s="1"/>
      <c r="D128" s="29"/>
      <c r="E128" s="1"/>
      <c r="G128" s="1"/>
      <c r="H128" s="1"/>
      <c r="I128" s="1"/>
      <c r="L128" s="1"/>
    </row>
    <row r="129" spans="1:12" x14ac:dyDescent="0.2">
      <c r="A129" s="29"/>
      <c r="B129" s="10"/>
      <c r="C129" s="1"/>
      <c r="D129" s="29"/>
      <c r="E129" s="1"/>
      <c r="G129" s="1"/>
      <c r="H129" s="1"/>
      <c r="I129" s="1"/>
      <c r="L129" s="1"/>
    </row>
    <row r="130" spans="1:12" x14ac:dyDescent="0.2">
      <c r="A130" s="1"/>
      <c r="B130" s="1"/>
      <c r="C130" s="1"/>
      <c r="E130" s="1"/>
      <c r="G130" s="1"/>
      <c r="H130" s="1"/>
      <c r="I130" s="1"/>
      <c r="L130" s="1"/>
    </row>
  </sheetData>
  <mergeCells count="17">
    <mergeCell ref="L3:L4"/>
    <mergeCell ref="F1:G1"/>
    <mergeCell ref="F3:G3"/>
    <mergeCell ref="H3:I3"/>
    <mergeCell ref="A3:A4"/>
    <mergeCell ref="D3:D4"/>
    <mergeCell ref="E3:E4"/>
    <mergeCell ref="B3:B4"/>
    <mergeCell ref="K3:K4"/>
    <mergeCell ref="D66:E66"/>
    <mergeCell ref="C3:C4"/>
    <mergeCell ref="D25:E25"/>
    <mergeCell ref="D32:E32"/>
    <mergeCell ref="D64:E64"/>
    <mergeCell ref="D19:E19"/>
    <mergeCell ref="D55:E55"/>
    <mergeCell ref="D5:E5"/>
  </mergeCells>
  <phoneticPr fontId="2"/>
  <pageMargins left="0.23622047244094491" right="0.23622047244094491" top="0.15748031496062992" bottom="0" header="0.31496062992125984" footer="0.31496062992125984"/>
  <pageSetup paperSize="9" scale="76" fitToHeight="0" orientation="portrait" horizontalDpi="4294967293" verticalDpi="4294967293" r:id="rId1"/>
  <headerFooter alignWithMargins="0"/>
  <webPublishItems count="1">
    <webPublishItem id="25480" divId="京都600_BAK715_25480" sourceType="range" sourceRef="A1:L66" destinationFile="H:\Users\ZIN\Documents\BRM2012京都\2012-7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2025-02-12T07:40:44Z</cp:lastPrinted>
  <dcterms:created xsi:type="dcterms:W3CDTF">2011-02-06T12:06:47Z</dcterms:created>
  <dcterms:modified xsi:type="dcterms:W3CDTF">2025-02-12T07:41:09Z</dcterms:modified>
</cp:coreProperties>
</file>