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67f36f598f5dcc/ドキュメント/ブルベ主催用/2025ブルベ/2025 RＭ430近畿1560km河内長野 旅烏の東日本紀行/"/>
    </mc:Choice>
  </mc:AlternateContent>
  <xr:revisionPtr revIDLastSave="13" documentId="14_{C52183A3-5554-42E7-B7FD-7F458E68F6FC}" xr6:coauthVersionLast="47" xr6:coauthVersionMax="47" xr10:uidLastSave="{F8605978-F364-45D5-B0B1-E5F1BE1C7832}"/>
  <bookViews>
    <workbookView xWindow="375" yWindow="495" windowWidth="16455" windowHeight="14145" xr2:uid="{DF70DBAF-45B1-4722-9B1F-2FE7CF935F04}"/>
  </bookViews>
  <sheets>
    <sheet name="BRM1129河内長野200 1.0.0" sheetId="3" r:id="rId1"/>
  </sheets>
  <definedNames>
    <definedName name="_xlnm.Print_Area" localSheetId="0">'BRM1129河内長野200 1.0.0'!$A$1:$J$495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3" i="3" l="1"/>
  <c r="B120" i="3"/>
  <c r="B130" i="3"/>
  <c r="B131" i="3"/>
  <c r="B406" i="3"/>
  <c r="B407" i="3"/>
  <c r="B345" i="3"/>
  <c r="B346" i="3"/>
  <c r="B344" i="3"/>
  <c r="B343" i="3"/>
  <c r="B330" i="3"/>
  <c r="B331" i="3"/>
  <c r="B325" i="3"/>
  <c r="B326" i="3"/>
  <c r="B292" i="3"/>
  <c r="B293" i="3"/>
  <c r="B246" i="3"/>
  <c r="B247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66" i="3"/>
  <c r="B462" i="3"/>
  <c r="B458" i="3"/>
  <c r="B459" i="3"/>
  <c r="B431" i="3"/>
  <c r="B419" i="3"/>
  <c r="B420" i="3"/>
  <c r="B384" i="3"/>
  <c r="B385" i="3"/>
  <c r="B209" i="3"/>
  <c r="B210" i="3"/>
  <c r="B208" i="3"/>
  <c r="B195" i="3"/>
  <c r="B196" i="3"/>
  <c r="B173" i="3"/>
  <c r="B174" i="3"/>
  <c r="B487" i="3" l="1"/>
  <c r="B488" i="3"/>
  <c r="B478" i="3"/>
  <c r="B479" i="3"/>
  <c r="B476" i="3"/>
  <c r="B477" i="3"/>
  <c r="B435" i="3"/>
  <c r="B436" i="3"/>
  <c r="B429" i="3"/>
  <c r="B430" i="3"/>
  <c r="B116" i="3"/>
  <c r="B117" i="3"/>
  <c r="B399" i="3"/>
  <c r="B400" i="3"/>
  <c r="B315" i="3"/>
  <c r="B316" i="3"/>
  <c r="B221" i="3"/>
  <c r="B222" i="3"/>
  <c r="B392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7" i="3"/>
  <c r="B318" i="3"/>
  <c r="B319" i="3"/>
  <c r="B320" i="3"/>
  <c r="B321" i="3"/>
  <c r="B322" i="3"/>
  <c r="B323" i="3"/>
  <c r="B324" i="3"/>
  <c r="B327" i="3"/>
  <c r="B328" i="3"/>
  <c r="B329" i="3"/>
  <c r="B332" i="3"/>
  <c r="B333" i="3"/>
  <c r="B334" i="3"/>
  <c r="B335" i="3"/>
  <c r="B336" i="3"/>
  <c r="B337" i="3"/>
  <c r="B338" i="3"/>
  <c r="B339" i="3"/>
  <c r="B340" i="3"/>
  <c r="B341" i="3"/>
  <c r="B342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6" i="3"/>
  <c r="B387" i="3"/>
  <c r="B388" i="3"/>
  <c r="B389" i="3"/>
  <c r="B390" i="3"/>
  <c r="B391" i="3"/>
  <c r="B393" i="3"/>
  <c r="B394" i="3"/>
  <c r="B395" i="3"/>
  <c r="B396" i="3"/>
  <c r="B397" i="3"/>
  <c r="B398" i="3"/>
  <c r="B401" i="3"/>
  <c r="B402" i="3"/>
  <c r="B403" i="3"/>
  <c r="B404" i="3"/>
  <c r="B405" i="3"/>
  <c r="B408" i="3"/>
  <c r="B409" i="3"/>
  <c r="B410" i="3"/>
  <c r="B411" i="3"/>
  <c r="B412" i="3"/>
  <c r="B413" i="3"/>
  <c r="B414" i="3"/>
  <c r="B415" i="3"/>
  <c r="B416" i="3"/>
  <c r="B417" i="3"/>
  <c r="B418" i="3"/>
  <c r="B421" i="3"/>
  <c r="B422" i="3"/>
  <c r="B423" i="3"/>
  <c r="B424" i="3"/>
  <c r="B425" i="3"/>
  <c r="B426" i="3"/>
  <c r="B427" i="3"/>
  <c r="B428" i="3"/>
  <c r="B432" i="3"/>
  <c r="B433" i="3"/>
  <c r="B434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60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80" i="3"/>
  <c r="B481" i="3"/>
  <c r="B482" i="3"/>
  <c r="B483" i="3"/>
  <c r="B484" i="3"/>
  <c r="B485" i="3"/>
  <c r="B486" i="3"/>
  <c r="B489" i="3"/>
  <c r="B490" i="3"/>
  <c r="B491" i="3"/>
  <c r="B492" i="3"/>
  <c r="B493" i="3"/>
  <c r="B494" i="3"/>
  <c r="B495" i="3"/>
  <c r="B170" i="3"/>
  <c r="B171" i="3"/>
  <c r="B159" i="3"/>
  <c r="B126" i="3"/>
  <c r="B127" i="3"/>
  <c r="B128" i="3"/>
  <c r="B129" i="3"/>
  <c r="B132" i="3"/>
  <c r="B133" i="3"/>
  <c r="B134" i="3"/>
  <c r="B135" i="3"/>
  <c r="B136" i="3"/>
  <c r="B137" i="3"/>
  <c r="B138" i="3"/>
  <c r="B139" i="3"/>
  <c r="B140" i="3"/>
  <c r="B141" i="3"/>
  <c r="B142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60" i="3"/>
  <c r="B161" i="3"/>
  <c r="B162" i="3"/>
  <c r="B163" i="3"/>
  <c r="B164" i="3"/>
  <c r="B165" i="3"/>
  <c r="B166" i="3"/>
  <c r="B167" i="3"/>
  <c r="B168" i="3"/>
  <c r="B169" i="3"/>
  <c r="B172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7" i="3"/>
  <c r="B198" i="3"/>
  <c r="B199" i="3"/>
  <c r="B200" i="3"/>
  <c r="B201" i="3"/>
  <c r="B202" i="3"/>
  <c r="B203" i="3"/>
  <c r="B204" i="3"/>
  <c r="B205" i="3"/>
  <c r="B206" i="3"/>
  <c r="B207" i="3"/>
  <c r="B211" i="3"/>
  <c r="B212" i="3"/>
  <c r="B213" i="3"/>
  <c r="B214" i="3"/>
  <c r="B215" i="3"/>
  <c r="B216" i="3"/>
  <c r="B217" i="3"/>
  <c r="B218" i="3"/>
  <c r="B219" i="3"/>
  <c r="B220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8" i="3"/>
  <c r="B249" i="3"/>
  <c r="B250" i="3"/>
  <c r="B251" i="3"/>
  <c r="B252" i="3"/>
  <c r="B253" i="3"/>
  <c r="B254" i="3"/>
  <c r="B255" i="3"/>
  <c r="B256" i="3"/>
  <c r="B257" i="3"/>
  <c r="B258" i="3"/>
  <c r="B68" i="3"/>
  <c r="B69" i="3"/>
  <c r="B38" i="3"/>
  <c r="B39" i="3"/>
  <c r="B87" i="3"/>
  <c r="B88" i="3"/>
  <c r="B67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8" i="3"/>
  <c r="B119" i="3"/>
  <c r="B121" i="3"/>
  <c r="B122" i="3"/>
  <c r="B123" i="3"/>
  <c r="B124" i="3"/>
  <c r="B125" i="3"/>
  <c r="B26" i="3"/>
  <c r="B27" i="3"/>
  <c r="B49" i="3"/>
  <c r="B50" i="3"/>
  <c r="B40" i="3"/>
  <c r="B9" i="3"/>
  <c r="B5" i="3"/>
  <c r="B8" i="3"/>
  <c r="B7" i="3"/>
  <c r="B6" i="3"/>
  <c r="B32" i="3"/>
  <c r="B31" i="3"/>
  <c r="B30" i="3"/>
  <c r="B29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48" i="3"/>
  <c r="B47" i="3"/>
  <c r="B46" i="3"/>
  <c r="B45" i="3"/>
  <c r="B44" i="3"/>
  <c r="B43" i="3"/>
  <c r="B42" i="3"/>
  <c r="B41" i="3"/>
  <c r="B37" i="3"/>
  <c r="B36" i="3"/>
  <c r="B35" i="3"/>
  <c r="B34" i="3"/>
  <c r="B33" i="3"/>
  <c r="B28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l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l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l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l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l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l="1"/>
  <c r="A209" i="3" l="1"/>
  <c r="A210" i="3" s="1"/>
  <c r="A211" i="3" s="1"/>
  <c r="A212" i="3" s="1"/>
  <c r="A213" i="3" s="1"/>
  <c r="A214" i="3" l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l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l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l="1"/>
  <c r="A326" i="3" s="1"/>
  <c r="A327" i="3" s="1"/>
  <c r="A328" i="3" s="1"/>
  <c r="A329" i="3" s="1"/>
  <c r="A330" i="3" l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l="1"/>
  <c r="A344" i="3" l="1"/>
  <c r="A345" i="3" l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l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l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</calcChain>
</file>

<file path=xl/sharedStrings.xml><?xml version="1.0" encoding="utf-8"?>
<sst xmlns="http://schemas.openxmlformats.org/spreadsheetml/2006/main" count="2242" uniqueCount="616">
  <si>
    <t>NO.</t>
    <phoneticPr fontId="2"/>
  </si>
  <si>
    <t>区間距離</t>
    <rPh sb="0" eb="2">
      <t>クカン</t>
    </rPh>
    <rPh sb="2" eb="4">
      <t>キョリ</t>
    </rPh>
    <phoneticPr fontId="2"/>
  </si>
  <si>
    <t>総距離</t>
    <rPh sb="0" eb="3">
      <t>ソウキョリ</t>
    </rPh>
    <phoneticPr fontId="2"/>
  </si>
  <si>
    <t>信号</t>
    <rPh sb="0" eb="2">
      <t>シンゴウ</t>
    </rPh>
    <phoneticPr fontId="2"/>
  </si>
  <si>
    <t>方向</t>
    <rPh sb="0" eb="2">
      <t>ホウコウ</t>
    </rPh>
    <phoneticPr fontId="2"/>
  </si>
  <si>
    <t>🚥</t>
  </si>
  <si>
    <t>左折</t>
    <rPh sb="0" eb="2">
      <t>サセツ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</si>
  <si>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</si>
  <si>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</si>
  <si>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直進</t>
    <rPh sb="0" eb="2">
      <t>チョクシン</t>
    </rPh>
    <phoneticPr fontId="2"/>
  </si>
  <si>
    <t>交差点名</t>
    <rPh sb="0" eb="3">
      <t>コウサテン</t>
    </rPh>
    <rPh sb="3" eb="4">
      <t>メイ</t>
    </rPh>
    <phoneticPr fontId="2"/>
  </si>
  <si>
    <t>メモ（目印、コンビニ、交差点など）</t>
    <rPh sb="3" eb="5">
      <t>メジルシ</t>
    </rPh>
    <rPh sb="11" eb="13">
      <t>コウサ</t>
    </rPh>
    <rPh sb="13" eb="14">
      <t>テン</t>
    </rPh>
    <phoneticPr fontId="2"/>
  </si>
  <si>
    <t>左側</t>
    <rPh sb="0" eb="2">
      <t>ヒダリガワ</t>
    </rPh>
    <phoneticPr fontId="2"/>
  </si>
  <si>
    <t>形状</t>
    <rPh sb="0" eb="2">
      <t>ケイジョウ</t>
    </rPh>
    <phoneticPr fontId="2"/>
  </si>
  <si>
    <t>┳</t>
    <phoneticPr fontId="2"/>
  </si>
  <si>
    <t>┫</t>
    <phoneticPr fontId="2"/>
  </si>
  <si>
    <t>Ｙ</t>
    <phoneticPr fontId="2"/>
  </si>
  <si>
    <t>╋</t>
    <phoneticPr fontId="2"/>
  </si>
  <si>
    <t>右側</t>
    <rPh sb="0" eb="2">
      <t>ミギガワ</t>
    </rPh>
    <phoneticPr fontId="2"/>
  </si>
  <si>
    <t>次道路</t>
    <rPh sb="0" eb="1">
      <t>ツギ</t>
    </rPh>
    <rPh sb="1" eb="3">
      <t>ドウロ</t>
    </rPh>
    <phoneticPr fontId="2"/>
  </si>
  <si>
    <t>┣</t>
    <phoneticPr fontId="2"/>
  </si>
  <si>
    <t>国道１６６号</t>
    <rPh sb="0" eb="2">
      <t>コクドウ</t>
    </rPh>
    <rPh sb="5" eb="6">
      <t>ゴウ</t>
    </rPh>
    <phoneticPr fontId="2"/>
  </si>
  <si>
    <t>府道２１４号</t>
    <rPh sb="0" eb="2">
      <t>フドウ</t>
    </rPh>
    <rPh sb="5" eb="6">
      <t>ゴウ</t>
    </rPh>
    <phoneticPr fontId="2"/>
  </si>
  <si>
    <t>国道１６５号</t>
    <rPh sb="0" eb="2">
      <t>コクドウ</t>
    </rPh>
    <rPh sb="5" eb="6">
      <t>ゴウ</t>
    </rPh>
    <phoneticPr fontId="2"/>
  </si>
  <si>
    <t>人</t>
    <rPh sb="0" eb="1">
      <t>ヒト</t>
    </rPh>
    <phoneticPr fontId="2"/>
  </si>
  <si>
    <t>合流</t>
    <rPh sb="0" eb="2">
      <t>ゴウリュウ</t>
    </rPh>
    <phoneticPr fontId="2"/>
  </si>
  <si>
    <t>Ｖer.1.0.0　12:00ST</t>
    <phoneticPr fontId="2"/>
  </si>
  <si>
    <t>狭路につき走行注意！</t>
    <rPh sb="0" eb="2">
      <t>キョウロ</t>
    </rPh>
    <rPh sb="5" eb="7">
      <t>ソウコウ</t>
    </rPh>
    <rPh sb="7" eb="9">
      <t>チュウイ</t>
    </rPh>
    <phoneticPr fontId="2"/>
  </si>
  <si>
    <t>西高野街道</t>
    <rPh sb="0" eb="1">
      <t>ニシ</t>
    </rPh>
    <rPh sb="1" eb="3">
      <t>コウヤ</t>
    </rPh>
    <rPh sb="3" eb="5">
      <t>カイドウ</t>
    </rPh>
    <phoneticPr fontId="2"/>
  </si>
  <si>
    <t>Ｘ</t>
    <phoneticPr fontId="2"/>
  </si>
  <si>
    <t>右前方</t>
    <rPh sb="0" eb="3">
      <t>ミギゼンポウ</t>
    </rPh>
    <phoneticPr fontId="2"/>
  </si>
  <si>
    <t>中高野街道</t>
    <rPh sb="0" eb="5">
      <t>ナカコウヤカイドウ</t>
    </rPh>
    <phoneticPr fontId="2"/>
  </si>
  <si>
    <t>府道３８号</t>
    <rPh sb="0" eb="2">
      <t>フドウ</t>
    </rPh>
    <rPh sb="4" eb="5">
      <t>ゴウ</t>
    </rPh>
    <phoneticPr fontId="2"/>
  </si>
  <si>
    <t>国道１７０号</t>
    <rPh sb="0" eb="2">
      <t>コクドウ</t>
    </rPh>
    <rPh sb="5" eb="6">
      <t>ゴウ</t>
    </rPh>
    <phoneticPr fontId="2"/>
  </si>
  <si>
    <t>東高野街道</t>
    <rPh sb="0" eb="5">
      <t>ヒガシコウヤカイドウ</t>
    </rPh>
    <phoneticPr fontId="2"/>
  </si>
  <si>
    <t>錦織（高橋）</t>
    <rPh sb="0" eb="2">
      <t>ニシキオリ</t>
    </rPh>
    <rPh sb="3" eb="5">
      <t>タカハシ</t>
    </rPh>
    <phoneticPr fontId="2"/>
  </si>
  <si>
    <t>府道３３号</t>
    <rPh sb="0" eb="2">
      <t>フドウ</t>
    </rPh>
    <rPh sb="4" eb="5">
      <t>ゴウ</t>
    </rPh>
    <phoneticPr fontId="2"/>
  </si>
  <si>
    <t>金剛大橋東詰</t>
    <rPh sb="0" eb="4">
      <t>コンゴウオオハシ</t>
    </rPh>
    <rPh sb="4" eb="5">
      <t>ヒガシ</t>
    </rPh>
    <rPh sb="5" eb="6">
      <t>ツメ</t>
    </rPh>
    <phoneticPr fontId="2"/>
  </si>
  <si>
    <t>府道２７号</t>
    <rPh sb="0" eb="2">
      <t>フドウ</t>
    </rPh>
    <rPh sb="4" eb="5">
      <t>ゴウ</t>
    </rPh>
    <phoneticPr fontId="2"/>
  </si>
  <si>
    <t>大ヶ塚</t>
    <rPh sb="0" eb="1">
      <t>ダイ</t>
    </rPh>
    <rPh sb="2" eb="3">
      <t>ツカ</t>
    </rPh>
    <phoneticPr fontId="2"/>
  </si>
  <si>
    <t>府道３２号</t>
    <rPh sb="0" eb="2">
      <t>フドウ</t>
    </rPh>
    <rPh sb="4" eb="5">
      <t>ゴウ</t>
    </rPh>
    <phoneticPr fontId="2"/>
  </si>
  <si>
    <t>太子</t>
    <rPh sb="0" eb="2">
      <t>タイシ</t>
    </rPh>
    <phoneticPr fontId="2"/>
  </si>
  <si>
    <t>六枚橋</t>
    <rPh sb="0" eb="3">
      <t>ロクマイバシ</t>
    </rPh>
    <phoneticPr fontId="2"/>
  </si>
  <si>
    <t>府道７０３号</t>
    <rPh sb="0" eb="2">
      <t>フドウ</t>
    </rPh>
    <rPh sb="5" eb="6">
      <t>ゴウ</t>
    </rPh>
    <phoneticPr fontId="2"/>
  </si>
  <si>
    <t>春日北</t>
    <rPh sb="0" eb="3">
      <t>カスガキタ</t>
    </rPh>
    <phoneticPr fontId="2"/>
  </si>
  <si>
    <t>穴虫南</t>
    <rPh sb="0" eb="2">
      <t>アナムシ</t>
    </rPh>
    <rPh sb="2" eb="3">
      <t>ミナミ</t>
    </rPh>
    <phoneticPr fontId="2"/>
  </si>
  <si>
    <r>
      <t xml:space="preserve">側道へ　大和高田バイパスへ行かない
</t>
    </r>
    <r>
      <rPr>
        <b/>
        <sz val="11"/>
        <color rgb="FFFF0000"/>
        <rFont val="ＭＳ Ｐゴシック"/>
        <family val="3"/>
        <charset val="128"/>
      </rPr>
      <t>左折車の巻込みに注意！</t>
    </r>
    <rPh sb="0" eb="2">
      <t>ソクドウ</t>
    </rPh>
    <rPh sb="4" eb="8">
      <t>ヤマトタカダ</t>
    </rPh>
    <rPh sb="13" eb="14">
      <t>イ</t>
    </rPh>
    <rPh sb="18" eb="21">
      <t>サセツシャ</t>
    </rPh>
    <rPh sb="22" eb="24">
      <t>マキコ</t>
    </rPh>
    <rPh sb="26" eb="28">
      <t>チュウイ</t>
    </rPh>
    <phoneticPr fontId="2"/>
  </si>
  <si>
    <r>
      <t>３００ｍ先、</t>
    </r>
    <r>
      <rPr>
        <b/>
        <sz val="11"/>
        <color rgb="FFFF0000"/>
        <rFont val="ＭＳ Ｐゴシック"/>
        <family val="3"/>
        <charset val="128"/>
      </rPr>
      <t>車止めあり。注意！</t>
    </r>
    <rPh sb="4" eb="5">
      <t>サキ</t>
    </rPh>
    <rPh sb="6" eb="8">
      <t>クルマド</t>
    </rPh>
    <rPh sb="12" eb="14">
      <t>チュウイ</t>
    </rPh>
    <phoneticPr fontId="2"/>
  </si>
  <si>
    <t>下田東３丁目</t>
    <rPh sb="0" eb="3">
      <t>シモダヒガシ</t>
    </rPh>
    <rPh sb="4" eb="6">
      <t>チョウメ</t>
    </rPh>
    <phoneticPr fontId="2"/>
  </si>
  <si>
    <t>県道１１２号</t>
    <rPh sb="0" eb="2">
      <t>ケンドウ</t>
    </rPh>
    <rPh sb="5" eb="6">
      <t>ゴウ</t>
    </rPh>
    <phoneticPr fontId="2"/>
  </si>
  <si>
    <t>広陵農協前</t>
    <rPh sb="0" eb="2">
      <t>コウリョウ</t>
    </rPh>
    <rPh sb="2" eb="5">
      <t>ノウキョウマエ</t>
    </rPh>
    <phoneticPr fontId="2"/>
  </si>
  <si>
    <t>*</t>
    <phoneticPr fontId="2"/>
  </si>
  <si>
    <t>県道１４号</t>
    <rPh sb="0" eb="2">
      <t>ケンドウ</t>
    </rPh>
    <rPh sb="4" eb="5">
      <t>ゴウ</t>
    </rPh>
    <phoneticPr fontId="2"/>
  </si>
  <si>
    <t>三笠</t>
    <rPh sb="0" eb="2">
      <t>ミカサ</t>
    </rPh>
    <phoneticPr fontId="2"/>
  </si>
  <si>
    <t>大泉</t>
    <rPh sb="0" eb="2">
      <t>オオイズミ</t>
    </rPh>
    <phoneticPr fontId="2"/>
  </si>
  <si>
    <t>県道１５３号</t>
    <rPh sb="0" eb="2">
      <t>ケンドウ</t>
    </rPh>
    <rPh sb="5" eb="6">
      <t>ゴウ</t>
    </rPh>
    <phoneticPr fontId="2"/>
  </si>
  <si>
    <t>三輪</t>
    <rPh sb="0" eb="2">
      <t>ミワ</t>
    </rPh>
    <phoneticPr fontId="2"/>
  </si>
  <si>
    <t>県道１９９号</t>
    <rPh sb="0" eb="2">
      <t>ケンドウ</t>
    </rPh>
    <rPh sb="5" eb="6">
      <t>ゴウ</t>
    </rPh>
    <phoneticPr fontId="2"/>
  </si>
  <si>
    <t>式島橋北東詰</t>
    <rPh sb="0" eb="1">
      <t>シキ</t>
    </rPh>
    <rPh sb="1" eb="2">
      <t>ジマ</t>
    </rPh>
    <rPh sb="2" eb="4">
      <t>キョウホク</t>
    </rPh>
    <rPh sb="4" eb="5">
      <t>ヒガシ</t>
    </rPh>
    <rPh sb="5" eb="6">
      <t>ヅメ</t>
    </rPh>
    <phoneticPr fontId="2"/>
  </si>
  <si>
    <t>県道３６号</t>
    <rPh sb="0" eb="2">
      <t>ケンドウ</t>
    </rPh>
    <rPh sb="4" eb="5">
      <t>ゴウ</t>
    </rPh>
    <phoneticPr fontId="2"/>
  </si>
  <si>
    <t>初瀬西</t>
    <rPh sb="0" eb="3">
      <t>ハツセニシ</t>
    </rPh>
    <phoneticPr fontId="2"/>
  </si>
  <si>
    <t>高架の下を進む</t>
    <rPh sb="0" eb="2">
      <t>コウカ</t>
    </rPh>
    <rPh sb="3" eb="4">
      <t>シタ</t>
    </rPh>
    <rPh sb="5" eb="6">
      <t>スス</t>
    </rPh>
    <phoneticPr fontId="2"/>
  </si>
  <si>
    <t>県道３８号</t>
    <rPh sb="0" eb="2">
      <t>ケンドウ</t>
    </rPh>
    <rPh sb="4" eb="5">
      <t>ゴウ</t>
    </rPh>
    <phoneticPr fontId="2"/>
  </si>
  <si>
    <t>国道３６９号</t>
    <rPh sb="0" eb="2">
      <t>コクドウ</t>
    </rPh>
    <rPh sb="5" eb="6">
      <t>ゴウ</t>
    </rPh>
    <phoneticPr fontId="2"/>
  </si>
  <si>
    <t>国道２５号</t>
    <rPh sb="0" eb="2">
      <t>コクドウ</t>
    </rPh>
    <rPh sb="4" eb="5">
      <t>ゴウ</t>
    </rPh>
    <phoneticPr fontId="2"/>
  </si>
  <si>
    <t>正面、名阪国道（自動車専用道）出口</t>
    <rPh sb="0" eb="2">
      <t>ショウメン</t>
    </rPh>
    <rPh sb="3" eb="5">
      <t>メイハン</t>
    </rPh>
    <rPh sb="5" eb="7">
      <t>コクドウ</t>
    </rPh>
    <rPh sb="8" eb="11">
      <t>ジドウシャ</t>
    </rPh>
    <rPh sb="11" eb="13">
      <t>センヨウ</t>
    </rPh>
    <rPh sb="13" eb="14">
      <t>ミチ</t>
    </rPh>
    <rPh sb="15" eb="17">
      <t>デグチ</t>
    </rPh>
    <phoneticPr fontId="2"/>
  </si>
  <si>
    <t>正面、名阪国道（自動車専用道）出入口</t>
    <rPh sb="0" eb="2">
      <t>ショウメン</t>
    </rPh>
    <rPh sb="3" eb="5">
      <t>メイハン</t>
    </rPh>
    <rPh sb="5" eb="7">
      <t>コクドウ</t>
    </rPh>
    <rPh sb="8" eb="11">
      <t>ジドウシャ</t>
    </rPh>
    <rPh sb="11" eb="13">
      <t>センヨウ</t>
    </rPh>
    <rPh sb="13" eb="14">
      <t>ミチ</t>
    </rPh>
    <rPh sb="15" eb="18">
      <t>デイリグチ</t>
    </rPh>
    <phoneticPr fontId="2"/>
  </si>
  <si>
    <t>国道４２２号</t>
    <rPh sb="0" eb="2">
      <t>コクドウ</t>
    </rPh>
    <rPh sb="5" eb="6">
      <t>ゴウ</t>
    </rPh>
    <phoneticPr fontId="2"/>
  </si>
  <si>
    <t>八幡</t>
    <rPh sb="0" eb="2">
      <t>ヤハタ</t>
    </rPh>
    <phoneticPr fontId="2"/>
  </si>
  <si>
    <t>桑町</t>
    <rPh sb="0" eb="2">
      <t>クワマチ</t>
    </rPh>
    <phoneticPr fontId="2"/>
  </si>
  <si>
    <t>県道５６号</t>
    <rPh sb="0" eb="2">
      <t>ケンドウ</t>
    </rPh>
    <rPh sb="4" eb="5">
      <t>ゴウ</t>
    </rPh>
    <phoneticPr fontId="2"/>
  </si>
  <si>
    <t>丸之内</t>
    <rPh sb="0" eb="3">
      <t>マルノウチ</t>
    </rPh>
    <phoneticPr fontId="2"/>
  </si>
  <si>
    <t>県道１３８号</t>
    <rPh sb="0" eb="2">
      <t>ケンドウ</t>
    </rPh>
    <rPh sb="5" eb="6">
      <t>ゴウ</t>
    </rPh>
    <phoneticPr fontId="2"/>
  </si>
  <si>
    <t>小田</t>
    <rPh sb="0" eb="2">
      <t>オダ</t>
    </rPh>
    <phoneticPr fontId="2"/>
  </si>
  <si>
    <t>印代</t>
    <rPh sb="0" eb="2">
      <t>インシロ</t>
    </rPh>
    <phoneticPr fontId="2"/>
  </si>
  <si>
    <t>東海道</t>
    <rPh sb="0" eb="3">
      <t>トウカイドウ</t>
    </rPh>
    <phoneticPr fontId="2"/>
  </si>
  <si>
    <t>県道１１号</t>
    <rPh sb="0" eb="2">
      <t>ケンドウ</t>
    </rPh>
    <rPh sb="4" eb="5">
      <t>ゴウ</t>
    </rPh>
    <phoneticPr fontId="2"/>
  </si>
  <si>
    <t>フラワーロード</t>
    <phoneticPr fontId="2"/>
  </si>
  <si>
    <t>テクノヒルズ西口</t>
    <rPh sb="6" eb="8">
      <t>ニシグチ</t>
    </rPh>
    <phoneticPr fontId="2"/>
  </si>
  <si>
    <t>県道１４０号</t>
    <rPh sb="0" eb="2">
      <t>ケンドウ</t>
    </rPh>
    <rPh sb="5" eb="6">
      <t>ゴウ</t>
    </rPh>
    <phoneticPr fontId="2"/>
  </si>
  <si>
    <t>六名町南</t>
    <rPh sb="0" eb="3">
      <t>ロクナチョウ</t>
    </rPh>
    <rPh sb="3" eb="4">
      <t>ミナミ</t>
    </rPh>
    <phoneticPr fontId="2"/>
  </si>
  <si>
    <t>県道４４号</t>
    <rPh sb="0" eb="2">
      <t>ケンドウ</t>
    </rPh>
    <rPh sb="4" eb="5">
      <t>ゴウ</t>
    </rPh>
    <phoneticPr fontId="2"/>
  </si>
  <si>
    <t>波木町西</t>
    <rPh sb="0" eb="1">
      <t>ナミ</t>
    </rPh>
    <rPh sb="1" eb="3">
      <t>キマチ</t>
    </rPh>
    <rPh sb="3" eb="4">
      <t>ニシ</t>
    </rPh>
    <phoneticPr fontId="2"/>
  </si>
  <si>
    <t>白髭神社前</t>
    <rPh sb="0" eb="4">
      <t>シラヒゲジンジャ</t>
    </rPh>
    <rPh sb="4" eb="5">
      <t>マエ</t>
    </rPh>
    <phoneticPr fontId="2"/>
  </si>
  <si>
    <t>国道３６５号</t>
    <rPh sb="0" eb="2">
      <t>コクドウ</t>
    </rPh>
    <rPh sb="5" eb="6">
      <t>ゴウ</t>
    </rPh>
    <phoneticPr fontId="2"/>
  </si>
  <si>
    <t>堀木橋南詰</t>
    <rPh sb="0" eb="3">
      <t>ホリキバシ</t>
    </rPh>
    <rPh sb="3" eb="5">
      <t>ミナミヅメ</t>
    </rPh>
    <phoneticPr fontId="2"/>
  </si>
  <si>
    <t>堀木橋北詰</t>
    <rPh sb="0" eb="2">
      <t>ホリキ</t>
    </rPh>
    <rPh sb="2" eb="3">
      <t>ハシ</t>
    </rPh>
    <rPh sb="3" eb="5">
      <t>キタヅメ</t>
    </rPh>
    <phoneticPr fontId="2"/>
  </si>
  <si>
    <t>西阿倉川南</t>
    <rPh sb="0" eb="1">
      <t>ニシ</t>
    </rPh>
    <rPh sb="1" eb="2">
      <t>ア</t>
    </rPh>
    <rPh sb="2" eb="3">
      <t>クラ</t>
    </rPh>
    <rPh sb="3" eb="4">
      <t>カワ</t>
    </rPh>
    <rPh sb="4" eb="5">
      <t>ミナミ</t>
    </rPh>
    <phoneticPr fontId="2"/>
  </si>
  <si>
    <t>蒔田</t>
    <rPh sb="0" eb="2">
      <t>マキタ</t>
    </rPh>
    <phoneticPr fontId="2"/>
  </si>
  <si>
    <t>県道６６号</t>
    <rPh sb="0" eb="2">
      <t>ケンドウ</t>
    </rPh>
    <rPh sb="4" eb="5">
      <t>ゴウ</t>
    </rPh>
    <phoneticPr fontId="2"/>
  </si>
  <si>
    <t>柿</t>
    <rPh sb="0" eb="1">
      <t>カキ</t>
    </rPh>
    <phoneticPr fontId="2"/>
  </si>
  <si>
    <t>県道１４３号</t>
    <rPh sb="0" eb="2">
      <t>ケンドウ</t>
    </rPh>
    <rPh sb="5" eb="6">
      <t>ゴウ</t>
    </rPh>
    <phoneticPr fontId="2"/>
  </si>
  <si>
    <t>国道１号</t>
    <rPh sb="0" eb="2">
      <t>コクドウ</t>
    </rPh>
    <rPh sb="3" eb="4">
      <t>ゴウ</t>
    </rPh>
    <phoneticPr fontId="2"/>
  </si>
  <si>
    <t>町屋橋南詰</t>
    <rPh sb="0" eb="3">
      <t>マチヤバシ</t>
    </rPh>
    <rPh sb="3" eb="5">
      <t>ミナミヅメ</t>
    </rPh>
    <phoneticPr fontId="2"/>
  </si>
  <si>
    <t>弥富幹部交番前</t>
    <rPh sb="0" eb="2">
      <t>ヤトミ</t>
    </rPh>
    <rPh sb="2" eb="4">
      <t>カンブ</t>
    </rPh>
    <rPh sb="4" eb="7">
      <t>コウバンマエ</t>
    </rPh>
    <phoneticPr fontId="2"/>
  </si>
  <si>
    <t>県道１０４号</t>
    <rPh sb="0" eb="2">
      <t>ケンドウ</t>
    </rPh>
    <rPh sb="5" eb="6">
      <t>ゴウ</t>
    </rPh>
    <phoneticPr fontId="2"/>
  </si>
  <si>
    <t>県道７０号</t>
    <rPh sb="0" eb="2">
      <t>ケンドウ</t>
    </rPh>
    <rPh sb="4" eb="5">
      <t>ゴウ</t>
    </rPh>
    <phoneticPr fontId="2"/>
  </si>
  <si>
    <t>子宝新田</t>
    <rPh sb="0" eb="4">
      <t>コダカラシンデン</t>
    </rPh>
    <phoneticPr fontId="2"/>
  </si>
  <si>
    <t>西福田</t>
    <rPh sb="0" eb="3">
      <t>ニシフクダ</t>
    </rPh>
    <phoneticPr fontId="2"/>
  </si>
  <si>
    <t>県道２２７号</t>
    <rPh sb="0" eb="2">
      <t>ケンドウ</t>
    </rPh>
    <rPh sb="5" eb="6">
      <t>ゴウ</t>
    </rPh>
    <phoneticPr fontId="2"/>
  </si>
  <si>
    <t>日の出橋西</t>
    <rPh sb="0" eb="1">
      <t>ヒ</t>
    </rPh>
    <rPh sb="2" eb="4">
      <t>デバシ</t>
    </rPh>
    <rPh sb="4" eb="5">
      <t>ニシ</t>
    </rPh>
    <phoneticPr fontId="2"/>
  </si>
  <si>
    <t>県道５９号</t>
    <rPh sb="0" eb="2">
      <t>ケンドウ</t>
    </rPh>
    <rPh sb="4" eb="5">
      <t>ゴウ</t>
    </rPh>
    <phoneticPr fontId="2"/>
  </si>
  <si>
    <t>競馬場前</t>
    <rPh sb="0" eb="4">
      <t>ケイバジョウマエ</t>
    </rPh>
    <phoneticPr fontId="2"/>
  </si>
  <si>
    <t>築盛町</t>
    <rPh sb="0" eb="1">
      <t>チク</t>
    </rPh>
    <rPh sb="1" eb="2">
      <t>モ</t>
    </rPh>
    <rPh sb="2" eb="3">
      <t>マチ</t>
    </rPh>
    <phoneticPr fontId="2"/>
  </si>
  <si>
    <t>国道１５４号</t>
    <rPh sb="0" eb="2">
      <t>コクドウ</t>
    </rPh>
    <rPh sb="5" eb="6">
      <t>ゴウ</t>
    </rPh>
    <phoneticPr fontId="2"/>
  </si>
  <si>
    <t>盲人情報文化センター</t>
    <rPh sb="0" eb="4">
      <t>モウジンジョウホウ</t>
    </rPh>
    <rPh sb="4" eb="6">
      <t>ブンカ</t>
    </rPh>
    <phoneticPr fontId="2"/>
  </si>
  <si>
    <t>きらく橋東</t>
    <rPh sb="3" eb="4">
      <t>ハシ</t>
    </rPh>
    <rPh sb="4" eb="5">
      <t>ヒガシ</t>
    </rPh>
    <phoneticPr fontId="2"/>
  </si>
  <si>
    <t>港区木場町</t>
    <rPh sb="0" eb="5">
      <t>ミナトクコバマチ</t>
    </rPh>
    <phoneticPr fontId="2"/>
  </si>
  <si>
    <t>呼続公園西</t>
    <rPh sb="0" eb="1">
      <t>ヨ</t>
    </rPh>
    <rPh sb="1" eb="2">
      <t>ツヅ</t>
    </rPh>
    <rPh sb="2" eb="4">
      <t>コウエン</t>
    </rPh>
    <rPh sb="4" eb="5">
      <t>ニシ</t>
    </rPh>
    <phoneticPr fontId="2"/>
  </si>
  <si>
    <t>市道</t>
    <rPh sb="0" eb="2">
      <t>シドウ</t>
    </rPh>
    <phoneticPr fontId="2"/>
  </si>
  <si>
    <t>当知一丁目</t>
    <rPh sb="0" eb="1">
      <t>トウ</t>
    </rPh>
    <rPh sb="1" eb="2">
      <t>チ</t>
    </rPh>
    <rPh sb="2" eb="3">
      <t>イッ</t>
    </rPh>
    <rPh sb="3" eb="5">
      <t>チョウメ</t>
    </rPh>
    <phoneticPr fontId="2"/>
  </si>
  <si>
    <t>徳重</t>
    <rPh sb="0" eb="2">
      <t>トクシゲ</t>
    </rPh>
    <phoneticPr fontId="2"/>
  </si>
  <si>
    <t>県道２３６号</t>
    <rPh sb="0" eb="2">
      <t>ケンドウ</t>
    </rPh>
    <rPh sb="5" eb="6">
      <t>ゴウ</t>
    </rPh>
    <phoneticPr fontId="2"/>
  </si>
  <si>
    <t>白土西</t>
    <rPh sb="0" eb="2">
      <t>シラド</t>
    </rPh>
    <rPh sb="2" eb="3">
      <t>ニシ</t>
    </rPh>
    <phoneticPr fontId="2"/>
  </si>
  <si>
    <t>白土</t>
    <rPh sb="0" eb="2">
      <t>シラド</t>
    </rPh>
    <phoneticPr fontId="2"/>
  </si>
  <si>
    <t>桝池</t>
    <rPh sb="0" eb="1">
      <t>マス</t>
    </rPh>
    <rPh sb="1" eb="2">
      <t>イケ</t>
    </rPh>
    <phoneticPr fontId="2"/>
  </si>
  <si>
    <t>傍示本</t>
    <rPh sb="0" eb="1">
      <t>ボウ</t>
    </rPh>
    <rPh sb="1" eb="2">
      <t>シメ</t>
    </rPh>
    <rPh sb="2" eb="3">
      <t>ホン</t>
    </rPh>
    <phoneticPr fontId="2"/>
  </si>
  <si>
    <t>県道２１８号</t>
    <rPh sb="0" eb="2">
      <t>ケンドウ</t>
    </rPh>
    <rPh sb="5" eb="6">
      <t>ゴウ</t>
    </rPh>
    <phoneticPr fontId="2"/>
  </si>
  <si>
    <t>北山</t>
    <rPh sb="0" eb="2">
      <t>キタヤマ</t>
    </rPh>
    <phoneticPr fontId="2"/>
  </si>
  <si>
    <t>みよし市役所西</t>
    <rPh sb="4" eb="6">
      <t>ヤクショ</t>
    </rPh>
    <rPh sb="6" eb="7">
      <t>ニシ</t>
    </rPh>
    <phoneticPr fontId="2"/>
  </si>
  <si>
    <t>大</t>
    <rPh sb="0" eb="1">
      <t>ダイ</t>
    </rPh>
    <phoneticPr fontId="2"/>
  </si>
  <si>
    <t>国道１５３号</t>
    <rPh sb="0" eb="2">
      <t>コクドウ</t>
    </rPh>
    <rPh sb="5" eb="6">
      <t>ゴウ</t>
    </rPh>
    <phoneticPr fontId="2"/>
  </si>
  <si>
    <t>西新町７丁目</t>
    <rPh sb="0" eb="3">
      <t>ニシシンマチ</t>
    </rPh>
    <rPh sb="4" eb="6">
      <t>チョウメ</t>
    </rPh>
    <phoneticPr fontId="2"/>
  </si>
  <si>
    <t>左前方</t>
    <rPh sb="0" eb="3">
      <t>ヒダリゼンポウ</t>
    </rPh>
    <phoneticPr fontId="2"/>
  </si>
  <si>
    <t>側道へ</t>
    <rPh sb="0" eb="2">
      <t>ソクドウ</t>
    </rPh>
    <phoneticPr fontId="2"/>
  </si>
  <si>
    <t>PC1</t>
    <phoneticPr fontId="2"/>
  </si>
  <si>
    <t>PC2</t>
    <phoneticPr fontId="2"/>
  </si>
  <si>
    <t>┃</t>
    <phoneticPr fontId="2"/>
  </si>
  <si>
    <t>市道</t>
    <rPh sb="0" eb="2">
      <t>シドウ</t>
    </rPh>
    <phoneticPr fontId="2"/>
  </si>
  <si>
    <t>小坂本町４丁目</t>
    <rPh sb="0" eb="2">
      <t>コサカ</t>
    </rPh>
    <rPh sb="2" eb="4">
      <t>ホンマチ</t>
    </rPh>
    <rPh sb="5" eb="7">
      <t>チョウメ</t>
    </rPh>
    <phoneticPr fontId="2"/>
  </si>
  <si>
    <t>若宮町５丁目</t>
    <rPh sb="0" eb="3">
      <t>ワカミヤチョウ</t>
    </rPh>
    <rPh sb="4" eb="6">
      <t>チョウメ</t>
    </rPh>
    <phoneticPr fontId="2"/>
  </si>
  <si>
    <t>久保町２丁目</t>
    <rPh sb="0" eb="3">
      <t>クボチョウ</t>
    </rPh>
    <rPh sb="4" eb="6">
      <t>チョウメ</t>
    </rPh>
    <phoneticPr fontId="2"/>
  </si>
  <si>
    <t>PC3</t>
    <phoneticPr fontId="2"/>
  </si>
  <si>
    <t>東梅坪町１丁目</t>
    <rPh sb="0" eb="4">
      <t>ヒガシウメツボチョウ</t>
    </rPh>
    <rPh sb="5" eb="7">
      <t>チョウメ</t>
    </rPh>
    <phoneticPr fontId="2"/>
  </si>
  <si>
    <t>県道３４８号</t>
    <rPh sb="0" eb="2">
      <t>ケンドウ</t>
    </rPh>
    <rPh sb="5" eb="6">
      <t>ゴウ</t>
    </rPh>
    <phoneticPr fontId="2"/>
  </si>
  <si>
    <t>直進</t>
    <rPh sb="0" eb="2">
      <t>チョクシン</t>
    </rPh>
    <phoneticPr fontId="2"/>
  </si>
  <si>
    <t>県道３５６号</t>
    <rPh sb="0" eb="2">
      <t>ケンドウ</t>
    </rPh>
    <rPh sb="5" eb="6">
      <t>ゴウ</t>
    </rPh>
    <phoneticPr fontId="2"/>
  </si>
  <si>
    <t>県道２０号</t>
    <rPh sb="0" eb="2">
      <t>ケンドウ</t>
    </rPh>
    <rPh sb="4" eb="5">
      <t>ゴウ</t>
    </rPh>
    <phoneticPr fontId="2"/>
  </si>
  <si>
    <t>国道２５７号</t>
    <rPh sb="0" eb="2">
      <t>コクドウ</t>
    </rPh>
    <rPh sb="5" eb="6">
      <t>ゴウ</t>
    </rPh>
    <phoneticPr fontId="2"/>
  </si>
  <si>
    <t>三州街道</t>
    <rPh sb="0" eb="4">
      <t>サンシュウカイドウ</t>
    </rPh>
    <phoneticPr fontId="2"/>
  </si>
  <si>
    <t>山本東平</t>
    <rPh sb="0" eb="2">
      <t>ヤマモト</t>
    </rPh>
    <rPh sb="2" eb="4">
      <t>トウヘイ</t>
    </rPh>
    <phoneticPr fontId="2"/>
  </si>
  <si>
    <t>飯田インター西</t>
    <rPh sb="0" eb="2">
      <t>イイダ</t>
    </rPh>
    <rPh sb="6" eb="7">
      <t>ニシ</t>
    </rPh>
    <phoneticPr fontId="2"/>
  </si>
  <si>
    <t>PC4</t>
    <phoneticPr fontId="2"/>
  </si>
  <si>
    <t>名古熊西</t>
    <rPh sb="0" eb="2">
      <t>ナコ</t>
    </rPh>
    <rPh sb="2" eb="4">
      <t>クマニシ</t>
    </rPh>
    <phoneticPr fontId="2"/>
  </si>
  <si>
    <t>国道１５１号</t>
    <rPh sb="0" eb="2">
      <t>コクドウ</t>
    </rPh>
    <rPh sb="5" eb="6">
      <t>ゴウ</t>
    </rPh>
    <phoneticPr fontId="2"/>
  </si>
  <si>
    <t>八幡公園入口</t>
    <rPh sb="0" eb="6">
      <t>ヤハタコウエンイリグチ</t>
    </rPh>
    <phoneticPr fontId="2"/>
  </si>
  <si>
    <t>県道２３１号</t>
    <rPh sb="0" eb="2">
      <t>ケンドウ</t>
    </rPh>
    <rPh sb="5" eb="6">
      <t>ゴウ</t>
    </rPh>
    <phoneticPr fontId="2"/>
  </si>
  <si>
    <t>伊那八幡駅</t>
    <rPh sb="0" eb="2">
      <t>イナ</t>
    </rPh>
    <rPh sb="2" eb="5">
      <t>ヤハタエキ</t>
    </rPh>
    <phoneticPr fontId="2"/>
  </si>
  <si>
    <t>県道２３２号</t>
    <rPh sb="0" eb="2">
      <t>ケンドウ</t>
    </rPh>
    <rPh sb="5" eb="6">
      <t>ゴウ</t>
    </rPh>
    <phoneticPr fontId="2"/>
  </si>
  <si>
    <t>県道１８号</t>
    <rPh sb="0" eb="2">
      <t>ケンドウ</t>
    </rPh>
    <rPh sb="4" eb="5">
      <t>ゴウ</t>
    </rPh>
    <phoneticPr fontId="2"/>
  </si>
  <si>
    <t>弁天橋西</t>
    <rPh sb="0" eb="3">
      <t>ベンテンバシ</t>
    </rPh>
    <rPh sb="3" eb="4">
      <t>ニシ</t>
    </rPh>
    <phoneticPr fontId="2"/>
  </si>
  <si>
    <t>弁天橋東</t>
    <rPh sb="0" eb="3">
      <t>ベンテンバシ</t>
    </rPh>
    <rPh sb="3" eb="4">
      <t>ヒガシ</t>
    </rPh>
    <phoneticPr fontId="2"/>
  </si>
  <si>
    <t>県道２５１号</t>
    <rPh sb="0" eb="2">
      <t>ケンドウ</t>
    </rPh>
    <rPh sb="5" eb="6">
      <t>ゴウ</t>
    </rPh>
    <phoneticPr fontId="2"/>
  </si>
  <si>
    <t>新小川渡橋北</t>
    <rPh sb="0" eb="5">
      <t>シンオガワワタリバシ</t>
    </rPh>
    <rPh sb="5" eb="6">
      <t>キタ</t>
    </rPh>
    <phoneticPr fontId="2"/>
  </si>
  <si>
    <t>県道２２８号</t>
    <rPh sb="0" eb="2">
      <t>ケンドウ</t>
    </rPh>
    <rPh sb="5" eb="6">
      <t>ゴウ</t>
    </rPh>
    <phoneticPr fontId="2"/>
  </si>
  <si>
    <t>豊丘村役場南</t>
    <rPh sb="0" eb="5">
      <t>トヨオカムラヤクバ</t>
    </rPh>
    <rPh sb="5" eb="6">
      <t>ミナミ</t>
    </rPh>
    <phoneticPr fontId="2"/>
  </si>
  <si>
    <t>田村</t>
    <rPh sb="0" eb="2">
      <t>タムラ</t>
    </rPh>
    <phoneticPr fontId="2"/>
  </si>
  <si>
    <t>渡場</t>
    <rPh sb="0" eb="2">
      <t>ワタシバ</t>
    </rPh>
    <phoneticPr fontId="2"/>
  </si>
  <si>
    <t>県道１８語</t>
    <rPh sb="0" eb="2">
      <t>ケンドウ</t>
    </rPh>
    <rPh sb="4" eb="5">
      <t>ゴ</t>
    </rPh>
    <phoneticPr fontId="2"/>
  </si>
  <si>
    <t>県道２１３号</t>
    <rPh sb="0" eb="2">
      <t>ケンドウ</t>
    </rPh>
    <rPh sb="5" eb="6">
      <t>ゴウ</t>
    </rPh>
    <phoneticPr fontId="2"/>
  </si>
  <si>
    <t>栗林</t>
    <rPh sb="0" eb="2">
      <t>クリバヤシ</t>
    </rPh>
    <phoneticPr fontId="2"/>
  </si>
  <si>
    <t>県道４８８号</t>
    <rPh sb="0" eb="2">
      <t>ケンドウ</t>
    </rPh>
    <rPh sb="5" eb="6">
      <t>ゴウ</t>
    </rPh>
    <phoneticPr fontId="2"/>
  </si>
  <si>
    <t>県道１９号</t>
    <rPh sb="0" eb="2">
      <t>ケンドウ</t>
    </rPh>
    <rPh sb="4" eb="5">
      <t>ゴウ</t>
    </rPh>
    <phoneticPr fontId="2"/>
  </si>
  <si>
    <t>十沢橋東</t>
    <rPh sb="0" eb="3">
      <t>ジュウサワバシ</t>
    </rPh>
    <rPh sb="3" eb="4">
      <t>ヒガシ</t>
    </rPh>
    <phoneticPr fontId="2"/>
  </si>
  <si>
    <t>町道</t>
    <rPh sb="0" eb="2">
      <t>チョウドウ</t>
    </rPh>
    <phoneticPr fontId="2"/>
  </si>
  <si>
    <t>県道２０６号</t>
    <rPh sb="0" eb="2">
      <t>ケンドウ</t>
    </rPh>
    <rPh sb="5" eb="6">
      <t>ゴウ</t>
    </rPh>
    <phoneticPr fontId="2"/>
  </si>
  <si>
    <t>伊那路橋東</t>
    <rPh sb="0" eb="3">
      <t>イナジ</t>
    </rPh>
    <rPh sb="3" eb="4">
      <t>ハシ</t>
    </rPh>
    <rPh sb="4" eb="5">
      <t>ヒガシ</t>
    </rPh>
    <phoneticPr fontId="2"/>
  </si>
  <si>
    <t>宮下</t>
    <rPh sb="0" eb="2">
      <t>ミヤシタ</t>
    </rPh>
    <phoneticPr fontId="2"/>
  </si>
  <si>
    <t>平出</t>
    <rPh sb="0" eb="2">
      <t>ヒラデ</t>
    </rPh>
    <phoneticPr fontId="2"/>
  </si>
  <si>
    <t>右折</t>
    <rPh sb="0" eb="2">
      <t>ウセツ</t>
    </rPh>
    <phoneticPr fontId="2"/>
  </si>
  <si>
    <t>県道１６号</t>
    <rPh sb="0" eb="2">
      <t>ケンドウ</t>
    </rPh>
    <rPh sb="4" eb="5">
      <t>ゴウ</t>
    </rPh>
    <phoneticPr fontId="2"/>
  </si>
  <si>
    <t>釜口橋</t>
    <rPh sb="0" eb="3">
      <t>カマグチバシ</t>
    </rPh>
    <phoneticPr fontId="2"/>
  </si>
  <si>
    <t>西赤砂</t>
    <rPh sb="0" eb="3">
      <t>ニシアカスナ</t>
    </rPh>
    <phoneticPr fontId="2"/>
  </si>
  <si>
    <t>西大路</t>
    <rPh sb="0" eb="3">
      <t>ニシオオジ</t>
    </rPh>
    <phoneticPr fontId="2"/>
  </si>
  <si>
    <t>県道１８５号</t>
    <rPh sb="0" eb="2">
      <t>ケンドウ</t>
    </rPh>
    <rPh sb="5" eb="6">
      <t>ゴウ</t>
    </rPh>
    <phoneticPr fontId="2"/>
  </si>
  <si>
    <t>赤砂</t>
    <rPh sb="0" eb="1">
      <t>アカ</t>
    </rPh>
    <rPh sb="1" eb="2">
      <t>スナ</t>
    </rPh>
    <phoneticPr fontId="2"/>
  </si>
  <si>
    <t>国道１４２号</t>
    <rPh sb="0" eb="2">
      <t>コクドウ</t>
    </rPh>
    <rPh sb="5" eb="6">
      <t>ゴウ</t>
    </rPh>
    <phoneticPr fontId="2"/>
  </si>
  <si>
    <t>春宮門前</t>
    <rPh sb="0" eb="4">
      <t>ハルミヤモンマエ</t>
    </rPh>
    <phoneticPr fontId="2"/>
  </si>
  <si>
    <t>国道２０号</t>
    <rPh sb="0" eb="2">
      <t>コクドウ</t>
    </rPh>
    <rPh sb="4" eb="5">
      <t>ゴウ</t>
    </rPh>
    <phoneticPr fontId="2"/>
  </si>
  <si>
    <t>大社通り</t>
    <rPh sb="0" eb="3">
      <t>タイシャドオ</t>
    </rPh>
    <phoneticPr fontId="2"/>
  </si>
  <si>
    <t>正面、諏訪大社下社秋宮</t>
    <rPh sb="0" eb="2">
      <t>ショウメン</t>
    </rPh>
    <rPh sb="3" eb="7">
      <t>スワタイシャ</t>
    </rPh>
    <rPh sb="7" eb="9">
      <t>シモシャ</t>
    </rPh>
    <rPh sb="9" eb="11">
      <t>アキミヤ</t>
    </rPh>
    <phoneticPr fontId="2"/>
  </si>
  <si>
    <t>PC5</t>
    <phoneticPr fontId="2"/>
  </si>
  <si>
    <t>国道１５２号</t>
    <rPh sb="0" eb="2">
      <t>コクドウ</t>
    </rPh>
    <rPh sb="5" eb="6">
      <t>ゴウ</t>
    </rPh>
    <phoneticPr fontId="2"/>
  </si>
  <si>
    <t>依由窪病院入口</t>
    <rPh sb="0" eb="1">
      <t>ヨ</t>
    </rPh>
    <rPh sb="1" eb="2">
      <t>ユ</t>
    </rPh>
    <rPh sb="2" eb="3">
      <t>クボ</t>
    </rPh>
    <rPh sb="3" eb="5">
      <t>ビョウイン</t>
    </rPh>
    <rPh sb="5" eb="7">
      <t>ニュウクチ</t>
    </rPh>
    <phoneticPr fontId="2"/>
  </si>
  <si>
    <t>🚥</t>
    <phoneticPr fontId="2"/>
  </si>
  <si>
    <t>芦田宿入口</t>
    <rPh sb="0" eb="2">
      <t>アシダ</t>
    </rPh>
    <rPh sb="2" eb="3">
      <t>シュク</t>
    </rPh>
    <rPh sb="3" eb="5">
      <t>イリグチ</t>
    </rPh>
    <phoneticPr fontId="2"/>
  </si>
  <si>
    <t>県道１４８号</t>
    <rPh sb="0" eb="2">
      <t>ケンドウ</t>
    </rPh>
    <rPh sb="5" eb="6">
      <t>ゴウ</t>
    </rPh>
    <phoneticPr fontId="2"/>
  </si>
  <si>
    <t>望月宿西入口</t>
    <rPh sb="0" eb="2">
      <t>モチヅキ</t>
    </rPh>
    <rPh sb="2" eb="3">
      <t>シュク</t>
    </rPh>
    <rPh sb="3" eb="4">
      <t>ニシ</t>
    </rPh>
    <rPh sb="4" eb="6">
      <t>イリグチ</t>
    </rPh>
    <phoneticPr fontId="2"/>
  </si>
  <si>
    <t>市道</t>
    <rPh sb="0" eb="2">
      <t>シドウ</t>
    </rPh>
    <phoneticPr fontId="2"/>
  </si>
  <si>
    <t>県道１６６号</t>
    <rPh sb="0" eb="2">
      <t>ケンドウ</t>
    </rPh>
    <rPh sb="5" eb="6">
      <t>ゴウ</t>
    </rPh>
    <phoneticPr fontId="2"/>
  </si>
  <si>
    <t>望月宿入口</t>
    <rPh sb="0" eb="3">
      <t>モチヅキシュク</t>
    </rPh>
    <rPh sb="3" eb="5">
      <t>イリグチ</t>
    </rPh>
    <phoneticPr fontId="2"/>
  </si>
  <si>
    <t>塚原西</t>
    <rPh sb="0" eb="3">
      <t>ツカハラニシ</t>
    </rPh>
    <phoneticPr fontId="2"/>
  </si>
  <si>
    <t>こども未来館前</t>
    <rPh sb="3" eb="7">
      <t>ミライカンマエ</t>
    </rPh>
    <phoneticPr fontId="2"/>
  </si>
  <si>
    <t>県道９号</t>
    <rPh sb="0" eb="2">
      <t>ケンドウ</t>
    </rPh>
    <rPh sb="3" eb="4">
      <t>ゴウ</t>
    </rPh>
    <phoneticPr fontId="2"/>
  </si>
  <si>
    <t>岩村田本町</t>
    <rPh sb="0" eb="3">
      <t>イワムラタ</t>
    </rPh>
    <rPh sb="3" eb="5">
      <t>ホンマチ</t>
    </rPh>
    <phoneticPr fontId="2"/>
  </si>
  <si>
    <t>小田井北</t>
    <rPh sb="0" eb="2">
      <t>オダ</t>
    </rPh>
    <rPh sb="2" eb="3">
      <t>イ</t>
    </rPh>
    <rPh sb="3" eb="4">
      <t>キタ</t>
    </rPh>
    <phoneticPr fontId="2"/>
  </si>
  <si>
    <t>県道１３５号</t>
    <rPh sb="0" eb="2">
      <t>ケンドウ</t>
    </rPh>
    <rPh sb="5" eb="6">
      <t>ゴウ</t>
    </rPh>
    <phoneticPr fontId="2"/>
  </si>
  <si>
    <t>駅入口</t>
    <rPh sb="0" eb="3">
      <t>エキイリグチ</t>
    </rPh>
    <phoneticPr fontId="2"/>
  </si>
  <si>
    <t>浅間サンライン入口</t>
    <rPh sb="0" eb="2">
      <t>アサマ</t>
    </rPh>
    <rPh sb="7" eb="9">
      <t>イリグチ</t>
    </rPh>
    <phoneticPr fontId="2"/>
  </si>
  <si>
    <t>国道１８号</t>
    <rPh sb="0" eb="2">
      <t>コクドウ</t>
    </rPh>
    <rPh sb="4" eb="5">
      <t>ゴウ</t>
    </rPh>
    <phoneticPr fontId="2"/>
  </si>
  <si>
    <t>県道９２号</t>
    <rPh sb="0" eb="2">
      <t>ケンドウ</t>
    </rPh>
    <rPh sb="4" eb="5">
      <t>ゴウ</t>
    </rPh>
    <phoneticPr fontId="2"/>
  </si>
  <si>
    <t>県道２２２号</t>
    <rPh sb="0" eb="2">
      <t>ケンドウ</t>
    </rPh>
    <rPh sb="5" eb="6">
      <t>ゴウ</t>
    </rPh>
    <phoneticPr fontId="2"/>
  </si>
  <si>
    <t>下横川</t>
    <rPh sb="0" eb="3">
      <t>シタヨコガワ</t>
    </rPh>
    <phoneticPr fontId="2"/>
  </si>
  <si>
    <t>県道２１７号</t>
    <rPh sb="0" eb="2">
      <t>ケンドウ</t>
    </rPh>
    <rPh sb="5" eb="6">
      <t>ゴウ</t>
    </rPh>
    <phoneticPr fontId="2"/>
  </si>
  <si>
    <t>新堀</t>
    <rPh sb="0" eb="2">
      <t>シンホリ</t>
    </rPh>
    <phoneticPr fontId="2"/>
  </si>
  <si>
    <t>県道３３号</t>
    <rPh sb="0" eb="2">
      <t>ケンドウ</t>
    </rPh>
    <rPh sb="4" eb="5">
      <t>ゴウ</t>
    </rPh>
    <phoneticPr fontId="2"/>
  </si>
  <si>
    <t>松井田</t>
    <rPh sb="0" eb="3">
      <t>マツイダ</t>
    </rPh>
    <phoneticPr fontId="2"/>
  </si>
  <si>
    <t>県道２１６号</t>
    <rPh sb="0" eb="2">
      <t>ケンドウ</t>
    </rPh>
    <rPh sb="5" eb="6">
      <t>ゴウ</t>
    </rPh>
    <phoneticPr fontId="2"/>
  </si>
  <si>
    <t>県道１２５号</t>
    <rPh sb="0" eb="2">
      <t>ケンドウ</t>
    </rPh>
    <rPh sb="5" eb="6">
      <t>ゴウ</t>
    </rPh>
    <phoneticPr fontId="2"/>
  </si>
  <si>
    <t>県道４８号</t>
    <rPh sb="0" eb="2">
      <t>ケンドウ</t>
    </rPh>
    <rPh sb="4" eb="5">
      <t>ゴウ</t>
    </rPh>
    <phoneticPr fontId="2"/>
  </si>
  <si>
    <t>下野尻</t>
    <rPh sb="0" eb="1">
      <t>シタ</t>
    </rPh>
    <rPh sb="1" eb="3">
      <t>ノジリ</t>
    </rPh>
    <phoneticPr fontId="2"/>
  </si>
  <si>
    <t>側道へ降りる</t>
    <rPh sb="0" eb="2">
      <t>ソクドウ</t>
    </rPh>
    <rPh sb="3" eb="4">
      <t>オ</t>
    </rPh>
    <phoneticPr fontId="2"/>
  </si>
  <si>
    <t>八幡大門</t>
    <rPh sb="0" eb="4">
      <t>ヤハタダイモン</t>
    </rPh>
    <phoneticPr fontId="2"/>
  </si>
  <si>
    <t>県道４９号</t>
    <rPh sb="0" eb="2">
      <t>ケンドウ</t>
    </rPh>
    <rPh sb="4" eb="5">
      <t>ゴウ</t>
    </rPh>
    <phoneticPr fontId="2"/>
  </si>
  <si>
    <t>消防署南</t>
    <rPh sb="0" eb="4">
      <t>ショウボウショミナミ</t>
    </rPh>
    <phoneticPr fontId="2"/>
  </si>
  <si>
    <t>和田橋</t>
    <rPh sb="0" eb="3">
      <t>ワダバシ</t>
    </rPh>
    <phoneticPr fontId="2"/>
  </si>
  <si>
    <t>県道２９号</t>
    <rPh sb="0" eb="2">
      <t>ケンドウ</t>
    </rPh>
    <rPh sb="4" eb="5">
      <t>ゴウ</t>
    </rPh>
    <phoneticPr fontId="2"/>
  </si>
  <si>
    <t>国道３５４号</t>
    <rPh sb="0" eb="2">
      <t>コクドウ</t>
    </rPh>
    <rPh sb="5" eb="6">
      <t>ゴウ</t>
    </rPh>
    <phoneticPr fontId="2"/>
  </si>
  <si>
    <t>東町</t>
    <rPh sb="0" eb="2">
      <t>ヒガシマチ</t>
    </rPh>
    <phoneticPr fontId="2"/>
  </si>
  <si>
    <t>江木町</t>
    <rPh sb="0" eb="1">
      <t>エ</t>
    </rPh>
    <rPh sb="1" eb="2">
      <t>キ</t>
    </rPh>
    <rPh sb="2" eb="3">
      <t>チョウ</t>
    </rPh>
    <phoneticPr fontId="2"/>
  </si>
  <si>
    <t>県道２４号</t>
    <rPh sb="0" eb="2">
      <t>ケンドウ</t>
    </rPh>
    <rPh sb="4" eb="5">
      <t>ゴウ</t>
    </rPh>
    <phoneticPr fontId="2"/>
  </si>
  <si>
    <t>PC6</t>
    <phoneticPr fontId="2"/>
  </si>
  <si>
    <t>福島橋南</t>
    <rPh sb="0" eb="3">
      <t>フクシマバシ</t>
    </rPh>
    <rPh sb="3" eb="4">
      <t>ミナミ</t>
    </rPh>
    <phoneticPr fontId="2"/>
  </si>
  <si>
    <t>福島橋北</t>
    <rPh sb="0" eb="3">
      <t>フクシマバシ</t>
    </rPh>
    <rPh sb="3" eb="4">
      <t>キタ</t>
    </rPh>
    <phoneticPr fontId="2"/>
  </si>
  <si>
    <t>国道４６２号</t>
    <rPh sb="0" eb="2">
      <t>コクドウ</t>
    </rPh>
    <rPh sb="5" eb="6">
      <t>ゴウ</t>
    </rPh>
    <phoneticPr fontId="2"/>
  </si>
  <si>
    <t>市役所東</t>
    <rPh sb="0" eb="4">
      <t>シヤクショヒガシ</t>
    </rPh>
    <phoneticPr fontId="2"/>
  </si>
  <si>
    <t>粕川町</t>
    <rPh sb="0" eb="2">
      <t>ヌカガワ</t>
    </rPh>
    <rPh sb="2" eb="3">
      <t>マチ</t>
    </rPh>
    <phoneticPr fontId="2"/>
  </si>
  <si>
    <t>粕川公園入口</t>
    <rPh sb="0" eb="6">
      <t>ヌカガワコウエンイリグチ</t>
    </rPh>
    <phoneticPr fontId="2"/>
  </si>
  <si>
    <t>県道２号</t>
    <rPh sb="0" eb="2">
      <t>ケンドウ</t>
    </rPh>
    <rPh sb="3" eb="4">
      <t>ゴウ</t>
    </rPh>
    <phoneticPr fontId="2"/>
  </si>
  <si>
    <t>県道３１５号</t>
    <rPh sb="0" eb="2">
      <t>ケンドウ</t>
    </rPh>
    <rPh sb="5" eb="6">
      <t>ゴウ</t>
    </rPh>
    <phoneticPr fontId="2"/>
  </si>
  <si>
    <t>新田大根町</t>
    <rPh sb="0" eb="2">
      <t>シンデン</t>
    </rPh>
    <rPh sb="2" eb="4">
      <t>ダイコン</t>
    </rPh>
    <rPh sb="4" eb="5">
      <t>マチ</t>
    </rPh>
    <phoneticPr fontId="2"/>
  </si>
  <si>
    <t>県道３９号</t>
    <rPh sb="0" eb="2">
      <t>ケンドウ</t>
    </rPh>
    <rPh sb="4" eb="5">
      <t>ゴウ</t>
    </rPh>
    <phoneticPr fontId="2"/>
  </si>
  <si>
    <t>新田大町</t>
    <rPh sb="0" eb="2">
      <t>シンデン</t>
    </rPh>
    <rPh sb="2" eb="4">
      <t>オオマチ</t>
    </rPh>
    <phoneticPr fontId="2"/>
  </si>
  <si>
    <t>県道４０号</t>
    <rPh sb="0" eb="2">
      <t>ケンドウ</t>
    </rPh>
    <rPh sb="4" eb="5">
      <t>ゴウ</t>
    </rPh>
    <phoneticPr fontId="2"/>
  </si>
  <si>
    <t>緑橋北</t>
    <rPh sb="0" eb="3">
      <t>ミドリバシキタ</t>
    </rPh>
    <phoneticPr fontId="2"/>
  </si>
  <si>
    <t>渡良瀬橋北</t>
    <rPh sb="0" eb="5">
      <t>ワタラセバシキタ</t>
    </rPh>
    <phoneticPr fontId="2"/>
  </si>
  <si>
    <t>県道５号</t>
    <rPh sb="0" eb="2">
      <t>ケンドウ</t>
    </rPh>
    <rPh sb="3" eb="4">
      <t>ゴウ</t>
    </rPh>
    <phoneticPr fontId="2"/>
  </si>
  <si>
    <t>県道２０８号</t>
    <rPh sb="0" eb="2">
      <t>ケンドウ</t>
    </rPh>
    <rPh sb="5" eb="6">
      <t>ゴウ</t>
    </rPh>
    <phoneticPr fontId="2"/>
  </si>
  <si>
    <t>通２丁目</t>
    <rPh sb="0" eb="1">
      <t>トオ</t>
    </rPh>
    <rPh sb="2" eb="4">
      <t>チョウメ</t>
    </rPh>
    <phoneticPr fontId="2"/>
  </si>
  <si>
    <t>足利市役所前</t>
    <rPh sb="0" eb="6">
      <t>アシカガシヤクショマエ</t>
    </rPh>
    <phoneticPr fontId="2"/>
  </si>
  <si>
    <t>左前方</t>
    <rPh sb="0" eb="1">
      <t>ヒダリ</t>
    </rPh>
    <rPh sb="1" eb="3">
      <t>ゼンポウ</t>
    </rPh>
    <phoneticPr fontId="2"/>
  </si>
  <si>
    <t>変形交差点　一方通行の標識の方へ</t>
    <rPh sb="0" eb="2">
      <t>ヘンケイ</t>
    </rPh>
    <rPh sb="2" eb="5">
      <t>コウサテン</t>
    </rPh>
    <rPh sb="6" eb="10">
      <t>イッポウツウコウ</t>
    </rPh>
    <rPh sb="11" eb="13">
      <t>ヒョウシキ</t>
    </rPh>
    <rPh sb="14" eb="15">
      <t>ホウ</t>
    </rPh>
    <phoneticPr fontId="2"/>
  </si>
  <si>
    <t>江川町１丁目</t>
    <rPh sb="0" eb="3">
      <t>エガワチョウ</t>
    </rPh>
    <rPh sb="4" eb="6">
      <t>チョウメ</t>
    </rPh>
    <phoneticPr fontId="2"/>
  </si>
  <si>
    <t>中央特別支援学校入口</t>
    <rPh sb="0" eb="2">
      <t>チュウオウ</t>
    </rPh>
    <rPh sb="2" eb="4">
      <t>トクベツ</t>
    </rPh>
    <rPh sb="4" eb="6">
      <t>シエン</t>
    </rPh>
    <rPh sb="6" eb="8">
      <t>ガッコウ</t>
    </rPh>
    <rPh sb="8" eb="10">
      <t>イリグチ</t>
    </rPh>
    <phoneticPr fontId="2"/>
  </si>
  <si>
    <t>国道２９３号</t>
    <rPh sb="0" eb="2">
      <t>コクドウ</t>
    </rPh>
    <rPh sb="5" eb="6">
      <t>ゴウ</t>
    </rPh>
    <phoneticPr fontId="2"/>
  </si>
  <si>
    <t>県道２１０号</t>
    <rPh sb="0" eb="2">
      <t>ケンドウ</t>
    </rPh>
    <rPh sb="5" eb="6">
      <t>ゴウ</t>
    </rPh>
    <phoneticPr fontId="2"/>
  </si>
  <si>
    <t>天神橋西</t>
    <rPh sb="0" eb="4">
      <t>テンジンバシニシ</t>
    </rPh>
    <phoneticPr fontId="2"/>
  </si>
  <si>
    <t>県道１２３号</t>
    <rPh sb="0" eb="2">
      <t>ケンドウ</t>
    </rPh>
    <rPh sb="5" eb="6">
      <t>ゴウ</t>
    </rPh>
    <phoneticPr fontId="2"/>
  </si>
  <si>
    <t>葛生本町</t>
    <rPh sb="0" eb="2">
      <t>クズウ</t>
    </rPh>
    <rPh sb="2" eb="4">
      <t>ホンマチ</t>
    </rPh>
    <phoneticPr fontId="2"/>
  </si>
  <si>
    <t>嘉多山公園南</t>
    <rPh sb="0" eb="1">
      <t>ヨミ</t>
    </rPh>
    <rPh sb="1" eb="2">
      <t>タ</t>
    </rPh>
    <rPh sb="2" eb="3">
      <t>ヤマ</t>
    </rPh>
    <rPh sb="3" eb="5">
      <t>コウエン</t>
    </rPh>
    <rPh sb="5" eb="6">
      <t>ミナミ</t>
    </rPh>
    <phoneticPr fontId="2"/>
  </si>
  <si>
    <t>築地町</t>
    <rPh sb="0" eb="3">
      <t>ツキジチョウ</t>
    </rPh>
    <phoneticPr fontId="2"/>
  </si>
  <si>
    <t>道なり左折合流</t>
    <rPh sb="0" eb="1">
      <t>ミチ</t>
    </rPh>
    <rPh sb="3" eb="5">
      <t>サセツ</t>
    </rPh>
    <rPh sb="5" eb="7">
      <t>ゴウリュウ</t>
    </rPh>
    <phoneticPr fontId="2"/>
  </si>
  <si>
    <t>西方小学校前歩道橋</t>
    <rPh sb="0" eb="2">
      <t>ニシガタ</t>
    </rPh>
    <rPh sb="2" eb="6">
      <t>ショウガッコウマエ</t>
    </rPh>
    <rPh sb="6" eb="9">
      <t>ホドウキョウ</t>
    </rPh>
    <phoneticPr fontId="2"/>
  </si>
  <si>
    <t>小倉橋東</t>
    <rPh sb="0" eb="4">
      <t>コクラバシヒガシ</t>
    </rPh>
    <phoneticPr fontId="2"/>
  </si>
  <si>
    <t>県道３号</t>
    <rPh sb="0" eb="2">
      <t>ケンドウ</t>
    </rPh>
    <rPh sb="3" eb="4">
      <t>ゴウ</t>
    </rPh>
    <phoneticPr fontId="2"/>
  </si>
  <si>
    <t>国道１２１号</t>
    <rPh sb="0" eb="2">
      <t>コクドウ</t>
    </rPh>
    <rPh sb="5" eb="6">
      <t>ゴウ</t>
    </rPh>
    <phoneticPr fontId="2"/>
  </si>
  <si>
    <t>上田</t>
    <rPh sb="0" eb="2">
      <t>ウエダ</t>
    </rPh>
    <phoneticPr fontId="2"/>
  </si>
  <si>
    <t>淀橋南</t>
    <rPh sb="0" eb="2">
      <t>ヨドバシ</t>
    </rPh>
    <rPh sb="2" eb="3">
      <t>ミナミ</t>
    </rPh>
    <phoneticPr fontId="2"/>
  </si>
  <si>
    <t>県道１号</t>
    <rPh sb="0" eb="2">
      <t>ケンドウ</t>
    </rPh>
    <rPh sb="3" eb="4">
      <t>ゴウ</t>
    </rPh>
    <phoneticPr fontId="2"/>
  </si>
  <si>
    <t>南大通り４丁目</t>
    <rPh sb="0" eb="3">
      <t>ミナミオオドオ</t>
    </rPh>
    <rPh sb="5" eb="7">
      <t>チョウメ</t>
    </rPh>
    <phoneticPr fontId="2"/>
  </si>
  <si>
    <t>宮の橋</t>
    <rPh sb="0" eb="1">
      <t>ミヤ</t>
    </rPh>
    <rPh sb="2" eb="3">
      <t>ハシ</t>
    </rPh>
    <phoneticPr fontId="2"/>
  </si>
  <si>
    <t>奥州街道</t>
    <rPh sb="0" eb="4">
      <t>オウシュウカイドウ</t>
    </rPh>
    <phoneticPr fontId="2"/>
  </si>
  <si>
    <t>PC7</t>
    <phoneticPr fontId="2"/>
  </si>
  <si>
    <t>白沢歩道橋</t>
    <rPh sb="0" eb="2">
      <t>シラサワ</t>
    </rPh>
    <rPh sb="2" eb="5">
      <t>ホドウキョウ</t>
    </rPh>
    <phoneticPr fontId="2"/>
  </si>
  <si>
    <t>白沢街道</t>
    <rPh sb="0" eb="4">
      <t>シラサワカイドウ</t>
    </rPh>
    <phoneticPr fontId="2"/>
  </si>
  <si>
    <t>上阿久津</t>
    <rPh sb="0" eb="1">
      <t>ウエ</t>
    </rPh>
    <rPh sb="1" eb="4">
      <t>アクツ</t>
    </rPh>
    <phoneticPr fontId="2"/>
  </si>
  <si>
    <t>国道４号</t>
    <rPh sb="0" eb="2">
      <t>コクドウ</t>
    </rPh>
    <rPh sb="3" eb="4">
      <t>ゴウ</t>
    </rPh>
    <phoneticPr fontId="2"/>
  </si>
  <si>
    <t>川岸南</t>
    <rPh sb="0" eb="3">
      <t>カワギシミナミ</t>
    </rPh>
    <phoneticPr fontId="2"/>
  </si>
  <si>
    <t>国道２３９号</t>
    <rPh sb="0" eb="2">
      <t>コクドウ</t>
    </rPh>
    <rPh sb="5" eb="6">
      <t>ゴウ</t>
    </rPh>
    <phoneticPr fontId="2"/>
  </si>
  <si>
    <t>川岸</t>
    <rPh sb="0" eb="2">
      <t>カワギシ</t>
    </rPh>
    <phoneticPr fontId="2"/>
  </si>
  <si>
    <t>櫻野南</t>
    <rPh sb="0" eb="1">
      <t>サクラ</t>
    </rPh>
    <rPh sb="1" eb="2">
      <t>ノ</t>
    </rPh>
    <rPh sb="2" eb="3">
      <t>ミナミ</t>
    </rPh>
    <phoneticPr fontId="2"/>
  </si>
  <si>
    <t>河戸新田</t>
    <rPh sb="0" eb="2">
      <t>カワト</t>
    </rPh>
    <rPh sb="2" eb="4">
      <t>シンデン</t>
    </rPh>
    <phoneticPr fontId="2"/>
  </si>
  <si>
    <t>国道４６１号</t>
    <rPh sb="0" eb="2">
      <t>コクドウ</t>
    </rPh>
    <rPh sb="5" eb="6">
      <t>ゴウ</t>
    </rPh>
    <phoneticPr fontId="2"/>
  </si>
  <si>
    <t>神明町</t>
    <rPh sb="0" eb="3">
      <t>シンメイマチ</t>
    </rPh>
    <phoneticPr fontId="2"/>
  </si>
  <si>
    <t>県道７２号</t>
    <rPh sb="0" eb="2">
      <t>ケンドウ</t>
    </rPh>
    <rPh sb="4" eb="5">
      <t>ゴウ</t>
    </rPh>
    <phoneticPr fontId="2"/>
  </si>
  <si>
    <t>河原</t>
    <rPh sb="0" eb="2">
      <t>カワラ</t>
    </rPh>
    <phoneticPr fontId="2"/>
  </si>
  <si>
    <t>県道１７８号</t>
    <rPh sb="0" eb="2">
      <t>ケンドウ</t>
    </rPh>
    <rPh sb="5" eb="6">
      <t>ゴウ</t>
    </rPh>
    <phoneticPr fontId="2"/>
  </si>
  <si>
    <t>Ψ</t>
    <phoneticPr fontId="2"/>
  </si>
  <si>
    <t>県道２８号</t>
    <rPh sb="0" eb="2">
      <t>ケンドウ</t>
    </rPh>
    <rPh sb="4" eb="5">
      <t>ゴウ</t>
    </rPh>
    <phoneticPr fontId="2"/>
  </si>
  <si>
    <t>県道２１１号</t>
    <rPh sb="0" eb="2">
      <t>ケンドウ</t>
    </rPh>
    <rPh sb="5" eb="6">
      <t>ゴウ</t>
    </rPh>
    <phoneticPr fontId="2"/>
  </si>
  <si>
    <t>県道１８６号</t>
    <rPh sb="0" eb="2">
      <t>ケンドウ</t>
    </rPh>
    <rPh sb="5" eb="6">
      <t>ゴウ</t>
    </rPh>
    <phoneticPr fontId="2"/>
  </si>
  <si>
    <t>国道２８９号</t>
    <rPh sb="0" eb="2">
      <t>コクドウ</t>
    </rPh>
    <rPh sb="5" eb="6">
      <t>ゴウ</t>
    </rPh>
    <phoneticPr fontId="2"/>
  </si>
  <si>
    <t>県道３７号</t>
    <rPh sb="0" eb="2">
      <t>ケンドウ</t>
    </rPh>
    <rPh sb="4" eb="5">
      <t>ゴウ</t>
    </rPh>
    <phoneticPr fontId="2"/>
  </si>
  <si>
    <t>国道２９４号</t>
    <rPh sb="0" eb="2">
      <t>コクドウ</t>
    </rPh>
    <rPh sb="5" eb="6">
      <t>ゴウ</t>
    </rPh>
    <phoneticPr fontId="2"/>
  </si>
  <si>
    <t>女石</t>
    <rPh sb="0" eb="2">
      <t>オンナイシ</t>
    </rPh>
    <phoneticPr fontId="2"/>
  </si>
  <si>
    <t>県道２８３号</t>
    <rPh sb="0" eb="2">
      <t>ケンドウ</t>
    </rPh>
    <rPh sb="5" eb="6">
      <t>ゴウ</t>
    </rPh>
    <phoneticPr fontId="2"/>
  </si>
  <si>
    <t>県道５４号</t>
    <rPh sb="0" eb="2">
      <t>ケンドウ</t>
    </rPh>
    <rPh sb="4" eb="5">
      <t>ゴウ</t>
    </rPh>
    <phoneticPr fontId="2"/>
  </si>
  <si>
    <t>国道４９号</t>
    <rPh sb="0" eb="2">
      <t>コクドウ</t>
    </rPh>
    <rPh sb="4" eb="5">
      <t>ゴウ</t>
    </rPh>
    <phoneticPr fontId="2"/>
  </si>
  <si>
    <t>PC8</t>
    <phoneticPr fontId="2"/>
  </si>
  <si>
    <t>県道７３号</t>
    <rPh sb="0" eb="2">
      <t>ケンドウ</t>
    </rPh>
    <rPh sb="4" eb="5">
      <t>ゴウ</t>
    </rPh>
    <phoneticPr fontId="2"/>
  </si>
  <si>
    <t>金屋上川原</t>
    <rPh sb="0" eb="2">
      <t>カナヤ</t>
    </rPh>
    <rPh sb="2" eb="4">
      <t>カミカワ</t>
    </rPh>
    <rPh sb="4" eb="5">
      <t>ハラ</t>
    </rPh>
    <phoneticPr fontId="2"/>
  </si>
  <si>
    <t>県道６５号</t>
    <rPh sb="0" eb="2">
      <t>ケンドウ</t>
    </rPh>
    <rPh sb="4" eb="5">
      <t>ゴウ</t>
    </rPh>
    <phoneticPr fontId="2"/>
  </si>
  <si>
    <t>国道２８８号</t>
    <rPh sb="0" eb="2">
      <t>コクドウ</t>
    </rPh>
    <rPh sb="5" eb="6">
      <t>ゴウ</t>
    </rPh>
    <phoneticPr fontId="2"/>
  </si>
  <si>
    <t>県道６２号</t>
    <rPh sb="0" eb="2">
      <t>ケンドウ</t>
    </rPh>
    <rPh sb="4" eb="5">
      <t>ゴウ</t>
    </rPh>
    <phoneticPr fontId="2"/>
  </si>
  <si>
    <t>安達ヶ原</t>
    <rPh sb="0" eb="4">
      <t>アダチガハラ</t>
    </rPh>
    <phoneticPr fontId="2"/>
  </si>
  <si>
    <t>安達ヶ原入口</t>
    <rPh sb="0" eb="4">
      <t>アダチガハラ</t>
    </rPh>
    <rPh sb="4" eb="6">
      <t>イリグチ</t>
    </rPh>
    <phoneticPr fontId="2"/>
  </si>
  <si>
    <t>県道１１４号</t>
    <rPh sb="0" eb="2">
      <t>ケンドウ</t>
    </rPh>
    <rPh sb="5" eb="6">
      <t>ゴウ</t>
    </rPh>
    <phoneticPr fontId="2"/>
  </si>
  <si>
    <t>油井</t>
    <rPh sb="0" eb="2">
      <t>アブライ</t>
    </rPh>
    <phoneticPr fontId="2"/>
  </si>
  <si>
    <t>県道３０７号</t>
    <rPh sb="0" eb="2">
      <t>ケンドウ</t>
    </rPh>
    <rPh sb="5" eb="6">
      <t>ゴウ</t>
    </rPh>
    <phoneticPr fontId="2"/>
  </si>
  <si>
    <t>県道３６２号</t>
    <rPh sb="0" eb="2">
      <t>ケンドウ</t>
    </rPh>
    <rPh sb="5" eb="6">
      <t>ゴウ</t>
    </rPh>
    <phoneticPr fontId="2"/>
  </si>
  <si>
    <t>市道</t>
    <rPh sb="0" eb="2">
      <t>シドウ</t>
    </rPh>
    <phoneticPr fontId="2"/>
  </si>
  <si>
    <t>福島警察署前</t>
    <rPh sb="0" eb="2">
      <t>フクシマ</t>
    </rPh>
    <rPh sb="2" eb="6">
      <t>ケイサツショマエ</t>
    </rPh>
    <phoneticPr fontId="2"/>
  </si>
  <si>
    <t>岩谷下</t>
    <rPh sb="0" eb="3">
      <t>イワタニシタ</t>
    </rPh>
    <phoneticPr fontId="2"/>
  </si>
  <si>
    <t>県道３５３号</t>
    <rPh sb="0" eb="2">
      <t>ケンドウ</t>
    </rPh>
    <rPh sb="5" eb="6">
      <t>ゴウ</t>
    </rPh>
    <phoneticPr fontId="2"/>
  </si>
  <si>
    <t>白石市大平</t>
    <rPh sb="0" eb="2">
      <t>シライシ</t>
    </rPh>
    <rPh sb="2" eb="3">
      <t>シ</t>
    </rPh>
    <rPh sb="3" eb="5">
      <t>オオヒラ</t>
    </rPh>
    <phoneticPr fontId="2"/>
  </si>
  <si>
    <t>側道へ</t>
    <rPh sb="0" eb="2">
      <t>ソクドウ</t>
    </rPh>
    <phoneticPr fontId="2"/>
  </si>
  <si>
    <t>県道５０号</t>
    <rPh sb="0" eb="2">
      <t>ケンドウ</t>
    </rPh>
    <rPh sb="4" eb="5">
      <t>ゴウ</t>
    </rPh>
    <phoneticPr fontId="2"/>
  </si>
  <si>
    <t>県道１２号</t>
    <rPh sb="0" eb="2">
      <t>ケンドウ</t>
    </rPh>
    <rPh sb="4" eb="5">
      <t>ゴウ</t>
    </rPh>
    <phoneticPr fontId="2"/>
  </si>
  <si>
    <t>蔵王町宮</t>
    <rPh sb="0" eb="3">
      <t>ザオウチョウ</t>
    </rPh>
    <rPh sb="3" eb="4">
      <t>ミヤ</t>
    </rPh>
    <phoneticPr fontId="2"/>
  </si>
  <si>
    <t>県道２５号</t>
    <rPh sb="0" eb="2">
      <t>ケンドウ</t>
    </rPh>
    <rPh sb="4" eb="5">
      <t>ゴウ</t>
    </rPh>
    <phoneticPr fontId="2"/>
  </si>
  <si>
    <t>県道５２号</t>
    <rPh sb="0" eb="2">
      <t>ケンドウ</t>
    </rPh>
    <rPh sb="4" eb="5">
      <t>ゴウ</t>
    </rPh>
    <phoneticPr fontId="2"/>
  </si>
  <si>
    <t>県道３１号</t>
    <rPh sb="0" eb="2">
      <t>ケンドウ</t>
    </rPh>
    <rPh sb="4" eb="5">
      <t>ゴウ</t>
    </rPh>
    <phoneticPr fontId="2"/>
  </si>
  <si>
    <t>二口街道</t>
    <rPh sb="0" eb="1">
      <t>ニ</t>
    </rPh>
    <rPh sb="1" eb="2">
      <t>クチ</t>
    </rPh>
    <rPh sb="2" eb="4">
      <t>カイドウ</t>
    </rPh>
    <phoneticPr fontId="2"/>
  </si>
  <si>
    <t>国道２８６号</t>
    <rPh sb="0" eb="2">
      <t>コクドウ</t>
    </rPh>
    <rPh sb="5" eb="6">
      <t>ゴウ</t>
    </rPh>
    <phoneticPr fontId="2"/>
  </si>
  <si>
    <t>中ノ瀬東</t>
    <rPh sb="0" eb="1">
      <t>ナカ</t>
    </rPh>
    <rPh sb="2" eb="3">
      <t>セ</t>
    </rPh>
    <rPh sb="3" eb="4">
      <t>ヒガシ</t>
    </rPh>
    <phoneticPr fontId="2"/>
  </si>
  <si>
    <t>県道２２号</t>
    <rPh sb="0" eb="2">
      <t>ケンドウ</t>
    </rPh>
    <rPh sb="4" eb="5">
      <t>ゴウ</t>
    </rPh>
    <phoneticPr fontId="2"/>
  </si>
  <si>
    <t>通町２丁目</t>
    <rPh sb="0" eb="1">
      <t>トオ</t>
    </rPh>
    <rPh sb="1" eb="2">
      <t>マチ</t>
    </rPh>
    <rPh sb="3" eb="5">
      <t>チョウメ</t>
    </rPh>
    <phoneticPr fontId="2"/>
  </si>
  <si>
    <t>昭和町</t>
    <rPh sb="0" eb="3">
      <t>ショウワチョウ</t>
    </rPh>
    <phoneticPr fontId="2"/>
  </si>
  <si>
    <t>PC9</t>
    <phoneticPr fontId="2"/>
  </si>
  <si>
    <t>左折ラインから左折</t>
    <rPh sb="0" eb="2">
      <t>サセツ</t>
    </rPh>
    <rPh sb="7" eb="9">
      <t>サセツ</t>
    </rPh>
    <phoneticPr fontId="2"/>
  </si>
  <si>
    <t>東勝山２丁目</t>
    <rPh sb="0" eb="3">
      <t>ヒガシカツヤマ</t>
    </rPh>
    <rPh sb="4" eb="6">
      <t>チョウメ</t>
    </rPh>
    <phoneticPr fontId="2"/>
  </si>
  <si>
    <t>加茂１丁目</t>
    <rPh sb="0" eb="2">
      <t>カモ</t>
    </rPh>
    <rPh sb="3" eb="5">
      <t>チョウメ</t>
    </rPh>
    <phoneticPr fontId="2"/>
  </si>
  <si>
    <t>県道３５号</t>
    <rPh sb="0" eb="2">
      <t>ケンドウ</t>
    </rPh>
    <rPh sb="4" eb="5">
      <t>ゴウ</t>
    </rPh>
    <phoneticPr fontId="2"/>
  </si>
  <si>
    <t>野村</t>
    <rPh sb="0" eb="2">
      <t>ノムラ</t>
    </rPh>
    <phoneticPr fontId="2"/>
  </si>
  <si>
    <t>県道２６４号</t>
    <rPh sb="0" eb="2">
      <t>ケンドウ</t>
    </rPh>
    <rPh sb="5" eb="6">
      <t>ゴウ</t>
    </rPh>
    <phoneticPr fontId="2"/>
  </si>
  <si>
    <t>国道４５７号</t>
    <rPh sb="0" eb="2">
      <t>コクドウ</t>
    </rPh>
    <rPh sb="5" eb="6">
      <t>ゴウ</t>
    </rPh>
    <phoneticPr fontId="2"/>
  </si>
  <si>
    <t>大衡村大柳</t>
    <rPh sb="0" eb="2">
      <t>オオヒラ</t>
    </rPh>
    <rPh sb="2" eb="3">
      <t>ムラ</t>
    </rPh>
    <rPh sb="3" eb="5">
      <t>オオヤナ</t>
    </rPh>
    <phoneticPr fontId="2"/>
  </si>
  <si>
    <t>県道３００号</t>
    <rPh sb="0" eb="2">
      <t>ケンドウ</t>
    </rPh>
    <rPh sb="5" eb="6">
      <t>ゴウ</t>
    </rPh>
    <phoneticPr fontId="2"/>
  </si>
  <si>
    <t>平泉バイパス南口</t>
    <rPh sb="0" eb="2">
      <t>ヒライズミ</t>
    </rPh>
    <rPh sb="6" eb="8">
      <t>ミナミグチ</t>
    </rPh>
    <phoneticPr fontId="2"/>
  </si>
  <si>
    <t>衣川入口</t>
    <rPh sb="0" eb="2">
      <t>キヌガワ</t>
    </rPh>
    <rPh sb="2" eb="4">
      <t>イリグチ</t>
    </rPh>
    <phoneticPr fontId="2"/>
  </si>
  <si>
    <t>県道２３７号</t>
    <rPh sb="0" eb="2">
      <t>ケンドウ</t>
    </rPh>
    <rPh sb="5" eb="6">
      <t>ゴウ</t>
    </rPh>
    <phoneticPr fontId="2"/>
  </si>
  <si>
    <t>国道３４３号</t>
    <rPh sb="0" eb="2">
      <t>コクドウ</t>
    </rPh>
    <rPh sb="5" eb="6">
      <t>ゴウ</t>
    </rPh>
    <phoneticPr fontId="2"/>
  </si>
  <si>
    <t>国道４５６号</t>
    <rPh sb="0" eb="2">
      <t>コクドウ</t>
    </rPh>
    <rPh sb="5" eb="6">
      <t>ゴウ</t>
    </rPh>
    <phoneticPr fontId="2"/>
  </si>
  <si>
    <t>杉の町</t>
    <rPh sb="0" eb="1">
      <t>スギ</t>
    </rPh>
    <rPh sb="2" eb="3">
      <t>マチ</t>
    </rPh>
    <phoneticPr fontId="2"/>
  </si>
  <si>
    <t>国道１０７号</t>
    <rPh sb="0" eb="2">
      <t>コクドウ</t>
    </rPh>
    <rPh sb="5" eb="6">
      <t>ゴウ</t>
    </rPh>
    <phoneticPr fontId="2"/>
  </si>
  <si>
    <t>県道２５４号</t>
    <rPh sb="0" eb="2">
      <t>ケンドウ</t>
    </rPh>
    <rPh sb="5" eb="6">
      <t>ゴウ</t>
    </rPh>
    <phoneticPr fontId="2"/>
  </si>
  <si>
    <t>県道２８５号</t>
    <rPh sb="0" eb="2">
      <t>ケンドウ</t>
    </rPh>
    <rPh sb="5" eb="6">
      <t>ゴウ</t>
    </rPh>
    <phoneticPr fontId="2"/>
  </si>
  <si>
    <t>県道１２０号</t>
    <rPh sb="0" eb="2">
      <t>ケンドウ</t>
    </rPh>
    <rPh sb="5" eb="6">
      <t>ゴウ</t>
    </rPh>
    <phoneticPr fontId="2"/>
  </si>
  <si>
    <t>県道４６号</t>
    <rPh sb="0" eb="2">
      <t>ケンドウ</t>
    </rPh>
    <rPh sb="4" eb="5">
      <t>ゴウ</t>
    </rPh>
    <phoneticPr fontId="2"/>
  </si>
  <si>
    <t>西バイパス南口</t>
    <rPh sb="0" eb="1">
      <t>ニシ</t>
    </rPh>
    <rPh sb="5" eb="7">
      <t>ミナミグチ</t>
    </rPh>
    <phoneticPr fontId="2"/>
  </si>
  <si>
    <t>本宮</t>
    <rPh sb="0" eb="2">
      <t>モトミヤ</t>
    </rPh>
    <phoneticPr fontId="2"/>
  </si>
  <si>
    <t>県道２９３号</t>
    <rPh sb="0" eb="2">
      <t>ケンドウ</t>
    </rPh>
    <rPh sb="5" eb="6">
      <t>ゴウ</t>
    </rPh>
    <phoneticPr fontId="2"/>
  </si>
  <si>
    <t>県道１６９号</t>
    <rPh sb="0" eb="2">
      <t>ケンドウ</t>
    </rPh>
    <rPh sb="5" eb="6">
      <t>ゴウ</t>
    </rPh>
    <phoneticPr fontId="2"/>
  </si>
  <si>
    <t>PC10</t>
    <phoneticPr fontId="2"/>
  </si>
  <si>
    <t>県道３０１号</t>
    <rPh sb="0" eb="2">
      <t>ケンドウ</t>
    </rPh>
    <rPh sb="5" eb="6">
      <t>ゴウ</t>
    </rPh>
    <phoneticPr fontId="2"/>
  </si>
  <si>
    <t>啄木記念館前</t>
    <rPh sb="0" eb="2">
      <t>タクボク</t>
    </rPh>
    <rPh sb="2" eb="6">
      <t>キネンカンマエ</t>
    </rPh>
    <phoneticPr fontId="2"/>
  </si>
  <si>
    <t>高架橋の下をくぐる</t>
    <rPh sb="0" eb="3">
      <t>コウカキョウ</t>
    </rPh>
    <rPh sb="4" eb="5">
      <t>シタ</t>
    </rPh>
    <phoneticPr fontId="2"/>
  </si>
  <si>
    <t>寺林</t>
    <rPh sb="0" eb="2">
      <t>テラバヤシ</t>
    </rPh>
    <phoneticPr fontId="2"/>
  </si>
  <si>
    <t>女鹿口</t>
    <rPh sb="0" eb="3">
      <t>メジカグチ</t>
    </rPh>
    <phoneticPr fontId="2"/>
  </si>
  <si>
    <t>県道２７４号</t>
    <rPh sb="0" eb="2">
      <t>ケンドウ</t>
    </rPh>
    <rPh sb="5" eb="6">
      <t>ゴウ</t>
    </rPh>
    <phoneticPr fontId="2"/>
  </si>
  <si>
    <t>小井田</t>
    <rPh sb="0" eb="2">
      <t>オイ</t>
    </rPh>
    <rPh sb="2" eb="3">
      <t>タ</t>
    </rPh>
    <phoneticPr fontId="2"/>
  </si>
  <si>
    <t>金田一</t>
    <rPh sb="0" eb="3">
      <t>キンダイチ</t>
    </rPh>
    <phoneticPr fontId="2"/>
  </si>
  <si>
    <t>上田面</t>
    <rPh sb="0" eb="2">
      <t>ウエダ</t>
    </rPh>
    <rPh sb="2" eb="3">
      <t>メン</t>
    </rPh>
    <phoneticPr fontId="2"/>
  </si>
  <si>
    <t>県道２４４号</t>
    <rPh sb="0" eb="2">
      <t>ケンドウ</t>
    </rPh>
    <rPh sb="5" eb="6">
      <t>ゴウ</t>
    </rPh>
    <phoneticPr fontId="2"/>
  </si>
  <si>
    <t>県道２５８号</t>
    <rPh sb="0" eb="2">
      <t>ケンドウ</t>
    </rPh>
    <rPh sb="5" eb="6">
      <t>ゴウ</t>
    </rPh>
    <phoneticPr fontId="2"/>
  </si>
  <si>
    <t>市道</t>
    <rPh sb="0" eb="2">
      <t>シドウ</t>
    </rPh>
    <phoneticPr fontId="2"/>
  </si>
  <si>
    <t>次、直ぐ</t>
    <rPh sb="0" eb="1">
      <t>ツギ</t>
    </rPh>
    <rPh sb="2" eb="3">
      <t>ス</t>
    </rPh>
    <phoneticPr fontId="2"/>
  </si>
  <si>
    <t>県道１３４号</t>
    <rPh sb="0" eb="2">
      <t>ケンドウ</t>
    </rPh>
    <rPh sb="5" eb="6">
      <t>ゴウ</t>
    </rPh>
    <phoneticPr fontId="2"/>
  </si>
  <si>
    <t>県道２２５号</t>
    <rPh sb="0" eb="2">
      <t>ケンドウ</t>
    </rPh>
    <rPh sb="5" eb="6">
      <t>ゴウ</t>
    </rPh>
    <phoneticPr fontId="2"/>
  </si>
  <si>
    <t>国道１０４号</t>
    <rPh sb="0" eb="2">
      <t>コクドウ</t>
    </rPh>
    <rPh sb="5" eb="6">
      <t>ゴウ</t>
    </rPh>
    <phoneticPr fontId="2"/>
  </si>
  <si>
    <t>一日市</t>
    <rPh sb="0" eb="2">
      <t>ツイタチ</t>
    </rPh>
    <rPh sb="2" eb="3">
      <t>イチ</t>
    </rPh>
    <phoneticPr fontId="2"/>
  </si>
  <si>
    <t>八戸駅前</t>
    <rPh sb="0" eb="3">
      <t>ハチノヘエキ</t>
    </rPh>
    <rPh sb="3" eb="4">
      <t>マエ</t>
    </rPh>
    <phoneticPr fontId="2"/>
  </si>
  <si>
    <t>国道４５４号</t>
    <rPh sb="0" eb="2">
      <t>コクドウ</t>
    </rPh>
    <rPh sb="5" eb="6">
      <t>ゴウ</t>
    </rPh>
    <phoneticPr fontId="2"/>
  </si>
  <si>
    <t>前田</t>
    <rPh sb="0" eb="2">
      <t>マエダ</t>
    </rPh>
    <phoneticPr fontId="2"/>
  </si>
  <si>
    <t>洞内入口</t>
    <rPh sb="0" eb="2">
      <t>ドウウチ</t>
    </rPh>
    <rPh sb="2" eb="4">
      <t>イリグチ</t>
    </rPh>
    <phoneticPr fontId="2"/>
  </si>
  <si>
    <t>県道２５９号</t>
    <rPh sb="0" eb="2">
      <t>ケンドウ</t>
    </rPh>
    <rPh sb="5" eb="6">
      <t>ゴウ</t>
    </rPh>
    <phoneticPr fontId="2"/>
  </si>
  <si>
    <t>久栗坂</t>
    <rPh sb="0" eb="1">
      <t>ヒサ</t>
    </rPh>
    <rPh sb="1" eb="2">
      <t>クリ</t>
    </rPh>
    <rPh sb="2" eb="3">
      <t>サカ</t>
    </rPh>
    <phoneticPr fontId="2"/>
  </si>
  <si>
    <t>岡造道</t>
    <rPh sb="0" eb="1">
      <t>オカ</t>
    </rPh>
    <rPh sb="1" eb="2">
      <t>ヅクリ</t>
    </rPh>
    <rPh sb="2" eb="3">
      <t>ミチ</t>
    </rPh>
    <phoneticPr fontId="2"/>
  </si>
  <si>
    <t>距離１</t>
    <rPh sb="0" eb="2">
      <t>キョリ</t>
    </rPh>
    <phoneticPr fontId="2"/>
  </si>
  <si>
    <t>ＰＣ９　裏が津軽海峡フェリー・青函フェリーの乗り場となります。</t>
    <rPh sb="4" eb="5">
      <t>ウラ</t>
    </rPh>
    <rPh sb="6" eb="8">
      <t>ツガル</t>
    </rPh>
    <rPh sb="8" eb="10">
      <t>カイキョウ</t>
    </rPh>
    <rPh sb="15" eb="17">
      <t>セイカン</t>
    </rPh>
    <rPh sb="22" eb="23">
      <t>ノ</t>
    </rPh>
    <rPh sb="24" eb="25">
      <t>バ</t>
    </rPh>
    <phoneticPr fontId="2"/>
  </si>
  <si>
    <t>国道２２７号</t>
    <rPh sb="0" eb="2">
      <t>コクドウ</t>
    </rPh>
    <rPh sb="5" eb="6">
      <t>ゴウ</t>
    </rPh>
    <phoneticPr fontId="2"/>
  </si>
  <si>
    <t>道道１００号</t>
    <rPh sb="0" eb="2">
      <t>ドウドウ</t>
    </rPh>
    <rPh sb="5" eb="6">
      <t>ゴウ</t>
    </rPh>
    <phoneticPr fontId="2"/>
  </si>
  <si>
    <t>道道９６９号</t>
    <rPh sb="0" eb="2">
      <t>ドウドウ</t>
    </rPh>
    <phoneticPr fontId="2"/>
  </si>
  <si>
    <t>道道１１７６号</t>
    <rPh sb="0" eb="2">
      <t>ドウドウ</t>
    </rPh>
    <rPh sb="6" eb="7">
      <t>ゴウ</t>
    </rPh>
    <phoneticPr fontId="2"/>
  </si>
  <si>
    <t>国道５号</t>
    <rPh sb="0" eb="2">
      <t>コクドウ</t>
    </rPh>
    <rPh sb="3" eb="4">
      <t>ゴウ</t>
    </rPh>
    <phoneticPr fontId="2"/>
  </si>
  <si>
    <t>国道３７号</t>
    <rPh sb="0" eb="2">
      <t>コクドウ</t>
    </rPh>
    <rPh sb="4" eb="5">
      <t>ゴウ</t>
    </rPh>
    <phoneticPr fontId="2"/>
  </si>
  <si>
    <t>道道７７９号</t>
    <rPh sb="0" eb="2">
      <t>ドウドウ</t>
    </rPh>
    <rPh sb="5" eb="6">
      <t>ゴウ</t>
    </rPh>
    <phoneticPr fontId="2"/>
  </si>
  <si>
    <t>道道１０７号</t>
    <rPh sb="0" eb="2">
      <t>ドウドウ</t>
    </rPh>
    <rPh sb="5" eb="6">
      <t>ゴウ</t>
    </rPh>
    <phoneticPr fontId="2"/>
  </si>
  <si>
    <t>道道７８２号</t>
    <rPh sb="0" eb="2">
      <t>ドウドウ</t>
    </rPh>
    <rPh sb="5" eb="6">
      <t>ゴウ</t>
    </rPh>
    <phoneticPr fontId="2"/>
  </si>
  <si>
    <t>道道１４４号</t>
    <rPh sb="0" eb="2">
      <t>ドウドウ</t>
    </rPh>
    <rPh sb="5" eb="6">
      <t>ゴウ</t>
    </rPh>
    <phoneticPr fontId="2"/>
  </si>
  <si>
    <t>道道３２７号</t>
    <rPh sb="0" eb="2">
      <t>ドウドウ</t>
    </rPh>
    <rPh sb="5" eb="6">
      <t>ゴウ</t>
    </rPh>
    <phoneticPr fontId="2"/>
  </si>
  <si>
    <t>中央町６丁目</t>
    <rPh sb="0" eb="3">
      <t>チュウオウチョウ</t>
    </rPh>
    <rPh sb="4" eb="6">
      <t>チョウメ</t>
    </rPh>
    <phoneticPr fontId="2"/>
  </si>
  <si>
    <t>高砂町１－５５</t>
    <rPh sb="0" eb="3">
      <t>タカサゴチョウ</t>
    </rPh>
    <phoneticPr fontId="2"/>
  </si>
  <si>
    <t>国道３６号</t>
    <rPh sb="0" eb="2">
      <t>コクドウ</t>
    </rPh>
    <rPh sb="4" eb="5">
      <t>ゴウ</t>
    </rPh>
    <phoneticPr fontId="2"/>
  </si>
  <si>
    <t>双葉町１</t>
    <rPh sb="0" eb="3">
      <t>フタバチョウ</t>
    </rPh>
    <phoneticPr fontId="2"/>
  </si>
  <si>
    <t>明野元町</t>
    <rPh sb="0" eb="4">
      <t>アケノモトマチ</t>
    </rPh>
    <phoneticPr fontId="2"/>
  </si>
  <si>
    <t>国道２３４号</t>
    <rPh sb="0" eb="2">
      <t>コクドウ</t>
    </rPh>
    <rPh sb="5" eb="6">
      <t>ゴウ</t>
    </rPh>
    <phoneticPr fontId="2"/>
  </si>
  <si>
    <t>道道２５８号</t>
    <rPh sb="0" eb="2">
      <t>ドウドウ</t>
    </rPh>
    <rPh sb="5" eb="6">
      <t>ゴウ</t>
    </rPh>
    <phoneticPr fontId="2"/>
  </si>
  <si>
    <t>ARIVEE</t>
    <phoneticPr fontId="2"/>
  </si>
  <si>
    <t>府道２０２号</t>
    <rPh sb="0" eb="2">
      <t>フドウ</t>
    </rPh>
    <rPh sb="5" eb="6">
      <t>ゴウ</t>
    </rPh>
    <phoneticPr fontId="2"/>
  </si>
  <si>
    <t>2025 RM430近畿1560km河内長野　旅烏の東日本紀行</t>
    <rPh sb="10" eb="12">
      <t>キンキ</t>
    </rPh>
    <rPh sb="18" eb="22">
      <t>カワチナガノ</t>
    </rPh>
    <rPh sb="23" eb="25">
      <t>タビガラス</t>
    </rPh>
    <rPh sb="26" eb="31">
      <t>ヒガシニホンキコウ</t>
    </rPh>
    <phoneticPr fontId="2"/>
  </si>
  <si>
    <t>三州街道</t>
    <rPh sb="0" eb="2">
      <t>サンシュウ</t>
    </rPh>
    <rPh sb="2" eb="3">
      <t>マチ</t>
    </rPh>
    <rPh sb="3" eb="4">
      <t>ミチ</t>
    </rPh>
    <phoneticPr fontId="2"/>
  </si>
  <si>
    <t>西松井田駅前</t>
    <rPh sb="0" eb="3">
      <t>ニシマツイ</t>
    </rPh>
    <rPh sb="3" eb="4">
      <t>タ</t>
    </rPh>
    <rPh sb="4" eb="6">
      <t>エキマエ</t>
    </rPh>
    <phoneticPr fontId="2"/>
  </si>
  <si>
    <t>金燈籠</t>
    <rPh sb="0" eb="1">
      <t>キム</t>
    </rPh>
    <rPh sb="1" eb="2">
      <t>ヒ</t>
    </rPh>
    <rPh sb="2" eb="3">
      <t>カゴ</t>
    </rPh>
    <phoneticPr fontId="2"/>
  </si>
  <si>
    <t>田村神社入口</t>
    <rPh sb="0" eb="4">
      <t>タムラジンジャ</t>
    </rPh>
    <rPh sb="4" eb="6">
      <t>イリグチ</t>
    </rPh>
    <phoneticPr fontId="2"/>
  </si>
  <si>
    <t>瀬上三差路</t>
    <rPh sb="0" eb="2">
      <t>セジョウ</t>
    </rPh>
    <rPh sb="2" eb="5">
      <t>サンサロ</t>
    </rPh>
    <phoneticPr fontId="2"/>
  </si>
  <si>
    <t>田町</t>
    <rPh sb="0" eb="1">
      <t>タ</t>
    </rPh>
    <rPh sb="1" eb="2">
      <t>マチ</t>
    </rPh>
    <phoneticPr fontId="2"/>
  </si>
  <si>
    <t>平泉バイパス北口</t>
    <rPh sb="0" eb="2">
      <t>ヒライズミ</t>
    </rPh>
    <rPh sb="6" eb="7">
      <t>キタ</t>
    </rPh>
    <phoneticPr fontId="2"/>
  </si>
  <si>
    <t>渋民ＢＰ入口</t>
    <rPh sb="0" eb="1">
      <t>シブ</t>
    </rPh>
    <rPh sb="1" eb="2">
      <t>ミン</t>
    </rPh>
    <rPh sb="4" eb="6">
      <t>イリグチ</t>
    </rPh>
    <phoneticPr fontId="2"/>
  </si>
  <si>
    <t>県道１３４号</t>
    <rPh sb="0" eb="2">
      <t>ケンドウ</t>
    </rPh>
    <rPh sb="5" eb="6">
      <t>ゴウ</t>
    </rPh>
    <phoneticPr fontId="2"/>
  </si>
  <si>
    <t>PC11</t>
    <phoneticPr fontId="2"/>
  </si>
  <si>
    <t>国道３６号</t>
    <rPh sb="0" eb="2">
      <t>コクドウ</t>
    </rPh>
    <rPh sb="4" eb="5">
      <t>ゴウ</t>
    </rPh>
    <phoneticPr fontId="2"/>
  </si>
  <si>
    <t>平和</t>
    <rPh sb="0" eb="1">
      <t>タイラ</t>
    </rPh>
    <phoneticPr fontId="2"/>
  </si>
  <si>
    <t>DEPART 河内長野市立市民交流センター
（2025/4/30 12：00～2025/4/30 13：00）</t>
    <rPh sb="7" eb="11">
      <t>カワチナガノ</t>
    </rPh>
    <rPh sb="11" eb="13">
      <t>シリツ</t>
    </rPh>
    <rPh sb="13" eb="15">
      <t>シミン</t>
    </rPh>
    <rPh sb="15" eb="17">
      <t>コウリュウ</t>
    </rPh>
    <phoneticPr fontId="2"/>
  </si>
  <si>
    <t>ＰＣ１ ローソン桜井脇本店
レシート取得
（2025/4/30 13：19～2025/4/30 15：19）</t>
    <rPh sb="8" eb="13">
      <t>サクライワキモトテン</t>
    </rPh>
    <rPh sb="18" eb="20">
      <t>シュトク</t>
    </rPh>
    <phoneticPr fontId="2"/>
  </si>
  <si>
    <t>ＰＣ２　ファミリーマート日永西四丁目店
レシート取得
（2025/4/30 16：45～2025/4/30 23：52）</t>
    <rPh sb="12" eb="13">
      <t>ニチ</t>
    </rPh>
    <rPh sb="13" eb="14">
      <t>ナガ</t>
    </rPh>
    <rPh sb="14" eb="15">
      <t>ニシ</t>
    </rPh>
    <rPh sb="15" eb="19">
      <t>ヨンチョウメテン</t>
    </rPh>
    <rPh sb="24" eb="26">
      <t>シュトク</t>
    </rPh>
    <phoneticPr fontId="2"/>
  </si>
  <si>
    <t>ＰＣ３　ファミリーマート東梅坪店
レシート取得
（2025/4/30 19：07～2025/5/1 5：48）</t>
    <rPh sb="12" eb="15">
      <t>ヒガシウメツボ</t>
    </rPh>
    <rPh sb="15" eb="16">
      <t>テン</t>
    </rPh>
    <rPh sb="21" eb="23">
      <t>シュトク</t>
    </rPh>
    <phoneticPr fontId="2"/>
  </si>
  <si>
    <t>ＰＣ４　ファミリーマート飯田上殿岡店
レシート取得
（2025/4/30 22：30～2025/5/1 14：16）</t>
    <rPh sb="12" eb="16">
      <t>イイダウエドノ</t>
    </rPh>
    <rPh sb="16" eb="18">
      <t>オカテン</t>
    </rPh>
    <rPh sb="23" eb="25">
      <t>シュトク</t>
    </rPh>
    <phoneticPr fontId="2"/>
  </si>
  <si>
    <t>ＰＣ５　セブンイレブン下諏訪大社通り店
レシート取得
（2025/5/1 1：18～2025/5/1 21：15）</t>
    <rPh sb="11" eb="14">
      <t>シモスワ</t>
    </rPh>
    <rPh sb="14" eb="16">
      <t>タイシャ</t>
    </rPh>
    <rPh sb="16" eb="17">
      <t>ドオ</t>
    </rPh>
    <rPh sb="18" eb="19">
      <t>テン</t>
    </rPh>
    <rPh sb="24" eb="26">
      <t>シュトク</t>
    </rPh>
    <phoneticPr fontId="2"/>
  </si>
  <si>
    <t>【ARIVEE】セブンイレブン千歳末広店
レシート取得
（2025/5/2 16：00～2025/5/5 22：00）</t>
    <rPh sb="17" eb="19">
      <t>チトセスエヒロテン</t>
    </rPh>
    <rPh sb="25" eb="27">
      <t>シュトク</t>
    </rPh>
    <phoneticPr fontId="2"/>
  </si>
  <si>
    <t>青森のＰＣ９～函館のＰＣ１０の間はフリー走行となります。
本州から北海道に渡るのは、津軽海峡フェリー・青函フェリー・北海道新幹線のいずれでもＯＫとします。
※フリー走行区間の走行距離は加算はされませんが、経過時間は制限時間に加算されます。</t>
    <rPh sb="0" eb="2">
      <t>アオモリ</t>
    </rPh>
    <rPh sb="7" eb="9">
      <t>ハコダテ</t>
    </rPh>
    <rPh sb="15" eb="16">
      <t>カン</t>
    </rPh>
    <rPh sb="20" eb="22">
      <t>ソウコウ</t>
    </rPh>
    <rPh sb="87" eb="89">
      <t>ソウコウ</t>
    </rPh>
    <rPh sb="102" eb="106">
      <t>ケイカジカン</t>
    </rPh>
    <phoneticPr fontId="2"/>
  </si>
  <si>
    <t>旧大和街道</t>
    <rPh sb="0" eb="1">
      <t>キュウ</t>
    </rPh>
    <rPh sb="1" eb="5">
      <t>ヤマトカイドウ</t>
    </rPh>
    <phoneticPr fontId="2"/>
  </si>
  <si>
    <t>旧東海道</t>
    <rPh sb="0" eb="1">
      <t>キュウ</t>
    </rPh>
    <rPh sb="1" eb="4">
      <t>トウカイドウ</t>
    </rPh>
    <phoneticPr fontId="2"/>
  </si>
  <si>
    <t>笹川通り</t>
    <rPh sb="0" eb="3">
      <t>ササガワトオ</t>
    </rPh>
    <phoneticPr fontId="2"/>
  </si>
  <si>
    <t>堀木日永線</t>
    <rPh sb="0" eb="2">
      <t>ホリキ</t>
    </rPh>
    <rPh sb="2" eb="4">
      <t>ヒナガ</t>
    </rPh>
    <rPh sb="4" eb="5">
      <t>セン</t>
    </rPh>
    <phoneticPr fontId="2"/>
  </si>
  <si>
    <t>松本街道</t>
    <rPh sb="0" eb="2">
      <t>マツモト</t>
    </rPh>
    <rPh sb="2" eb="4">
      <t>カイドウ</t>
    </rPh>
    <phoneticPr fontId="2"/>
  </si>
  <si>
    <t>西浦通り</t>
    <rPh sb="0" eb="2">
      <t>ニシウラ</t>
    </rPh>
    <rPh sb="2" eb="3">
      <t>トオ</t>
    </rPh>
    <phoneticPr fontId="2"/>
  </si>
  <si>
    <t>赤堀山城線</t>
    <rPh sb="0" eb="2">
      <t>アカホリ</t>
    </rPh>
    <rPh sb="2" eb="5">
      <t>ヤマシロセン</t>
    </rPh>
    <phoneticPr fontId="2"/>
  </si>
  <si>
    <t>阿倉川西富田線</t>
    <rPh sb="0" eb="1">
      <t>ア</t>
    </rPh>
    <rPh sb="1" eb="2">
      <t>クラ</t>
    </rPh>
    <rPh sb="2" eb="4">
      <t>カワニシ</t>
    </rPh>
    <rPh sb="4" eb="7">
      <t>トンダセン</t>
    </rPh>
    <phoneticPr fontId="2"/>
  </si>
  <si>
    <t>東海道</t>
    <rPh sb="0" eb="3">
      <t>トウカイドウ</t>
    </rPh>
    <phoneticPr fontId="2"/>
  </si>
  <si>
    <t>富島津島線</t>
    <rPh sb="0" eb="2">
      <t>トミシマ</t>
    </rPh>
    <rPh sb="2" eb="4">
      <t>ツシマ</t>
    </rPh>
    <rPh sb="4" eb="5">
      <t>セン</t>
    </rPh>
    <phoneticPr fontId="2"/>
  </si>
  <si>
    <t>東海通</t>
    <rPh sb="0" eb="2">
      <t>トウカイ</t>
    </rPh>
    <rPh sb="2" eb="3">
      <t>トオ</t>
    </rPh>
    <phoneticPr fontId="2"/>
  </si>
  <si>
    <t>名古屋十四山線／東海通</t>
    <rPh sb="0" eb="3">
      <t>ナゴヤ</t>
    </rPh>
    <rPh sb="3" eb="6">
      <t>ジュウシヤマ</t>
    </rPh>
    <rPh sb="6" eb="7">
      <t>セン</t>
    </rPh>
    <rPh sb="8" eb="10">
      <t>トウカイ</t>
    </rPh>
    <rPh sb="10" eb="11">
      <t>トオ</t>
    </rPh>
    <phoneticPr fontId="2"/>
  </si>
  <si>
    <t>名古屋市道名古屋環状線</t>
    <rPh sb="0" eb="5">
      <t>ナゴヤシドウ</t>
    </rPh>
    <rPh sb="5" eb="8">
      <t>ナゴヤ</t>
    </rPh>
    <rPh sb="8" eb="11">
      <t>カンジョウセン</t>
    </rPh>
    <phoneticPr fontId="2"/>
  </si>
  <si>
    <t>高架の下を進む　港楽古場町線第１号</t>
    <rPh sb="0" eb="2">
      <t>コウカ</t>
    </rPh>
    <rPh sb="3" eb="4">
      <t>シタ</t>
    </rPh>
    <rPh sb="5" eb="6">
      <t>スス</t>
    </rPh>
    <rPh sb="8" eb="9">
      <t>ミナト</t>
    </rPh>
    <rPh sb="9" eb="10">
      <t>ラク</t>
    </rPh>
    <rPh sb="10" eb="13">
      <t>コバチョウ</t>
    </rPh>
    <rPh sb="13" eb="14">
      <t>セン</t>
    </rPh>
    <rPh sb="14" eb="15">
      <t>ダイ</t>
    </rPh>
    <rPh sb="16" eb="17">
      <t>ゴウ</t>
    </rPh>
    <phoneticPr fontId="2"/>
  </si>
  <si>
    <t>港楽古場町線第１号</t>
  </si>
  <si>
    <t>名古屋春木線</t>
    <rPh sb="0" eb="3">
      <t>ナゴヤ</t>
    </rPh>
    <rPh sb="3" eb="5">
      <t>ハルキ</t>
    </rPh>
    <rPh sb="5" eb="6">
      <t>セン</t>
    </rPh>
    <phoneticPr fontId="2"/>
  </si>
  <si>
    <t>岡崎街道</t>
    <rPh sb="0" eb="4">
      <t>オカザキカイドウ</t>
    </rPh>
    <phoneticPr fontId="2"/>
  </si>
  <si>
    <t>豊田西バイパス</t>
    <rPh sb="0" eb="2">
      <t>トヨタ</t>
    </rPh>
    <rPh sb="2" eb="3">
      <t>ニシ</t>
    </rPh>
    <phoneticPr fontId="2"/>
  </si>
  <si>
    <t>豊田西バイパス／豊田東西線</t>
    <rPh sb="0" eb="2">
      <t>トヨタ</t>
    </rPh>
    <rPh sb="2" eb="3">
      <t>ニシ</t>
    </rPh>
    <rPh sb="8" eb="10">
      <t>トヨタ</t>
    </rPh>
    <rPh sb="10" eb="13">
      <t>トウザイセン</t>
    </rPh>
    <phoneticPr fontId="2"/>
  </si>
  <si>
    <t>けやき通り</t>
    <rPh sb="3" eb="4">
      <t>トオ</t>
    </rPh>
    <phoneticPr fontId="2"/>
  </si>
  <si>
    <t>いちょう通り</t>
    <rPh sb="4" eb="5">
      <t>トオ</t>
    </rPh>
    <phoneticPr fontId="2"/>
  </si>
  <si>
    <t>豊田南北線</t>
    <rPh sb="0" eb="2">
      <t>トヨタ</t>
    </rPh>
    <rPh sb="2" eb="5">
      <t>ナンボクセン</t>
    </rPh>
    <phoneticPr fontId="2"/>
  </si>
  <si>
    <t>豊田明智線</t>
    <rPh sb="0" eb="2">
      <t>トヨタ</t>
    </rPh>
    <rPh sb="2" eb="4">
      <t>アケチ</t>
    </rPh>
    <rPh sb="4" eb="5">
      <t>セン</t>
    </rPh>
    <phoneticPr fontId="2"/>
  </si>
  <si>
    <t>奥矢作さくら街道</t>
    <rPh sb="0" eb="1">
      <t>オク</t>
    </rPh>
    <rPh sb="1" eb="3">
      <t>ヤハギ</t>
    </rPh>
    <rPh sb="6" eb="8">
      <t>カイドウ</t>
    </rPh>
    <phoneticPr fontId="2"/>
  </si>
  <si>
    <t>上郷線</t>
    <rPh sb="0" eb="3">
      <t>カミゴウセン</t>
    </rPh>
    <phoneticPr fontId="2"/>
  </si>
  <si>
    <t>飯田バイパス</t>
    <rPh sb="0" eb="2">
      <t>イイダ</t>
    </rPh>
    <phoneticPr fontId="2"/>
  </si>
  <si>
    <t>伊那八幡停車場線</t>
    <rPh sb="0" eb="2">
      <t>イナ</t>
    </rPh>
    <rPh sb="2" eb="4">
      <t>ヤハタ</t>
    </rPh>
    <rPh sb="4" eb="8">
      <t>テイシャジョウセン</t>
    </rPh>
    <phoneticPr fontId="2"/>
  </si>
  <si>
    <t>伊那八幡停車場（Ｔ）線</t>
    <rPh sb="0" eb="2">
      <t>イナ</t>
    </rPh>
    <rPh sb="2" eb="4">
      <t>ヤハタ</t>
    </rPh>
    <rPh sb="4" eb="7">
      <t>テイシャジョウ</t>
    </rPh>
    <rPh sb="10" eb="11">
      <t>セン</t>
    </rPh>
    <phoneticPr fontId="2"/>
  </si>
  <si>
    <t>伊那生田飯田線</t>
    <phoneticPr fontId="2"/>
  </si>
  <si>
    <t>箕輪町道９０６号線</t>
    <rPh sb="0" eb="3">
      <t>ミノワチョウ</t>
    </rPh>
    <rPh sb="3" eb="4">
      <t>ミチ</t>
    </rPh>
    <rPh sb="7" eb="9">
      <t>ゴウセン</t>
    </rPh>
    <phoneticPr fontId="2"/>
  </si>
  <si>
    <t>箕輪町道７６０号線</t>
    <rPh sb="0" eb="3">
      <t>ミノワチョウ</t>
    </rPh>
    <rPh sb="3" eb="4">
      <t>ミチ</t>
    </rPh>
    <rPh sb="7" eb="9">
      <t>ゴウセン</t>
    </rPh>
    <phoneticPr fontId="2"/>
  </si>
  <si>
    <t>伊那辰野停車場線</t>
    <rPh sb="2" eb="4">
      <t>タツノ</t>
    </rPh>
    <rPh sb="4" eb="8">
      <t>テイシャジョウセン</t>
    </rPh>
    <phoneticPr fontId="2"/>
  </si>
  <si>
    <t>下諏訪辰野線</t>
    <rPh sb="0" eb="3">
      <t>シモスワ</t>
    </rPh>
    <rPh sb="3" eb="6">
      <t>タツノセン</t>
    </rPh>
    <phoneticPr fontId="2"/>
  </si>
  <si>
    <t>岡谷市道１９号線</t>
    <rPh sb="0" eb="4">
      <t>オカヤシドウ</t>
    </rPh>
    <rPh sb="6" eb="8">
      <t>ゴウセン</t>
    </rPh>
    <phoneticPr fontId="2"/>
  </si>
  <si>
    <t>岡谷茅野線</t>
    <rPh sb="0" eb="2">
      <t>オカヤ</t>
    </rPh>
    <rPh sb="2" eb="4">
      <t>カヤノ</t>
    </rPh>
    <rPh sb="4" eb="5">
      <t>セン</t>
    </rPh>
    <phoneticPr fontId="2"/>
  </si>
  <si>
    <t>新和田トンネル道路</t>
    <rPh sb="0" eb="1">
      <t>シン</t>
    </rPh>
    <rPh sb="1" eb="3">
      <t>ワダ</t>
    </rPh>
    <rPh sb="7" eb="9">
      <t>ドウロ</t>
    </rPh>
    <phoneticPr fontId="2"/>
  </si>
  <si>
    <t>直進</t>
    <rPh sb="0" eb="2">
      <t>チョクシン</t>
    </rPh>
    <phoneticPr fontId="2"/>
  </si>
  <si>
    <t>国道２５４号</t>
    <rPh sb="0" eb="2">
      <t>コクドウ</t>
    </rPh>
    <rPh sb="5" eb="6">
      <t>ゴウ</t>
    </rPh>
    <phoneticPr fontId="2"/>
  </si>
  <si>
    <t>旧中山道</t>
    <rPh sb="0" eb="1">
      <t>キュウ</t>
    </rPh>
    <rPh sb="1" eb="4">
      <t>ナカセンドウ</t>
    </rPh>
    <phoneticPr fontId="2"/>
  </si>
  <si>
    <t>東部望月線</t>
    <rPh sb="0" eb="2">
      <t>トウブ</t>
    </rPh>
    <rPh sb="2" eb="5">
      <t>モチヅキセン</t>
    </rPh>
    <phoneticPr fontId="2"/>
  </si>
  <si>
    <t>八幡西</t>
    <rPh sb="0" eb="2">
      <t>ヤハタ</t>
    </rPh>
    <rPh sb="2" eb="3">
      <t>ニシ</t>
    </rPh>
    <phoneticPr fontId="2"/>
  </si>
  <si>
    <t>かりん道路</t>
    <rPh sb="3" eb="5">
      <t>ドウロ</t>
    </rPh>
    <phoneticPr fontId="2"/>
  </si>
  <si>
    <t>中山道</t>
    <rPh sb="0" eb="3">
      <t>ナカセンドウ</t>
    </rPh>
    <phoneticPr fontId="2"/>
  </si>
  <si>
    <t>旧中山道</t>
    <rPh sb="0" eb="1">
      <t>キュウ</t>
    </rPh>
    <rPh sb="1" eb="4">
      <t>ナカセンドウ</t>
    </rPh>
    <phoneticPr fontId="2"/>
  </si>
  <si>
    <t>松井田中宿線／旧中山道</t>
    <rPh sb="0" eb="3">
      <t>マツイタ</t>
    </rPh>
    <rPh sb="3" eb="5">
      <t>ナカシュク</t>
    </rPh>
    <rPh sb="5" eb="6">
      <t>セン</t>
    </rPh>
    <rPh sb="7" eb="8">
      <t>キュウ</t>
    </rPh>
    <rPh sb="8" eb="11">
      <t>ナカセンドウ</t>
    </rPh>
    <phoneticPr fontId="2"/>
  </si>
  <si>
    <t>旧中山道／渋川松井田線</t>
    <rPh sb="0" eb="1">
      <t>キュウ</t>
    </rPh>
    <rPh sb="1" eb="4">
      <t>ナカセンドウ</t>
    </rPh>
    <rPh sb="5" eb="7">
      <t>シブカワ</t>
    </rPh>
    <rPh sb="7" eb="9">
      <t>マツイ</t>
    </rPh>
    <rPh sb="9" eb="10">
      <t>タ</t>
    </rPh>
    <rPh sb="10" eb="11">
      <t>セン</t>
    </rPh>
    <phoneticPr fontId="2"/>
  </si>
  <si>
    <t>安中バイパス</t>
    <rPh sb="0" eb="2">
      <t>ヤスナカ</t>
    </rPh>
    <phoneticPr fontId="2"/>
  </si>
  <si>
    <t>県道１７１号</t>
    <rPh sb="0" eb="2">
      <t>ケンドウ</t>
    </rPh>
    <rPh sb="5" eb="6">
      <t>ゴウ</t>
    </rPh>
    <phoneticPr fontId="2"/>
  </si>
  <si>
    <t>吉井安中線</t>
    <rPh sb="0" eb="2">
      <t>ヨシイ</t>
    </rPh>
    <rPh sb="2" eb="4">
      <t>ヤスナカ</t>
    </rPh>
    <rPh sb="4" eb="5">
      <t>セン</t>
    </rPh>
    <phoneticPr fontId="2"/>
  </si>
  <si>
    <t>高崎安中渋川線</t>
    <rPh sb="0" eb="2">
      <t>タカサキ</t>
    </rPh>
    <rPh sb="2" eb="4">
      <t>ヤスナカ</t>
    </rPh>
    <rPh sb="4" eb="6">
      <t>シブカワ</t>
    </rPh>
    <rPh sb="6" eb="7">
      <t>セン</t>
    </rPh>
    <phoneticPr fontId="2"/>
  </si>
  <si>
    <t>県道２６号</t>
    <rPh sb="0" eb="2">
      <t>ケンドウ</t>
    </rPh>
    <rPh sb="4" eb="5">
      <t>ゴウ</t>
    </rPh>
    <phoneticPr fontId="2"/>
  </si>
  <si>
    <t>坂鼻下町</t>
    <rPh sb="0" eb="1">
      <t>サカ</t>
    </rPh>
    <rPh sb="1" eb="2">
      <t>ハナ</t>
    </rPh>
    <rPh sb="2" eb="4">
      <t>シタマチ</t>
    </rPh>
    <phoneticPr fontId="2"/>
  </si>
  <si>
    <t>少林山通り</t>
    <rPh sb="0" eb="3">
      <t>ショウリンザン</t>
    </rPh>
    <rPh sb="3" eb="4">
      <t>ドオ</t>
    </rPh>
    <phoneticPr fontId="2"/>
  </si>
  <si>
    <t>左手に、金色堂で有名な中尊寺</t>
    <rPh sb="0" eb="2">
      <t>ヒダリテ</t>
    </rPh>
    <rPh sb="4" eb="7">
      <t>コンジキドウ</t>
    </rPh>
    <rPh sb="8" eb="10">
      <t>ユウメイ</t>
    </rPh>
    <rPh sb="11" eb="14">
      <t>チュウソンジ</t>
    </rPh>
    <phoneticPr fontId="2"/>
  </si>
  <si>
    <t>堤町</t>
    <rPh sb="0" eb="1">
      <t>ツツミ</t>
    </rPh>
    <rPh sb="1" eb="2">
      <t>マチ</t>
    </rPh>
    <phoneticPr fontId="2"/>
  </si>
  <si>
    <t>ＰＣ６　セブンイレブン宇都宮竹林町店
レシート取得
（2025/5/1 8：44～2025/5/2 15：52）</t>
    <rPh sb="11" eb="14">
      <t>ウツノミヤ</t>
    </rPh>
    <rPh sb="14" eb="16">
      <t>チクリン</t>
    </rPh>
    <rPh sb="16" eb="17">
      <t>チョウ</t>
    </rPh>
    <rPh sb="17" eb="18">
      <t>テン</t>
    </rPh>
    <rPh sb="23" eb="25">
      <t>シュトク</t>
    </rPh>
    <phoneticPr fontId="2"/>
  </si>
  <si>
    <t>ＰＣ７　ファミリーマート北根四丁目店
レシート取得
（2025/5/1 17：13～2025/5/3 13：04）</t>
    <rPh sb="12" eb="14">
      <t>キタネ</t>
    </rPh>
    <rPh sb="14" eb="17">
      <t>ヨンチョウメ</t>
    </rPh>
    <rPh sb="17" eb="18">
      <t>テン</t>
    </rPh>
    <rPh sb="23" eb="25">
      <t>シュトク</t>
    </rPh>
    <phoneticPr fontId="2"/>
  </si>
  <si>
    <t>ＰＣ８　ファミリーマート八戸卸センター店
レシート取得
（2025/5/2 3：32～2025/5/4 14：50）</t>
    <rPh sb="12" eb="14">
      <t>ハチノヘ</t>
    </rPh>
    <rPh sb="14" eb="15">
      <t>オロシ</t>
    </rPh>
    <rPh sb="19" eb="20">
      <t>テン</t>
    </rPh>
    <rPh sb="25" eb="27">
      <t>シュトク</t>
    </rPh>
    <phoneticPr fontId="2"/>
  </si>
  <si>
    <t>ＰＣ９　ファミリーマート青森フェリー埠頭前店
レシート取得
（2025/5/2 6：58～2025/5/4 23：26）</t>
    <rPh sb="12" eb="14">
      <t>アオモリ</t>
    </rPh>
    <rPh sb="18" eb="20">
      <t>フトウ</t>
    </rPh>
    <rPh sb="20" eb="21">
      <t>マエ</t>
    </rPh>
    <rPh sb="21" eb="22">
      <t>テン</t>
    </rPh>
    <rPh sb="27" eb="29">
      <t>シュトク</t>
    </rPh>
    <phoneticPr fontId="2"/>
  </si>
  <si>
    <t>ＰＣ１０　ファミリーマート函館港町店
レシート取得
（2025/5/2 6：58～2025/5/4 23：26）</t>
    <rPh sb="13" eb="16">
      <t>ハコダテコウ</t>
    </rPh>
    <rPh sb="16" eb="17">
      <t>マチ</t>
    </rPh>
    <rPh sb="17" eb="18">
      <t>テン</t>
    </rPh>
    <rPh sb="23" eb="25">
      <t>シュトク</t>
    </rPh>
    <phoneticPr fontId="2"/>
  </si>
  <si>
    <t>ＰＣ１１　セブンイレブン伊達舟岡店
レシート取得
（2025/5/2 12：16～2025/5/5 12：40）</t>
    <rPh sb="12" eb="14">
      <t>ダテ</t>
    </rPh>
    <rPh sb="14" eb="16">
      <t>フナオカ</t>
    </rPh>
    <rPh sb="16" eb="17">
      <t>テン</t>
    </rPh>
    <rPh sb="22" eb="24">
      <t>シュトク</t>
    </rPh>
    <phoneticPr fontId="2"/>
  </si>
  <si>
    <t>鼻高橋を渡る　旧中山道</t>
    <rPh sb="0" eb="3">
      <t>ハナタカバシ</t>
    </rPh>
    <rPh sb="4" eb="5">
      <t>ワタ</t>
    </rPh>
    <rPh sb="7" eb="8">
      <t>キュウ</t>
    </rPh>
    <rPh sb="8" eb="11">
      <t>ナカセンドウ</t>
    </rPh>
    <phoneticPr fontId="2"/>
  </si>
  <si>
    <t>渋川街道</t>
    <rPh sb="0" eb="2">
      <t>シブカワ</t>
    </rPh>
    <rPh sb="2" eb="4">
      <t>カイドウ</t>
    </rPh>
    <phoneticPr fontId="2"/>
  </si>
  <si>
    <t>さくら橋通り</t>
    <rPh sb="3" eb="4">
      <t>ハシ</t>
    </rPh>
    <rPh sb="4" eb="5">
      <t>トオ</t>
    </rPh>
    <phoneticPr fontId="2"/>
  </si>
  <si>
    <t>伊勢崎街道</t>
    <rPh sb="0" eb="5">
      <t>イセザキカイドウ</t>
    </rPh>
    <phoneticPr fontId="2"/>
  </si>
  <si>
    <t>中橋通り</t>
    <rPh sb="0" eb="2">
      <t>ナカハシ</t>
    </rPh>
    <rPh sb="2" eb="3">
      <t>トオ</t>
    </rPh>
    <phoneticPr fontId="2"/>
  </si>
  <si>
    <t>飛駒足利線</t>
    <rPh sb="0" eb="1">
      <t>トビ</t>
    </rPh>
    <rPh sb="1" eb="2">
      <t>コマ</t>
    </rPh>
    <rPh sb="2" eb="5">
      <t>アシカガセン</t>
    </rPh>
    <phoneticPr fontId="2"/>
  </si>
  <si>
    <t>宇都宮亀和田栃木線</t>
    <rPh sb="0" eb="3">
      <t>ウツノミヤ</t>
    </rPh>
    <rPh sb="3" eb="6">
      <t>カメワダ</t>
    </rPh>
    <rPh sb="6" eb="9">
      <t>トチギセン</t>
    </rPh>
    <phoneticPr fontId="2"/>
  </si>
  <si>
    <t>利保町１丁目</t>
    <rPh sb="0" eb="3">
      <t>カカボチョウ</t>
    </rPh>
    <rPh sb="4" eb="6">
      <t>チョウメ</t>
    </rPh>
    <phoneticPr fontId="2"/>
  </si>
  <si>
    <t>県道４０号</t>
    <rPh sb="0" eb="2">
      <t>ケンドウ</t>
    </rPh>
    <rPh sb="4" eb="5">
      <t>ゴウ</t>
    </rPh>
    <phoneticPr fontId="2"/>
  </si>
  <si>
    <t>足利環状線</t>
    <rPh sb="0" eb="2">
      <t>アシカガ</t>
    </rPh>
    <rPh sb="2" eb="5">
      <t>カンジョウセン</t>
    </rPh>
    <phoneticPr fontId="2"/>
  </si>
  <si>
    <t>突き当りの方を左折　旧栃木街道</t>
    <rPh sb="0" eb="1">
      <t>ツ</t>
    </rPh>
    <rPh sb="2" eb="3">
      <t>アタ</t>
    </rPh>
    <rPh sb="5" eb="6">
      <t>ホウ</t>
    </rPh>
    <rPh sb="7" eb="9">
      <t>サセツ</t>
    </rPh>
    <rPh sb="10" eb="15">
      <t>キュウトチギカイドウ</t>
    </rPh>
    <phoneticPr fontId="2"/>
  </si>
  <si>
    <t>競馬場通り</t>
    <rPh sb="0" eb="4">
      <t>ケイバジョウドオ</t>
    </rPh>
    <phoneticPr fontId="2"/>
  </si>
  <si>
    <t>緑ヶ丘通り</t>
    <rPh sb="0" eb="3">
      <t>ミドリガオカ</t>
    </rPh>
    <rPh sb="3" eb="4">
      <t>ドオリ</t>
    </rPh>
    <phoneticPr fontId="2"/>
  </si>
  <si>
    <t>競馬場通り／緑ヶ丘通り</t>
    <rPh sb="0" eb="4">
      <t>ケイバジョウドオ</t>
    </rPh>
    <rPh sb="6" eb="9">
      <t>ミドリガオカ</t>
    </rPh>
    <rPh sb="9" eb="10">
      <t>ドオリ</t>
    </rPh>
    <phoneticPr fontId="2"/>
  </si>
  <si>
    <t>緑ヶ丘通り／宮原球場通り</t>
    <rPh sb="0" eb="3">
      <t>ミドリガオカ</t>
    </rPh>
    <rPh sb="3" eb="4">
      <t>ドオリ</t>
    </rPh>
    <rPh sb="6" eb="8">
      <t>ミヤハラ</t>
    </rPh>
    <rPh sb="8" eb="11">
      <t>キュウジョウドオ</t>
    </rPh>
    <phoneticPr fontId="2"/>
  </si>
  <si>
    <t>旭陵通り</t>
    <rPh sb="0" eb="1">
      <t>アサヒ</t>
    </rPh>
    <rPh sb="1" eb="2">
      <t>ミササギ</t>
    </rPh>
    <rPh sb="2" eb="3">
      <t>ドオ</t>
    </rPh>
    <phoneticPr fontId="2"/>
  </si>
  <si>
    <t>川向銀座通り</t>
    <rPh sb="0" eb="2">
      <t>カワムカイ</t>
    </rPh>
    <rPh sb="2" eb="5">
      <t>ギンザドオ</t>
    </rPh>
    <phoneticPr fontId="2"/>
  </si>
  <si>
    <t>奥州街道／白沢街道</t>
    <rPh sb="0" eb="4">
      <t>オウシュウカイドウ</t>
    </rPh>
    <rPh sb="5" eb="9">
      <t>シラサワカイドウ</t>
    </rPh>
    <phoneticPr fontId="2"/>
  </si>
  <si>
    <t>さくら東通り／佐久山街道</t>
    <rPh sb="3" eb="4">
      <t>ヒガシ</t>
    </rPh>
    <rPh sb="4" eb="5">
      <t>トオ</t>
    </rPh>
    <rPh sb="7" eb="12">
      <t>サクヤマカイドウ</t>
    </rPh>
    <phoneticPr fontId="2"/>
  </si>
  <si>
    <t>佐久山街道</t>
    <rPh sb="0" eb="5">
      <t>サクヤマカイドウ</t>
    </rPh>
    <phoneticPr fontId="2"/>
  </si>
  <si>
    <t>旧奥州街道</t>
    <rPh sb="0" eb="1">
      <t>キュウ</t>
    </rPh>
    <rPh sb="1" eb="5">
      <t>オウシュウカイドウ</t>
    </rPh>
    <phoneticPr fontId="2"/>
  </si>
  <si>
    <t>旧奥州街道</t>
    <rPh sb="0" eb="1">
      <t>キュウ</t>
    </rPh>
    <rPh sb="1" eb="5">
      <t>オウシュウカイドウ</t>
    </rPh>
    <phoneticPr fontId="2"/>
  </si>
  <si>
    <t>りんどうライン</t>
    <phoneticPr fontId="2"/>
  </si>
  <si>
    <t>大子那須線</t>
    <rPh sb="0" eb="2">
      <t>ダイコ</t>
    </rPh>
    <rPh sb="2" eb="4">
      <t>ナス</t>
    </rPh>
    <rPh sb="4" eb="5">
      <t>セン</t>
    </rPh>
    <phoneticPr fontId="2"/>
  </si>
  <si>
    <t>稲沢高久線</t>
    <rPh sb="0" eb="2">
      <t>イナサワ</t>
    </rPh>
    <rPh sb="2" eb="4">
      <t>タカヒサ</t>
    </rPh>
    <rPh sb="4" eb="5">
      <t>セン</t>
    </rPh>
    <phoneticPr fontId="2"/>
  </si>
  <si>
    <t>豊原高久線</t>
    <rPh sb="0" eb="2">
      <t>トヨハラ</t>
    </rPh>
    <rPh sb="2" eb="5">
      <t>タカヒサセン</t>
    </rPh>
    <phoneticPr fontId="2"/>
  </si>
  <si>
    <t>寄居豊原停車場線</t>
    <rPh sb="0" eb="2">
      <t>ヨリイ</t>
    </rPh>
    <rPh sb="2" eb="4">
      <t>トヨハラ</t>
    </rPh>
    <rPh sb="4" eb="8">
      <t>テイシャジョウセン</t>
    </rPh>
    <phoneticPr fontId="2"/>
  </si>
  <si>
    <t>ゆりのき通り</t>
    <rPh sb="4" eb="5">
      <t>ドオ</t>
    </rPh>
    <phoneticPr fontId="2"/>
  </si>
  <si>
    <t>外堀通り</t>
    <rPh sb="0" eb="2">
      <t>ソトボリ</t>
    </rPh>
    <rPh sb="2" eb="3">
      <t>トオ</t>
    </rPh>
    <phoneticPr fontId="2"/>
  </si>
  <si>
    <t>少林山通り／八千代大通り</t>
    <rPh sb="6" eb="9">
      <t>ヤチヨ</t>
    </rPh>
    <rPh sb="9" eb="11">
      <t>オオトオ</t>
    </rPh>
    <phoneticPr fontId="2"/>
  </si>
  <si>
    <t>変形交差点　道なり直進　外堀通り</t>
    <rPh sb="0" eb="5">
      <t>ヘンケイコウサテン</t>
    </rPh>
    <rPh sb="6" eb="7">
      <t>ミチ</t>
    </rPh>
    <rPh sb="9" eb="11">
      <t>チョクシン</t>
    </rPh>
    <rPh sb="12" eb="14">
      <t>ソトボリ</t>
    </rPh>
    <rPh sb="14" eb="15">
      <t>ドオ</t>
    </rPh>
    <phoneticPr fontId="2"/>
  </si>
  <si>
    <t>旧陸羽街道</t>
    <rPh sb="0" eb="1">
      <t>キュウ</t>
    </rPh>
    <rPh sb="1" eb="3">
      <t>リクハネ</t>
    </rPh>
    <rPh sb="3" eb="5">
      <t>カイドウ</t>
    </rPh>
    <phoneticPr fontId="2"/>
  </si>
  <si>
    <t>須賀川矢吹線</t>
    <rPh sb="0" eb="2">
      <t>スガ</t>
    </rPh>
    <rPh sb="2" eb="3">
      <t>カワ</t>
    </rPh>
    <rPh sb="3" eb="5">
      <t>ヤブキ</t>
    </rPh>
    <rPh sb="5" eb="6">
      <t>セン</t>
    </rPh>
    <phoneticPr fontId="2"/>
  </si>
  <si>
    <t>母畑須賀川線</t>
    <rPh sb="0" eb="1">
      <t>ハハ</t>
    </rPh>
    <rPh sb="1" eb="2">
      <t>ハタケ</t>
    </rPh>
    <rPh sb="2" eb="4">
      <t>スガ</t>
    </rPh>
    <rPh sb="4" eb="5">
      <t>カワ</t>
    </rPh>
    <rPh sb="5" eb="6">
      <t>セン</t>
    </rPh>
    <phoneticPr fontId="2"/>
  </si>
  <si>
    <t>東部環状線</t>
    <rPh sb="0" eb="5">
      <t>トウブカンジョウセン</t>
    </rPh>
    <phoneticPr fontId="2"/>
  </si>
  <si>
    <t>須賀川三春線</t>
    <rPh sb="0" eb="3">
      <t>スガガワ</t>
    </rPh>
    <rPh sb="3" eb="6">
      <t>ミハルセン</t>
    </rPh>
    <phoneticPr fontId="2"/>
  </si>
  <si>
    <t>二本松金谷線</t>
    <rPh sb="0" eb="3">
      <t>ニホンマツ</t>
    </rPh>
    <rPh sb="3" eb="6">
      <t>カナヤセン</t>
    </rPh>
    <phoneticPr fontId="2"/>
  </si>
  <si>
    <t>小野郡山線</t>
    <rPh sb="0" eb="2">
      <t>オノ</t>
    </rPh>
    <rPh sb="2" eb="5">
      <t>コウリヤマセン</t>
    </rPh>
    <phoneticPr fontId="2"/>
  </si>
  <si>
    <t>直進</t>
    <rPh sb="0" eb="2">
      <t>チョクシン</t>
    </rPh>
    <phoneticPr fontId="2"/>
  </si>
  <si>
    <t>市道</t>
    <rPh sb="0" eb="2">
      <t>シドウ</t>
    </rPh>
    <phoneticPr fontId="2"/>
  </si>
  <si>
    <t>平石高田一丁目</t>
    <rPh sb="0" eb="2">
      <t>ヒライシ</t>
    </rPh>
    <rPh sb="2" eb="4">
      <t>タカダ</t>
    </rPh>
    <rPh sb="4" eb="7">
      <t>イッチョウメ</t>
    </rPh>
    <phoneticPr fontId="2"/>
  </si>
  <si>
    <t>原町二本松線</t>
    <rPh sb="0" eb="2">
      <t>ハラマチ</t>
    </rPh>
    <rPh sb="2" eb="5">
      <t>ニホンマツ</t>
    </rPh>
    <rPh sb="5" eb="6">
      <t>セン</t>
    </rPh>
    <phoneticPr fontId="2"/>
  </si>
  <si>
    <t>福島安達線</t>
    <rPh sb="0" eb="2">
      <t>フクシマ</t>
    </rPh>
    <rPh sb="2" eb="5">
      <t>アダチセン</t>
    </rPh>
    <phoneticPr fontId="2"/>
  </si>
  <si>
    <t>福島飯野線</t>
    <rPh sb="0" eb="2">
      <t>フクシマ</t>
    </rPh>
    <rPh sb="2" eb="5">
      <t>イイノセン</t>
    </rPh>
    <phoneticPr fontId="2"/>
  </si>
  <si>
    <t>水原福島線</t>
    <rPh sb="0" eb="2">
      <t>ミズハラ</t>
    </rPh>
    <rPh sb="2" eb="5">
      <t>フクシマセン</t>
    </rPh>
    <phoneticPr fontId="2"/>
  </si>
  <si>
    <t>南福島（停）線</t>
    <rPh sb="0" eb="3">
      <t>ミナミフクシマ</t>
    </rPh>
    <rPh sb="4" eb="5">
      <t>テイ</t>
    </rPh>
    <rPh sb="6" eb="7">
      <t>セン</t>
    </rPh>
    <phoneticPr fontId="2"/>
  </si>
  <si>
    <t>県庁通り</t>
    <rPh sb="0" eb="2">
      <t>ケンチョウ</t>
    </rPh>
    <rPh sb="2" eb="3">
      <t>トオ</t>
    </rPh>
    <phoneticPr fontId="2"/>
  </si>
  <si>
    <t>県庁通り</t>
    <rPh sb="0" eb="3">
      <t>ケンチョウトオ</t>
    </rPh>
    <phoneticPr fontId="2"/>
  </si>
  <si>
    <t>祓川通り</t>
    <rPh sb="0" eb="2">
      <t>ハライガワ</t>
    </rPh>
    <rPh sb="2" eb="3">
      <t>トオ</t>
    </rPh>
    <phoneticPr fontId="2"/>
  </si>
  <si>
    <t>国見福島線</t>
    <rPh sb="0" eb="2">
      <t>クニミ</t>
    </rPh>
    <rPh sb="2" eb="5">
      <t>フクシマセン</t>
    </rPh>
    <phoneticPr fontId="2"/>
  </si>
  <si>
    <t>県道１０７号</t>
    <rPh sb="0" eb="2">
      <t>ケンドウ</t>
    </rPh>
    <rPh sb="5" eb="6">
      <t>ゴウ</t>
    </rPh>
    <phoneticPr fontId="2"/>
  </si>
  <si>
    <t>赤井畑国見線</t>
    <rPh sb="0" eb="2">
      <t>アカイ</t>
    </rPh>
    <rPh sb="2" eb="3">
      <t>ハタケ</t>
    </rPh>
    <rPh sb="3" eb="6">
      <t>クニミセン</t>
    </rPh>
    <phoneticPr fontId="2"/>
  </si>
  <si>
    <t>白石丸森線</t>
    <rPh sb="0" eb="2">
      <t>シライシ</t>
    </rPh>
    <rPh sb="2" eb="5">
      <t>マルモリセン</t>
    </rPh>
    <phoneticPr fontId="2"/>
  </si>
  <si>
    <t>白石柴田線</t>
    <rPh sb="0" eb="2">
      <t>シライシ</t>
    </rPh>
    <rPh sb="2" eb="4">
      <t>シバタ</t>
    </rPh>
    <rPh sb="4" eb="5">
      <t>セン</t>
    </rPh>
    <phoneticPr fontId="2"/>
  </si>
  <si>
    <t>白石上山線</t>
    <rPh sb="0" eb="2">
      <t>シライシ</t>
    </rPh>
    <rPh sb="2" eb="5">
      <t>ウエヤマセン</t>
    </rPh>
    <phoneticPr fontId="2"/>
  </si>
  <si>
    <t>岩沼蔵王線</t>
    <rPh sb="0" eb="2">
      <t>イワヌマ</t>
    </rPh>
    <rPh sb="2" eb="5">
      <t>ザオウセン</t>
    </rPh>
    <phoneticPr fontId="2"/>
  </si>
  <si>
    <t>亘理村田蔵王線</t>
    <rPh sb="0" eb="1">
      <t>ワタリ</t>
    </rPh>
    <rPh sb="2" eb="4">
      <t>ムラタ</t>
    </rPh>
    <rPh sb="4" eb="6">
      <t>ザオウ</t>
    </rPh>
    <rPh sb="6" eb="7">
      <t>セン</t>
    </rPh>
    <phoneticPr fontId="2"/>
  </si>
  <si>
    <t>仙台村田線</t>
    <rPh sb="0" eb="5">
      <t>センダイムラタセン</t>
    </rPh>
    <phoneticPr fontId="2"/>
  </si>
  <si>
    <t>仙台泉線</t>
    <rPh sb="0" eb="2">
      <t>センダイ</t>
    </rPh>
    <rPh sb="2" eb="4">
      <t>イズミセン</t>
    </rPh>
    <phoneticPr fontId="2"/>
  </si>
  <si>
    <t>仙台北環状線</t>
    <rPh sb="0" eb="2">
      <t>センダイ</t>
    </rPh>
    <rPh sb="2" eb="6">
      <t>キタカンジョウセン</t>
    </rPh>
    <phoneticPr fontId="2"/>
  </si>
  <si>
    <t>泉塩釜線</t>
    <rPh sb="0" eb="1">
      <t>イズミ</t>
    </rPh>
    <rPh sb="1" eb="4">
      <t>シオガマセン</t>
    </rPh>
    <phoneticPr fontId="2"/>
  </si>
  <si>
    <t>大衡仙台線</t>
    <rPh sb="0" eb="1">
      <t>ダイ</t>
    </rPh>
    <rPh sb="2" eb="5">
      <t>センダイセン</t>
    </rPh>
    <phoneticPr fontId="2"/>
  </si>
  <si>
    <t>羽後街道</t>
    <rPh sb="0" eb="1">
      <t>ハネ</t>
    </rPh>
    <rPh sb="1" eb="2">
      <t>ウシ</t>
    </rPh>
    <rPh sb="2" eb="4">
      <t>カイドウ</t>
    </rPh>
    <phoneticPr fontId="2"/>
  </si>
  <si>
    <t>三日町瀬原線</t>
    <rPh sb="0" eb="3">
      <t>ミッカマチ</t>
    </rPh>
    <rPh sb="3" eb="5">
      <t>セハラ</t>
    </rPh>
    <rPh sb="5" eb="6">
      <t>セン</t>
    </rPh>
    <phoneticPr fontId="2"/>
  </si>
  <si>
    <t>花巻平泉線</t>
    <rPh sb="0" eb="2">
      <t>ハナマキ</t>
    </rPh>
    <rPh sb="2" eb="5">
      <t>ヒライズミセン</t>
    </rPh>
    <phoneticPr fontId="2"/>
  </si>
  <si>
    <t>長坂束稲前沢線</t>
    <rPh sb="0" eb="2">
      <t>ナガサカ</t>
    </rPh>
    <rPh sb="2" eb="4">
      <t>タバイネ</t>
    </rPh>
    <rPh sb="4" eb="7">
      <t>マエザワセン</t>
    </rPh>
    <phoneticPr fontId="2"/>
  </si>
  <si>
    <t>相去飯豊線</t>
    <rPh sb="0" eb="2">
      <t>アイキョ</t>
    </rPh>
    <rPh sb="2" eb="5">
      <t>イイトヨセン</t>
    </rPh>
    <phoneticPr fontId="2"/>
  </si>
  <si>
    <t>盛岡石鳥谷線</t>
    <rPh sb="0" eb="2">
      <t>モリオカ</t>
    </rPh>
    <rPh sb="2" eb="4">
      <t>イシトリ</t>
    </rPh>
    <rPh sb="4" eb="6">
      <t>タニセン</t>
    </rPh>
    <phoneticPr fontId="2"/>
  </si>
  <si>
    <t>不動盛岡線</t>
    <rPh sb="0" eb="2">
      <t>フドウ</t>
    </rPh>
    <rPh sb="2" eb="5">
      <t>モリオカセン</t>
    </rPh>
    <phoneticPr fontId="2"/>
  </si>
  <si>
    <t>本宮長田町線</t>
    <rPh sb="0" eb="2">
      <t>ホングウ</t>
    </rPh>
    <rPh sb="2" eb="5">
      <t>ナガタチョウ</t>
    </rPh>
    <rPh sb="5" eb="6">
      <t>セン</t>
    </rPh>
    <phoneticPr fontId="2"/>
  </si>
  <si>
    <t>盛岡環状線</t>
    <rPh sb="0" eb="2">
      <t>モリオカ</t>
    </rPh>
    <rPh sb="2" eb="5">
      <t>カンジョウセン</t>
    </rPh>
    <phoneticPr fontId="2"/>
  </si>
  <si>
    <t>渋民川又線</t>
    <rPh sb="0" eb="2">
      <t>シブミン</t>
    </rPh>
    <rPh sb="2" eb="5">
      <t>カワマタセン</t>
    </rPh>
    <phoneticPr fontId="2"/>
  </si>
  <si>
    <t>渋民田頭線</t>
    <rPh sb="0" eb="2">
      <t>シブミン</t>
    </rPh>
    <rPh sb="2" eb="3">
      <t>タ</t>
    </rPh>
    <rPh sb="3" eb="4">
      <t>アタマ</t>
    </rPh>
    <rPh sb="4" eb="5">
      <t>セン</t>
    </rPh>
    <phoneticPr fontId="2"/>
  </si>
  <si>
    <t>右側に石川啄木記念館</t>
    <rPh sb="0" eb="2">
      <t>ミギガワ</t>
    </rPh>
    <rPh sb="3" eb="7">
      <t>イシカワタクボク</t>
    </rPh>
    <rPh sb="7" eb="10">
      <t>キネンカン</t>
    </rPh>
    <phoneticPr fontId="2"/>
  </si>
  <si>
    <t>二戸一戸線</t>
    <rPh sb="0" eb="2">
      <t>ニノヘ</t>
    </rPh>
    <rPh sb="2" eb="4">
      <t>イチノヘ</t>
    </rPh>
    <rPh sb="4" eb="5">
      <t>セン</t>
    </rPh>
    <phoneticPr fontId="2"/>
  </si>
  <si>
    <t>金田一温泉線</t>
    <rPh sb="0" eb="3">
      <t>キンダイチ</t>
    </rPh>
    <rPh sb="3" eb="6">
      <t>オンセンセン</t>
    </rPh>
    <phoneticPr fontId="2"/>
  </si>
  <si>
    <t>三戸南部線</t>
    <rPh sb="0" eb="2">
      <t>サンノヘ</t>
    </rPh>
    <rPh sb="2" eb="4">
      <t>ナンブ</t>
    </rPh>
    <rPh sb="4" eb="5">
      <t>セン</t>
    </rPh>
    <phoneticPr fontId="2"/>
  </si>
  <si>
    <t>櫛引上名久井三戸線</t>
    <rPh sb="0" eb="2">
      <t>クシヒキ</t>
    </rPh>
    <rPh sb="2" eb="4">
      <t>ジョウミョウ</t>
    </rPh>
    <rPh sb="4" eb="6">
      <t>ヒサイ</t>
    </rPh>
    <rPh sb="6" eb="8">
      <t>サンノヘ</t>
    </rPh>
    <rPh sb="8" eb="9">
      <t>セン</t>
    </rPh>
    <phoneticPr fontId="2"/>
  </si>
  <si>
    <t>次、直ぐ　櫛引上名久井三戸線</t>
    <rPh sb="0" eb="1">
      <t>ツギ</t>
    </rPh>
    <rPh sb="2" eb="3">
      <t>ス</t>
    </rPh>
    <phoneticPr fontId="2"/>
  </si>
  <si>
    <t>中野北高岩（停）線</t>
    <rPh sb="0" eb="2">
      <t>ナカノ</t>
    </rPh>
    <rPh sb="2" eb="5">
      <t>キタタカイワ</t>
    </rPh>
    <rPh sb="6" eb="7">
      <t>テイ</t>
    </rPh>
    <rPh sb="8" eb="9">
      <t>セン</t>
    </rPh>
    <phoneticPr fontId="2"/>
  </si>
  <si>
    <t>八戸三沢線</t>
    <rPh sb="0" eb="2">
      <t>ハチノヘ</t>
    </rPh>
    <rPh sb="2" eb="5">
      <t>ミサワセン</t>
    </rPh>
    <phoneticPr fontId="2"/>
  </si>
  <si>
    <t>左折巻込みに注意！</t>
    <rPh sb="0" eb="2">
      <t>サセツ</t>
    </rPh>
    <rPh sb="2" eb="4">
      <t>マキコ</t>
    </rPh>
    <rPh sb="6" eb="8">
      <t>チュウイ</t>
    </rPh>
    <phoneticPr fontId="2"/>
  </si>
  <si>
    <t>久栗坂造道線</t>
    <rPh sb="0" eb="1">
      <t>ヒサ</t>
    </rPh>
    <rPh sb="1" eb="2">
      <t>クリ</t>
    </rPh>
    <rPh sb="2" eb="3">
      <t>サカ</t>
    </rPh>
    <rPh sb="3" eb="4">
      <t>ツク</t>
    </rPh>
    <rPh sb="4" eb="5">
      <t>ミチ</t>
    </rPh>
    <rPh sb="5" eb="6">
      <t>セン</t>
    </rPh>
    <phoneticPr fontId="2"/>
  </si>
  <si>
    <t>平和公園通り</t>
    <rPh sb="0" eb="4">
      <t>ヘイワコウエン</t>
    </rPh>
    <rPh sb="4" eb="5">
      <t>トオ</t>
    </rPh>
    <phoneticPr fontId="2"/>
  </si>
  <si>
    <t>函館上磯線</t>
    <rPh sb="0" eb="2">
      <t>ハコダテ</t>
    </rPh>
    <rPh sb="2" eb="5">
      <t>カミイソセン</t>
    </rPh>
    <phoneticPr fontId="2"/>
  </si>
  <si>
    <t>大野大中山線</t>
    <rPh sb="0" eb="2">
      <t>オオノ</t>
    </rPh>
    <rPh sb="2" eb="5">
      <t>オオナカヤマ</t>
    </rPh>
    <rPh sb="5" eb="6">
      <t>セン</t>
    </rPh>
    <phoneticPr fontId="2"/>
  </si>
  <si>
    <t>新函館北斗停車場七飯線</t>
    <rPh sb="0" eb="3">
      <t>シンハコダテ</t>
    </rPh>
    <rPh sb="3" eb="8">
      <t>ホクトテイシャジョウ</t>
    </rPh>
    <rPh sb="8" eb="10">
      <t>ナナメシ</t>
    </rPh>
    <rPh sb="10" eb="11">
      <t>セン</t>
    </rPh>
    <phoneticPr fontId="2"/>
  </si>
  <si>
    <t>南黄金長和線</t>
    <rPh sb="0" eb="1">
      <t>ミナミ</t>
    </rPh>
    <rPh sb="1" eb="3">
      <t>オウゴン</t>
    </rPh>
    <rPh sb="3" eb="5">
      <t>チョウワ</t>
    </rPh>
    <rPh sb="5" eb="6">
      <t>セン</t>
    </rPh>
    <phoneticPr fontId="2"/>
  </si>
  <si>
    <t>中央通り</t>
    <rPh sb="0" eb="3">
      <t>チュウオウドオ</t>
    </rPh>
    <phoneticPr fontId="2"/>
  </si>
  <si>
    <t>県道３２７号</t>
    <rPh sb="0" eb="2">
      <t>ケンドウ</t>
    </rPh>
    <rPh sb="5" eb="6">
      <t>ゴウ</t>
    </rPh>
    <phoneticPr fontId="2"/>
  </si>
  <si>
    <t>弁景幌別線</t>
    <rPh sb="0" eb="2">
      <t>ベンケイ</t>
    </rPh>
    <rPh sb="2" eb="4">
      <t>ホロベツ</t>
    </rPh>
    <rPh sb="4" eb="5">
      <t>セン</t>
    </rPh>
    <phoneticPr fontId="2"/>
  </si>
  <si>
    <t>明野南通</t>
    <rPh sb="0" eb="4">
      <t>アケノミナミトオ</t>
    </rPh>
    <phoneticPr fontId="2"/>
  </si>
  <si>
    <t>明野南通</t>
    <rPh sb="0" eb="2">
      <t>アケノ</t>
    </rPh>
    <rPh sb="2" eb="3">
      <t>ミナミ</t>
    </rPh>
    <rPh sb="3" eb="4">
      <t>トオ</t>
    </rPh>
    <phoneticPr fontId="2"/>
  </si>
  <si>
    <t>早来千歳線</t>
    <rPh sb="0" eb="1">
      <t>ハヤ</t>
    </rPh>
    <rPh sb="1" eb="2">
      <t>ク</t>
    </rPh>
    <rPh sb="2" eb="5">
      <t>チトセセン</t>
    </rPh>
    <phoneticPr fontId="2"/>
  </si>
  <si>
    <t>治部坂スノーシェルター（1190m）</t>
    <rPh sb="0" eb="1">
      <t>オサ</t>
    </rPh>
    <rPh sb="1" eb="2">
      <t>ブ</t>
    </rPh>
    <rPh sb="2" eb="3">
      <t>サカ</t>
    </rPh>
    <phoneticPr fontId="2"/>
  </si>
  <si>
    <t>新和田トンネル（1357m）</t>
    <rPh sb="0" eb="3">
      <t>シンワダ</t>
    </rPh>
    <phoneticPr fontId="2"/>
  </si>
  <si>
    <t>碓氷峠（968ｍ）　中山道</t>
    <rPh sb="0" eb="3">
      <t>ウスイトウゲ</t>
    </rPh>
    <rPh sb="10" eb="13">
      <t>ナカセンドウ</t>
    </rPh>
    <phoneticPr fontId="2"/>
  </si>
  <si>
    <t>十三本木峠（458ｍ）　国道４号線最高地点</t>
    <rPh sb="0" eb="2">
      <t>ジュウサン</t>
    </rPh>
    <rPh sb="2" eb="3">
      <t>ホン</t>
    </rPh>
    <rPh sb="3" eb="4">
      <t>キ</t>
    </rPh>
    <rPh sb="4" eb="5">
      <t>トウゲ</t>
    </rPh>
    <rPh sb="12" eb="14">
      <t>コクドウ</t>
    </rPh>
    <rPh sb="15" eb="17">
      <t>ゴウセン</t>
    </rPh>
    <rPh sb="17" eb="21">
      <t>サイコウチテン</t>
    </rPh>
    <phoneticPr fontId="2"/>
  </si>
  <si>
    <t>富田林泉大津線</t>
    <rPh sb="0" eb="3">
      <t>トンダバヤシ</t>
    </rPh>
    <rPh sb="3" eb="7">
      <t>イズミオオツセン</t>
    </rPh>
    <phoneticPr fontId="2"/>
  </si>
  <si>
    <t>森屋狭山線</t>
    <rPh sb="0" eb="2">
      <t>モリヤ</t>
    </rPh>
    <rPh sb="2" eb="5">
      <t>サヤマセン</t>
    </rPh>
    <phoneticPr fontId="2"/>
  </si>
  <si>
    <t>富田林太子線</t>
    <rPh sb="0" eb="3">
      <t>トンダバヤシ</t>
    </rPh>
    <rPh sb="3" eb="6">
      <t>タイシセン</t>
    </rPh>
    <phoneticPr fontId="2"/>
  </si>
  <si>
    <t>柏原駒ヶ谷千早赤坂線</t>
    <rPh sb="0" eb="2">
      <t>カシハラ</t>
    </rPh>
    <rPh sb="2" eb="5">
      <t>コマガタニ</t>
    </rPh>
    <rPh sb="5" eb="10">
      <t>チハヤアカサカセン</t>
    </rPh>
    <phoneticPr fontId="2"/>
  </si>
  <si>
    <t>三原太子線</t>
    <rPh sb="0" eb="2">
      <t>ミハラ</t>
    </rPh>
    <rPh sb="2" eb="5">
      <t>タイシセン</t>
    </rPh>
    <phoneticPr fontId="2"/>
  </si>
  <si>
    <t>香芝太子線</t>
    <rPh sb="0" eb="2">
      <t>カシバ</t>
    </rPh>
    <rPh sb="2" eb="5">
      <t>タイシセン</t>
    </rPh>
    <phoneticPr fontId="2"/>
  </si>
  <si>
    <t>六差路　右前方の県道１４号へ　桜井田原本王寺線</t>
    <rPh sb="0" eb="3">
      <t>ロクサロ</t>
    </rPh>
    <rPh sb="4" eb="7">
      <t>ミギゼンポウ</t>
    </rPh>
    <rPh sb="8" eb="10">
      <t>ケンドウ</t>
    </rPh>
    <rPh sb="12" eb="13">
      <t>ゴウ</t>
    </rPh>
    <rPh sb="15" eb="17">
      <t>サクライ</t>
    </rPh>
    <rPh sb="17" eb="19">
      <t>タハラ</t>
    </rPh>
    <rPh sb="19" eb="20">
      <t>ホン</t>
    </rPh>
    <rPh sb="20" eb="21">
      <t>オウ</t>
    </rPh>
    <rPh sb="21" eb="22">
      <t>デラ</t>
    </rPh>
    <rPh sb="22" eb="23">
      <t>セン</t>
    </rPh>
    <phoneticPr fontId="2"/>
  </si>
  <si>
    <t>この先、県道１１２号を道なりに進む　田原本広陵線</t>
    <rPh sb="2" eb="3">
      <t>サキ</t>
    </rPh>
    <rPh sb="4" eb="6">
      <t>ケンドウ</t>
    </rPh>
    <rPh sb="9" eb="10">
      <t>ゴウ</t>
    </rPh>
    <rPh sb="11" eb="12">
      <t>ミチ</t>
    </rPh>
    <rPh sb="15" eb="16">
      <t>スス</t>
    </rPh>
    <rPh sb="18" eb="20">
      <t>タハラ</t>
    </rPh>
    <rPh sb="20" eb="21">
      <t>ホン</t>
    </rPh>
    <rPh sb="21" eb="23">
      <t>コウリョウ</t>
    </rPh>
    <rPh sb="23" eb="24">
      <t>セン</t>
    </rPh>
    <phoneticPr fontId="2"/>
  </si>
  <si>
    <t>田原本広陵線</t>
    <rPh sb="0" eb="2">
      <t>タハラ</t>
    </rPh>
    <rPh sb="3" eb="5">
      <t>コウリョウ</t>
    </rPh>
    <rPh sb="5" eb="6">
      <t>セン</t>
    </rPh>
    <phoneticPr fontId="2"/>
  </si>
  <si>
    <t>左手方向に１０００年持つと言われてる三輪神社の大鳥居　三輪停車場線</t>
    <rPh sb="0" eb="2">
      <t>ヒダリテ</t>
    </rPh>
    <rPh sb="2" eb="4">
      <t>ホウコウ</t>
    </rPh>
    <rPh sb="9" eb="11">
      <t>ネンモ</t>
    </rPh>
    <rPh sb="13" eb="14">
      <t>イ</t>
    </rPh>
    <rPh sb="18" eb="22">
      <t>ミワジンジャ</t>
    </rPh>
    <rPh sb="23" eb="26">
      <t>オオトリイ</t>
    </rPh>
    <rPh sb="27" eb="33">
      <t>ミワテイシャジョウセン</t>
    </rPh>
    <phoneticPr fontId="2"/>
  </si>
  <si>
    <t>慈恩寺三輪線</t>
    <rPh sb="0" eb="3">
      <t>ジオンジ</t>
    </rPh>
    <rPh sb="3" eb="5">
      <t>ミワ</t>
    </rPh>
    <rPh sb="5" eb="6">
      <t>セン</t>
    </rPh>
    <phoneticPr fontId="2"/>
  </si>
  <si>
    <t>旧初瀬街道　桜井都祁線</t>
    <rPh sb="0" eb="1">
      <t>キュウ</t>
    </rPh>
    <rPh sb="1" eb="5">
      <t>ハツセカイドウ</t>
    </rPh>
    <rPh sb="6" eb="8">
      <t>サクライ</t>
    </rPh>
    <rPh sb="8" eb="9">
      <t>ミヤコ</t>
    </rPh>
    <rPh sb="9" eb="10">
      <t>ギ</t>
    </rPh>
    <rPh sb="10" eb="11">
      <t>セン</t>
    </rPh>
    <phoneticPr fontId="2"/>
  </si>
  <si>
    <t>正面、長谷寺　桜井都祁線</t>
    <rPh sb="0" eb="2">
      <t>ショウメン</t>
    </rPh>
    <rPh sb="3" eb="6">
      <t>ハセデラ</t>
    </rPh>
    <phoneticPr fontId="2"/>
  </si>
  <si>
    <t>銀座通り</t>
    <rPh sb="0" eb="3">
      <t>ギンザトオ</t>
    </rPh>
    <phoneticPr fontId="2"/>
  </si>
  <si>
    <t>信楽上野線</t>
    <rPh sb="0" eb="2">
      <t>シガラキ</t>
    </rPh>
    <rPh sb="2" eb="4">
      <t>ウエノ</t>
    </rPh>
    <rPh sb="4" eb="5">
      <t>セン</t>
    </rPh>
    <phoneticPr fontId="2"/>
  </si>
  <si>
    <t>四日市関線</t>
    <rPh sb="0" eb="3">
      <t>ヨッカイチ</t>
    </rPh>
    <rPh sb="3" eb="5">
      <t>セキセン</t>
    </rPh>
    <phoneticPr fontId="2"/>
  </si>
  <si>
    <t>ミルクロード　水沢本町釆女線</t>
    <rPh sb="7" eb="9">
      <t>ミズサワ</t>
    </rPh>
    <rPh sb="9" eb="11">
      <t>ホンマチ</t>
    </rPh>
    <rPh sb="11" eb="12">
      <t>ノゴメ</t>
    </rPh>
    <rPh sb="12" eb="13">
      <t>オンナ</t>
    </rPh>
    <rPh sb="13" eb="14">
      <t>セン</t>
    </rPh>
    <phoneticPr fontId="2"/>
  </si>
  <si>
    <t>ミルクロード　宮妻峡線</t>
    <rPh sb="7" eb="9">
      <t>ミヤヅマ</t>
    </rPh>
    <rPh sb="9" eb="10">
      <t>キョウ</t>
    </rPh>
    <rPh sb="10" eb="11">
      <t>セン</t>
    </rPh>
    <phoneticPr fontId="2"/>
  </si>
  <si>
    <t>桑名川越線</t>
    <rPh sb="0" eb="2">
      <t>クワナ</t>
    </rPh>
    <rPh sb="2" eb="5">
      <t>カワゴエセン</t>
    </rPh>
    <phoneticPr fontId="2"/>
  </si>
  <si>
    <t>春木沓掛線</t>
    <rPh sb="0" eb="2">
      <t>ハルキ</t>
    </rPh>
    <rPh sb="2" eb="4">
      <t>ミズカケ</t>
    </rPh>
    <rPh sb="4" eb="5">
      <t>セン</t>
    </rPh>
    <phoneticPr fontId="2"/>
  </si>
  <si>
    <t>諸輪名古屋線</t>
    <rPh sb="0" eb="1">
      <t>ショ</t>
    </rPh>
    <rPh sb="1" eb="2">
      <t>リン</t>
    </rPh>
    <rPh sb="2" eb="6">
      <t>ナゴヤセン</t>
    </rPh>
    <phoneticPr fontId="2"/>
  </si>
  <si>
    <t>和合豊田線</t>
    <rPh sb="0" eb="2">
      <t>ワゴウ</t>
    </rPh>
    <rPh sb="2" eb="5">
      <t>トヨタセン</t>
    </rPh>
    <phoneticPr fontId="2"/>
  </si>
  <si>
    <t>西中山越戸停車場線</t>
    <rPh sb="0" eb="4">
      <t>ニシナカヤマゴ</t>
    </rPh>
    <rPh sb="4" eb="5">
      <t>ト</t>
    </rPh>
    <rPh sb="5" eb="9">
      <t>テイシャジョウセン</t>
    </rPh>
    <phoneticPr fontId="2"/>
  </si>
  <si>
    <t>大野瀬小渡線</t>
    <rPh sb="0" eb="3">
      <t>オオノセ</t>
    </rPh>
    <rPh sb="3" eb="5">
      <t>コワタ</t>
    </rPh>
    <rPh sb="5" eb="6">
      <t>セン</t>
    </rPh>
    <phoneticPr fontId="2"/>
  </si>
  <si>
    <t>瑞浪大野瀬線</t>
    <rPh sb="0" eb="2">
      <t>ミズナミ</t>
    </rPh>
    <rPh sb="2" eb="4">
      <t>オオノ</t>
    </rPh>
    <rPh sb="4" eb="5">
      <t>セ</t>
    </rPh>
    <rPh sb="5" eb="6">
      <t>セン</t>
    </rPh>
    <phoneticPr fontId="2"/>
  </si>
  <si>
    <t>奥矢作さくら街道　瑞浪大野瀬線</t>
    <rPh sb="0" eb="3">
      <t>オクヤハギ</t>
    </rPh>
    <rPh sb="6" eb="8">
      <t>カイドウ</t>
    </rPh>
    <phoneticPr fontId="2"/>
  </si>
  <si>
    <t>市田停車場線</t>
    <rPh sb="0" eb="2">
      <t>イチダ</t>
    </rPh>
    <rPh sb="2" eb="6">
      <t>テイシャジョウセン</t>
    </rPh>
    <phoneticPr fontId="2"/>
  </si>
  <si>
    <t>栗林宮田線</t>
    <rPh sb="0" eb="2">
      <t>クリバヤシ</t>
    </rPh>
    <rPh sb="2" eb="5">
      <t>ミヤタセン</t>
    </rPh>
    <phoneticPr fontId="2"/>
  </si>
  <si>
    <t>車屋大久保線</t>
    <rPh sb="0" eb="2">
      <t>クルマヤ</t>
    </rPh>
    <rPh sb="2" eb="6">
      <t>オオクボセン</t>
    </rPh>
    <phoneticPr fontId="2"/>
  </si>
  <si>
    <t>岡谷下諏訪線</t>
    <rPh sb="0" eb="2">
      <t>オカヤ</t>
    </rPh>
    <rPh sb="2" eb="6">
      <t>シモスワセン</t>
    </rPh>
    <phoneticPr fontId="2"/>
  </si>
  <si>
    <t>牛鹿望月線</t>
    <rPh sb="0" eb="1">
      <t>ウシ</t>
    </rPh>
    <rPh sb="1" eb="2">
      <t>シカ</t>
    </rPh>
    <rPh sb="2" eb="4">
      <t>モチヅキ</t>
    </rPh>
    <rPh sb="4" eb="5">
      <t>セン</t>
    </rPh>
    <phoneticPr fontId="2"/>
  </si>
  <si>
    <t>下仁田浅科線</t>
    <rPh sb="0" eb="3">
      <t>シモニタ</t>
    </rPh>
    <rPh sb="3" eb="4">
      <t>アサ</t>
    </rPh>
    <rPh sb="4" eb="5">
      <t>カ</t>
    </rPh>
    <rPh sb="5" eb="6">
      <t>セン</t>
    </rPh>
    <phoneticPr fontId="2"/>
  </si>
  <si>
    <t>旧中山道　佐久軽井沢線</t>
    <rPh sb="0" eb="4">
      <t>キュウナカセンドウ</t>
    </rPh>
    <rPh sb="5" eb="7">
      <t>サク</t>
    </rPh>
    <rPh sb="7" eb="11">
      <t>カルイザワセン</t>
    </rPh>
    <phoneticPr fontId="2"/>
  </si>
  <si>
    <t>旧中山道　東部望月線</t>
    <rPh sb="0" eb="1">
      <t>キュウ</t>
    </rPh>
    <rPh sb="1" eb="4">
      <t>ナカセンドウ</t>
    </rPh>
    <rPh sb="5" eb="7">
      <t>トウブ</t>
    </rPh>
    <rPh sb="7" eb="10">
      <t>モチヅキセン</t>
    </rPh>
    <phoneticPr fontId="2"/>
  </si>
  <si>
    <t>御代田停車場線</t>
    <rPh sb="0" eb="1">
      <t>ミ</t>
    </rPh>
    <rPh sb="1" eb="3">
      <t>ヨダ</t>
    </rPh>
    <rPh sb="3" eb="7">
      <t>テイシャジョウセン</t>
    </rPh>
    <phoneticPr fontId="2"/>
  </si>
  <si>
    <t>旧中山道</t>
    <rPh sb="0" eb="4">
      <t>キュウナカセンドウ</t>
    </rPh>
    <phoneticPr fontId="2"/>
  </si>
  <si>
    <t>松井田中宿線</t>
    <rPh sb="0" eb="3">
      <t>マツイタ</t>
    </rPh>
    <rPh sb="3" eb="5">
      <t>ナカシュク</t>
    </rPh>
    <rPh sb="5" eb="6">
      <t>セン</t>
    </rPh>
    <phoneticPr fontId="2"/>
  </si>
  <si>
    <t>和田橋通り</t>
    <rPh sb="0" eb="3">
      <t>ワダバシ</t>
    </rPh>
    <rPh sb="3" eb="4">
      <t>トオ</t>
    </rPh>
    <phoneticPr fontId="2"/>
  </si>
  <si>
    <t>足利伊勢崎線</t>
    <rPh sb="0" eb="2">
      <t>アシカガ</t>
    </rPh>
    <rPh sb="2" eb="6">
      <t>イセザキセン</t>
    </rPh>
    <phoneticPr fontId="2"/>
  </si>
  <si>
    <t>前橋館林線</t>
    <rPh sb="0" eb="2">
      <t>マエバシ</t>
    </rPh>
    <rPh sb="2" eb="4">
      <t>ヤカタバヤシ</t>
    </rPh>
    <rPh sb="4" eb="5">
      <t>セン</t>
    </rPh>
    <phoneticPr fontId="2"/>
  </si>
  <si>
    <t>大原境三ツ木線</t>
    <rPh sb="0" eb="2">
      <t>オオハラ</t>
    </rPh>
    <rPh sb="2" eb="3">
      <t>サカイ</t>
    </rPh>
    <rPh sb="3" eb="4">
      <t>ミ</t>
    </rPh>
    <rPh sb="5" eb="6">
      <t>キ</t>
    </rPh>
    <rPh sb="6" eb="7">
      <t>セン</t>
    </rPh>
    <phoneticPr fontId="2"/>
  </si>
  <si>
    <t>変形交差点　足利太田線</t>
    <rPh sb="0" eb="5">
      <t>ヘンケイコウサテン</t>
    </rPh>
    <rPh sb="6" eb="8">
      <t>アシカガ</t>
    </rPh>
    <rPh sb="8" eb="11">
      <t>オオタセン</t>
    </rPh>
    <phoneticPr fontId="2"/>
  </si>
  <si>
    <t>葛生停車場線</t>
    <rPh sb="0" eb="2">
      <t>クズウ</t>
    </rPh>
    <rPh sb="2" eb="6">
      <t>テイシャジョウセン</t>
    </rPh>
    <phoneticPr fontId="2"/>
  </si>
  <si>
    <t>旧奥州街道　太田原芦野線</t>
    <rPh sb="0" eb="1">
      <t>キュウ</t>
    </rPh>
    <rPh sb="1" eb="5">
      <t>オウシュウカイドウ</t>
    </rPh>
    <rPh sb="6" eb="9">
      <t>オオタバラ</t>
    </rPh>
    <rPh sb="9" eb="11">
      <t>アシノ</t>
    </rPh>
    <rPh sb="11" eb="12">
      <t>セン</t>
    </rPh>
    <phoneticPr fontId="2"/>
  </si>
  <si>
    <t>村道</t>
    <rPh sb="0" eb="2">
      <t>ソンドウ</t>
    </rPh>
    <phoneticPr fontId="2"/>
  </si>
  <si>
    <r>
      <rPr>
        <b/>
        <sz val="11"/>
        <color rgb="FFFF0000"/>
        <rFont val="ＭＳ Ｐゴシック"/>
        <family val="3"/>
        <charset val="128"/>
      </rPr>
      <t>交通量の多い時間帯は陸橋を渡る</t>
    </r>
    <r>
      <rPr>
        <b/>
        <sz val="11"/>
        <color theme="1"/>
        <rFont val="ＭＳ Ｐゴシック"/>
        <family val="3"/>
        <charset val="128"/>
      </rPr>
      <t>　御音楽センター前通り</t>
    </r>
    <rPh sb="0" eb="3">
      <t>コウツウリョウ</t>
    </rPh>
    <rPh sb="10" eb="12">
      <t>リッキョウ</t>
    </rPh>
    <rPh sb="13" eb="14">
      <t>ワタ</t>
    </rPh>
    <rPh sb="16" eb="19">
      <t>オオンガク</t>
    </rPh>
    <rPh sb="23" eb="24">
      <t>マエ</t>
    </rPh>
    <rPh sb="24" eb="25">
      <t>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</si>
</sst>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8" tint="-0.499984740745262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>
      <alignment vertical="center"/>
    </xf>
    <xf numFmtId="177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3" borderId="0" xfId="0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 applyAlignment="1">
      <alignment horizontal="right" vertical="center"/>
    </xf>
    <xf numFmtId="177" fontId="4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FB06-FA62-4076-BC57-759D61DABD8D}">
  <sheetPr>
    <pageSetUpPr fitToPage="1"/>
  </sheetPr>
  <dimension ref="A1:J495"/>
  <sheetViews>
    <sheetView tabSelected="1" topLeftCell="B1" zoomScale="115" zoomScaleNormal="115" workbookViewId="0">
      <pane ySplit="1" topLeftCell="A446" activePane="bottomLeft" state="frozen"/>
      <selection activeCell="F1" sqref="F1"/>
      <selection pane="bottomLeft" activeCell="J456" sqref="J456"/>
    </sheetView>
  </sheetViews>
  <sheetFormatPr defaultColWidth="9" defaultRowHeight="18.75" x14ac:dyDescent="0.4"/>
  <cols>
    <col min="1" max="1" width="6" customWidth="1"/>
    <col min="2" max="2" width="6.875" customWidth="1"/>
    <col min="3" max="4" width="7.875" customWidth="1"/>
    <col min="5" max="5" width="4.875" customWidth="1"/>
    <col min="6" max="6" width="4.875" style="28" customWidth="1"/>
    <col min="7" max="7" width="9.75" style="23" customWidth="1"/>
    <col min="8" max="8" width="12.625" customWidth="1"/>
    <col min="9" max="9" width="15.875" style="40" customWidth="1"/>
    <col min="10" max="10" width="37" customWidth="1"/>
  </cols>
  <sheetData>
    <row r="1" spans="1:10" s="22" customFormat="1" ht="20.100000000000001" customHeight="1" x14ac:dyDescent="0.4">
      <c r="A1" s="51"/>
      <c r="B1" s="55" t="s">
        <v>390</v>
      </c>
      <c r="C1" s="52"/>
      <c r="D1" s="52"/>
      <c r="E1" s="52"/>
      <c r="F1" s="52"/>
      <c r="G1" s="52"/>
      <c r="H1" s="52"/>
      <c r="I1" s="53"/>
      <c r="J1" s="54" t="s">
        <v>26</v>
      </c>
    </row>
    <row r="2" spans="1:10" s="21" customFormat="1" ht="20.100000000000001" customHeight="1" x14ac:dyDescent="0.4">
      <c r="A2" s="31" t="s">
        <v>0</v>
      </c>
      <c r="B2" s="32" t="s">
        <v>1</v>
      </c>
      <c r="C2" s="32" t="s">
        <v>2</v>
      </c>
      <c r="D2" s="32" t="s">
        <v>368</v>
      </c>
      <c r="E2" s="31" t="s">
        <v>3</v>
      </c>
      <c r="F2" s="33" t="s">
        <v>13</v>
      </c>
      <c r="G2" s="34" t="s">
        <v>4</v>
      </c>
      <c r="H2" s="35" t="s">
        <v>19</v>
      </c>
      <c r="I2" s="39" t="s">
        <v>10</v>
      </c>
      <c r="J2" s="31" t="s">
        <v>11</v>
      </c>
    </row>
    <row r="3" spans="1:10" s="19" customFormat="1" ht="40.5" x14ac:dyDescent="0.4">
      <c r="A3" s="1">
        <v>1</v>
      </c>
      <c r="B3" s="2">
        <v>0</v>
      </c>
      <c r="C3" s="3">
        <v>0</v>
      </c>
      <c r="D3" s="3"/>
      <c r="E3" s="1"/>
      <c r="F3" s="26"/>
      <c r="G3" s="4"/>
      <c r="H3" s="1" t="s">
        <v>22</v>
      </c>
      <c r="I3" s="18"/>
      <c r="J3" s="18" t="s">
        <v>403</v>
      </c>
    </row>
    <row r="4" spans="1:10" s="20" customFormat="1" ht="20.100000000000001" customHeight="1" x14ac:dyDescent="0.4">
      <c r="A4" s="5">
        <f t="shared" ref="A4:A66" si="0">A3+1</f>
        <v>2</v>
      </c>
      <c r="B4" s="6">
        <f>C4-C3</f>
        <v>0.5</v>
      </c>
      <c r="C4" s="7">
        <v>0.5</v>
      </c>
      <c r="D4" s="7"/>
      <c r="E4" s="8"/>
      <c r="F4" s="25" t="s">
        <v>14</v>
      </c>
      <c r="G4" s="9" t="s">
        <v>6</v>
      </c>
      <c r="H4" s="11" t="s">
        <v>7</v>
      </c>
      <c r="I4" s="10"/>
      <c r="J4" s="10"/>
    </row>
    <row r="5" spans="1:10" s="20" customFormat="1" ht="20.100000000000001" customHeight="1" x14ac:dyDescent="0.4">
      <c r="A5" s="5">
        <f>A4+1</f>
        <v>3</v>
      </c>
      <c r="B5" s="6">
        <f>C5-C4</f>
        <v>0.30000000000000004</v>
      </c>
      <c r="C5" s="7">
        <v>0.8</v>
      </c>
      <c r="D5" s="7"/>
      <c r="E5" s="8"/>
      <c r="F5" s="25" t="s">
        <v>17</v>
      </c>
      <c r="G5" s="9" t="s">
        <v>9</v>
      </c>
      <c r="H5" s="11" t="s">
        <v>7</v>
      </c>
      <c r="I5" s="10"/>
      <c r="J5" s="36" t="s">
        <v>27</v>
      </c>
    </row>
    <row r="6" spans="1:10" s="20" customFormat="1" ht="20.100000000000001" customHeight="1" x14ac:dyDescent="0.4">
      <c r="A6" s="5">
        <f t="shared" si="0"/>
        <v>4</v>
      </c>
      <c r="B6" s="6">
        <f>C6-C5</f>
        <v>0.19999999999999996</v>
      </c>
      <c r="C6" s="7">
        <v>1</v>
      </c>
      <c r="D6" s="7"/>
      <c r="E6" s="8"/>
      <c r="F6" s="25" t="s">
        <v>14</v>
      </c>
      <c r="G6" s="9" t="s">
        <v>6</v>
      </c>
      <c r="H6" s="11" t="s">
        <v>7</v>
      </c>
      <c r="I6" s="10"/>
      <c r="J6" s="5" t="s">
        <v>28</v>
      </c>
    </row>
    <row r="7" spans="1:10" s="20" customFormat="1" ht="20.100000000000001" customHeight="1" x14ac:dyDescent="0.4">
      <c r="A7" s="5">
        <f t="shared" si="0"/>
        <v>5</v>
      </c>
      <c r="B7" s="6">
        <f>C7-C6</f>
        <v>1.2000000000000002</v>
      </c>
      <c r="C7" s="7">
        <v>2.2000000000000002</v>
      </c>
      <c r="D7" s="7"/>
      <c r="E7" s="8"/>
      <c r="F7" s="25" t="s">
        <v>29</v>
      </c>
      <c r="G7" s="9" t="s">
        <v>30</v>
      </c>
      <c r="H7" s="11" t="s">
        <v>7</v>
      </c>
      <c r="I7" s="10"/>
      <c r="J7" s="5" t="s">
        <v>31</v>
      </c>
    </row>
    <row r="8" spans="1:10" s="19" customFormat="1" ht="20.100000000000001" customHeight="1" x14ac:dyDescent="0.4">
      <c r="A8" s="11">
        <f t="shared" si="0"/>
        <v>6</v>
      </c>
      <c r="B8" s="6">
        <f t="shared" ref="B8" si="1">C8-C7</f>
        <v>0</v>
      </c>
      <c r="C8" s="7">
        <v>2.2000000000000002</v>
      </c>
      <c r="D8" s="7"/>
      <c r="E8" s="8"/>
      <c r="F8" s="25" t="s">
        <v>17</v>
      </c>
      <c r="G8" s="9" t="s">
        <v>8</v>
      </c>
      <c r="H8" s="11" t="s">
        <v>7</v>
      </c>
      <c r="I8" s="13"/>
      <c r="J8" s="13"/>
    </row>
    <row r="9" spans="1:10" s="20" customFormat="1" ht="20.100000000000001" customHeight="1" x14ac:dyDescent="0.4">
      <c r="A9" s="5">
        <f>A8+1</f>
        <v>7</v>
      </c>
      <c r="B9" s="6">
        <f>C9-C8</f>
        <v>0.39999999999999991</v>
      </c>
      <c r="C9" s="7">
        <v>2.6</v>
      </c>
      <c r="D9" s="7"/>
      <c r="E9" s="8"/>
      <c r="F9" s="25" t="s">
        <v>17</v>
      </c>
      <c r="G9" s="9" t="s">
        <v>8</v>
      </c>
      <c r="H9" s="11" t="s">
        <v>7</v>
      </c>
      <c r="I9" s="10"/>
      <c r="J9" s="5"/>
    </row>
    <row r="10" spans="1:10" s="20" customFormat="1" ht="20.100000000000001" customHeight="1" x14ac:dyDescent="0.4">
      <c r="A10" s="5">
        <f t="shared" si="0"/>
        <v>8</v>
      </c>
      <c r="B10" s="6">
        <f>C10-C9</f>
        <v>0.10000000000000009</v>
      </c>
      <c r="C10" s="7">
        <v>2.7</v>
      </c>
      <c r="D10" s="7"/>
      <c r="E10" s="8"/>
      <c r="F10" s="25" t="s">
        <v>17</v>
      </c>
      <c r="G10" s="9" t="s">
        <v>6</v>
      </c>
      <c r="H10" s="11" t="s">
        <v>7</v>
      </c>
      <c r="I10" s="10"/>
      <c r="J10" s="5"/>
    </row>
    <row r="11" spans="1:10" s="20" customFormat="1" ht="20.100000000000001" customHeight="1" x14ac:dyDescent="0.4">
      <c r="A11" s="5">
        <f t="shared" si="0"/>
        <v>9</v>
      </c>
      <c r="B11" s="6">
        <f>C11-C10</f>
        <v>0.79999999999999982</v>
      </c>
      <c r="C11" s="7">
        <v>3.5</v>
      </c>
      <c r="D11" s="7"/>
      <c r="E11" s="8"/>
      <c r="F11" s="25" t="s">
        <v>20</v>
      </c>
      <c r="G11" s="9" t="s">
        <v>8</v>
      </c>
      <c r="H11" s="11" t="s">
        <v>7</v>
      </c>
      <c r="I11" s="10"/>
      <c r="J11" s="5"/>
    </row>
    <row r="12" spans="1:10" s="19" customFormat="1" ht="20.100000000000001" customHeight="1" x14ac:dyDescent="0.4">
      <c r="A12" s="11">
        <f t="shared" si="0"/>
        <v>10</v>
      </c>
      <c r="B12" s="6">
        <f t="shared" ref="B12:B66" si="2">C12-C11</f>
        <v>0.20000000000000018</v>
      </c>
      <c r="C12" s="7">
        <v>3.7</v>
      </c>
      <c r="D12" s="7"/>
      <c r="E12" s="8"/>
      <c r="F12" s="25" t="s">
        <v>14</v>
      </c>
      <c r="G12" s="9" t="s">
        <v>8</v>
      </c>
      <c r="H12" s="11" t="s">
        <v>32</v>
      </c>
      <c r="I12" s="13"/>
      <c r="J12" s="13" t="s">
        <v>570</v>
      </c>
    </row>
    <row r="13" spans="1:10" s="19" customFormat="1" ht="20.100000000000001" customHeight="1" x14ac:dyDescent="0.4">
      <c r="A13" s="11">
        <f t="shared" si="0"/>
        <v>11</v>
      </c>
      <c r="B13" s="6">
        <f t="shared" si="2"/>
        <v>1</v>
      </c>
      <c r="C13" s="7">
        <v>4.7</v>
      </c>
      <c r="D13" s="7"/>
      <c r="E13" s="8"/>
      <c r="F13" s="25" t="s">
        <v>14</v>
      </c>
      <c r="G13" s="9" t="s">
        <v>8</v>
      </c>
      <c r="H13" s="11" t="s">
        <v>32</v>
      </c>
      <c r="I13" s="13"/>
      <c r="J13" s="13" t="s">
        <v>34</v>
      </c>
    </row>
    <row r="14" spans="1:10" s="20" customFormat="1" ht="20.100000000000001" customHeight="1" x14ac:dyDescent="0.4">
      <c r="A14" s="5">
        <f t="shared" si="0"/>
        <v>12</v>
      </c>
      <c r="B14" s="6">
        <f t="shared" si="2"/>
        <v>9.9999999999999645E-2</v>
      </c>
      <c r="C14" s="7">
        <v>4.8</v>
      </c>
      <c r="D14" s="7"/>
      <c r="E14" s="8"/>
      <c r="F14" s="25" t="s">
        <v>14</v>
      </c>
      <c r="G14" s="9" t="s">
        <v>6</v>
      </c>
      <c r="H14" s="11" t="s">
        <v>33</v>
      </c>
      <c r="I14" s="10"/>
      <c r="J14" s="5"/>
    </row>
    <row r="15" spans="1:10" s="19" customFormat="1" ht="20.100000000000001" customHeight="1" x14ac:dyDescent="0.4">
      <c r="A15" s="11">
        <f t="shared" si="0"/>
        <v>13</v>
      </c>
      <c r="B15" s="6">
        <f t="shared" si="2"/>
        <v>0.60000000000000053</v>
      </c>
      <c r="C15" s="7">
        <v>5.4</v>
      </c>
      <c r="D15" s="7"/>
      <c r="E15" s="8" t="s">
        <v>5</v>
      </c>
      <c r="F15" s="25" t="s">
        <v>17</v>
      </c>
      <c r="G15" s="9" t="s">
        <v>8</v>
      </c>
      <c r="H15" s="11" t="s">
        <v>389</v>
      </c>
      <c r="I15" s="29" t="s">
        <v>35</v>
      </c>
      <c r="J15" s="13" t="s">
        <v>571</v>
      </c>
    </row>
    <row r="16" spans="1:10" s="19" customFormat="1" ht="19.5" customHeight="1" x14ac:dyDescent="0.4">
      <c r="A16" s="11">
        <f t="shared" si="0"/>
        <v>14</v>
      </c>
      <c r="B16" s="30">
        <f t="shared" si="2"/>
        <v>9.9999999999999645E-2</v>
      </c>
      <c r="C16" s="12">
        <v>5.5</v>
      </c>
      <c r="D16" s="12"/>
      <c r="E16" s="8"/>
      <c r="F16" s="25" t="s">
        <v>17</v>
      </c>
      <c r="G16" s="14" t="s">
        <v>6</v>
      </c>
      <c r="H16" s="13" t="s">
        <v>7</v>
      </c>
      <c r="I16" s="13"/>
      <c r="J16" s="13" t="s">
        <v>47</v>
      </c>
    </row>
    <row r="17" spans="1:10" s="19" customFormat="1" ht="20.100000000000001" customHeight="1" x14ac:dyDescent="0.4">
      <c r="A17" s="11">
        <f t="shared" si="0"/>
        <v>15</v>
      </c>
      <c r="B17" s="6">
        <f t="shared" si="2"/>
        <v>2.9000000000000004</v>
      </c>
      <c r="C17" s="7">
        <v>8.4</v>
      </c>
      <c r="D17" s="7"/>
      <c r="E17" s="8" t="s">
        <v>5</v>
      </c>
      <c r="F17" s="25" t="s">
        <v>17</v>
      </c>
      <c r="G17" s="9" t="s">
        <v>9</v>
      </c>
      <c r="H17" s="13" t="s">
        <v>36</v>
      </c>
      <c r="I17" s="13" t="s">
        <v>37</v>
      </c>
      <c r="J17" s="13" t="s">
        <v>572</v>
      </c>
    </row>
    <row r="18" spans="1:10" s="20" customFormat="1" ht="20.100000000000001" customHeight="1" x14ac:dyDescent="0.4">
      <c r="A18" s="5">
        <f t="shared" si="0"/>
        <v>16</v>
      </c>
      <c r="B18" s="6">
        <f t="shared" si="2"/>
        <v>2</v>
      </c>
      <c r="C18" s="7">
        <v>10.4</v>
      </c>
      <c r="D18" s="7"/>
      <c r="E18" s="8" t="s">
        <v>5</v>
      </c>
      <c r="F18" s="25" t="s">
        <v>17</v>
      </c>
      <c r="G18" s="9" t="s">
        <v>6</v>
      </c>
      <c r="H18" s="10" t="s">
        <v>38</v>
      </c>
      <c r="I18" s="10" t="s">
        <v>39</v>
      </c>
      <c r="J18" s="10" t="s">
        <v>573</v>
      </c>
    </row>
    <row r="19" spans="1:10" s="20" customFormat="1" ht="20.100000000000001" customHeight="1" x14ac:dyDescent="0.4">
      <c r="A19" s="5">
        <f t="shared" si="0"/>
        <v>17</v>
      </c>
      <c r="B19" s="6">
        <f t="shared" si="2"/>
        <v>1.7999999999999989</v>
      </c>
      <c r="C19" s="7">
        <v>12.2</v>
      </c>
      <c r="D19" s="7"/>
      <c r="E19" s="8" t="s">
        <v>5</v>
      </c>
      <c r="F19" s="25" t="s">
        <v>17</v>
      </c>
      <c r="G19" s="9" t="s">
        <v>8</v>
      </c>
      <c r="H19" s="5" t="s">
        <v>40</v>
      </c>
      <c r="I19" s="24" t="s">
        <v>41</v>
      </c>
      <c r="J19" s="24" t="s">
        <v>574</v>
      </c>
    </row>
    <row r="20" spans="1:10" s="19" customFormat="1" ht="19.5" customHeight="1" x14ac:dyDescent="0.4">
      <c r="A20" s="11">
        <f t="shared" si="0"/>
        <v>18</v>
      </c>
      <c r="B20" s="30">
        <f t="shared" si="2"/>
        <v>2.1000000000000014</v>
      </c>
      <c r="C20" s="12">
        <v>14.3</v>
      </c>
      <c r="D20" s="12"/>
      <c r="E20" s="8" t="s">
        <v>5</v>
      </c>
      <c r="F20" s="25" t="s">
        <v>14</v>
      </c>
      <c r="G20" s="14" t="s">
        <v>6</v>
      </c>
      <c r="H20" s="13" t="s">
        <v>21</v>
      </c>
      <c r="I20" s="13" t="s">
        <v>42</v>
      </c>
      <c r="J20" s="13"/>
    </row>
    <row r="21" spans="1:10" s="19" customFormat="1" ht="20.100000000000001" customHeight="1" x14ac:dyDescent="0.4">
      <c r="A21" s="11">
        <f t="shared" si="0"/>
        <v>19</v>
      </c>
      <c r="B21" s="30">
        <f t="shared" si="2"/>
        <v>0.59999999999999964</v>
      </c>
      <c r="C21" s="12">
        <v>14.9</v>
      </c>
      <c r="D21" s="12"/>
      <c r="E21" s="8" t="s">
        <v>5</v>
      </c>
      <c r="F21" s="25" t="s">
        <v>29</v>
      </c>
      <c r="G21" s="9" t="s">
        <v>30</v>
      </c>
      <c r="H21" s="11" t="s">
        <v>43</v>
      </c>
      <c r="I21" s="13" t="s">
        <v>44</v>
      </c>
      <c r="J21" s="13" t="s">
        <v>575</v>
      </c>
    </row>
    <row r="22" spans="1:10" s="19" customFormat="1" ht="20.100000000000001" customHeight="1" x14ac:dyDescent="0.4">
      <c r="A22" s="11">
        <f t="shared" si="0"/>
        <v>20</v>
      </c>
      <c r="B22" s="6">
        <f t="shared" si="2"/>
        <v>3.2999999999999989</v>
      </c>
      <c r="C22" s="7">
        <v>18.2</v>
      </c>
      <c r="D22" s="7"/>
      <c r="E22" s="8" t="s">
        <v>5</v>
      </c>
      <c r="F22" s="25" t="s">
        <v>14</v>
      </c>
      <c r="G22" s="9" t="s">
        <v>6</v>
      </c>
      <c r="H22" s="11" t="s">
        <v>23</v>
      </c>
      <c r="I22" s="29" t="s">
        <v>45</v>
      </c>
      <c r="J22" s="13"/>
    </row>
    <row r="23" spans="1:10" s="19" customFormat="1" ht="27" x14ac:dyDescent="0.4">
      <c r="A23" s="11">
        <f t="shared" si="0"/>
        <v>21</v>
      </c>
      <c r="B23" s="6">
        <f t="shared" si="2"/>
        <v>0</v>
      </c>
      <c r="C23" s="7">
        <v>18.2</v>
      </c>
      <c r="D23" s="7"/>
      <c r="E23" s="8" t="s">
        <v>5</v>
      </c>
      <c r="F23" s="25" t="s">
        <v>14</v>
      </c>
      <c r="G23" s="9" t="s">
        <v>8</v>
      </c>
      <c r="H23" s="11" t="s">
        <v>23</v>
      </c>
      <c r="I23" s="13" t="s">
        <v>45</v>
      </c>
      <c r="J23" s="13" t="s">
        <v>46</v>
      </c>
    </row>
    <row r="24" spans="1:10" s="20" customFormat="1" ht="20.100000000000001" customHeight="1" x14ac:dyDescent="0.4">
      <c r="A24" s="5">
        <f t="shared" si="0"/>
        <v>22</v>
      </c>
      <c r="B24" s="6">
        <f t="shared" si="2"/>
        <v>4.1999999999999993</v>
      </c>
      <c r="C24" s="7">
        <v>22.4</v>
      </c>
      <c r="D24" s="7"/>
      <c r="E24" s="8" t="s">
        <v>5</v>
      </c>
      <c r="F24" s="25" t="s">
        <v>17</v>
      </c>
      <c r="G24" s="9" t="s">
        <v>6</v>
      </c>
      <c r="H24" s="11" t="s">
        <v>7</v>
      </c>
      <c r="I24" s="10" t="s">
        <v>48</v>
      </c>
      <c r="J24" s="5"/>
    </row>
    <row r="25" spans="1:10" s="20" customFormat="1" ht="20.100000000000001" customHeight="1" x14ac:dyDescent="0.4">
      <c r="A25" s="5">
        <f t="shared" si="0"/>
        <v>23</v>
      </c>
      <c r="B25" s="6">
        <f t="shared" si="2"/>
        <v>2.9000000000000021</v>
      </c>
      <c r="C25" s="7">
        <v>25.3</v>
      </c>
      <c r="D25" s="7"/>
      <c r="E25" s="8" t="s">
        <v>5</v>
      </c>
      <c r="F25" s="25" t="s">
        <v>17</v>
      </c>
      <c r="G25" s="9" t="s">
        <v>9</v>
      </c>
      <c r="H25" s="11" t="s">
        <v>49</v>
      </c>
      <c r="I25" s="10" t="s">
        <v>50</v>
      </c>
      <c r="J25" s="5" t="s">
        <v>578</v>
      </c>
    </row>
    <row r="26" spans="1:10" s="20" customFormat="1" ht="20.100000000000001" customHeight="1" x14ac:dyDescent="0.4">
      <c r="A26" s="5">
        <f t="shared" si="0"/>
        <v>24</v>
      </c>
      <c r="B26" s="6">
        <f t="shared" si="2"/>
        <v>1.6999999999999993</v>
      </c>
      <c r="C26" s="7">
        <v>27</v>
      </c>
      <c r="D26" s="7"/>
      <c r="E26" s="8"/>
      <c r="F26" s="25" t="s">
        <v>14</v>
      </c>
      <c r="G26" s="9" t="s">
        <v>6</v>
      </c>
      <c r="H26" s="11" t="s">
        <v>49</v>
      </c>
      <c r="I26" s="10"/>
      <c r="J26" s="5" t="s">
        <v>578</v>
      </c>
    </row>
    <row r="27" spans="1:10" s="19" customFormat="1" ht="27" x14ac:dyDescent="0.4">
      <c r="A27" s="5">
        <f t="shared" si="0"/>
        <v>25</v>
      </c>
      <c r="B27" s="6">
        <f t="shared" si="2"/>
        <v>0.10000000000000142</v>
      </c>
      <c r="C27" s="12">
        <v>27.1</v>
      </c>
      <c r="D27" s="12"/>
      <c r="E27" s="8" t="s">
        <v>5</v>
      </c>
      <c r="F27" s="25" t="s">
        <v>16</v>
      </c>
      <c r="G27" s="9" t="s">
        <v>30</v>
      </c>
      <c r="H27" s="11" t="s">
        <v>49</v>
      </c>
      <c r="I27" s="13"/>
      <c r="J27" s="13" t="s">
        <v>577</v>
      </c>
    </row>
    <row r="28" spans="1:10" s="19" customFormat="1" ht="28.5" x14ac:dyDescent="0.4">
      <c r="A28" s="11">
        <f t="shared" si="0"/>
        <v>26</v>
      </c>
      <c r="B28" s="30">
        <f t="shared" si="2"/>
        <v>3.6999999999999993</v>
      </c>
      <c r="C28" s="12">
        <v>30.8</v>
      </c>
      <c r="D28" s="12"/>
      <c r="E28" s="8" t="s">
        <v>5</v>
      </c>
      <c r="F28" s="37" t="s">
        <v>51</v>
      </c>
      <c r="G28" s="14" t="s">
        <v>30</v>
      </c>
      <c r="H28" s="11" t="s">
        <v>52</v>
      </c>
      <c r="I28" s="13" t="s">
        <v>53</v>
      </c>
      <c r="J28" s="13" t="s">
        <v>576</v>
      </c>
    </row>
    <row r="29" spans="1:10" s="19" customFormat="1" ht="20.100000000000001" customHeight="1" x14ac:dyDescent="0.4">
      <c r="A29" s="11">
        <f t="shared" si="0"/>
        <v>27</v>
      </c>
      <c r="B29" s="30">
        <f>C29-C28</f>
        <v>4.1999999999999993</v>
      </c>
      <c r="C29" s="12">
        <v>35</v>
      </c>
      <c r="D29" s="12"/>
      <c r="E29" s="8" t="s">
        <v>5</v>
      </c>
      <c r="F29" s="25" t="s">
        <v>17</v>
      </c>
      <c r="G29" s="9" t="s">
        <v>6</v>
      </c>
      <c r="H29" s="11" t="s">
        <v>7</v>
      </c>
      <c r="I29" s="13" t="s">
        <v>54</v>
      </c>
      <c r="J29" s="13"/>
    </row>
    <row r="30" spans="1:10" s="19" customFormat="1" ht="27" x14ac:dyDescent="0.4">
      <c r="A30" s="11">
        <f t="shared" si="0"/>
        <v>28</v>
      </c>
      <c r="B30" s="30">
        <f>C30-C29</f>
        <v>1.5</v>
      </c>
      <c r="C30" s="12">
        <v>36.5</v>
      </c>
      <c r="D30" s="12"/>
      <c r="E30" s="8" t="s">
        <v>5</v>
      </c>
      <c r="F30" s="25" t="s">
        <v>17</v>
      </c>
      <c r="G30" s="9" t="s">
        <v>9</v>
      </c>
      <c r="H30" s="11" t="s">
        <v>55</v>
      </c>
      <c r="I30" s="13" t="s">
        <v>56</v>
      </c>
      <c r="J30" s="13" t="s">
        <v>579</v>
      </c>
    </row>
    <row r="31" spans="1:10" s="19" customFormat="1" ht="20.100000000000001" customHeight="1" x14ac:dyDescent="0.4">
      <c r="A31" s="11">
        <f t="shared" si="0"/>
        <v>29</v>
      </c>
      <c r="B31" s="30">
        <f>C31-C30</f>
        <v>0.29999999999999716</v>
      </c>
      <c r="C31" s="12">
        <v>36.799999999999997</v>
      </c>
      <c r="D31" s="12"/>
      <c r="E31" s="8"/>
      <c r="F31" s="25" t="s">
        <v>17</v>
      </c>
      <c r="G31" s="9" t="s">
        <v>8</v>
      </c>
      <c r="H31" s="11" t="s">
        <v>57</v>
      </c>
      <c r="I31" s="13"/>
      <c r="J31" s="13" t="s">
        <v>580</v>
      </c>
    </row>
    <row r="32" spans="1:10" s="19" customFormat="1" ht="19.5" customHeight="1" x14ac:dyDescent="0.4">
      <c r="A32" s="11">
        <f t="shared" si="0"/>
        <v>30</v>
      </c>
      <c r="B32" s="30">
        <f>C32-C31</f>
        <v>0.20000000000000284</v>
      </c>
      <c r="C32" s="12">
        <v>37</v>
      </c>
      <c r="D32" s="12"/>
      <c r="E32" s="8"/>
      <c r="F32" s="25" t="s">
        <v>17</v>
      </c>
      <c r="G32" s="9" t="s">
        <v>8</v>
      </c>
      <c r="H32" s="11" t="s">
        <v>57</v>
      </c>
      <c r="I32" s="13"/>
      <c r="J32" s="13" t="s">
        <v>580</v>
      </c>
    </row>
    <row r="33" spans="1:10" s="19" customFormat="1" ht="19.5" customHeight="1" x14ac:dyDescent="0.4">
      <c r="A33" s="11">
        <f t="shared" si="0"/>
        <v>31</v>
      </c>
      <c r="B33" s="30">
        <f t="shared" si="2"/>
        <v>0.10000000000000142</v>
      </c>
      <c r="C33" s="12">
        <v>37.1</v>
      </c>
      <c r="D33" s="12"/>
      <c r="E33" s="8"/>
      <c r="F33" s="25" t="s">
        <v>20</v>
      </c>
      <c r="G33" s="9" t="s">
        <v>8</v>
      </c>
      <c r="H33" s="11" t="s">
        <v>57</v>
      </c>
      <c r="I33" s="13"/>
      <c r="J33" s="13" t="s">
        <v>580</v>
      </c>
    </row>
    <row r="34" spans="1:10" s="20" customFormat="1" ht="20.100000000000001" customHeight="1" x14ac:dyDescent="0.4">
      <c r="A34" s="11">
        <f t="shared" si="0"/>
        <v>32</v>
      </c>
      <c r="B34" s="6">
        <f t="shared" si="2"/>
        <v>0.29999999999999716</v>
      </c>
      <c r="C34" s="7">
        <v>37.4</v>
      </c>
      <c r="D34" s="7"/>
      <c r="E34" s="8"/>
      <c r="F34" s="25" t="s">
        <v>15</v>
      </c>
      <c r="G34" s="14" t="s">
        <v>6</v>
      </c>
      <c r="H34" s="11" t="s">
        <v>57</v>
      </c>
      <c r="I34" s="10"/>
      <c r="J34" s="13" t="s">
        <v>580</v>
      </c>
    </row>
    <row r="35" spans="1:10" s="19" customFormat="1" ht="20.100000000000001" customHeight="1" x14ac:dyDescent="0.4">
      <c r="A35" s="11">
        <f t="shared" si="0"/>
        <v>33</v>
      </c>
      <c r="B35" s="6">
        <f t="shared" si="2"/>
        <v>1.6000000000000014</v>
      </c>
      <c r="C35" s="12">
        <v>39</v>
      </c>
      <c r="D35" s="12"/>
      <c r="E35" s="8" t="s">
        <v>5</v>
      </c>
      <c r="F35" s="25" t="s">
        <v>17</v>
      </c>
      <c r="G35" s="9" t="s">
        <v>6</v>
      </c>
      <c r="H35" s="11" t="s">
        <v>7</v>
      </c>
      <c r="I35" s="13" t="s">
        <v>58</v>
      </c>
      <c r="J35" s="13" t="s">
        <v>61</v>
      </c>
    </row>
    <row r="36" spans="1:10" s="20" customFormat="1" ht="20.100000000000001" customHeight="1" x14ac:dyDescent="0.4">
      <c r="A36" s="5">
        <f t="shared" si="0"/>
        <v>34</v>
      </c>
      <c r="B36" s="6">
        <f t="shared" si="2"/>
        <v>0.39999999999999858</v>
      </c>
      <c r="C36" s="7">
        <v>39.4</v>
      </c>
      <c r="D36" s="7"/>
      <c r="E36" s="8"/>
      <c r="F36" s="25" t="s">
        <v>14</v>
      </c>
      <c r="G36" s="9" t="s">
        <v>6</v>
      </c>
      <c r="H36" s="10" t="s">
        <v>23</v>
      </c>
      <c r="I36" s="10"/>
      <c r="J36" s="10"/>
    </row>
    <row r="37" spans="1:10" s="20" customFormat="1" ht="20.100000000000001" customHeight="1" x14ac:dyDescent="0.4">
      <c r="A37" s="5">
        <f>A36+1</f>
        <v>35</v>
      </c>
      <c r="B37" s="6">
        <f t="shared" si="2"/>
        <v>0.30000000000000426</v>
      </c>
      <c r="C37" s="7">
        <v>39.700000000000003</v>
      </c>
      <c r="D37" s="7"/>
      <c r="E37" s="8"/>
      <c r="F37" s="25" t="s">
        <v>24</v>
      </c>
      <c r="G37" s="9" t="s">
        <v>25</v>
      </c>
      <c r="H37" s="5" t="s">
        <v>23</v>
      </c>
      <c r="I37" s="15"/>
      <c r="J37" s="13"/>
    </row>
    <row r="38" spans="1:10" s="20" customFormat="1" ht="54" x14ac:dyDescent="0.4">
      <c r="A38" s="1">
        <f t="shared" ref="A38:A39" si="3">A37+1</f>
        <v>36</v>
      </c>
      <c r="B38" s="2">
        <f t="shared" si="2"/>
        <v>0.19999999999999574</v>
      </c>
      <c r="C38" s="3">
        <v>39.9</v>
      </c>
      <c r="D38" s="3"/>
      <c r="E38" s="17"/>
      <c r="F38" s="27" t="s">
        <v>127</v>
      </c>
      <c r="G38" s="4" t="s">
        <v>135</v>
      </c>
      <c r="H38" s="1" t="s">
        <v>23</v>
      </c>
      <c r="I38" s="18" t="s">
        <v>125</v>
      </c>
      <c r="J38" s="18" t="s">
        <v>404</v>
      </c>
    </row>
    <row r="39" spans="1:10" s="19" customFormat="1" ht="19.5" customHeight="1" x14ac:dyDescent="0.4">
      <c r="A39" s="5">
        <f t="shared" si="3"/>
        <v>37</v>
      </c>
      <c r="B39" s="6">
        <f t="shared" si="2"/>
        <v>2.8999999999999986</v>
      </c>
      <c r="C39" s="12">
        <v>42.8</v>
      </c>
      <c r="D39" s="12"/>
      <c r="E39" s="8" t="s">
        <v>5</v>
      </c>
      <c r="F39" s="25" t="s">
        <v>15</v>
      </c>
      <c r="G39" s="9" t="s">
        <v>6</v>
      </c>
      <c r="H39" s="11" t="s">
        <v>62</v>
      </c>
      <c r="I39" s="13" t="s">
        <v>60</v>
      </c>
      <c r="J39" s="13" t="s">
        <v>581</v>
      </c>
    </row>
    <row r="40" spans="1:10" s="19" customFormat="1" ht="20.100000000000001" customHeight="1" x14ac:dyDescent="0.4">
      <c r="A40" s="11">
        <f>A39+1</f>
        <v>38</v>
      </c>
      <c r="B40" s="30">
        <f>C40-C39</f>
        <v>1</v>
      </c>
      <c r="C40" s="12">
        <v>43.8</v>
      </c>
      <c r="D40" s="12"/>
      <c r="E40" s="8"/>
      <c r="F40" s="25" t="s">
        <v>14</v>
      </c>
      <c r="G40" s="9" t="s">
        <v>8</v>
      </c>
      <c r="H40" s="11" t="s">
        <v>62</v>
      </c>
      <c r="I40" s="13"/>
      <c r="J40" s="13" t="s">
        <v>582</v>
      </c>
    </row>
    <row r="41" spans="1:10" s="20" customFormat="1" ht="20.100000000000001" customHeight="1" x14ac:dyDescent="0.4">
      <c r="A41" s="5">
        <f t="shared" si="0"/>
        <v>39</v>
      </c>
      <c r="B41" s="6">
        <f t="shared" si="2"/>
        <v>13</v>
      </c>
      <c r="C41" s="12">
        <v>56.8</v>
      </c>
      <c r="D41" s="12"/>
      <c r="E41" s="8"/>
      <c r="F41" s="25" t="s">
        <v>20</v>
      </c>
      <c r="G41" s="9" t="s">
        <v>8</v>
      </c>
      <c r="H41" s="5" t="s">
        <v>7</v>
      </c>
      <c r="I41" s="10"/>
      <c r="J41" s="5"/>
    </row>
    <row r="42" spans="1:10" s="19" customFormat="1" ht="20.100000000000001" customHeight="1" x14ac:dyDescent="0.4">
      <c r="A42" s="11">
        <f t="shared" si="0"/>
        <v>40</v>
      </c>
      <c r="B42" s="30">
        <f t="shared" si="2"/>
        <v>0.70000000000000284</v>
      </c>
      <c r="C42" s="12">
        <v>57.5</v>
      </c>
      <c r="D42" s="12"/>
      <c r="E42" s="8" t="s">
        <v>5</v>
      </c>
      <c r="F42" s="25" t="s">
        <v>14</v>
      </c>
      <c r="G42" s="9" t="s">
        <v>6</v>
      </c>
      <c r="H42" s="11" t="s">
        <v>63</v>
      </c>
      <c r="I42" s="16"/>
      <c r="J42" s="13"/>
    </row>
    <row r="43" spans="1:10" s="19" customFormat="1" ht="20.100000000000001" customHeight="1" x14ac:dyDescent="0.4">
      <c r="A43" s="11">
        <f t="shared" si="0"/>
        <v>41</v>
      </c>
      <c r="B43" s="30">
        <f t="shared" si="2"/>
        <v>0.20000000000000284</v>
      </c>
      <c r="C43" s="12">
        <v>57.7</v>
      </c>
      <c r="D43" s="12"/>
      <c r="E43" s="8" t="s">
        <v>5</v>
      </c>
      <c r="F43" s="25" t="s">
        <v>20</v>
      </c>
      <c r="G43" s="9" t="s">
        <v>8</v>
      </c>
      <c r="H43" s="11" t="s">
        <v>7</v>
      </c>
      <c r="I43" s="13"/>
      <c r="J43" s="13"/>
    </row>
    <row r="44" spans="1:10" s="20" customFormat="1" ht="20.100000000000001" customHeight="1" x14ac:dyDescent="0.4">
      <c r="A44" s="5">
        <f t="shared" si="0"/>
        <v>42</v>
      </c>
      <c r="B44" s="6">
        <f t="shared" si="2"/>
        <v>0.39999999999999858</v>
      </c>
      <c r="C44" s="12">
        <v>58.1</v>
      </c>
      <c r="D44" s="12"/>
      <c r="E44" s="8" t="s">
        <v>5</v>
      </c>
      <c r="F44" s="25" t="s">
        <v>20</v>
      </c>
      <c r="G44" s="9" t="s">
        <v>8</v>
      </c>
      <c r="H44" s="11" t="s">
        <v>7</v>
      </c>
      <c r="I44" s="10"/>
      <c r="J44" s="5"/>
    </row>
    <row r="45" spans="1:10" s="20" customFormat="1" ht="20.100000000000001" customHeight="1" x14ac:dyDescent="0.4">
      <c r="A45" s="5">
        <f t="shared" si="0"/>
        <v>43</v>
      </c>
      <c r="B45" s="6">
        <f t="shared" si="2"/>
        <v>0.89999999999999858</v>
      </c>
      <c r="C45" s="12">
        <v>59</v>
      </c>
      <c r="D45" s="12"/>
      <c r="E45" s="8"/>
      <c r="F45" s="25" t="s">
        <v>14</v>
      </c>
      <c r="G45" s="9" t="s">
        <v>8</v>
      </c>
      <c r="H45" s="11" t="s">
        <v>64</v>
      </c>
      <c r="I45" s="10"/>
      <c r="J45" s="11"/>
    </row>
    <row r="46" spans="1:10" s="19" customFormat="1" ht="20.100000000000001" customHeight="1" x14ac:dyDescent="0.4">
      <c r="A46" s="11">
        <f t="shared" si="0"/>
        <v>44</v>
      </c>
      <c r="B46" s="6">
        <f t="shared" si="2"/>
        <v>2.6000000000000014</v>
      </c>
      <c r="C46" s="12">
        <v>61.6</v>
      </c>
      <c r="D46" s="12"/>
      <c r="E46" s="8"/>
      <c r="F46" s="25" t="s">
        <v>20</v>
      </c>
      <c r="G46" s="9" t="s">
        <v>8</v>
      </c>
      <c r="H46" s="11" t="s">
        <v>64</v>
      </c>
      <c r="I46" s="13"/>
      <c r="J46" s="13"/>
    </row>
    <row r="47" spans="1:10" s="19" customFormat="1" ht="20.100000000000001" customHeight="1" x14ac:dyDescent="0.4">
      <c r="A47" s="11">
        <f t="shared" si="0"/>
        <v>45</v>
      </c>
      <c r="B47" s="6">
        <f t="shared" si="2"/>
        <v>4.3999999999999986</v>
      </c>
      <c r="C47" s="12">
        <v>66</v>
      </c>
      <c r="D47" s="12"/>
      <c r="E47" s="8"/>
      <c r="F47" s="25" t="s">
        <v>15</v>
      </c>
      <c r="G47" s="9" t="s">
        <v>6</v>
      </c>
      <c r="H47" s="11" t="s">
        <v>64</v>
      </c>
      <c r="I47" s="13"/>
      <c r="J47" s="13" t="s">
        <v>65</v>
      </c>
    </row>
    <row r="48" spans="1:10" s="19" customFormat="1" ht="20.100000000000001" customHeight="1" x14ac:dyDescent="0.4">
      <c r="A48" s="11">
        <f t="shared" si="0"/>
        <v>46</v>
      </c>
      <c r="B48" s="30">
        <f t="shared" si="2"/>
        <v>0</v>
      </c>
      <c r="C48" s="12">
        <v>66</v>
      </c>
      <c r="D48" s="12"/>
      <c r="E48" s="8"/>
      <c r="F48" s="25" t="s">
        <v>20</v>
      </c>
      <c r="G48" s="9" t="s">
        <v>8</v>
      </c>
      <c r="H48" s="11" t="s">
        <v>64</v>
      </c>
      <c r="I48" s="13"/>
      <c r="J48" s="13" t="s">
        <v>66</v>
      </c>
    </row>
    <row r="49" spans="1:10" s="20" customFormat="1" ht="20.100000000000001" customHeight="1" x14ac:dyDescent="0.4">
      <c r="A49" s="11">
        <f>A48+1</f>
        <v>47</v>
      </c>
      <c r="B49" s="6">
        <f>C49-C48</f>
        <v>5.7000000000000028</v>
      </c>
      <c r="C49" s="12">
        <v>71.7</v>
      </c>
      <c r="D49" s="12"/>
      <c r="E49" s="8"/>
      <c r="F49" s="25" t="s">
        <v>14</v>
      </c>
      <c r="G49" s="14" t="s">
        <v>8</v>
      </c>
      <c r="H49" s="11" t="s">
        <v>64</v>
      </c>
      <c r="I49" s="10"/>
      <c r="J49" s="5"/>
    </row>
    <row r="50" spans="1:10" s="20" customFormat="1" ht="20.100000000000001" customHeight="1" x14ac:dyDescent="0.4">
      <c r="A50" s="11">
        <f>A49+1</f>
        <v>48</v>
      </c>
      <c r="B50" s="6">
        <f>C50-C49</f>
        <v>4.2000000000000028</v>
      </c>
      <c r="C50" s="12">
        <v>75.900000000000006</v>
      </c>
      <c r="D50" s="12"/>
      <c r="E50" s="8"/>
      <c r="F50" s="25" t="s">
        <v>20</v>
      </c>
      <c r="G50" s="9" t="s">
        <v>8</v>
      </c>
      <c r="H50" s="11" t="s">
        <v>64</v>
      </c>
      <c r="I50" s="10"/>
      <c r="J50" s="5"/>
    </row>
    <row r="51" spans="1:10" s="19" customFormat="1" ht="20.100000000000001" customHeight="1" x14ac:dyDescent="0.4">
      <c r="A51" s="11">
        <f t="shared" si="0"/>
        <v>49</v>
      </c>
      <c r="B51" s="6">
        <f t="shared" si="2"/>
        <v>9.5999999999999943</v>
      </c>
      <c r="C51" s="12">
        <v>85.5</v>
      </c>
      <c r="D51" s="12"/>
      <c r="E51" s="8" t="s">
        <v>5</v>
      </c>
      <c r="F51" s="25" t="s">
        <v>17</v>
      </c>
      <c r="G51" s="9" t="s">
        <v>9</v>
      </c>
      <c r="H51" s="11" t="s">
        <v>67</v>
      </c>
      <c r="I51" s="13" t="s">
        <v>68</v>
      </c>
      <c r="J51" s="13"/>
    </row>
    <row r="52" spans="1:10" s="19" customFormat="1" ht="20.100000000000001" customHeight="1" x14ac:dyDescent="0.4">
      <c r="A52" s="11">
        <f t="shared" si="0"/>
        <v>50</v>
      </c>
      <c r="B52" s="6">
        <f t="shared" si="2"/>
        <v>0.79999999999999716</v>
      </c>
      <c r="C52" s="12">
        <v>86.3</v>
      </c>
      <c r="D52" s="12"/>
      <c r="E52" s="8" t="s">
        <v>5</v>
      </c>
      <c r="F52" s="25" t="s">
        <v>17</v>
      </c>
      <c r="G52" s="9" t="s">
        <v>6</v>
      </c>
      <c r="H52" s="11" t="s">
        <v>7</v>
      </c>
      <c r="I52" s="13" t="s">
        <v>69</v>
      </c>
      <c r="J52" s="13"/>
    </row>
    <row r="53" spans="1:10" s="20" customFormat="1" ht="20.100000000000001" customHeight="1" x14ac:dyDescent="0.4">
      <c r="A53" s="11">
        <f t="shared" si="0"/>
        <v>51</v>
      </c>
      <c r="B53" s="6">
        <f t="shared" si="2"/>
        <v>0.40000000000000568</v>
      </c>
      <c r="C53" s="12">
        <v>86.7</v>
      </c>
      <c r="D53" s="12"/>
      <c r="E53" s="8" t="s">
        <v>5</v>
      </c>
      <c r="F53" s="25" t="s">
        <v>17</v>
      </c>
      <c r="G53" s="9" t="s">
        <v>9</v>
      </c>
      <c r="H53" s="11" t="s">
        <v>70</v>
      </c>
      <c r="I53" s="24"/>
      <c r="J53" s="10" t="s">
        <v>583</v>
      </c>
    </row>
    <row r="54" spans="1:10" s="19" customFormat="1" ht="20.100000000000001" customHeight="1" x14ac:dyDescent="0.4">
      <c r="A54" s="11">
        <f t="shared" si="0"/>
        <v>52</v>
      </c>
      <c r="B54" s="30">
        <f t="shared" si="2"/>
        <v>0.79999999999999716</v>
      </c>
      <c r="C54" s="12">
        <v>87.5</v>
      </c>
      <c r="D54" s="12"/>
      <c r="E54" s="8" t="s">
        <v>5</v>
      </c>
      <c r="F54" s="25" t="s">
        <v>17</v>
      </c>
      <c r="G54" s="9" t="s">
        <v>9</v>
      </c>
      <c r="H54" s="11" t="s">
        <v>7</v>
      </c>
      <c r="I54" s="13" t="s">
        <v>71</v>
      </c>
      <c r="J54" s="13"/>
    </row>
    <row r="55" spans="1:10" s="20" customFormat="1" ht="20.100000000000001" customHeight="1" x14ac:dyDescent="0.4">
      <c r="A55" s="11">
        <f t="shared" si="0"/>
        <v>53</v>
      </c>
      <c r="B55" s="6">
        <f t="shared" si="2"/>
        <v>0.90000000000000568</v>
      </c>
      <c r="C55" s="12">
        <v>88.4</v>
      </c>
      <c r="D55" s="12"/>
      <c r="E55" s="8" t="s">
        <v>5</v>
      </c>
      <c r="F55" s="25" t="s">
        <v>17</v>
      </c>
      <c r="G55" s="9" t="s">
        <v>8</v>
      </c>
      <c r="H55" s="5" t="s">
        <v>72</v>
      </c>
      <c r="I55" s="10" t="s">
        <v>73</v>
      </c>
      <c r="J55" s="5" t="s">
        <v>584</v>
      </c>
    </row>
    <row r="56" spans="1:10" s="19" customFormat="1" ht="20.100000000000001" customHeight="1" x14ac:dyDescent="0.4">
      <c r="A56" s="11">
        <f t="shared" si="0"/>
        <v>54</v>
      </c>
      <c r="B56" s="6">
        <f t="shared" si="2"/>
        <v>1.7999999999999972</v>
      </c>
      <c r="C56" s="12">
        <v>90.2</v>
      </c>
      <c r="D56" s="12"/>
      <c r="E56" s="8" t="s">
        <v>5</v>
      </c>
      <c r="F56" s="25" t="s">
        <v>17</v>
      </c>
      <c r="G56" s="9" t="s">
        <v>9</v>
      </c>
      <c r="H56" s="11" t="s">
        <v>64</v>
      </c>
      <c r="I56" s="13" t="s">
        <v>74</v>
      </c>
      <c r="J56" s="13" t="s">
        <v>411</v>
      </c>
    </row>
    <row r="57" spans="1:10" s="19" customFormat="1" ht="20.100000000000001" customHeight="1" x14ac:dyDescent="0.4">
      <c r="A57" s="11">
        <f t="shared" si="0"/>
        <v>55</v>
      </c>
      <c r="B57" s="6">
        <f t="shared" si="2"/>
        <v>11.099999999999994</v>
      </c>
      <c r="C57" s="12">
        <v>101.3</v>
      </c>
      <c r="D57" s="12"/>
      <c r="E57" s="8"/>
      <c r="F57" s="25" t="s">
        <v>15</v>
      </c>
      <c r="G57" s="9" t="s">
        <v>6</v>
      </c>
      <c r="H57" s="11" t="s">
        <v>7</v>
      </c>
      <c r="I57" s="13"/>
      <c r="J57" s="13" t="s">
        <v>411</v>
      </c>
    </row>
    <row r="58" spans="1:10" s="20" customFormat="1" ht="20.100000000000001" customHeight="1" x14ac:dyDescent="0.4">
      <c r="A58" s="11">
        <f t="shared" si="0"/>
        <v>56</v>
      </c>
      <c r="B58" s="6">
        <f t="shared" si="2"/>
        <v>0.10000000000000853</v>
      </c>
      <c r="C58" s="12">
        <v>101.4</v>
      </c>
      <c r="D58" s="12"/>
      <c r="E58" s="8"/>
      <c r="F58" s="25" t="s">
        <v>14</v>
      </c>
      <c r="G58" s="9" t="s">
        <v>8</v>
      </c>
      <c r="H58" s="11" t="s">
        <v>7</v>
      </c>
      <c r="I58" s="10"/>
      <c r="J58" s="13" t="s">
        <v>411</v>
      </c>
    </row>
    <row r="59" spans="1:10" s="20" customFormat="1" ht="20.100000000000001" customHeight="1" x14ac:dyDescent="0.4">
      <c r="A59" s="11">
        <f t="shared" si="0"/>
        <v>57</v>
      </c>
      <c r="B59" s="6">
        <f t="shared" si="2"/>
        <v>2.0999999999999943</v>
      </c>
      <c r="C59" s="12">
        <v>103.5</v>
      </c>
      <c r="D59" s="12"/>
      <c r="E59" s="8"/>
      <c r="F59" s="25" t="s">
        <v>14</v>
      </c>
      <c r="G59" s="9" t="s">
        <v>6</v>
      </c>
      <c r="H59" s="11" t="s">
        <v>64</v>
      </c>
      <c r="I59" s="10"/>
      <c r="J59" s="13" t="s">
        <v>411</v>
      </c>
    </row>
    <row r="60" spans="1:10" s="19" customFormat="1" ht="20.100000000000001" customHeight="1" x14ac:dyDescent="0.4">
      <c r="A60" s="11">
        <f t="shared" si="0"/>
        <v>58</v>
      </c>
      <c r="B60" s="30">
        <f t="shared" si="2"/>
        <v>12.599999999999994</v>
      </c>
      <c r="C60" s="12">
        <v>116.1</v>
      </c>
      <c r="D60" s="12"/>
      <c r="E60" s="8"/>
      <c r="F60" s="25" t="s">
        <v>14</v>
      </c>
      <c r="G60" s="9" t="s">
        <v>8</v>
      </c>
      <c r="H60" s="11" t="s">
        <v>7</v>
      </c>
      <c r="I60" s="13"/>
      <c r="J60" s="13" t="s">
        <v>412</v>
      </c>
    </row>
    <row r="61" spans="1:10" s="19" customFormat="1" ht="20.100000000000001" customHeight="1" x14ac:dyDescent="0.4">
      <c r="A61" s="11">
        <f t="shared" si="0"/>
        <v>59</v>
      </c>
      <c r="B61" s="30">
        <f t="shared" si="2"/>
        <v>1.3000000000000114</v>
      </c>
      <c r="C61" s="12">
        <v>117.4</v>
      </c>
      <c r="D61" s="12"/>
      <c r="E61" s="8"/>
      <c r="F61" s="25" t="s">
        <v>17</v>
      </c>
      <c r="G61" s="9" t="s">
        <v>6</v>
      </c>
      <c r="H61" s="11" t="s">
        <v>76</v>
      </c>
      <c r="I61" s="13"/>
      <c r="J61" s="13" t="s">
        <v>585</v>
      </c>
    </row>
    <row r="62" spans="1:10" s="19" customFormat="1" ht="20.100000000000001" customHeight="1" x14ac:dyDescent="0.4">
      <c r="A62" s="11">
        <f t="shared" si="0"/>
        <v>60</v>
      </c>
      <c r="B62" s="6">
        <f t="shared" si="2"/>
        <v>2.0999999999999943</v>
      </c>
      <c r="C62" s="12">
        <v>119.5</v>
      </c>
      <c r="D62" s="12"/>
      <c r="E62" s="8" t="s">
        <v>5</v>
      </c>
      <c r="F62" s="25" t="s">
        <v>17</v>
      </c>
      <c r="G62" s="9" t="s">
        <v>9</v>
      </c>
      <c r="H62" s="11" t="s">
        <v>7</v>
      </c>
      <c r="I62" s="13" t="s">
        <v>78</v>
      </c>
      <c r="J62" s="13" t="s">
        <v>77</v>
      </c>
    </row>
    <row r="63" spans="1:10" s="20" customFormat="1" ht="20.100000000000001" customHeight="1" x14ac:dyDescent="0.4">
      <c r="A63" s="5">
        <f t="shared" si="0"/>
        <v>61</v>
      </c>
      <c r="B63" s="6">
        <f t="shared" si="2"/>
        <v>15.800000000000011</v>
      </c>
      <c r="C63" s="12">
        <v>135.30000000000001</v>
      </c>
      <c r="D63" s="12"/>
      <c r="E63" s="8" t="s">
        <v>5</v>
      </c>
      <c r="F63" s="25" t="s">
        <v>14</v>
      </c>
      <c r="G63" s="9" t="s">
        <v>8</v>
      </c>
      <c r="H63" s="11" t="s">
        <v>79</v>
      </c>
      <c r="I63" s="10" t="s">
        <v>80</v>
      </c>
      <c r="J63" s="5" t="s">
        <v>586</v>
      </c>
    </row>
    <row r="64" spans="1:10" s="19" customFormat="1" ht="20.100000000000001" customHeight="1" x14ac:dyDescent="0.4">
      <c r="A64" s="11">
        <f t="shared" si="0"/>
        <v>62</v>
      </c>
      <c r="B64" s="6">
        <f t="shared" si="2"/>
        <v>3.8999999999999773</v>
      </c>
      <c r="C64" s="12">
        <v>139.19999999999999</v>
      </c>
      <c r="D64" s="12"/>
      <c r="E64" s="8" t="s">
        <v>5</v>
      </c>
      <c r="F64" s="25" t="s">
        <v>17</v>
      </c>
      <c r="G64" s="9" t="s">
        <v>9</v>
      </c>
      <c r="H64" s="11" t="s">
        <v>81</v>
      </c>
      <c r="I64" s="13" t="s">
        <v>82</v>
      </c>
      <c r="J64" s="13" t="s">
        <v>587</v>
      </c>
    </row>
    <row r="65" spans="1:10" s="19" customFormat="1" ht="20.100000000000001" customHeight="1" x14ac:dyDescent="0.4">
      <c r="A65" s="11">
        <f t="shared" si="0"/>
        <v>63</v>
      </c>
      <c r="B65" s="30">
        <f t="shared" si="2"/>
        <v>2.7000000000000171</v>
      </c>
      <c r="C65" s="12">
        <v>141.9</v>
      </c>
      <c r="D65" s="12"/>
      <c r="E65" s="8" t="s">
        <v>5</v>
      </c>
      <c r="F65" s="25" t="s">
        <v>15</v>
      </c>
      <c r="G65" s="9" t="s">
        <v>6</v>
      </c>
      <c r="H65" s="11" t="s">
        <v>7</v>
      </c>
      <c r="I65" s="13" t="s">
        <v>83</v>
      </c>
      <c r="J65" s="13"/>
    </row>
    <row r="66" spans="1:10" s="19" customFormat="1" ht="20.100000000000001" customHeight="1" x14ac:dyDescent="0.4">
      <c r="A66" s="11">
        <f t="shared" si="0"/>
        <v>64</v>
      </c>
      <c r="B66" s="6">
        <f t="shared" si="2"/>
        <v>0.40000000000000568</v>
      </c>
      <c r="C66" s="12">
        <v>142.30000000000001</v>
      </c>
      <c r="D66" s="12"/>
      <c r="E66" s="8"/>
      <c r="F66" s="25" t="s">
        <v>20</v>
      </c>
      <c r="G66" s="9" t="s">
        <v>8</v>
      </c>
      <c r="H66" s="11" t="s">
        <v>7</v>
      </c>
      <c r="I66" s="13"/>
      <c r="J66" s="13"/>
    </row>
    <row r="67" spans="1:10" s="20" customFormat="1" ht="20.100000000000001" customHeight="1" x14ac:dyDescent="0.4">
      <c r="A67" s="5">
        <f t="shared" ref="A67:A125" si="4">A66+1</f>
        <v>65</v>
      </c>
      <c r="B67" s="6">
        <f>C67-C66</f>
        <v>9.9999999999994316E-2</v>
      </c>
      <c r="C67" s="7">
        <v>142.4</v>
      </c>
      <c r="D67" s="7"/>
      <c r="E67" s="8"/>
      <c r="F67" s="25" t="s">
        <v>15</v>
      </c>
      <c r="G67" s="9" t="s">
        <v>6</v>
      </c>
      <c r="H67" s="11" t="s">
        <v>7</v>
      </c>
      <c r="I67" s="10"/>
      <c r="J67" s="10"/>
    </row>
    <row r="68" spans="1:10" s="20" customFormat="1" ht="54" x14ac:dyDescent="0.4">
      <c r="A68" s="1">
        <f t="shared" si="4"/>
        <v>66</v>
      </c>
      <c r="B68" s="2">
        <f t="shared" ref="B68:B69" si="5">C68-C67</f>
        <v>9.9999999999994316E-2</v>
      </c>
      <c r="C68" s="3">
        <v>142.5</v>
      </c>
      <c r="D68" s="3"/>
      <c r="E68" s="17"/>
      <c r="F68" s="27" t="s">
        <v>127</v>
      </c>
      <c r="G68" s="4" t="s">
        <v>135</v>
      </c>
      <c r="H68" s="1" t="s">
        <v>128</v>
      </c>
      <c r="I68" s="18" t="s">
        <v>126</v>
      </c>
      <c r="J68" s="18" t="s">
        <v>405</v>
      </c>
    </row>
    <row r="69" spans="1:10" s="20" customFormat="1" ht="20.100000000000001" customHeight="1" x14ac:dyDescent="0.4">
      <c r="A69" s="5">
        <f t="shared" si="4"/>
        <v>67</v>
      </c>
      <c r="B69" s="6">
        <f t="shared" si="5"/>
        <v>0.5</v>
      </c>
      <c r="C69" s="7">
        <v>143</v>
      </c>
      <c r="D69" s="7"/>
      <c r="E69" s="8" t="s">
        <v>5</v>
      </c>
      <c r="F69" s="25" t="s">
        <v>17</v>
      </c>
      <c r="G69" s="9" t="s">
        <v>8</v>
      </c>
      <c r="H69" s="11" t="s">
        <v>7</v>
      </c>
      <c r="I69" s="10"/>
      <c r="J69" s="5" t="s">
        <v>413</v>
      </c>
    </row>
    <row r="70" spans="1:10" s="20" customFormat="1" ht="20.100000000000001" customHeight="1" x14ac:dyDescent="0.4">
      <c r="A70" s="5">
        <f t="shared" si="4"/>
        <v>68</v>
      </c>
      <c r="B70" s="6">
        <f>C70-C69</f>
        <v>0.40000000000000568</v>
      </c>
      <c r="C70" s="7">
        <v>143.4</v>
      </c>
      <c r="D70" s="7"/>
      <c r="E70" s="8" t="s">
        <v>5</v>
      </c>
      <c r="F70" s="25" t="s">
        <v>15</v>
      </c>
      <c r="G70" s="9" t="s">
        <v>6</v>
      </c>
      <c r="H70" s="11" t="s">
        <v>7</v>
      </c>
      <c r="I70" s="10"/>
      <c r="J70" s="5" t="s">
        <v>414</v>
      </c>
    </row>
    <row r="71" spans="1:10" s="20" customFormat="1" ht="20.100000000000001" customHeight="1" x14ac:dyDescent="0.4">
      <c r="A71" s="5">
        <f t="shared" si="4"/>
        <v>69</v>
      </c>
      <c r="B71" s="6">
        <f>C71-C70</f>
        <v>1.5</v>
      </c>
      <c r="C71" s="7">
        <v>144.9</v>
      </c>
      <c r="D71" s="7"/>
      <c r="E71" s="8" t="s">
        <v>5</v>
      </c>
      <c r="F71" s="25" t="s">
        <v>17</v>
      </c>
      <c r="G71" s="9" t="s">
        <v>8</v>
      </c>
      <c r="H71" s="11" t="s">
        <v>7</v>
      </c>
      <c r="I71" s="10"/>
      <c r="J71" s="5" t="s">
        <v>415</v>
      </c>
    </row>
    <row r="72" spans="1:10" s="19" customFormat="1" ht="20.100000000000001" customHeight="1" x14ac:dyDescent="0.4">
      <c r="A72" s="11">
        <f t="shared" si="4"/>
        <v>70</v>
      </c>
      <c r="B72" s="6">
        <f t="shared" ref="B72" si="6">C72-C71</f>
        <v>0.40000000000000568</v>
      </c>
      <c r="C72" s="7">
        <v>145.30000000000001</v>
      </c>
      <c r="D72" s="7"/>
      <c r="E72" s="8" t="s">
        <v>5</v>
      </c>
      <c r="F72" s="25" t="s">
        <v>15</v>
      </c>
      <c r="G72" s="9" t="s">
        <v>6</v>
      </c>
      <c r="H72" s="11" t="s">
        <v>7</v>
      </c>
      <c r="I72" s="13"/>
      <c r="J72" s="13" t="s">
        <v>416</v>
      </c>
    </row>
    <row r="73" spans="1:10" s="20" customFormat="1" ht="20.100000000000001" customHeight="1" x14ac:dyDescent="0.4">
      <c r="A73" s="5">
        <f>A72+1</f>
        <v>71</v>
      </c>
      <c r="B73" s="6">
        <f>C73-C72</f>
        <v>1.5999999999999943</v>
      </c>
      <c r="C73" s="7">
        <v>146.9</v>
      </c>
      <c r="D73" s="7"/>
      <c r="E73" s="8" t="s">
        <v>5</v>
      </c>
      <c r="F73" s="25" t="s">
        <v>17</v>
      </c>
      <c r="G73" s="9" t="s">
        <v>9</v>
      </c>
      <c r="H73" s="11" t="s">
        <v>84</v>
      </c>
      <c r="I73" s="10" t="s">
        <v>85</v>
      </c>
      <c r="J73" s="5"/>
    </row>
    <row r="74" spans="1:10" s="20" customFormat="1" ht="20.100000000000001" customHeight="1" x14ac:dyDescent="0.4">
      <c r="A74" s="5">
        <f t="shared" si="4"/>
        <v>72</v>
      </c>
      <c r="B74" s="6">
        <f>C74-C73</f>
        <v>9.9999999999994316E-2</v>
      </c>
      <c r="C74" s="7">
        <v>147</v>
      </c>
      <c r="D74" s="7"/>
      <c r="E74" s="8" t="s">
        <v>5</v>
      </c>
      <c r="F74" s="25" t="s">
        <v>17</v>
      </c>
      <c r="G74" s="9" t="s">
        <v>9</v>
      </c>
      <c r="H74" s="11" t="s">
        <v>7</v>
      </c>
      <c r="I74" s="10" t="s">
        <v>86</v>
      </c>
      <c r="J74" s="5" t="s">
        <v>417</v>
      </c>
    </row>
    <row r="75" spans="1:10" s="20" customFormat="1" ht="20.100000000000001" customHeight="1" x14ac:dyDescent="0.4">
      <c r="A75" s="5">
        <f t="shared" si="4"/>
        <v>73</v>
      </c>
      <c r="B75" s="6">
        <f>C75-C74</f>
        <v>1.3000000000000114</v>
      </c>
      <c r="C75" s="7">
        <v>148.30000000000001</v>
      </c>
      <c r="D75" s="7"/>
      <c r="E75" s="8" t="s">
        <v>5</v>
      </c>
      <c r="F75" s="25" t="s">
        <v>17</v>
      </c>
      <c r="G75" s="9" t="s">
        <v>8</v>
      </c>
      <c r="H75" s="11" t="s">
        <v>7</v>
      </c>
      <c r="I75" s="10" t="s">
        <v>87</v>
      </c>
      <c r="J75" s="5" t="s">
        <v>418</v>
      </c>
    </row>
    <row r="76" spans="1:10" s="19" customFormat="1" ht="20.100000000000001" customHeight="1" x14ac:dyDescent="0.4">
      <c r="A76" s="11">
        <f t="shared" si="4"/>
        <v>74</v>
      </c>
      <c r="B76" s="6">
        <f t="shared" ref="B76:B93" si="7">C76-C75</f>
        <v>4.2999999999999829</v>
      </c>
      <c r="C76" s="7">
        <v>152.6</v>
      </c>
      <c r="D76" s="7"/>
      <c r="E76" s="8" t="s">
        <v>5</v>
      </c>
      <c r="F76" s="25" t="s">
        <v>14</v>
      </c>
      <c r="G76" s="9" t="s">
        <v>6</v>
      </c>
      <c r="H76" s="11" t="s">
        <v>7</v>
      </c>
      <c r="I76" s="13"/>
      <c r="J76" s="13" t="s">
        <v>412</v>
      </c>
    </row>
    <row r="77" spans="1:10" s="19" customFormat="1" ht="20.100000000000001" customHeight="1" x14ac:dyDescent="0.4">
      <c r="A77" s="11">
        <f t="shared" si="4"/>
        <v>75</v>
      </c>
      <c r="B77" s="6">
        <f t="shared" si="7"/>
        <v>0.59999999999999432</v>
      </c>
      <c r="C77" s="7">
        <v>153.19999999999999</v>
      </c>
      <c r="D77" s="7"/>
      <c r="E77" s="8" t="s">
        <v>5</v>
      </c>
      <c r="F77" s="25" t="s">
        <v>17</v>
      </c>
      <c r="G77" s="9" t="s">
        <v>9</v>
      </c>
      <c r="H77" s="11" t="s">
        <v>89</v>
      </c>
      <c r="I77" s="13" t="s">
        <v>88</v>
      </c>
      <c r="J77" s="13" t="s">
        <v>412</v>
      </c>
    </row>
    <row r="78" spans="1:10" s="20" customFormat="1" ht="20.100000000000001" customHeight="1" x14ac:dyDescent="0.4">
      <c r="A78" s="5">
        <f t="shared" si="4"/>
        <v>76</v>
      </c>
      <c r="B78" s="6">
        <f t="shared" si="7"/>
        <v>1.2000000000000171</v>
      </c>
      <c r="C78" s="7">
        <v>154.4</v>
      </c>
      <c r="D78" s="7"/>
      <c r="E78" s="8" t="s">
        <v>5</v>
      </c>
      <c r="F78" s="25" t="s">
        <v>17</v>
      </c>
      <c r="G78" s="9" t="s">
        <v>9</v>
      </c>
      <c r="H78" s="11" t="s">
        <v>164</v>
      </c>
      <c r="I78" s="10" t="s">
        <v>90</v>
      </c>
      <c r="J78" s="13" t="s">
        <v>412</v>
      </c>
    </row>
    <row r="79" spans="1:10" s="19" customFormat="1" ht="20.100000000000001" customHeight="1" x14ac:dyDescent="0.4">
      <c r="A79" s="11">
        <f t="shared" si="4"/>
        <v>77</v>
      </c>
      <c r="B79" s="6">
        <f t="shared" si="7"/>
        <v>2.9000000000000057</v>
      </c>
      <c r="C79" s="7">
        <v>157.30000000000001</v>
      </c>
      <c r="D79" s="7"/>
      <c r="E79" s="8"/>
      <c r="F79" s="25" t="s">
        <v>14</v>
      </c>
      <c r="G79" s="9" t="s">
        <v>8</v>
      </c>
      <c r="H79" s="11" t="s">
        <v>91</v>
      </c>
      <c r="I79" s="29"/>
      <c r="J79" s="13" t="s">
        <v>588</v>
      </c>
    </row>
    <row r="80" spans="1:10" s="19" customFormat="1" ht="19.5" customHeight="1" x14ac:dyDescent="0.4">
      <c r="A80" s="11">
        <f t="shared" si="4"/>
        <v>78</v>
      </c>
      <c r="B80" s="30">
        <f t="shared" si="7"/>
        <v>9.9999999999994316E-2</v>
      </c>
      <c r="C80" s="7">
        <v>157.4</v>
      </c>
      <c r="D80" s="7"/>
      <c r="E80" s="8" t="s">
        <v>5</v>
      </c>
      <c r="F80" s="25" t="s">
        <v>17</v>
      </c>
      <c r="G80" s="14" t="s">
        <v>6</v>
      </c>
      <c r="H80" s="13" t="s">
        <v>92</v>
      </c>
      <c r="I80" s="13" t="s">
        <v>93</v>
      </c>
      <c r="J80" s="13" t="s">
        <v>419</v>
      </c>
    </row>
    <row r="81" spans="1:10" s="19" customFormat="1" ht="20.100000000000001" customHeight="1" x14ac:dyDescent="0.4">
      <c r="A81" s="11">
        <f t="shared" si="4"/>
        <v>79</v>
      </c>
      <c r="B81" s="6">
        <f t="shared" si="7"/>
        <v>9.7999999999999829</v>
      </c>
      <c r="C81" s="7">
        <v>167.2</v>
      </c>
      <c r="D81" s="7"/>
      <c r="E81" s="8" t="s">
        <v>5</v>
      </c>
      <c r="F81" s="25" t="s">
        <v>17</v>
      </c>
      <c r="G81" s="9" t="s">
        <v>8</v>
      </c>
      <c r="H81" s="13" t="s">
        <v>7</v>
      </c>
      <c r="I81" s="13" t="s">
        <v>94</v>
      </c>
      <c r="J81" s="13"/>
    </row>
    <row r="82" spans="1:10" s="20" customFormat="1" ht="20.100000000000001" customHeight="1" x14ac:dyDescent="0.4">
      <c r="A82" s="5">
        <f t="shared" si="4"/>
        <v>80</v>
      </c>
      <c r="B82" s="6">
        <f t="shared" si="7"/>
        <v>0.70000000000001705</v>
      </c>
      <c r="C82" s="7">
        <v>167.9</v>
      </c>
      <c r="D82" s="7"/>
      <c r="E82" s="8"/>
      <c r="F82" s="25" t="s">
        <v>14</v>
      </c>
      <c r="G82" s="9" t="s">
        <v>6</v>
      </c>
      <c r="H82" s="10" t="s">
        <v>95</v>
      </c>
      <c r="I82" s="10"/>
      <c r="J82" s="10" t="s">
        <v>420</v>
      </c>
    </row>
    <row r="83" spans="1:10" s="20" customFormat="1" ht="20.100000000000001" customHeight="1" x14ac:dyDescent="0.4">
      <c r="A83" s="5">
        <f t="shared" si="4"/>
        <v>81</v>
      </c>
      <c r="B83" s="6">
        <f t="shared" si="7"/>
        <v>0.29999999999998295</v>
      </c>
      <c r="C83" s="7">
        <v>168.2</v>
      </c>
      <c r="D83" s="7"/>
      <c r="E83" s="8" t="s">
        <v>5</v>
      </c>
      <c r="F83" s="25" t="s">
        <v>20</v>
      </c>
      <c r="G83" s="9" t="s">
        <v>9</v>
      </c>
      <c r="H83" s="5" t="s">
        <v>7</v>
      </c>
      <c r="I83" s="24"/>
      <c r="J83" s="24"/>
    </row>
    <row r="84" spans="1:10" s="19" customFormat="1" ht="19.5" customHeight="1" x14ac:dyDescent="0.4">
      <c r="A84" s="11">
        <f t="shared" si="4"/>
        <v>82</v>
      </c>
      <c r="B84" s="30">
        <f t="shared" si="7"/>
        <v>2.6000000000000227</v>
      </c>
      <c r="C84" s="7">
        <v>170.8</v>
      </c>
      <c r="D84" s="7"/>
      <c r="E84" s="8" t="s">
        <v>5</v>
      </c>
      <c r="F84" s="25" t="s">
        <v>17</v>
      </c>
      <c r="G84" s="14" t="s">
        <v>9</v>
      </c>
      <c r="H84" s="13" t="s">
        <v>96</v>
      </c>
      <c r="I84" s="13" t="s">
        <v>97</v>
      </c>
      <c r="J84" s="13" t="s">
        <v>422</v>
      </c>
    </row>
    <row r="85" spans="1:10" s="19" customFormat="1" ht="20.100000000000001" customHeight="1" x14ac:dyDescent="0.4">
      <c r="A85" s="11">
        <f t="shared" si="4"/>
        <v>83</v>
      </c>
      <c r="B85" s="30">
        <f t="shared" si="7"/>
        <v>4.0999999999999943</v>
      </c>
      <c r="C85" s="7">
        <v>174.9</v>
      </c>
      <c r="D85" s="7"/>
      <c r="E85" s="8" t="s">
        <v>5</v>
      </c>
      <c r="F85" s="25" t="s">
        <v>17</v>
      </c>
      <c r="G85" s="14" t="s">
        <v>9</v>
      </c>
      <c r="H85" s="11" t="s">
        <v>99</v>
      </c>
      <c r="I85" s="13" t="s">
        <v>98</v>
      </c>
      <c r="J85" s="13" t="s">
        <v>421</v>
      </c>
    </row>
    <row r="86" spans="1:10" s="19" customFormat="1" ht="20.100000000000001" customHeight="1" x14ac:dyDescent="0.4">
      <c r="A86" s="11">
        <f t="shared" si="4"/>
        <v>84</v>
      </c>
      <c r="B86" s="6">
        <f t="shared" si="7"/>
        <v>2.5</v>
      </c>
      <c r="C86" s="7">
        <v>177.4</v>
      </c>
      <c r="D86" s="7"/>
      <c r="E86" s="8" t="s">
        <v>5</v>
      </c>
      <c r="F86" s="25" t="s">
        <v>17</v>
      </c>
      <c r="G86" s="14" t="s">
        <v>9</v>
      </c>
      <c r="H86" s="11" t="s">
        <v>101</v>
      </c>
      <c r="I86" s="29" t="s">
        <v>100</v>
      </c>
      <c r="J86" s="13" t="s">
        <v>421</v>
      </c>
    </row>
    <row r="87" spans="1:10" s="19" customFormat="1" ht="20.100000000000001" customHeight="1" x14ac:dyDescent="0.4">
      <c r="A87" s="11">
        <f t="shared" si="4"/>
        <v>85</v>
      </c>
      <c r="B87" s="6">
        <f t="shared" si="7"/>
        <v>1.6999999999999886</v>
      </c>
      <c r="C87" s="7">
        <v>179.1</v>
      </c>
      <c r="D87" s="7"/>
      <c r="E87" s="8" t="s">
        <v>5</v>
      </c>
      <c r="F87" s="25" t="s">
        <v>17</v>
      </c>
      <c r="G87" s="14" t="s">
        <v>9</v>
      </c>
      <c r="H87" s="11" t="s">
        <v>109</v>
      </c>
      <c r="I87" s="29" t="s">
        <v>110</v>
      </c>
      <c r="J87" s="13" t="s">
        <v>412</v>
      </c>
    </row>
    <row r="88" spans="1:10" s="19" customFormat="1" ht="20.100000000000001" customHeight="1" x14ac:dyDescent="0.4">
      <c r="A88" s="11">
        <f t="shared" si="4"/>
        <v>86</v>
      </c>
      <c r="B88" s="6">
        <f t="shared" si="7"/>
        <v>1.5999999999999943</v>
      </c>
      <c r="C88" s="7">
        <v>180.7</v>
      </c>
      <c r="D88" s="7"/>
      <c r="E88" s="8" t="s">
        <v>5</v>
      </c>
      <c r="F88" s="25" t="s">
        <v>17</v>
      </c>
      <c r="G88" s="9" t="s">
        <v>8</v>
      </c>
      <c r="H88" s="11" t="s">
        <v>7</v>
      </c>
      <c r="I88" s="13" t="s">
        <v>102</v>
      </c>
      <c r="J88" s="13" t="s">
        <v>423</v>
      </c>
    </row>
    <row r="89" spans="1:10" s="20" customFormat="1" ht="20.100000000000001" customHeight="1" x14ac:dyDescent="0.4">
      <c r="A89" s="5">
        <f t="shared" si="4"/>
        <v>87</v>
      </c>
      <c r="B89" s="6">
        <f t="shared" si="7"/>
        <v>1</v>
      </c>
      <c r="C89" s="7">
        <v>181.7</v>
      </c>
      <c r="D89" s="7"/>
      <c r="E89" s="8" t="s">
        <v>5</v>
      </c>
      <c r="F89" s="25" t="s">
        <v>17</v>
      </c>
      <c r="G89" s="9" t="s">
        <v>6</v>
      </c>
      <c r="H89" s="11" t="s">
        <v>7</v>
      </c>
      <c r="I89" s="10" t="s">
        <v>103</v>
      </c>
      <c r="J89" s="5"/>
    </row>
    <row r="90" spans="1:10" s="20" customFormat="1" ht="27" x14ac:dyDescent="0.4">
      <c r="A90" s="5">
        <f t="shared" si="4"/>
        <v>88</v>
      </c>
      <c r="B90" s="6">
        <f t="shared" si="7"/>
        <v>1.6000000000000227</v>
      </c>
      <c r="C90" s="7">
        <v>183.3</v>
      </c>
      <c r="D90" s="7"/>
      <c r="E90" s="8" t="s">
        <v>5</v>
      </c>
      <c r="F90" s="25" t="s">
        <v>17</v>
      </c>
      <c r="G90" s="9" t="s">
        <v>6</v>
      </c>
      <c r="H90" s="11" t="s">
        <v>104</v>
      </c>
      <c r="I90" s="10" t="s">
        <v>105</v>
      </c>
      <c r="J90" s="5"/>
    </row>
    <row r="91" spans="1:10" s="20" customFormat="1" ht="20.100000000000001" customHeight="1" x14ac:dyDescent="0.4">
      <c r="A91" s="5">
        <f t="shared" si="4"/>
        <v>89</v>
      </c>
      <c r="B91" s="6">
        <f t="shared" si="7"/>
        <v>0.19999999999998863</v>
      </c>
      <c r="C91" s="7">
        <v>183.5</v>
      </c>
      <c r="D91" s="7"/>
      <c r="E91" s="8"/>
      <c r="F91" s="25" t="s">
        <v>20</v>
      </c>
      <c r="G91" s="9" t="s">
        <v>8</v>
      </c>
      <c r="H91" s="11" t="s">
        <v>7</v>
      </c>
      <c r="I91" s="10"/>
      <c r="J91" s="13" t="s">
        <v>424</v>
      </c>
    </row>
    <row r="92" spans="1:10" s="19" customFormat="1" ht="20.100000000000001" customHeight="1" x14ac:dyDescent="0.4">
      <c r="A92" s="5">
        <f t="shared" si="4"/>
        <v>90</v>
      </c>
      <c r="B92" s="6">
        <f t="shared" si="7"/>
        <v>1</v>
      </c>
      <c r="C92" s="7">
        <v>184.5</v>
      </c>
      <c r="D92" s="7"/>
      <c r="E92" s="8" t="s">
        <v>5</v>
      </c>
      <c r="F92" s="25" t="s">
        <v>17</v>
      </c>
      <c r="G92" s="9" t="s">
        <v>6</v>
      </c>
      <c r="H92" s="11" t="s">
        <v>7</v>
      </c>
      <c r="I92" s="13" t="s">
        <v>106</v>
      </c>
      <c r="J92" s="13" t="s">
        <v>425</v>
      </c>
    </row>
    <row r="93" spans="1:10" s="19" customFormat="1" ht="19.5" customHeight="1" x14ac:dyDescent="0.4">
      <c r="A93" s="11">
        <f t="shared" si="4"/>
        <v>91</v>
      </c>
      <c r="B93" s="30">
        <f t="shared" si="7"/>
        <v>9.9999999999994316E-2</v>
      </c>
      <c r="C93" s="7">
        <v>184.6</v>
      </c>
      <c r="D93" s="7"/>
      <c r="E93" s="8" t="s">
        <v>5</v>
      </c>
      <c r="F93" s="25" t="s">
        <v>17</v>
      </c>
      <c r="G93" s="14" t="s">
        <v>8</v>
      </c>
      <c r="H93" s="11" t="s">
        <v>7</v>
      </c>
      <c r="I93" s="13" t="s">
        <v>107</v>
      </c>
      <c r="J93" s="13"/>
    </row>
    <row r="94" spans="1:10" s="19" customFormat="1" ht="20.100000000000001" customHeight="1" x14ac:dyDescent="0.4">
      <c r="A94" s="11">
        <f t="shared" si="4"/>
        <v>92</v>
      </c>
      <c r="B94" s="30">
        <f>C94-C93</f>
        <v>2.9000000000000057</v>
      </c>
      <c r="C94" s="7">
        <v>187.5</v>
      </c>
      <c r="D94" s="7"/>
      <c r="E94" s="8" t="s">
        <v>5</v>
      </c>
      <c r="F94" s="25" t="s">
        <v>17</v>
      </c>
      <c r="G94" s="9" t="s">
        <v>6</v>
      </c>
      <c r="H94" s="11" t="s">
        <v>7</v>
      </c>
      <c r="I94" s="13" t="s">
        <v>108</v>
      </c>
      <c r="J94" s="13"/>
    </row>
    <row r="95" spans="1:10" s="19" customFormat="1" ht="20.100000000000001" customHeight="1" x14ac:dyDescent="0.4">
      <c r="A95" s="11">
        <f t="shared" si="4"/>
        <v>93</v>
      </c>
      <c r="B95" s="30">
        <f>C95-C94</f>
        <v>0.30000000000001137</v>
      </c>
      <c r="C95" s="7">
        <v>187.8</v>
      </c>
      <c r="D95" s="7"/>
      <c r="E95" s="8" t="s">
        <v>5</v>
      </c>
      <c r="F95" s="25" t="s">
        <v>17</v>
      </c>
      <c r="G95" s="9" t="s">
        <v>8</v>
      </c>
      <c r="H95" s="11" t="s">
        <v>7</v>
      </c>
      <c r="I95" s="13"/>
      <c r="J95" s="13" t="s">
        <v>75</v>
      </c>
    </row>
    <row r="96" spans="1:10" s="19" customFormat="1" ht="20.100000000000001" customHeight="1" x14ac:dyDescent="0.4">
      <c r="A96" s="11">
        <f t="shared" si="4"/>
        <v>94</v>
      </c>
      <c r="B96" s="30">
        <f>C96-C95</f>
        <v>7</v>
      </c>
      <c r="C96" s="7">
        <v>194.8</v>
      </c>
      <c r="D96" s="7"/>
      <c r="E96" s="8" t="s">
        <v>5</v>
      </c>
      <c r="F96" s="25" t="s">
        <v>17</v>
      </c>
      <c r="G96" s="9" t="s">
        <v>6</v>
      </c>
      <c r="H96" s="11" t="s">
        <v>59</v>
      </c>
      <c r="I96" s="13" t="s">
        <v>111</v>
      </c>
      <c r="J96" s="13" t="s">
        <v>426</v>
      </c>
    </row>
    <row r="97" spans="1:10" s="19" customFormat="1" ht="19.5" customHeight="1" x14ac:dyDescent="0.4">
      <c r="A97" s="11">
        <f t="shared" si="4"/>
        <v>95</v>
      </c>
      <c r="B97" s="30">
        <f>C97-C96</f>
        <v>2.3999999999999773</v>
      </c>
      <c r="C97" s="7">
        <v>197.2</v>
      </c>
      <c r="D97" s="7"/>
      <c r="E97" s="8"/>
      <c r="F97" s="25" t="s">
        <v>14</v>
      </c>
      <c r="G97" s="9" t="s">
        <v>6</v>
      </c>
      <c r="H97" s="11" t="s">
        <v>112</v>
      </c>
      <c r="I97" s="13"/>
      <c r="J97" s="13" t="s">
        <v>589</v>
      </c>
    </row>
    <row r="98" spans="1:10" s="19" customFormat="1" ht="19.5" customHeight="1" x14ac:dyDescent="0.4">
      <c r="A98" s="11">
        <f t="shared" si="4"/>
        <v>96</v>
      </c>
      <c r="B98" s="30">
        <f t="shared" ref="B98:B102" si="8">C98-C97</f>
        <v>0.10000000000002274</v>
      </c>
      <c r="C98" s="7">
        <v>197.3</v>
      </c>
      <c r="D98" s="7"/>
      <c r="E98" s="8" t="s">
        <v>5</v>
      </c>
      <c r="F98" s="25" t="s">
        <v>17</v>
      </c>
      <c r="G98" s="9" t="s">
        <v>8</v>
      </c>
      <c r="H98" s="11" t="s">
        <v>59</v>
      </c>
      <c r="I98" s="13" t="s">
        <v>113</v>
      </c>
      <c r="J98" s="13" t="s">
        <v>427</v>
      </c>
    </row>
    <row r="99" spans="1:10" s="20" customFormat="1" ht="20.100000000000001" customHeight="1" x14ac:dyDescent="0.4">
      <c r="A99" s="11">
        <f t="shared" si="4"/>
        <v>97</v>
      </c>
      <c r="B99" s="6">
        <f t="shared" si="8"/>
        <v>0</v>
      </c>
      <c r="C99" s="7">
        <v>197.3</v>
      </c>
      <c r="D99" s="7"/>
      <c r="E99" s="8" t="s">
        <v>5</v>
      </c>
      <c r="F99" s="25" t="s">
        <v>15</v>
      </c>
      <c r="G99" s="14" t="s">
        <v>6</v>
      </c>
      <c r="H99" s="11" t="s">
        <v>59</v>
      </c>
      <c r="I99" s="10" t="s">
        <v>114</v>
      </c>
      <c r="J99" s="5" t="s">
        <v>590</v>
      </c>
    </row>
    <row r="100" spans="1:10" s="19" customFormat="1" ht="20.100000000000001" customHeight="1" x14ac:dyDescent="0.4">
      <c r="A100" s="11">
        <f t="shared" si="4"/>
        <v>98</v>
      </c>
      <c r="B100" s="6">
        <f t="shared" si="8"/>
        <v>1.5</v>
      </c>
      <c r="C100" s="7">
        <v>198.8</v>
      </c>
      <c r="D100" s="7"/>
      <c r="E100" s="8" t="s">
        <v>5</v>
      </c>
      <c r="F100" s="25" t="s">
        <v>17</v>
      </c>
      <c r="G100" s="9" t="s">
        <v>8</v>
      </c>
      <c r="H100" s="11" t="s">
        <v>59</v>
      </c>
      <c r="I100" s="13"/>
      <c r="J100" s="5" t="s">
        <v>590</v>
      </c>
    </row>
    <row r="101" spans="1:10" s="20" customFormat="1" ht="20.100000000000001" customHeight="1" x14ac:dyDescent="0.4">
      <c r="A101" s="5">
        <f t="shared" si="4"/>
        <v>99</v>
      </c>
      <c r="B101" s="6">
        <f t="shared" si="8"/>
        <v>0.19999999999998863</v>
      </c>
      <c r="C101" s="7">
        <v>199</v>
      </c>
      <c r="D101" s="7"/>
      <c r="E101" s="8" t="s">
        <v>5</v>
      </c>
      <c r="F101" s="25" t="s">
        <v>17</v>
      </c>
      <c r="G101" s="9" t="s">
        <v>9</v>
      </c>
      <c r="H101" s="10" t="s">
        <v>164</v>
      </c>
      <c r="I101" s="10" t="s">
        <v>115</v>
      </c>
      <c r="J101" s="10"/>
    </row>
    <row r="102" spans="1:10" s="20" customFormat="1" ht="20.100000000000001" customHeight="1" x14ac:dyDescent="0.4">
      <c r="A102" s="5">
        <f>A101+1</f>
        <v>100</v>
      </c>
      <c r="B102" s="6">
        <f t="shared" si="8"/>
        <v>1</v>
      </c>
      <c r="C102" s="7">
        <v>200</v>
      </c>
      <c r="D102" s="7"/>
      <c r="E102" s="8"/>
      <c r="F102" s="25" t="s">
        <v>17</v>
      </c>
      <c r="G102" s="9" t="s">
        <v>9</v>
      </c>
      <c r="H102" s="5" t="s">
        <v>59</v>
      </c>
      <c r="I102" s="10" t="s">
        <v>116</v>
      </c>
      <c r="J102" s="5" t="s">
        <v>590</v>
      </c>
    </row>
    <row r="103" spans="1:10" s="19" customFormat="1" ht="19.5" customHeight="1" x14ac:dyDescent="0.4">
      <c r="A103" s="11">
        <f>A102+1</f>
        <v>101</v>
      </c>
      <c r="B103" s="30">
        <f>C103-C102</f>
        <v>0.80000000000001137</v>
      </c>
      <c r="C103" s="7">
        <v>200.8</v>
      </c>
      <c r="D103" s="7"/>
      <c r="E103" s="8" t="s">
        <v>5</v>
      </c>
      <c r="F103" s="25" t="s">
        <v>17</v>
      </c>
      <c r="G103" s="9" t="s">
        <v>8</v>
      </c>
      <c r="H103" s="11" t="s">
        <v>117</v>
      </c>
      <c r="I103" s="13" t="s">
        <v>118</v>
      </c>
      <c r="J103" s="13" t="s">
        <v>591</v>
      </c>
    </row>
    <row r="104" spans="1:10" s="19" customFormat="1" ht="20.100000000000001" customHeight="1" x14ac:dyDescent="0.4">
      <c r="A104" s="11">
        <f>A103+1</f>
        <v>102</v>
      </c>
      <c r="B104" s="30">
        <f>C104-C103</f>
        <v>1.5</v>
      </c>
      <c r="C104" s="7">
        <v>202.3</v>
      </c>
      <c r="D104" s="7"/>
      <c r="E104" s="8" t="s">
        <v>5</v>
      </c>
      <c r="F104" s="25" t="s">
        <v>120</v>
      </c>
      <c r="G104" s="9" t="s">
        <v>8</v>
      </c>
      <c r="H104" s="11" t="s">
        <v>117</v>
      </c>
      <c r="I104" s="13" t="s">
        <v>119</v>
      </c>
      <c r="J104" s="13" t="s">
        <v>591</v>
      </c>
    </row>
    <row r="105" spans="1:10" s="20" customFormat="1" ht="20.100000000000001" customHeight="1" x14ac:dyDescent="0.4">
      <c r="A105" s="5">
        <f t="shared" si="4"/>
        <v>103</v>
      </c>
      <c r="B105" s="6">
        <f t="shared" ref="B105:B112" si="9">C105-C104</f>
        <v>3.8999999999999773</v>
      </c>
      <c r="C105" s="7">
        <v>206.2</v>
      </c>
      <c r="D105" s="7"/>
      <c r="E105" s="8" t="s">
        <v>5</v>
      </c>
      <c r="F105" s="25" t="s">
        <v>17</v>
      </c>
      <c r="G105" s="9" t="s">
        <v>8</v>
      </c>
      <c r="H105" s="5" t="s">
        <v>121</v>
      </c>
      <c r="I105" s="10" t="s">
        <v>122</v>
      </c>
      <c r="J105" s="5" t="s">
        <v>428</v>
      </c>
    </row>
    <row r="106" spans="1:10" s="19" customFormat="1" ht="20.100000000000001" customHeight="1" x14ac:dyDescent="0.4">
      <c r="A106" s="11">
        <f t="shared" si="4"/>
        <v>104</v>
      </c>
      <c r="B106" s="30">
        <f t="shared" si="9"/>
        <v>0.40000000000000568</v>
      </c>
      <c r="C106" s="7">
        <v>206.6</v>
      </c>
      <c r="D106" s="7"/>
      <c r="E106" s="8"/>
      <c r="F106" s="25" t="s">
        <v>16</v>
      </c>
      <c r="G106" s="9" t="s">
        <v>123</v>
      </c>
      <c r="H106" s="11" t="s">
        <v>7</v>
      </c>
      <c r="I106" s="16"/>
      <c r="J106" s="13" t="s">
        <v>124</v>
      </c>
    </row>
    <row r="107" spans="1:10" s="19" customFormat="1" ht="20.100000000000001" customHeight="1" x14ac:dyDescent="0.4">
      <c r="A107" s="11">
        <f t="shared" si="4"/>
        <v>105</v>
      </c>
      <c r="B107" s="30">
        <f t="shared" si="9"/>
        <v>0.5</v>
      </c>
      <c r="C107" s="7">
        <v>207.1</v>
      </c>
      <c r="D107" s="7"/>
      <c r="E107" s="8"/>
      <c r="F107" s="25" t="s">
        <v>24</v>
      </c>
      <c r="G107" s="9" t="s">
        <v>25</v>
      </c>
      <c r="H107" s="11" t="s">
        <v>121</v>
      </c>
      <c r="I107" s="13"/>
      <c r="J107" s="5" t="s">
        <v>429</v>
      </c>
    </row>
    <row r="108" spans="1:10" s="20" customFormat="1" ht="20.100000000000001" customHeight="1" x14ac:dyDescent="0.4">
      <c r="A108" s="5">
        <f t="shared" si="4"/>
        <v>106</v>
      </c>
      <c r="B108" s="6">
        <f t="shared" si="9"/>
        <v>3.0999999999999943</v>
      </c>
      <c r="C108" s="7">
        <v>210.2</v>
      </c>
      <c r="D108" s="7"/>
      <c r="E108" s="8" t="s">
        <v>5</v>
      </c>
      <c r="F108" s="25" t="s">
        <v>17</v>
      </c>
      <c r="G108" s="9" t="s">
        <v>6</v>
      </c>
      <c r="H108" s="11" t="s">
        <v>7</v>
      </c>
      <c r="I108" s="10" t="s">
        <v>129</v>
      </c>
      <c r="J108" s="5" t="s">
        <v>430</v>
      </c>
    </row>
    <row r="109" spans="1:10" s="20" customFormat="1" ht="20.100000000000001" customHeight="1" x14ac:dyDescent="0.4">
      <c r="A109" s="5">
        <f t="shared" si="4"/>
        <v>107</v>
      </c>
      <c r="B109" s="6">
        <f t="shared" si="9"/>
        <v>1</v>
      </c>
      <c r="C109" s="7">
        <v>211.2</v>
      </c>
      <c r="D109" s="7"/>
      <c r="E109" s="8" t="s">
        <v>5</v>
      </c>
      <c r="F109" s="25" t="s">
        <v>17</v>
      </c>
      <c r="G109" s="9" t="s">
        <v>8</v>
      </c>
      <c r="H109" s="11" t="s">
        <v>128</v>
      </c>
      <c r="I109" s="10" t="s">
        <v>130</v>
      </c>
      <c r="J109" s="11" t="s">
        <v>431</v>
      </c>
    </row>
    <row r="110" spans="1:10" s="19" customFormat="1" ht="20.100000000000001" customHeight="1" x14ac:dyDescent="0.4">
      <c r="A110" s="11">
        <f t="shared" si="4"/>
        <v>108</v>
      </c>
      <c r="B110" s="6">
        <f t="shared" si="9"/>
        <v>0.60000000000002274</v>
      </c>
      <c r="C110" s="7">
        <v>211.8</v>
      </c>
      <c r="D110" s="7"/>
      <c r="E110" s="8" t="s">
        <v>5</v>
      </c>
      <c r="F110" s="25" t="s">
        <v>17</v>
      </c>
      <c r="G110" s="9" t="s">
        <v>6</v>
      </c>
      <c r="H110" s="11" t="s">
        <v>121</v>
      </c>
      <c r="I110" s="13" t="s">
        <v>131</v>
      </c>
      <c r="J110" s="13" t="s">
        <v>432</v>
      </c>
    </row>
    <row r="111" spans="1:10" s="19" customFormat="1" ht="20.100000000000001" customHeight="1" x14ac:dyDescent="0.4">
      <c r="A111" s="11">
        <f t="shared" si="4"/>
        <v>109</v>
      </c>
      <c r="B111" s="6">
        <f t="shared" si="9"/>
        <v>1.5</v>
      </c>
      <c r="C111" s="7">
        <v>213.3</v>
      </c>
      <c r="D111" s="7"/>
      <c r="E111" s="8" t="s">
        <v>5</v>
      </c>
      <c r="F111" s="25" t="s">
        <v>17</v>
      </c>
      <c r="G111" s="9" t="s">
        <v>8</v>
      </c>
      <c r="H111" s="11" t="s">
        <v>7</v>
      </c>
      <c r="I111" s="13" t="s">
        <v>133</v>
      </c>
      <c r="J111" s="13"/>
    </row>
    <row r="112" spans="1:10" s="19" customFormat="1" ht="54" customHeight="1" x14ac:dyDescent="0.4">
      <c r="A112" s="1">
        <f t="shared" si="4"/>
        <v>110</v>
      </c>
      <c r="B112" s="2">
        <f t="shared" si="9"/>
        <v>0.39999999999997726</v>
      </c>
      <c r="C112" s="3">
        <v>213.7</v>
      </c>
      <c r="D112" s="3"/>
      <c r="E112" s="17"/>
      <c r="F112" s="27" t="s">
        <v>127</v>
      </c>
      <c r="G112" s="4" t="s">
        <v>135</v>
      </c>
      <c r="H112" s="1" t="s">
        <v>128</v>
      </c>
      <c r="I112" s="18" t="s">
        <v>132</v>
      </c>
      <c r="J112" s="18" t="s">
        <v>406</v>
      </c>
    </row>
    <row r="113" spans="1:10" s="20" customFormat="1" ht="20.100000000000001" customHeight="1" x14ac:dyDescent="0.4">
      <c r="A113" s="11">
        <f>A112+1</f>
        <v>111</v>
      </c>
      <c r="B113" s="6">
        <f>C113-C112</f>
        <v>1.2000000000000171</v>
      </c>
      <c r="C113" s="7">
        <v>214.9</v>
      </c>
      <c r="D113" s="7"/>
      <c r="E113" s="8"/>
      <c r="F113" s="25" t="s">
        <v>15</v>
      </c>
      <c r="G113" s="14" t="s">
        <v>6</v>
      </c>
      <c r="H113" s="11" t="s">
        <v>134</v>
      </c>
      <c r="I113" s="10"/>
      <c r="J113" s="5" t="s">
        <v>592</v>
      </c>
    </row>
    <row r="114" spans="1:10" s="20" customFormat="1" ht="20.100000000000001" customHeight="1" x14ac:dyDescent="0.4">
      <c r="A114" s="11">
        <f>A113+1</f>
        <v>112</v>
      </c>
      <c r="B114" s="6">
        <f>C114-C113</f>
        <v>2.0999999999999943</v>
      </c>
      <c r="C114" s="7">
        <v>217</v>
      </c>
      <c r="D114" s="7"/>
      <c r="E114" s="8"/>
      <c r="F114" s="25" t="s">
        <v>20</v>
      </c>
      <c r="G114" s="9" t="s">
        <v>8</v>
      </c>
      <c r="H114" s="11" t="s">
        <v>7</v>
      </c>
      <c r="I114" s="10"/>
      <c r="J114" s="5"/>
    </row>
    <row r="115" spans="1:10" s="19" customFormat="1" ht="20.100000000000001" customHeight="1" x14ac:dyDescent="0.4">
      <c r="A115" s="11">
        <f t="shared" si="4"/>
        <v>113</v>
      </c>
      <c r="B115" s="6">
        <f t="shared" ref="B115:B125" si="10">C115-C114</f>
        <v>0.19999999999998863</v>
      </c>
      <c r="C115" s="7">
        <v>217.2</v>
      </c>
      <c r="D115" s="7"/>
      <c r="E115" s="8"/>
      <c r="F115" s="25" t="s">
        <v>15</v>
      </c>
      <c r="G115" s="14" t="s">
        <v>6</v>
      </c>
      <c r="H115" s="11" t="s">
        <v>76</v>
      </c>
      <c r="I115" s="13"/>
      <c r="J115" s="13" t="s">
        <v>433</v>
      </c>
    </row>
    <row r="116" spans="1:10" s="19" customFormat="1" ht="20.100000000000001" customHeight="1" x14ac:dyDescent="0.4">
      <c r="A116" s="11">
        <f t="shared" si="4"/>
        <v>114</v>
      </c>
      <c r="B116" s="6">
        <f t="shared" si="10"/>
        <v>18.300000000000011</v>
      </c>
      <c r="C116" s="7">
        <v>235.5</v>
      </c>
      <c r="D116" s="7"/>
      <c r="E116" s="8"/>
      <c r="F116" s="25" t="s">
        <v>20</v>
      </c>
      <c r="G116" s="9" t="s">
        <v>8</v>
      </c>
      <c r="H116" s="11" t="s">
        <v>76</v>
      </c>
      <c r="I116" s="13"/>
      <c r="J116" s="13" t="s">
        <v>433</v>
      </c>
    </row>
    <row r="117" spans="1:10" s="19" customFormat="1" ht="20.100000000000001" customHeight="1" x14ac:dyDescent="0.4">
      <c r="A117" s="11">
        <f t="shared" si="4"/>
        <v>115</v>
      </c>
      <c r="B117" s="6">
        <f t="shared" si="10"/>
        <v>5.8000000000000114</v>
      </c>
      <c r="C117" s="7">
        <v>241.3</v>
      </c>
      <c r="D117" s="7"/>
      <c r="E117" s="8"/>
      <c r="F117" s="25" t="s">
        <v>20</v>
      </c>
      <c r="G117" s="9" t="s">
        <v>8</v>
      </c>
      <c r="H117" s="11" t="s">
        <v>136</v>
      </c>
      <c r="I117" s="13"/>
      <c r="J117" s="13" t="s">
        <v>593</v>
      </c>
    </row>
    <row r="118" spans="1:10" s="20" customFormat="1" ht="20.100000000000001" customHeight="1" x14ac:dyDescent="0.4">
      <c r="A118" s="11">
        <f t="shared" si="4"/>
        <v>116</v>
      </c>
      <c r="B118" s="6">
        <f t="shared" si="10"/>
        <v>2.5</v>
      </c>
      <c r="C118" s="7">
        <v>243.8</v>
      </c>
      <c r="D118" s="7"/>
      <c r="E118" s="8"/>
      <c r="F118" s="25" t="s">
        <v>15</v>
      </c>
      <c r="G118" s="9" t="s">
        <v>6</v>
      </c>
      <c r="H118" s="11" t="s">
        <v>7</v>
      </c>
      <c r="I118" s="24"/>
      <c r="J118" s="10"/>
    </row>
    <row r="119" spans="1:10" s="19" customFormat="1" ht="20.100000000000001" customHeight="1" x14ac:dyDescent="0.4">
      <c r="A119" s="11">
        <f t="shared" si="4"/>
        <v>117</v>
      </c>
      <c r="B119" s="30">
        <f t="shared" si="10"/>
        <v>9.9999999999994316E-2</v>
      </c>
      <c r="C119" s="7">
        <v>243.9</v>
      </c>
      <c r="D119" s="7"/>
      <c r="E119" s="8"/>
      <c r="F119" s="25" t="s">
        <v>16</v>
      </c>
      <c r="G119" s="9" t="s">
        <v>30</v>
      </c>
      <c r="H119" s="11" t="s">
        <v>7</v>
      </c>
      <c r="I119" s="13"/>
      <c r="J119" s="13"/>
    </row>
    <row r="120" spans="1:10" s="20" customFormat="1" ht="20.100000000000001" customHeight="1" x14ac:dyDescent="0.4">
      <c r="A120" s="11">
        <f t="shared" si="4"/>
        <v>118</v>
      </c>
      <c r="B120" s="6">
        <f t="shared" si="10"/>
        <v>0.5</v>
      </c>
      <c r="C120" s="7">
        <v>244.4</v>
      </c>
      <c r="D120" s="7"/>
      <c r="E120" s="8"/>
      <c r="F120" s="25" t="s">
        <v>14</v>
      </c>
      <c r="G120" s="9" t="s">
        <v>8</v>
      </c>
      <c r="H120" s="5" t="s">
        <v>137</v>
      </c>
      <c r="I120" s="10"/>
      <c r="J120" s="5" t="s">
        <v>594</v>
      </c>
    </row>
    <row r="121" spans="1:10" s="19" customFormat="1" ht="20.100000000000001" customHeight="1" x14ac:dyDescent="0.4">
      <c r="A121" s="11">
        <f t="shared" si="4"/>
        <v>119</v>
      </c>
      <c r="B121" s="6">
        <f t="shared" si="10"/>
        <v>12.999999999999972</v>
      </c>
      <c r="C121" s="7">
        <v>257.39999999999998</v>
      </c>
      <c r="D121" s="7"/>
      <c r="E121" s="8"/>
      <c r="F121" s="25" t="s">
        <v>14</v>
      </c>
      <c r="G121" s="9" t="s">
        <v>6</v>
      </c>
      <c r="H121" s="11" t="s">
        <v>138</v>
      </c>
      <c r="I121" s="13"/>
      <c r="J121" s="13" t="s">
        <v>434</v>
      </c>
    </row>
    <row r="122" spans="1:10" s="19" customFormat="1" ht="20.100000000000001" customHeight="1" x14ac:dyDescent="0.4">
      <c r="A122" s="11">
        <f t="shared" si="4"/>
        <v>120</v>
      </c>
      <c r="B122" s="6">
        <f t="shared" si="10"/>
        <v>0.70000000000004547</v>
      </c>
      <c r="C122" s="7">
        <v>258.10000000000002</v>
      </c>
      <c r="D122" s="7"/>
      <c r="E122" s="8"/>
      <c r="F122" s="25" t="s">
        <v>20</v>
      </c>
      <c r="G122" s="9" t="s">
        <v>8</v>
      </c>
      <c r="H122" s="11" t="s">
        <v>137</v>
      </c>
      <c r="I122" s="13"/>
      <c r="J122" s="13" t="s">
        <v>595</v>
      </c>
    </row>
    <row r="123" spans="1:10" s="20" customFormat="1" ht="20.100000000000001" customHeight="1" x14ac:dyDescent="0.4">
      <c r="A123" s="11">
        <f t="shared" si="4"/>
        <v>121</v>
      </c>
      <c r="B123" s="6">
        <f t="shared" si="10"/>
        <v>8.1999999999999886</v>
      </c>
      <c r="C123" s="7">
        <v>266.3</v>
      </c>
      <c r="D123" s="7"/>
      <c r="E123" s="8"/>
      <c r="F123" s="25" t="s">
        <v>15</v>
      </c>
      <c r="G123" s="9" t="s">
        <v>6</v>
      </c>
      <c r="H123" s="11" t="s">
        <v>7</v>
      </c>
      <c r="I123" s="10"/>
      <c r="J123" s="5"/>
    </row>
    <row r="124" spans="1:10" s="20" customFormat="1" ht="20.100000000000001" customHeight="1" x14ac:dyDescent="0.4">
      <c r="A124" s="11">
        <f t="shared" si="4"/>
        <v>122</v>
      </c>
      <c r="B124" s="6">
        <f t="shared" si="10"/>
        <v>1.5999999999999659</v>
      </c>
      <c r="C124" s="7">
        <v>267.89999999999998</v>
      </c>
      <c r="D124" s="7"/>
      <c r="E124" s="8"/>
      <c r="F124" s="25" t="s">
        <v>14</v>
      </c>
      <c r="G124" s="9" t="s">
        <v>6</v>
      </c>
      <c r="H124" s="11" t="s">
        <v>7</v>
      </c>
      <c r="I124" s="10"/>
      <c r="J124" s="5" t="s">
        <v>435</v>
      </c>
    </row>
    <row r="125" spans="1:10" s="19" customFormat="1" ht="20.100000000000001" customHeight="1" x14ac:dyDescent="0.4">
      <c r="A125" s="11">
        <f t="shared" si="4"/>
        <v>123</v>
      </c>
      <c r="B125" s="30">
        <f t="shared" si="10"/>
        <v>0.60000000000002274</v>
      </c>
      <c r="C125" s="7">
        <v>268.5</v>
      </c>
      <c r="D125" s="7"/>
      <c r="E125" s="8"/>
      <c r="F125" s="25" t="s">
        <v>14</v>
      </c>
      <c r="G125" s="9" t="s">
        <v>6</v>
      </c>
      <c r="H125" s="11" t="s">
        <v>121</v>
      </c>
      <c r="I125" s="13"/>
      <c r="J125" s="13"/>
    </row>
    <row r="126" spans="1:10" s="19" customFormat="1" ht="20.100000000000001" customHeight="1" x14ac:dyDescent="0.4">
      <c r="A126" s="5">
        <f t="shared" ref="A126" si="11">A125+1</f>
        <v>124</v>
      </c>
      <c r="B126" s="6">
        <f>C126-C125</f>
        <v>15.699999999999989</v>
      </c>
      <c r="C126" s="7">
        <v>284.2</v>
      </c>
      <c r="D126" s="7"/>
      <c r="E126" s="8"/>
      <c r="F126" s="25" t="s">
        <v>16</v>
      </c>
      <c r="G126" s="9" t="s">
        <v>123</v>
      </c>
      <c r="H126" s="11" t="s">
        <v>614</v>
      </c>
      <c r="I126" s="10"/>
      <c r="J126" s="10"/>
    </row>
    <row r="127" spans="1:10" s="19" customFormat="1" ht="20.100000000000001" customHeight="1" x14ac:dyDescent="0.4">
      <c r="A127" s="5">
        <f>A126+1</f>
        <v>125</v>
      </c>
      <c r="B127" s="6">
        <f>C127-C126</f>
        <v>0.30000000000001137</v>
      </c>
      <c r="C127" s="7">
        <v>284.5</v>
      </c>
      <c r="D127" s="7"/>
      <c r="E127" s="8"/>
      <c r="F127" s="25" t="s">
        <v>20</v>
      </c>
      <c r="G127" s="9" t="s">
        <v>8</v>
      </c>
      <c r="H127" s="11" t="s">
        <v>614</v>
      </c>
      <c r="I127" s="10"/>
      <c r="J127" s="10" t="s">
        <v>391</v>
      </c>
    </row>
    <row r="128" spans="1:10" s="20" customFormat="1" ht="20.100000000000001" customHeight="1" x14ac:dyDescent="0.4">
      <c r="A128" s="5">
        <f t="shared" ref="A128:A193" si="12">A127+1</f>
        <v>126</v>
      </c>
      <c r="B128" s="6">
        <f>C128-C127</f>
        <v>1.3999999999999773</v>
      </c>
      <c r="C128" s="7">
        <v>285.89999999999998</v>
      </c>
      <c r="D128" s="7"/>
      <c r="E128" s="8"/>
      <c r="F128" s="25" t="s">
        <v>15</v>
      </c>
      <c r="G128" s="9" t="s">
        <v>6</v>
      </c>
      <c r="H128" s="11" t="s">
        <v>614</v>
      </c>
      <c r="I128" s="10"/>
      <c r="J128" s="10"/>
    </row>
    <row r="129" spans="1:10" s="19" customFormat="1" ht="20.100000000000001" customHeight="1" x14ac:dyDescent="0.4">
      <c r="A129" s="5">
        <f t="shared" si="12"/>
        <v>127</v>
      </c>
      <c r="B129" s="6">
        <f>C129-C128</f>
        <v>0.90000000000003411</v>
      </c>
      <c r="C129" s="7">
        <v>286.8</v>
      </c>
      <c r="D129" s="7"/>
      <c r="E129" s="8"/>
      <c r="F129" s="25" t="s">
        <v>14</v>
      </c>
      <c r="G129" s="9" t="s">
        <v>6</v>
      </c>
      <c r="H129" s="11" t="s">
        <v>121</v>
      </c>
      <c r="I129" s="10"/>
      <c r="J129" s="10"/>
    </row>
    <row r="130" spans="1:10" s="19" customFormat="1" ht="20.100000000000001" customHeight="1" x14ac:dyDescent="0.4">
      <c r="A130" s="5">
        <f t="shared" si="12"/>
        <v>128</v>
      </c>
      <c r="B130" s="6">
        <f t="shared" ref="B130:B131" si="13">C130-C129</f>
        <v>1.6999999999999886</v>
      </c>
      <c r="C130" s="7">
        <v>288.5</v>
      </c>
      <c r="D130" s="7"/>
      <c r="E130" s="8"/>
      <c r="F130" s="25" t="s">
        <v>127</v>
      </c>
      <c r="G130" s="9" t="s">
        <v>9</v>
      </c>
      <c r="H130" s="11" t="s">
        <v>121</v>
      </c>
      <c r="I130" s="13"/>
      <c r="J130" s="10" t="s">
        <v>566</v>
      </c>
    </row>
    <row r="131" spans="1:10" s="19" customFormat="1" ht="20.100000000000001" customHeight="1" x14ac:dyDescent="0.4">
      <c r="A131" s="5">
        <f t="shared" si="12"/>
        <v>129</v>
      </c>
      <c r="B131" s="6">
        <f t="shared" si="13"/>
        <v>19.399999999999977</v>
      </c>
      <c r="C131" s="7">
        <v>307.89999999999998</v>
      </c>
      <c r="D131" s="7"/>
      <c r="E131" s="8"/>
      <c r="F131" s="25" t="s">
        <v>16</v>
      </c>
      <c r="G131" s="9" t="s">
        <v>123</v>
      </c>
      <c r="H131" s="11" t="s">
        <v>7</v>
      </c>
      <c r="I131" s="13"/>
      <c r="J131" s="10"/>
    </row>
    <row r="132" spans="1:10" s="19" customFormat="1" ht="20.100000000000001" customHeight="1" x14ac:dyDescent="0.4">
      <c r="A132" s="5">
        <f>A131+1</f>
        <v>130</v>
      </c>
      <c r="B132" s="6">
        <f>C132-C131</f>
        <v>0.40000000000003411</v>
      </c>
      <c r="C132" s="7">
        <v>308.3</v>
      </c>
      <c r="D132" s="7"/>
      <c r="E132" s="8"/>
      <c r="F132" s="25" t="s">
        <v>14</v>
      </c>
      <c r="G132" s="9" t="s">
        <v>6</v>
      </c>
      <c r="H132" s="11" t="s">
        <v>7</v>
      </c>
      <c r="I132" s="10"/>
      <c r="J132" s="10" t="s">
        <v>139</v>
      </c>
    </row>
    <row r="133" spans="1:10" s="19" customFormat="1" ht="19.899999999999999" customHeight="1" x14ac:dyDescent="0.4">
      <c r="A133" s="5">
        <f t="shared" si="12"/>
        <v>131</v>
      </c>
      <c r="B133" s="6">
        <f>C133-C132</f>
        <v>1.1999999999999886</v>
      </c>
      <c r="C133" s="7">
        <v>309.5</v>
      </c>
      <c r="D133" s="7"/>
      <c r="E133" s="8" t="s">
        <v>5</v>
      </c>
      <c r="F133" s="25" t="s">
        <v>14</v>
      </c>
      <c r="G133" s="9" t="s">
        <v>6</v>
      </c>
      <c r="H133" s="11" t="s">
        <v>121</v>
      </c>
      <c r="I133" s="10" t="s">
        <v>140</v>
      </c>
      <c r="J133" s="10" t="s">
        <v>139</v>
      </c>
    </row>
    <row r="134" spans="1:10" s="19" customFormat="1" ht="19.899999999999999" customHeight="1" x14ac:dyDescent="0.4">
      <c r="A134" s="5">
        <f t="shared" si="12"/>
        <v>132</v>
      </c>
      <c r="B134" s="6">
        <f>C134-C133</f>
        <v>4.3999999999999773</v>
      </c>
      <c r="C134" s="7">
        <v>313.89999999999998</v>
      </c>
      <c r="D134" s="7"/>
      <c r="E134" s="8" t="s">
        <v>5</v>
      </c>
      <c r="F134" s="25" t="s">
        <v>20</v>
      </c>
      <c r="G134" s="9" t="s">
        <v>8</v>
      </c>
      <c r="H134" s="11" t="s">
        <v>7</v>
      </c>
      <c r="I134" s="10" t="s">
        <v>141</v>
      </c>
      <c r="J134" s="10" t="s">
        <v>436</v>
      </c>
    </row>
    <row r="135" spans="1:10" ht="54" customHeight="1" x14ac:dyDescent="0.4">
      <c r="A135" s="1">
        <f t="shared" si="12"/>
        <v>133</v>
      </c>
      <c r="B135" s="2">
        <f t="shared" ref="B135:B141" si="14">C135-C134</f>
        <v>1.4000000000000341</v>
      </c>
      <c r="C135" s="3">
        <v>315.3</v>
      </c>
      <c r="D135" s="3"/>
      <c r="E135" s="17"/>
      <c r="F135" s="27" t="s">
        <v>127</v>
      </c>
      <c r="G135" s="4" t="s">
        <v>135</v>
      </c>
      <c r="H135" s="1" t="s">
        <v>128</v>
      </c>
      <c r="I135" s="18" t="s">
        <v>142</v>
      </c>
      <c r="J135" s="18" t="s">
        <v>407</v>
      </c>
    </row>
    <row r="136" spans="1:10" x14ac:dyDescent="0.4">
      <c r="A136" s="11">
        <f t="shared" si="12"/>
        <v>134</v>
      </c>
      <c r="B136" s="6">
        <f t="shared" si="14"/>
        <v>1.1999999999999886</v>
      </c>
      <c r="C136" s="7">
        <v>316.5</v>
      </c>
      <c r="D136" s="7"/>
      <c r="E136" s="8" t="s">
        <v>5</v>
      </c>
      <c r="F136" s="25" t="s">
        <v>17</v>
      </c>
      <c r="G136" s="9" t="s">
        <v>6</v>
      </c>
      <c r="H136" s="11" t="s">
        <v>7</v>
      </c>
      <c r="I136" s="13" t="s">
        <v>143</v>
      </c>
      <c r="J136" s="10"/>
    </row>
    <row r="137" spans="1:10" x14ac:dyDescent="0.4">
      <c r="A137" s="5">
        <f t="shared" si="12"/>
        <v>135</v>
      </c>
      <c r="B137" s="6">
        <f t="shared" si="14"/>
        <v>1.8000000000000114</v>
      </c>
      <c r="C137" s="7">
        <v>318.3</v>
      </c>
      <c r="D137" s="7"/>
      <c r="E137" s="8" t="s">
        <v>5</v>
      </c>
      <c r="F137" s="25" t="s">
        <v>14</v>
      </c>
      <c r="G137" s="9" t="s">
        <v>6</v>
      </c>
      <c r="H137" s="11" t="s">
        <v>144</v>
      </c>
      <c r="I137" s="10" t="s">
        <v>145</v>
      </c>
      <c r="J137" s="10"/>
    </row>
    <row r="138" spans="1:10" x14ac:dyDescent="0.4">
      <c r="A138" s="11">
        <f t="shared" si="12"/>
        <v>136</v>
      </c>
      <c r="B138" s="6">
        <f t="shared" si="14"/>
        <v>0.30000000000001137</v>
      </c>
      <c r="C138" s="7">
        <v>318.60000000000002</v>
      </c>
      <c r="D138" s="7"/>
      <c r="E138" s="8" t="s">
        <v>5</v>
      </c>
      <c r="F138" s="25" t="s">
        <v>17</v>
      </c>
      <c r="G138" s="9" t="s">
        <v>8</v>
      </c>
      <c r="H138" s="11" t="s">
        <v>146</v>
      </c>
      <c r="I138" s="29" t="s">
        <v>147</v>
      </c>
      <c r="J138" s="10" t="s">
        <v>437</v>
      </c>
    </row>
    <row r="139" spans="1:10" x14ac:dyDescent="0.4">
      <c r="A139" s="11">
        <f t="shared" si="12"/>
        <v>137</v>
      </c>
      <c r="B139" s="30">
        <f t="shared" si="14"/>
        <v>9.9999999999965894E-2</v>
      </c>
      <c r="C139" s="7">
        <v>318.7</v>
      </c>
      <c r="D139" s="7"/>
      <c r="E139" s="8"/>
      <c r="F139" s="25" t="s">
        <v>14</v>
      </c>
      <c r="G139" s="9" t="s">
        <v>6</v>
      </c>
      <c r="H139" s="13" t="s">
        <v>148</v>
      </c>
      <c r="I139" s="13"/>
      <c r="J139" s="10" t="s">
        <v>438</v>
      </c>
    </row>
    <row r="140" spans="1:10" x14ac:dyDescent="0.4">
      <c r="A140" s="11">
        <f t="shared" si="12"/>
        <v>138</v>
      </c>
      <c r="B140" s="6">
        <f t="shared" si="14"/>
        <v>0.19999999999998863</v>
      </c>
      <c r="C140" s="7">
        <v>318.89999999999998</v>
      </c>
      <c r="D140" s="7"/>
      <c r="E140" s="8"/>
      <c r="F140" s="25" t="s">
        <v>14</v>
      </c>
      <c r="G140" s="9" t="s">
        <v>8</v>
      </c>
      <c r="H140" s="13" t="s">
        <v>148</v>
      </c>
      <c r="I140" s="13"/>
      <c r="J140" s="10" t="s">
        <v>438</v>
      </c>
    </row>
    <row r="141" spans="1:10" x14ac:dyDescent="0.4">
      <c r="A141" s="5">
        <f t="shared" si="12"/>
        <v>139</v>
      </c>
      <c r="B141" s="6">
        <f t="shared" si="14"/>
        <v>1.9000000000000341</v>
      </c>
      <c r="C141" s="7">
        <v>320.8</v>
      </c>
      <c r="D141" s="7"/>
      <c r="E141" s="8" t="s">
        <v>5</v>
      </c>
      <c r="F141" s="25" t="s">
        <v>20</v>
      </c>
      <c r="G141" s="9" t="s">
        <v>8</v>
      </c>
      <c r="H141" s="11" t="s">
        <v>149</v>
      </c>
      <c r="I141" s="10" t="s">
        <v>150</v>
      </c>
      <c r="J141" s="10" t="s">
        <v>439</v>
      </c>
    </row>
    <row r="142" spans="1:10" x14ac:dyDescent="0.4">
      <c r="A142" s="5">
        <f t="shared" si="12"/>
        <v>140</v>
      </c>
      <c r="B142" s="6">
        <f t="shared" ref="B142:B151" si="15">C142-C141</f>
        <v>0.19999999999998863</v>
      </c>
      <c r="C142" s="7">
        <v>321</v>
      </c>
      <c r="D142" s="7"/>
      <c r="E142" s="8" t="s">
        <v>5</v>
      </c>
      <c r="F142" s="25" t="s">
        <v>14</v>
      </c>
      <c r="G142" s="14" t="s">
        <v>6</v>
      </c>
      <c r="H142" s="5" t="s">
        <v>149</v>
      </c>
      <c r="I142" s="24" t="s">
        <v>151</v>
      </c>
      <c r="J142" s="10" t="s">
        <v>439</v>
      </c>
    </row>
    <row r="143" spans="1:10" x14ac:dyDescent="0.4">
      <c r="A143" s="11">
        <f t="shared" si="12"/>
        <v>141</v>
      </c>
      <c r="B143" s="30">
        <f t="shared" si="15"/>
        <v>0.39999999999997726</v>
      </c>
      <c r="C143" s="7">
        <v>321.39999999999998</v>
      </c>
      <c r="D143" s="7"/>
      <c r="E143" s="8"/>
      <c r="F143" s="25" t="s">
        <v>20</v>
      </c>
      <c r="G143" s="14" t="s">
        <v>9</v>
      </c>
      <c r="H143" s="13" t="s">
        <v>614</v>
      </c>
      <c r="I143" s="13"/>
      <c r="J143" s="10"/>
    </row>
    <row r="144" spans="1:10" x14ac:dyDescent="0.4">
      <c r="A144" s="11">
        <f t="shared" si="12"/>
        <v>142</v>
      </c>
      <c r="B144" s="30">
        <f t="shared" si="15"/>
        <v>1.6000000000000227</v>
      </c>
      <c r="C144" s="7">
        <v>323</v>
      </c>
      <c r="D144" s="7"/>
      <c r="E144" s="8" t="s">
        <v>5</v>
      </c>
      <c r="F144" s="25" t="s">
        <v>17</v>
      </c>
      <c r="G144" s="9" t="s">
        <v>9</v>
      </c>
      <c r="H144" s="11" t="s">
        <v>152</v>
      </c>
      <c r="I144" s="13" t="s">
        <v>153</v>
      </c>
      <c r="J144" s="10"/>
    </row>
    <row r="145" spans="1:10" x14ac:dyDescent="0.4">
      <c r="A145" s="11">
        <f t="shared" si="12"/>
        <v>143</v>
      </c>
      <c r="B145" s="6">
        <f t="shared" si="15"/>
        <v>4.3000000000000114</v>
      </c>
      <c r="C145" s="7">
        <v>327.3</v>
      </c>
      <c r="D145" s="7"/>
      <c r="E145" s="8" t="s">
        <v>5</v>
      </c>
      <c r="F145" s="25" t="s">
        <v>17</v>
      </c>
      <c r="G145" s="9" t="s">
        <v>8</v>
      </c>
      <c r="H145" s="11" t="s">
        <v>154</v>
      </c>
      <c r="I145" s="29" t="s">
        <v>155</v>
      </c>
      <c r="J145" s="10" t="s">
        <v>596</v>
      </c>
    </row>
    <row r="146" spans="1:10" x14ac:dyDescent="0.4">
      <c r="A146" s="11">
        <f t="shared" si="12"/>
        <v>144</v>
      </c>
      <c r="B146" s="6">
        <f t="shared" si="15"/>
        <v>0.19999999999998863</v>
      </c>
      <c r="C146" s="7">
        <v>327.5</v>
      </c>
      <c r="D146" s="7"/>
      <c r="E146" s="8" t="s">
        <v>5</v>
      </c>
      <c r="F146" s="25" t="s">
        <v>17</v>
      </c>
      <c r="G146" s="9" t="s">
        <v>6</v>
      </c>
      <c r="H146" s="11" t="s">
        <v>149</v>
      </c>
      <c r="I146" s="13" t="s">
        <v>156</v>
      </c>
      <c r="J146" s="10" t="s">
        <v>439</v>
      </c>
    </row>
    <row r="147" spans="1:10" x14ac:dyDescent="0.4">
      <c r="A147" s="5">
        <f t="shared" si="12"/>
        <v>145</v>
      </c>
      <c r="B147" s="6">
        <f t="shared" si="15"/>
        <v>7.3000000000000114</v>
      </c>
      <c r="C147" s="7">
        <v>334.8</v>
      </c>
      <c r="D147" s="7"/>
      <c r="E147" s="8"/>
      <c r="F147" s="25" t="s">
        <v>17</v>
      </c>
      <c r="G147" s="9" t="s">
        <v>8</v>
      </c>
      <c r="H147" s="11" t="s">
        <v>149</v>
      </c>
      <c r="I147" s="10"/>
      <c r="J147" s="10" t="s">
        <v>439</v>
      </c>
    </row>
    <row r="148" spans="1:10" x14ac:dyDescent="0.4">
      <c r="A148" s="5">
        <f t="shared" si="12"/>
        <v>146</v>
      </c>
      <c r="B148" s="6">
        <f t="shared" si="15"/>
        <v>0.69999999999998863</v>
      </c>
      <c r="C148" s="7">
        <v>335.5</v>
      </c>
      <c r="D148" s="7"/>
      <c r="E148" s="8" t="s">
        <v>5</v>
      </c>
      <c r="F148" s="25" t="s">
        <v>17</v>
      </c>
      <c r="G148" s="9" t="s">
        <v>6</v>
      </c>
      <c r="H148" s="11" t="s">
        <v>158</v>
      </c>
      <c r="I148" s="10" t="s">
        <v>157</v>
      </c>
      <c r="J148" s="10" t="s">
        <v>439</v>
      </c>
    </row>
    <row r="149" spans="1:10" x14ac:dyDescent="0.4">
      <c r="A149" s="5">
        <f t="shared" si="12"/>
        <v>147</v>
      </c>
      <c r="B149" s="6">
        <f t="shared" si="15"/>
        <v>12.300000000000011</v>
      </c>
      <c r="C149" s="7">
        <v>347.8</v>
      </c>
      <c r="D149" s="7"/>
      <c r="E149" s="8"/>
      <c r="F149" s="25" t="s">
        <v>17</v>
      </c>
      <c r="G149" s="9" t="s">
        <v>8</v>
      </c>
      <c r="H149" s="11" t="s">
        <v>149</v>
      </c>
      <c r="I149" s="10"/>
      <c r="J149" s="10" t="s">
        <v>439</v>
      </c>
    </row>
    <row r="150" spans="1:10" x14ac:dyDescent="0.4">
      <c r="A150" s="5">
        <f t="shared" si="12"/>
        <v>148</v>
      </c>
      <c r="B150" s="6">
        <f t="shared" si="15"/>
        <v>6.6999999999999886</v>
      </c>
      <c r="C150" s="7">
        <v>354.5</v>
      </c>
      <c r="D150" s="7"/>
      <c r="E150" s="8" t="s">
        <v>5</v>
      </c>
      <c r="F150" s="25" t="s">
        <v>17</v>
      </c>
      <c r="G150" s="9" t="s">
        <v>6</v>
      </c>
      <c r="H150" s="11" t="s">
        <v>159</v>
      </c>
      <c r="I150" s="13" t="s">
        <v>160</v>
      </c>
      <c r="J150" s="10" t="s">
        <v>597</v>
      </c>
    </row>
    <row r="151" spans="1:10" ht="19.899999999999999" customHeight="1" x14ac:dyDescent="0.4">
      <c r="A151" s="11">
        <f t="shared" si="12"/>
        <v>149</v>
      </c>
      <c r="B151" s="30">
        <f t="shared" si="15"/>
        <v>1.5</v>
      </c>
      <c r="C151" s="7">
        <v>356</v>
      </c>
      <c r="D151" s="7"/>
      <c r="E151" s="8"/>
      <c r="F151" s="25" t="s">
        <v>17</v>
      </c>
      <c r="G151" s="9" t="s">
        <v>8</v>
      </c>
      <c r="H151" s="11" t="s">
        <v>161</v>
      </c>
      <c r="I151" s="13"/>
      <c r="J151" s="10" t="s">
        <v>598</v>
      </c>
    </row>
    <row r="152" spans="1:10" ht="19.899999999999999" customHeight="1" x14ac:dyDescent="0.4">
      <c r="A152" s="11">
        <f t="shared" si="12"/>
        <v>150</v>
      </c>
      <c r="B152" s="30">
        <f>C152-C151</f>
        <v>1.1000000000000227</v>
      </c>
      <c r="C152" s="7">
        <v>357.1</v>
      </c>
      <c r="D152" s="7"/>
      <c r="E152" s="8"/>
      <c r="F152" s="25" t="s">
        <v>20</v>
      </c>
      <c r="G152" s="9" t="s">
        <v>8</v>
      </c>
      <c r="H152" s="11" t="s">
        <v>161</v>
      </c>
      <c r="I152" s="13"/>
      <c r="J152" s="10" t="s">
        <v>598</v>
      </c>
    </row>
    <row r="153" spans="1:10" x14ac:dyDescent="0.4">
      <c r="A153" s="11">
        <f t="shared" si="12"/>
        <v>151</v>
      </c>
      <c r="B153" s="30">
        <f>C153-C152</f>
        <v>9.9999999999965894E-2</v>
      </c>
      <c r="C153" s="7">
        <v>357.2</v>
      </c>
      <c r="D153" s="7"/>
      <c r="E153" s="8"/>
      <c r="F153" s="25" t="s">
        <v>14</v>
      </c>
      <c r="G153" s="14" t="s">
        <v>6</v>
      </c>
      <c r="H153" s="11" t="s">
        <v>161</v>
      </c>
      <c r="I153" s="13"/>
      <c r="J153" s="10" t="s">
        <v>598</v>
      </c>
    </row>
    <row r="154" spans="1:10" x14ac:dyDescent="0.4">
      <c r="A154" s="11">
        <f t="shared" si="12"/>
        <v>152</v>
      </c>
      <c r="B154" s="30">
        <f>C154-C153</f>
        <v>7.5</v>
      </c>
      <c r="C154" s="7">
        <v>364.7</v>
      </c>
      <c r="D154" s="7"/>
      <c r="E154" s="8"/>
      <c r="F154" s="25" t="s">
        <v>14</v>
      </c>
      <c r="G154" s="14" t="s">
        <v>6</v>
      </c>
      <c r="H154" s="11" t="s">
        <v>149</v>
      </c>
      <c r="I154" s="13"/>
      <c r="J154" s="10" t="s">
        <v>439</v>
      </c>
    </row>
    <row r="155" spans="1:10" x14ac:dyDescent="0.4">
      <c r="A155" s="11">
        <f t="shared" si="12"/>
        <v>153</v>
      </c>
      <c r="B155" s="30">
        <f>C155-C154</f>
        <v>10.800000000000011</v>
      </c>
      <c r="C155" s="7">
        <v>375.5</v>
      </c>
      <c r="D155" s="7"/>
      <c r="E155" s="8"/>
      <c r="F155" s="25" t="s">
        <v>17</v>
      </c>
      <c r="G155" s="9" t="s">
        <v>9</v>
      </c>
      <c r="H155" s="11" t="s">
        <v>164</v>
      </c>
      <c r="I155" s="13"/>
      <c r="J155" s="10" t="s">
        <v>440</v>
      </c>
    </row>
    <row r="156" spans="1:10" x14ac:dyDescent="0.4">
      <c r="A156" s="11">
        <f t="shared" si="12"/>
        <v>154</v>
      </c>
      <c r="B156" s="30">
        <f t="shared" ref="B156:B162" si="16">C156-C155</f>
        <v>0.80000000000001137</v>
      </c>
      <c r="C156" s="7">
        <v>376.3</v>
      </c>
      <c r="D156" s="7"/>
      <c r="E156" s="8" t="s">
        <v>5</v>
      </c>
      <c r="F156" s="25" t="s">
        <v>17</v>
      </c>
      <c r="G156" s="9" t="s">
        <v>9</v>
      </c>
      <c r="H156" s="11" t="s">
        <v>164</v>
      </c>
      <c r="I156" s="13" t="s">
        <v>163</v>
      </c>
      <c r="J156" s="10" t="s">
        <v>441</v>
      </c>
    </row>
    <row r="157" spans="1:10" x14ac:dyDescent="0.4">
      <c r="A157" s="11">
        <f t="shared" si="12"/>
        <v>155</v>
      </c>
      <c r="B157" s="6">
        <f t="shared" si="16"/>
        <v>2.1999999999999886</v>
      </c>
      <c r="C157" s="7">
        <v>378.5</v>
      </c>
      <c r="D157" s="7"/>
      <c r="E157" s="8" t="s">
        <v>5</v>
      </c>
      <c r="F157" s="25" t="s">
        <v>17</v>
      </c>
      <c r="G157" s="9" t="s">
        <v>9</v>
      </c>
      <c r="H157" s="11" t="s">
        <v>165</v>
      </c>
      <c r="I157" s="10" t="s">
        <v>166</v>
      </c>
      <c r="J157" s="10"/>
    </row>
    <row r="158" spans="1:10" x14ac:dyDescent="0.4">
      <c r="A158" s="11">
        <f t="shared" si="12"/>
        <v>156</v>
      </c>
      <c r="B158" s="6">
        <f t="shared" si="16"/>
        <v>0.19999999999998863</v>
      </c>
      <c r="C158" s="7">
        <v>378.7</v>
      </c>
      <c r="D158" s="7"/>
      <c r="E158" s="8" t="s">
        <v>5</v>
      </c>
      <c r="F158" s="25" t="s">
        <v>17</v>
      </c>
      <c r="G158" s="9" t="s">
        <v>9</v>
      </c>
      <c r="H158" s="11" t="s">
        <v>162</v>
      </c>
      <c r="I158" s="13" t="s">
        <v>167</v>
      </c>
      <c r="J158" s="10" t="s">
        <v>442</v>
      </c>
    </row>
    <row r="159" spans="1:10" x14ac:dyDescent="0.4">
      <c r="A159" s="5">
        <f t="shared" si="12"/>
        <v>157</v>
      </c>
      <c r="B159" s="6">
        <f t="shared" si="16"/>
        <v>5.1999999999999886</v>
      </c>
      <c r="C159" s="7">
        <v>383.9</v>
      </c>
      <c r="D159" s="7"/>
      <c r="E159" s="8" t="s">
        <v>5</v>
      </c>
      <c r="F159" s="25" t="s">
        <v>17</v>
      </c>
      <c r="G159" s="9" t="s">
        <v>9</v>
      </c>
      <c r="H159" s="10" t="s">
        <v>52</v>
      </c>
      <c r="I159" s="10" t="s">
        <v>168</v>
      </c>
      <c r="J159" s="10" t="s">
        <v>443</v>
      </c>
    </row>
    <row r="160" spans="1:10" x14ac:dyDescent="0.4">
      <c r="A160" s="5">
        <f>A159+1</f>
        <v>158</v>
      </c>
      <c r="B160" s="6">
        <f t="shared" si="16"/>
        <v>7.7000000000000455</v>
      </c>
      <c r="C160" s="7">
        <v>391.6</v>
      </c>
      <c r="D160" s="7"/>
      <c r="E160" s="8"/>
      <c r="F160" s="25" t="s">
        <v>20</v>
      </c>
      <c r="G160" s="9" t="s">
        <v>8</v>
      </c>
      <c r="H160" s="5" t="s">
        <v>7</v>
      </c>
      <c r="I160" s="15"/>
      <c r="J160" s="10"/>
    </row>
    <row r="161" spans="1:10" x14ac:dyDescent="0.4">
      <c r="A161" s="11">
        <f t="shared" ref="A161:A162" si="17">A160+1</f>
        <v>159</v>
      </c>
      <c r="B161" s="30">
        <f t="shared" si="16"/>
        <v>0.29999999999995453</v>
      </c>
      <c r="C161" s="12">
        <v>391.9</v>
      </c>
      <c r="D161" s="12"/>
      <c r="E161" s="8"/>
      <c r="F161" s="25" t="s">
        <v>14</v>
      </c>
      <c r="G161" s="9" t="s">
        <v>6</v>
      </c>
      <c r="H161" s="11" t="s">
        <v>7</v>
      </c>
      <c r="I161" s="13"/>
      <c r="J161" s="10" t="s">
        <v>444</v>
      </c>
    </row>
    <row r="162" spans="1:10" x14ac:dyDescent="0.4">
      <c r="A162" s="5">
        <f t="shared" si="17"/>
        <v>160</v>
      </c>
      <c r="B162" s="6">
        <f t="shared" si="16"/>
        <v>2.1000000000000227</v>
      </c>
      <c r="C162" s="7">
        <v>394</v>
      </c>
      <c r="D162" s="7"/>
      <c r="E162" s="8"/>
      <c r="F162" s="25" t="s">
        <v>14</v>
      </c>
      <c r="G162" s="9" t="s">
        <v>169</v>
      </c>
      <c r="H162" s="11" t="s">
        <v>170</v>
      </c>
      <c r="I162" s="13"/>
      <c r="J162" s="10" t="s">
        <v>445</v>
      </c>
    </row>
    <row r="163" spans="1:10" x14ac:dyDescent="0.4">
      <c r="A163" s="11">
        <f>A162+1</f>
        <v>161</v>
      </c>
      <c r="B163" s="30">
        <f>C163-C162</f>
        <v>0.19999999999998863</v>
      </c>
      <c r="C163" s="7">
        <v>394.2</v>
      </c>
      <c r="D163" s="7"/>
      <c r="E163" s="8"/>
      <c r="F163" s="25" t="s">
        <v>15</v>
      </c>
      <c r="G163" s="9" t="s">
        <v>6</v>
      </c>
      <c r="H163" s="11" t="s">
        <v>170</v>
      </c>
      <c r="I163" s="13"/>
      <c r="J163" s="10" t="s">
        <v>445</v>
      </c>
    </row>
    <row r="164" spans="1:10" x14ac:dyDescent="0.4">
      <c r="A164" s="5">
        <f t="shared" si="12"/>
        <v>162</v>
      </c>
      <c r="B164" s="6">
        <f t="shared" ref="B164:B174" si="18">C164-C163</f>
        <v>0.10000000000002274</v>
      </c>
      <c r="C164" s="7">
        <v>394.3</v>
      </c>
      <c r="D164" s="7"/>
      <c r="E164" s="8" t="s">
        <v>5</v>
      </c>
      <c r="F164" s="25" t="s">
        <v>17</v>
      </c>
      <c r="G164" s="9" t="s">
        <v>8</v>
      </c>
      <c r="H164" s="5" t="s">
        <v>7</v>
      </c>
      <c r="I164" s="10" t="s">
        <v>171</v>
      </c>
      <c r="J164" s="10"/>
    </row>
    <row r="165" spans="1:10" x14ac:dyDescent="0.4">
      <c r="A165" s="11">
        <f t="shared" si="12"/>
        <v>163</v>
      </c>
      <c r="B165" s="30">
        <f t="shared" si="18"/>
        <v>2.5999999999999659</v>
      </c>
      <c r="C165" s="7">
        <v>396.9</v>
      </c>
      <c r="D165" s="7"/>
      <c r="E165" s="8" t="s">
        <v>5</v>
      </c>
      <c r="F165" s="25" t="s">
        <v>15</v>
      </c>
      <c r="G165" s="9" t="s">
        <v>6</v>
      </c>
      <c r="H165" s="11" t="s">
        <v>7</v>
      </c>
      <c r="I165" s="13" t="s">
        <v>172</v>
      </c>
      <c r="J165" s="10"/>
    </row>
    <row r="166" spans="1:10" x14ac:dyDescent="0.4">
      <c r="A166" s="11">
        <f t="shared" si="12"/>
        <v>164</v>
      </c>
      <c r="B166" s="30">
        <f t="shared" si="18"/>
        <v>0.20000000000004547</v>
      </c>
      <c r="C166" s="7">
        <v>397.1</v>
      </c>
      <c r="D166" s="7"/>
      <c r="E166" s="8" t="s">
        <v>5</v>
      </c>
      <c r="F166" s="25" t="s">
        <v>17</v>
      </c>
      <c r="G166" s="9" t="s">
        <v>8</v>
      </c>
      <c r="H166" s="11" t="s">
        <v>174</v>
      </c>
      <c r="I166" s="13" t="s">
        <v>173</v>
      </c>
      <c r="J166" s="10" t="s">
        <v>599</v>
      </c>
    </row>
    <row r="167" spans="1:10" x14ac:dyDescent="0.4">
      <c r="A167" s="5">
        <f t="shared" si="12"/>
        <v>165</v>
      </c>
      <c r="B167" s="6">
        <f t="shared" si="18"/>
        <v>0.39999999999997726</v>
      </c>
      <c r="C167" s="7">
        <v>397.5</v>
      </c>
      <c r="D167" s="7"/>
      <c r="E167" s="8" t="s">
        <v>5</v>
      </c>
      <c r="F167" s="25" t="s">
        <v>17</v>
      </c>
      <c r="G167" s="9" t="s">
        <v>6</v>
      </c>
      <c r="H167" s="11" t="s">
        <v>174</v>
      </c>
      <c r="I167" s="10" t="s">
        <v>175</v>
      </c>
      <c r="J167" s="10" t="s">
        <v>599</v>
      </c>
    </row>
    <row r="168" spans="1:10" x14ac:dyDescent="0.4">
      <c r="A168" s="5">
        <f t="shared" si="12"/>
        <v>166</v>
      </c>
      <c r="B168" s="6">
        <f t="shared" si="18"/>
        <v>1</v>
      </c>
      <c r="C168" s="7">
        <v>398.5</v>
      </c>
      <c r="D168" s="7"/>
      <c r="E168" s="8" t="s">
        <v>5</v>
      </c>
      <c r="F168" s="25" t="s">
        <v>17</v>
      </c>
      <c r="G168" s="9" t="s">
        <v>8</v>
      </c>
      <c r="H168" s="11" t="s">
        <v>178</v>
      </c>
      <c r="I168" s="10" t="s">
        <v>177</v>
      </c>
      <c r="J168" s="10"/>
    </row>
    <row r="169" spans="1:10" x14ac:dyDescent="0.4">
      <c r="A169" s="11">
        <f t="shared" si="12"/>
        <v>167</v>
      </c>
      <c r="B169" s="6">
        <f t="shared" si="18"/>
        <v>0.5</v>
      </c>
      <c r="C169" s="7">
        <v>399</v>
      </c>
      <c r="D169" s="7"/>
      <c r="E169" s="8" t="s">
        <v>184</v>
      </c>
      <c r="F169" s="25" t="s">
        <v>17</v>
      </c>
      <c r="G169" s="9" t="s">
        <v>9</v>
      </c>
      <c r="H169" s="11" t="s">
        <v>176</v>
      </c>
      <c r="I169" s="13" t="s">
        <v>179</v>
      </c>
      <c r="J169" s="10"/>
    </row>
    <row r="170" spans="1:10" ht="54" customHeight="1" x14ac:dyDescent="0.4">
      <c r="A170" s="1">
        <f t="shared" si="12"/>
        <v>168</v>
      </c>
      <c r="B170" s="2">
        <f t="shared" si="18"/>
        <v>0.10000000000002274</v>
      </c>
      <c r="C170" s="3">
        <v>399.1</v>
      </c>
      <c r="D170" s="3"/>
      <c r="E170" s="17"/>
      <c r="F170" s="27" t="s">
        <v>127</v>
      </c>
      <c r="G170" s="4" t="s">
        <v>9</v>
      </c>
      <c r="H170" s="1" t="s">
        <v>176</v>
      </c>
      <c r="I170" s="18" t="s">
        <v>181</v>
      </c>
      <c r="J170" s="18" t="s">
        <v>408</v>
      </c>
    </row>
    <row r="171" spans="1:10" x14ac:dyDescent="0.4">
      <c r="A171" s="11">
        <f t="shared" si="12"/>
        <v>169</v>
      </c>
      <c r="B171" s="6">
        <f t="shared" si="18"/>
        <v>0.19999999999998863</v>
      </c>
      <c r="C171" s="7">
        <v>399.3</v>
      </c>
      <c r="D171" s="7"/>
      <c r="E171" s="8"/>
      <c r="F171" s="25" t="s">
        <v>14</v>
      </c>
      <c r="G171" s="9" t="s">
        <v>6</v>
      </c>
      <c r="H171" s="11" t="s">
        <v>176</v>
      </c>
      <c r="I171" s="13"/>
      <c r="J171" s="10" t="s">
        <v>180</v>
      </c>
    </row>
    <row r="172" spans="1:10" x14ac:dyDescent="0.4">
      <c r="A172" s="11">
        <f t="shared" si="12"/>
        <v>170</v>
      </c>
      <c r="B172" s="30">
        <f t="shared" si="18"/>
        <v>3.8999999999999773</v>
      </c>
      <c r="C172" s="7">
        <v>403.2</v>
      </c>
      <c r="D172" s="7"/>
      <c r="E172" s="8"/>
      <c r="F172" s="25" t="s">
        <v>14</v>
      </c>
      <c r="G172" s="9" t="s">
        <v>8</v>
      </c>
      <c r="H172" s="11" t="s">
        <v>176</v>
      </c>
      <c r="I172" s="13"/>
      <c r="J172" s="10" t="s">
        <v>446</v>
      </c>
    </row>
    <row r="173" spans="1:10" x14ac:dyDescent="0.4">
      <c r="A173" s="11">
        <f t="shared" si="12"/>
        <v>171</v>
      </c>
      <c r="B173" s="30">
        <f t="shared" si="18"/>
        <v>7.1000000000000227</v>
      </c>
      <c r="C173" s="7">
        <v>410.3</v>
      </c>
      <c r="D173" s="7"/>
      <c r="E173" s="8"/>
      <c r="F173" s="25" t="s">
        <v>127</v>
      </c>
      <c r="G173" s="9" t="s">
        <v>447</v>
      </c>
      <c r="H173" s="11" t="s">
        <v>176</v>
      </c>
      <c r="I173" s="13"/>
      <c r="J173" s="10" t="s">
        <v>567</v>
      </c>
    </row>
    <row r="174" spans="1:10" x14ac:dyDescent="0.4">
      <c r="A174" s="11">
        <f t="shared" si="12"/>
        <v>172</v>
      </c>
      <c r="B174" s="30">
        <f t="shared" si="18"/>
        <v>17.199999999999989</v>
      </c>
      <c r="C174" s="7">
        <v>427.5</v>
      </c>
      <c r="D174" s="7"/>
      <c r="E174" s="8"/>
      <c r="F174" s="25" t="s">
        <v>15</v>
      </c>
      <c r="G174" s="9" t="s">
        <v>6</v>
      </c>
      <c r="H174" s="11" t="s">
        <v>164</v>
      </c>
      <c r="I174" s="10"/>
      <c r="J174" s="10"/>
    </row>
    <row r="175" spans="1:10" x14ac:dyDescent="0.4">
      <c r="A175" s="11">
        <f>A174+1</f>
        <v>173</v>
      </c>
      <c r="B175" s="6">
        <f>C175-C174</f>
        <v>2</v>
      </c>
      <c r="C175" s="7">
        <v>429.5</v>
      </c>
      <c r="D175" s="7"/>
      <c r="E175" s="8"/>
      <c r="F175" s="25" t="s">
        <v>17</v>
      </c>
      <c r="G175" s="9" t="s">
        <v>6</v>
      </c>
      <c r="H175" s="11" t="s">
        <v>182</v>
      </c>
      <c r="I175" s="10"/>
      <c r="J175" s="10"/>
    </row>
    <row r="176" spans="1:10" x14ac:dyDescent="0.4">
      <c r="A176" s="11">
        <f t="shared" si="12"/>
        <v>174</v>
      </c>
      <c r="B176" s="6">
        <f t="shared" ref="B176:B181" si="19">C176-C175</f>
        <v>2.5</v>
      </c>
      <c r="C176" s="7">
        <v>432</v>
      </c>
      <c r="D176" s="7"/>
      <c r="E176" s="8" t="s">
        <v>5</v>
      </c>
      <c r="F176" s="25" t="s">
        <v>20</v>
      </c>
      <c r="G176" s="9" t="s">
        <v>8</v>
      </c>
      <c r="H176" s="11" t="s">
        <v>448</v>
      </c>
      <c r="I176" s="13" t="s">
        <v>183</v>
      </c>
      <c r="J176" s="10"/>
    </row>
    <row r="177" spans="1:10" x14ac:dyDescent="0.4">
      <c r="A177" s="11">
        <f t="shared" si="12"/>
        <v>175</v>
      </c>
      <c r="B177" s="6">
        <f t="shared" si="19"/>
        <v>5.8999999999999773</v>
      </c>
      <c r="C177" s="7">
        <v>437.9</v>
      </c>
      <c r="D177" s="7"/>
      <c r="E177" s="8" t="s">
        <v>5</v>
      </c>
      <c r="F177" s="25" t="s">
        <v>17</v>
      </c>
      <c r="G177" s="9" t="s">
        <v>6</v>
      </c>
      <c r="H177" s="11" t="s">
        <v>176</v>
      </c>
      <c r="I177" s="13" t="s">
        <v>185</v>
      </c>
      <c r="J177" s="10"/>
    </row>
    <row r="178" spans="1:10" x14ac:dyDescent="0.4">
      <c r="A178" s="11">
        <f t="shared" si="12"/>
        <v>176</v>
      </c>
      <c r="B178" s="6">
        <f t="shared" si="19"/>
        <v>4.9000000000000341</v>
      </c>
      <c r="C178" s="7">
        <v>442.8</v>
      </c>
      <c r="D178" s="7"/>
      <c r="E178" s="8" t="s">
        <v>5</v>
      </c>
      <c r="F178" s="25" t="s">
        <v>20</v>
      </c>
      <c r="G178" s="9" t="s">
        <v>8</v>
      </c>
      <c r="H178" s="11" t="s">
        <v>186</v>
      </c>
      <c r="I178" s="24" t="s">
        <v>187</v>
      </c>
      <c r="J178" s="10" t="s">
        <v>600</v>
      </c>
    </row>
    <row r="179" spans="1:10" x14ac:dyDescent="0.4">
      <c r="A179" s="11">
        <f t="shared" si="12"/>
        <v>177</v>
      </c>
      <c r="B179" s="30">
        <f t="shared" si="19"/>
        <v>0</v>
      </c>
      <c r="C179" s="7">
        <v>442.8</v>
      </c>
      <c r="D179" s="7"/>
      <c r="E179" s="8"/>
      <c r="F179" s="25" t="s">
        <v>14</v>
      </c>
      <c r="G179" s="9" t="s">
        <v>6</v>
      </c>
      <c r="H179" s="11" t="s">
        <v>7</v>
      </c>
      <c r="I179" s="13"/>
      <c r="J179" s="10" t="s">
        <v>449</v>
      </c>
    </row>
    <row r="180" spans="1:10" x14ac:dyDescent="0.4">
      <c r="A180" s="11">
        <f t="shared" si="12"/>
        <v>178</v>
      </c>
      <c r="B180" s="6">
        <f t="shared" si="19"/>
        <v>1.3000000000000114</v>
      </c>
      <c r="C180" s="7">
        <v>444.1</v>
      </c>
      <c r="D180" s="7"/>
      <c r="E180" s="8"/>
      <c r="F180" s="25" t="s">
        <v>15</v>
      </c>
      <c r="G180" s="9" t="s">
        <v>9</v>
      </c>
      <c r="H180" s="5" t="s">
        <v>189</v>
      </c>
      <c r="I180" s="10"/>
      <c r="J180" s="10" t="s">
        <v>603</v>
      </c>
    </row>
    <row r="181" spans="1:10" x14ac:dyDescent="0.4">
      <c r="A181" s="11">
        <f t="shared" si="12"/>
        <v>179</v>
      </c>
      <c r="B181" s="6">
        <f t="shared" si="19"/>
        <v>0.5</v>
      </c>
      <c r="C181" s="7">
        <v>444.6</v>
      </c>
      <c r="D181" s="7"/>
      <c r="E181" s="8" t="s">
        <v>5</v>
      </c>
      <c r="F181" s="25" t="s">
        <v>14</v>
      </c>
      <c r="G181" s="9" t="s">
        <v>6</v>
      </c>
      <c r="H181" s="11" t="s">
        <v>189</v>
      </c>
      <c r="I181" s="13" t="s">
        <v>190</v>
      </c>
      <c r="J181" s="10" t="s">
        <v>450</v>
      </c>
    </row>
    <row r="182" spans="1:10" x14ac:dyDescent="0.4">
      <c r="A182" s="11">
        <f t="shared" si="12"/>
        <v>180</v>
      </c>
      <c r="B182" s="6">
        <f t="shared" ref="B182:B191" si="20">C182-C181</f>
        <v>0.39999999999997726</v>
      </c>
      <c r="C182" s="7">
        <v>445</v>
      </c>
      <c r="D182" s="7"/>
      <c r="E182" s="8"/>
      <c r="F182" s="25" t="s">
        <v>15</v>
      </c>
      <c r="G182" s="9" t="s">
        <v>6</v>
      </c>
      <c r="H182" s="11" t="s">
        <v>7</v>
      </c>
      <c r="I182" s="13"/>
      <c r="J182" s="10" t="s">
        <v>449</v>
      </c>
    </row>
    <row r="183" spans="1:10" x14ac:dyDescent="0.4">
      <c r="A183" s="11">
        <f t="shared" si="12"/>
        <v>181</v>
      </c>
      <c r="B183" s="6">
        <f t="shared" si="20"/>
        <v>1.6000000000000227</v>
      </c>
      <c r="C183" s="7">
        <v>446.6</v>
      </c>
      <c r="D183" s="7"/>
      <c r="E183" s="8"/>
      <c r="F183" s="25" t="s">
        <v>14</v>
      </c>
      <c r="G183" s="9" t="s">
        <v>6</v>
      </c>
      <c r="H183" s="11" t="s">
        <v>176</v>
      </c>
      <c r="I183" s="10"/>
      <c r="J183" s="10"/>
    </row>
    <row r="184" spans="1:10" x14ac:dyDescent="0.4">
      <c r="A184" s="11">
        <f t="shared" si="12"/>
        <v>182</v>
      </c>
      <c r="B184" s="6">
        <f t="shared" si="20"/>
        <v>1.3999999999999773</v>
      </c>
      <c r="C184" s="7">
        <v>448</v>
      </c>
      <c r="D184" s="7"/>
      <c r="E184" s="8"/>
      <c r="F184" s="25" t="s">
        <v>15</v>
      </c>
      <c r="G184" s="9" t="s">
        <v>6</v>
      </c>
      <c r="H184" s="11" t="s">
        <v>7</v>
      </c>
      <c r="I184" s="10" t="s">
        <v>451</v>
      </c>
      <c r="J184" s="10" t="s">
        <v>449</v>
      </c>
    </row>
    <row r="185" spans="1:10" x14ac:dyDescent="0.4">
      <c r="A185" s="11">
        <f t="shared" si="12"/>
        <v>183</v>
      </c>
      <c r="B185" s="30">
        <f t="shared" si="20"/>
        <v>4.6000000000000227</v>
      </c>
      <c r="C185" s="7">
        <v>452.6</v>
      </c>
      <c r="D185" s="7"/>
      <c r="E185" s="8" t="s">
        <v>5</v>
      </c>
      <c r="F185" s="25" t="s">
        <v>17</v>
      </c>
      <c r="G185" s="9" t="s">
        <v>8</v>
      </c>
      <c r="H185" s="11" t="s">
        <v>81</v>
      </c>
      <c r="I185" s="13" t="s">
        <v>191</v>
      </c>
      <c r="J185" s="10" t="s">
        <v>601</v>
      </c>
    </row>
    <row r="186" spans="1:10" x14ac:dyDescent="0.4">
      <c r="A186" s="11">
        <f t="shared" si="12"/>
        <v>184</v>
      </c>
      <c r="B186" s="30">
        <f t="shared" si="20"/>
        <v>3.6999999999999886</v>
      </c>
      <c r="C186" s="7">
        <v>456.3</v>
      </c>
      <c r="D186" s="7"/>
      <c r="E186" s="8" t="s">
        <v>5</v>
      </c>
      <c r="F186" s="25" t="s">
        <v>17</v>
      </c>
      <c r="G186" s="9" t="s">
        <v>9</v>
      </c>
      <c r="H186" s="11" t="s">
        <v>7</v>
      </c>
      <c r="I186" s="13" t="s">
        <v>192</v>
      </c>
      <c r="J186" s="10"/>
    </row>
    <row r="187" spans="1:10" x14ac:dyDescent="0.4">
      <c r="A187" s="11">
        <f t="shared" si="12"/>
        <v>185</v>
      </c>
      <c r="B187" s="6">
        <f t="shared" si="20"/>
        <v>0.19999999999998863</v>
      </c>
      <c r="C187" s="7">
        <v>456.5</v>
      </c>
      <c r="D187" s="7"/>
      <c r="E187" s="8" t="s">
        <v>5</v>
      </c>
      <c r="F187" s="25" t="s">
        <v>17</v>
      </c>
      <c r="G187" s="9" t="s">
        <v>6</v>
      </c>
      <c r="H187" s="11" t="s">
        <v>193</v>
      </c>
      <c r="I187" s="13" t="s">
        <v>194</v>
      </c>
      <c r="J187" s="10" t="s">
        <v>602</v>
      </c>
    </row>
    <row r="188" spans="1:10" x14ac:dyDescent="0.4">
      <c r="A188" s="5">
        <f t="shared" si="12"/>
        <v>186</v>
      </c>
      <c r="B188" s="6">
        <f t="shared" si="20"/>
        <v>4.8999999999999773</v>
      </c>
      <c r="C188" s="7">
        <v>461.4</v>
      </c>
      <c r="D188" s="7"/>
      <c r="E188" s="8" t="s">
        <v>5</v>
      </c>
      <c r="F188" s="25" t="s">
        <v>20</v>
      </c>
      <c r="G188" s="9" t="s">
        <v>8</v>
      </c>
      <c r="H188" s="11" t="s">
        <v>164</v>
      </c>
      <c r="I188" s="10" t="s">
        <v>195</v>
      </c>
      <c r="J188" s="10" t="s">
        <v>452</v>
      </c>
    </row>
    <row r="189" spans="1:10" x14ac:dyDescent="0.4">
      <c r="A189" s="11">
        <f t="shared" si="12"/>
        <v>187</v>
      </c>
      <c r="B189" s="6">
        <f t="shared" si="20"/>
        <v>1.2000000000000455</v>
      </c>
      <c r="C189" s="7">
        <v>462.6</v>
      </c>
      <c r="D189" s="7"/>
      <c r="E189" s="8" t="s">
        <v>5</v>
      </c>
      <c r="F189" s="25" t="s">
        <v>20</v>
      </c>
      <c r="G189" s="9" t="s">
        <v>8</v>
      </c>
      <c r="H189" s="11" t="s">
        <v>196</v>
      </c>
      <c r="I189" s="13" t="s">
        <v>197</v>
      </c>
      <c r="J189" s="10" t="s">
        <v>604</v>
      </c>
    </row>
    <row r="190" spans="1:10" x14ac:dyDescent="0.4">
      <c r="A190" s="11">
        <f t="shared" si="12"/>
        <v>188</v>
      </c>
      <c r="B190" s="30">
        <f t="shared" si="20"/>
        <v>0.19999999999998863</v>
      </c>
      <c r="C190" s="7">
        <v>462.8</v>
      </c>
      <c r="D190" s="7"/>
      <c r="E190" s="8"/>
      <c r="F190" s="25" t="s">
        <v>17</v>
      </c>
      <c r="G190" s="9" t="s">
        <v>6</v>
      </c>
      <c r="H190" s="11" t="s">
        <v>164</v>
      </c>
      <c r="I190" s="13"/>
      <c r="J190" s="10"/>
    </row>
    <row r="191" spans="1:10" x14ac:dyDescent="0.4">
      <c r="A191" s="11">
        <f t="shared" si="12"/>
        <v>189</v>
      </c>
      <c r="B191" s="6">
        <f t="shared" si="20"/>
        <v>0.19999999999998863</v>
      </c>
      <c r="C191" s="7">
        <v>463</v>
      </c>
      <c r="D191" s="7"/>
      <c r="E191" s="8"/>
      <c r="F191" s="25" t="s">
        <v>17</v>
      </c>
      <c r="G191" s="9" t="s">
        <v>8</v>
      </c>
      <c r="H191" s="11" t="s">
        <v>164</v>
      </c>
      <c r="I191" s="13"/>
      <c r="J191" s="10" t="s">
        <v>449</v>
      </c>
    </row>
    <row r="192" spans="1:10" ht="27" x14ac:dyDescent="0.4">
      <c r="A192" s="5">
        <f t="shared" si="12"/>
        <v>190</v>
      </c>
      <c r="B192" s="6">
        <f>C192-C191</f>
        <v>3.5</v>
      </c>
      <c r="C192" s="7">
        <v>466.5</v>
      </c>
      <c r="D192" s="7"/>
      <c r="E192" s="8" t="s">
        <v>5</v>
      </c>
      <c r="F192" s="25" t="s">
        <v>17</v>
      </c>
      <c r="G192" s="9" t="s">
        <v>8</v>
      </c>
      <c r="H192" s="11" t="s">
        <v>199</v>
      </c>
      <c r="I192" s="10" t="s">
        <v>198</v>
      </c>
      <c r="J192" s="10" t="s">
        <v>453</v>
      </c>
    </row>
    <row r="193" spans="1:10" s="38" customFormat="1" x14ac:dyDescent="0.4">
      <c r="A193" s="11">
        <f t="shared" si="12"/>
        <v>191</v>
      </c>
      <c r="B193" s="30">
        <f t="shared" ref="B193:B196" si="21">C193-C192</f>
        <v>3.1000000000000227</v>
      </c>
      <c r="C193" s="12">
        <v>469.6</v>
      </c>
      <c r="D193" s="12"/>
      <c r="E193" s="8"/>
      <c r="F193" s="25" t="s">
        <v>16</v>
      </c>
      <c r="G193" s="9" t="s">
        <v>123</v>
      </c>
      <c r="H193" s="11" t="s">
        <v>199</v>
      </c>
      <c r="I193" s="13"/>
      <c r="J193" s="13" t="s">
        <v>453</v>
      </c>
    </row>
    <row r="194" spans="1:10" x14ac:dyDescent="0.4">
      <c r="A194" s="5">
        <f t="shared" ref="A194:A258" si="22">A193+1</f>
        <v>192</v>
      </c>
      <c r="B194" s="6">
        <f t="shared" si="21"/>
        <v>0.29999999999995453</v>
      </c>
      <c r="C194" s="7">
        <v>469.9</v>
      </c>
      <c r="D194" s="7"/>
      <c r="E194" s="8"/>
      <c r="F194" s="25" t="s">
        <v>24</v>
      </c>
      <c r="G194" s="9" t="s">
        <v>25</v>
      </c>
      <c r="H194" s="11" t="s">
        <v>199</v>
      </c>
      <c r="I194" s="10"/>
      <c r="J194" s="10" t="s">
        <v>453</v>
      </c>
    </row>
    <row r="195" spans="1:10" x14ac:dyDescent="0.4">
      <c r="A195" s="5">
        <f t="shared" si="22"/>
        <v>193</v>
      </c>
      <c r="B195" s="6">
        <f t="shared" si="21"/>
        <v>7.3000000000000114</v>
      </c>
      <c r="C195" s="7">
        <v>477.2</v>
      </c>
      <c r="D195" s="7"/>
      <c r="E195" s="8"/>
      <c r="F195" s="25" t="s">
        <v>127</v>
      </c>
      <c r="G195" s="9" t="s">
        <v>447</v>
      </c>
      <c r="H195" s="11" t="s">
        <v>199</v>
      </c>
      <c r="I195" s="10"/>
      <c r="J195" s="10" t="s">
        <v>568</v>
      </c>
    </row>
    <row r="196" spans="1:10" x14ac:dyDescent="0.4">
      <c r="A196" s="5">
        <f t="shared" si="22"/>
        <v>194</v>
      </c>
      <c r="B196" s="6">
        <f t="shared" si="21"/>
        <v>14.699999999999989</v>
      </c>
      <c r="C196" s="7">
        <v>491.9</v>
      </c>
      <c r="D196" s="7"/>
      <c r="E196" s="8"/>
      <c r="F196" s="25" t="s">
        <v>15</v>
      </c>
      <c r="G196" s="9" t="s">
        <v>6</v>
      </c>
      <c r="H196" s="11" t="s">
        <v>200</v>
      </c>
      <c r="I196" s="10"/>
      <c r="J196" s="10" t="s">
        <v>454</v>
      </c>
    </row>
    <row r="197" spans="1:10" x14ac:dyDescent="0.4">
      <c r="A197" s="5">
        <f t="shared" si="22"/>
        <v>195</v>
      </c>
      <c r="B197" s="6">
        <f>C197-C196</f>
        <v>0.5</v>
      </c>
      <c r="C197" s="7">
        <v>492.4</v>
      </c>
      <c r="D197" s="7"/>
      <c r="E197" s="8"/>
      <c r="F197" s="25" t="s">
        <v>20</v>
      </c>
      <c r="G197" s="9" t="s">
        <v>9</v>
      </c>
      <c r="H197" s="11" t="s">
        <v>201</v>
      </c>
      <c r="I197" s="10"/>
      <c r="J197" s="10" t="s">
        <v>605</v>
      </c>
    </row>
    <row r="198" spans="1:10" x14ac:dyDescent="0.4">
      <c r="A198" s="11">
        <f t="shared" si="22"/>
        <v>196</v>
      </c>
      <c r="B198" s="6">
        <f t="shared" ref="B198" si="23">C198-C197</f>
        <v>1.3000000000000114</v>
      </c>
      <c r="C198" s="7">
        <v>493.7</v>
      </c>
      <c r="D198" s="7"/>
      <c r="E198" s="8" t="s">
        <v>5</v>
      </c>
      <c r="F198" s="25" t="s">
        <v>14</v>
      </c>
      <c r="G198" s="9" t="s">
        <v>6</v>
      </c>
      <c r="H198" s="11" t="s">
        <v>199</v>
      </c>
      <c r="I198" s="13" t="s">
        <v>202</v>
      </c>
      <c r="J198" s="10" t="s">
        <v>453</v>
      </c>
    </row>
    <row r="199" spans="1:10" x14ac:dyDescent="0.4">
      <c r="A199" s="5">
        <f>A198+1</f>
        <v>197</v>
      </c>
      <c r="B199" s="6">
        <f>C199-C198</f>
        <v>3.6999999999999886</v>
      </c>
      <c r="C199" s="7">
        <v>497.4</v>
      </c>
      <c r="D199" s="7"/>
      <c r="E199" s="8"/>
      <c r="F199" s="25" t="s">
        <v>20</v>
      </c>
      <c r="G199" s="9" t="s">
        <v>8</v>
      </c>
      <c r="H199" s="11" t="s">
        <v>203</v>
      </c>
      <c r="I199" s="10" t="s">
        <v>204</v>
      </c>
      <c r="J199" s="10" t="s">
        <v>606</v>
      </c>
    </row>
    <row r="200" spans="1:10" x14ac:dyDescent="0.4">
      <c r="A200" s="5">
        <f t="shared" si="22"/>
        <v>198</v>
      </c>
      <c r="B200" s="6">
        <f>C200-C199</f>
        <v>0</v>
      </c>
      <c r="C200" s="7">
        <v>497.4</v>
      </c>
      <c r="D200" s="7"/>
      <c r="E200" s="8"/>
      <c r="F200" s="25" t="s">
        <v>14</v>
      </c>
      <c r="G200" s="9" t="s">
        <v>6</v>
      </c>
      <c r="H200" s="11" t="s">
        <v>203</v>
      </c>
      <c r="I200" s="10"/>
      <c r="J200" s="10" t="s">
        <v>455</v>
      </c>
    </row>
    <row r="201" spans="1:10" x14ac:dyDescent="0.4">
      <c r="A201" s="5">
        <f t="shared" si="22"/>
        <v>199</v>
      </c>
      <c r="B201" s="6">
        <f>C201-C200</f>
        <v>0.5</v>
      </c>
      <c r="C201" s="7">
        <v>497.9</v>
      </c>
      <c r="D201" s="7"/>
      <c r="E201" s="8" t="s">
        <v>5</v>
      </c>
      <c r="F201" s="25" t="s">
        <v>17</v>
      </c>
      <c r="G201" s="9" t="s">
        <v>9</v>
      </c>
      <c r="H201" s="11" t="s">
        <v>205</v>
      </c>
      <c r="I201" s="10" t="s">
        <v>392</v>
      </c>
      <c r="J201" s="10" t="s">
        <v>456</v>
      </c>
    </row>
    <row r="202" spans="1:10" x14ac:dyDescent="0.4">
      <c r="A202" s="11">
        <f t="shared" si="22"/>
        <v>200</v>
      </c>
      <c r="B202" s="6">
        <f t="shared" ref="B202:B222" si="24">C202-C201</f>
        <v>2.8000000000000114</v>
      </c>
      <c r="C202" s="7">
        <v>500.7</v>
      </c>
      <c r="D202" s="7"/>
      <c r="E202" s="8" t="s">
        <v>5</v>
      </c>
      <c r="F202" s="25" t="s">
        <v>14</v>
      </c>
      <c r="G202" s="9" t="s">
        <v>8</v>
      </c>
      <c r="H202" s="11" t="s">
        <v>199</v>
      </c>
      <c r="I202" s="13" t="s">
        <v>206</v>
      </c>
      <c r="J202" s="10" t="s">
        <v>453</v>
      </c>
    </row>
    <row r="203" spans="1:10" x14ac:dyDescent="0.4">
      <c r="A203" s="11">
        <f t="shared" si="22"/>
        <v>201</v>
      </c>
      <c r="B203" s="6">
        <f t="shared" si="24"/>
        <v>0.60000000000002274</v>
      </c>
      <c r="C203" s="7">
        <v>501.3</v>
      </c>
      <c r="D203" s="7"/>
      <c r="E203" s="8" t="s">
        <v>5</v>
      </c>
      <c r="F203" s="25" t="s">
        <v>15</v>
      </c>
      <c r="G203" s="9" t="s">
        <v>6</v>
      </c>
      <c r="H203" s="11" t="s">
        <v>207</v>
      </c>
      <c r="I203" s="13"/>
      <c r="J203" s="10" t="s">
        <v>449</v>
      </c>
    </row>
    <row r="204" spans="1:10" x14ac:dyDescent="0.4">
      <c r="A204" s="5">
        <f t="shared" si="22"/>
        <v>202</v>
      </c>
      <c r="B204" s="6">
        <f t="shared" si="24"/>
        <v>3.5</v>
      </c>
      <c r="C204" s="7">
        <v>504.8</v>
      </c>
      <c r="D204" s="7"/>
      <c r="E204" s="8" t="s">
        <v>5</v>
      </c>
      <c r="F204" s="25" t="s">
        <v>17</v>
      </c>
      <c r="G204" s="9" t="s">
        <v>9</v>
      </c>
      <c r="H204" s="11" t="s">
        <v>208</v>
      </c>
      <c r="I204" s="10"/>
      <c r="J204" s="10" t="s">
        <v>449</v>
      </c>
    </row>
    <row r="205" spans="1:10" x14ac:dyDescent="0.4">
      <c r="A205" s="11">
        <f t="shared" si="22"/>
        <v>203</v>
      </c>
      <c r="B205" s="6">
        <f t="shared" si="24"/>
        <v>4.8000000000000114</v>
      </c>
      <c r="C205" s="7">
        <v>509.6</v>
      </c>
      <c r="D205" s="7"/>
      <c r="E205" s="8" t="s">
        <v>5</v>
      </c>
      <c r="F205" s="25" t="s">
        <v>17</v>
      </c>
      <c r="G205" s="9" t="s">
        <v>8</v>
      </c>
      <c r="H205" s="11" t="s">
        <v>199</v>
      </c>
      <c r="I205" s="29" t="s">
        <v>210</v>
      </c>
      <c r="J205" s="10" t="s">
        <v>457</v>
      </c>
    </row>
    <row r="206" spans="1:10" x14ac:dyDescent="0.4">
      <c r="A206" s="11">
        <f t="shared" si="22"/>
        <v>204</v>
      </c>
      <c r="B206" s="30">
        <f t="shared" si="24"/>
        <v>0.29999999999995453</v>
      </c>
      <c r="C206" s="7">
        <v>509.9</v>
      </c>
      <c r="D206" s="7"/>
      <c r="E206" s="8"/>
      <c r="F206" s="25" t="s">
        <v>16</v>
      </c>
      <c r="G206" s="14" t="s">
        <v>123</v>
      </c>
      <c r="H206" s="13" t="s">
        <v>199</v>
      </c>
      <c r="I206" s="13"/>
      <c r="J206" s="10" t="s">
        <v>211</v>
      </c>
    </row>
    <row r="207" spans="1:10" x14ac:dyDescent="0.4">
      <c r="A207" s="11">
        <f t="shared" si="22"/>
        <v>205</v>
      </c>
      <c r="B207" s="6">
        <f t="shared" si="24"/>
        <v>0.30000000000001137</v>
      </c>
      <c r="C207" s="7">
        <v>510.2</v>
      </c>
      <c r="D207" s="7"/>
      <c r="E207" s="8"/>
      <c r="F207" s="25" t="s">
        <v>14</v>
      </c>
      <c r="G207" s="9" t="s">
        <v>6</v>
      </c>
      <c r="H207" s="13" t="s">
        <v>203</v>
      </c>
      <c r="I207" s="13"/>
      <c r="J207" s="10" t="s">
        <v>606</v>
      </c>
    </row>
    <row r="208" spans="1:10" s="38" customFormat="1" x14ac:dyDescent="0.4">
      <c r="A208" s="11">
        <f t="shared" si="22"/>
        <v>206</v>
      </c>
      <c r="B208" s="30">
        <f t="shared" si="24"/>
        <v>0</v>
      </c>
      <c r="C208" s="12">
        <v>510.2</v>
      </c>
      <c r="D208" s="12"/>
      <c r="E208" s="8" t="s">
        <v>5</v>
      </c>
      <c r="F208" s="25" t="s">
        <v>17</v>
      </c>
      <c r="G208" s="9" t="s">
        <v>6</v>
      </c>
      <c r="H208" s="13" t="s">
        <v>458</v>
      </c>
      <c r="I208" s="13"/>
      <c r="J208" s="13" t="s">
        <v>459</v>
      </c>
    </row>
    <row r="209" spans="1:10" s="38" customFormat="1" x14ac:dyDescent="0.4">
      <c r="A209" s="11">
        <f t="shared" si="22"/>
        <v>207</v>
      </c>
      <c r="B209" s="30">
        <f t="shared" si="24"/>
        <v>1.6999999999999886</v>
      </c>
      <c r="C209" s="12">
        <v>511.9</v>
      </c>
      <c r="D209" s="12"/>
      <c r="E209" s="8"/>
      <c r="F209" s="25" t="s">
        <v>20</v>
      </c>
      <c r="G209" s="9" t="s">
        <v>447</v>
      </c>
      <c r="H209" s="13" t="s">
        <v>461</v>
      </c>
      <c r="I209" s="13"/>
      <c r="J209" s="13" t="s">
        <v>460</v>
      </c>
    </row>
    <row r="210" spans="1:10" s="38" customFormat="1" x14ac:dyDescent="0.4">
      <c r="A210" s="11">
        <f t="shared" si="22"/>
        <v>208</v>
      </c>
      <c r="B210" s="30">
        <f t="shared" si="24"/>
        <v>1</v>
      </c>
      <c r="C210" s="12">
        <v>512.9</v>
      </c>
      <c r="D210" s="12"/>
      <c r="E210" s="8"/>
      <c r="F210" s="25" t="s">
        <v>14</v>
      </c>
      <c r="G210" s="9" t="s">
        <v>6</v>
      </c>
      <c r="H210" s="13" t="s">
        <v>199</v>
      </c>
      <c r="I210" s="13" t="s">
        <v>462</v>
      </c>
      <c r="J210" s="13"/>
    </row>
    <row r="211" spans="1:10" x14ac:dyDescent="0.4">
      <c r="A211" s="5">
        <f t="shared" si="22"/>
        <v>209</v>
      </c>
      <c r="B211" s="6">
        <f t="shared" si="24"/>
        <v>1</v>
      </c>
      <c r="C211" s="7">
        <v>513.9</v>
      </c>
      <c r="D211" s="7"/>
      <c r="E211" s="8" t="s">
        <v>5</v>
      </c>
      <c r="F211" s="25" t="s">
        <v>17</v>
      </c>
      <c r="G211" s="9" t="s">
        <v>8</v>
      </c>
      <c r="H211" s="5" t="s">
        <v>7</v>
      </c>
      <c r="I211" s="24" t="s">
        <v>212</v>
      </c>
      <c r="J211" s="10"/>
    </row>
    <row r="212" spans="1:10" x14ac:dyDescent="0.4">
      <c r="A212" s="11">
        <f t="shared" si="22"/>
        <v>210</v>
      </c>
      <c r="B212" s="30">
        <f t="shared" si="24"/>
        <v>0.20000000000004547</v>
      </c>
      <c r="C212" s="7">
        <v>514.1</v>
      </c>
      <c r="D212" s="7"/>
      <c r="E212" s="8"/>
      <c r="F212" s="25" t="s">
        <v>14</v>
      </c>
      <c r="G212" s="14" t="s">
        <v>8</v>
      </c>
      <c r="H212" s="13" t="s">
        <v>7</v>
      </c>
      <c r="I212" s="13"/>
      <c r="J212" s="10" t="s">
        <v>472</v>
      </c>
    </row>
    <row r="213" spans="1:10" x14ac:dyDescent="0.4">
      <c r="A213" s="11">
        <f t="shared" si="22"/>
        <v>211</v>
      </c>
      <c r="B213" s="30">
        <f t="shared" si="24"/>
        <v>0.19999999999993179</v>
      </c>
      <c r="C213" s="7">
        <v>514.29999999999995</v>
      </c>
      <c r="D213" s="7"/>
      <c r="E213" s="8" t="s">
        <v>5</v>
      </c>
      <c r="F213" s="25" t="s">
        <v>14</v>
      </c>
      <c r="G213" s="14" t="s">
        <v>6</v>
      </c>
      <c r="H213" s="11" t="s">
        <v>7</v>
      </c>
      <c r="I213" s="13"/>
      <c r="J213" s="10" t="s">
        <v>463</v>
      </c>
    </row>
    <row r="214" spans="1:10" x14ac:dyDescent="0.4">
      <c r="A214" s="11">
        <f t="shared" si="22"/>
        <v>212</v>
      </c>
      <c r="B214" s="6">
        <f t="shared" si="24"/>
        <v>1.4000000000000909</v>
      </c>
      <c r="C214" s="7">
        <v>515.70000000000005</v>
      </c>
      <c r="D214" s="7"/>
      <c r="E214" s="8"/>
      <c r="F214" s="25" t="s">
        <v>20</v>
      </c>
      <c r="G214" s="9" t="s">
        <v>9</v>
      </c>
      <c r="H214" s="11" t="s">
        <v>213</v>
      </c>
      <c r="I214" s="29"/>
      <c r="J214" s="10" t="s">
        <v>501</v>
      </c>
    </row>
    <row r="215" spans="1:10" x14ac:dyDescent="0.4">
      <c r="A215" s="11">
        <f t="shared" si="22"/>
        <v>213</v>
      </c>
      <c r="B215" s="6">
        <f t="shared" si="24"/>
        <v>2.3999999999999773</v>
      </c>
      <c r="C215" s="7">
        <v>518.1</v>
      </c>
      <c r="D215" s="7"/>
      <c r="E215" s="8" t="s">
        <v>5</v>
      </c>
      <c r="F215" s="25" t="s">
        <v>17</v>
      </c>
      <c r="G215" s="14" t="s">
        <v>6</v>
      </c>
      <c r="H215" s="11" t="s">
        <v>213</v>
      </c>
      <c r="I215" s="29" t="s">
        <v>214</v>
      </c>
      <c r="J215" s="10" t="s">
        <v>607</v>
      </c>
    </row>
    <row r="216" spans="1:10" ht="27" x14ac:dyDescent="0.4">
      <c r="A216" s="11">
        <f t="shared" si="22"/>
        <v>214</v>
      </c>
      <c r="B216" s="6">
        <f t="shared" si="24"/>
        <v>0.69999999999993179</v>
      </c>
      <c r="C216" s="7">
        <v>518.79999999999995</v>
      </c>
      <c r="D216" s="7"/>
      <c r="E216" s="8" t="s">
        <v>5</v>
      </c>
      <c r="F216" s="25" t="s">
        <v>17</v>
      </c>
      <c r="G216" s="9" t="s">
        <v>9</v>
      </c>
      <c r="H216" s="11" t="s">
        <v>213</v>
      </c>
      <c r="I216" s="13" t="s">
        <v>215</v>
      </c>
      <c r="J216" s="10" t="s">
        <v>615</v>
      </c>
    </row>
    <row r="217" spans="1:10" x14ac:dyDescent="0.4">
      <c r="A217" s="5">
        <f t="shared" si="22"/>
        <v>215</v>
      </c>
      <c r="B217" s="6">
        <f t="shared" si="24"/>
        <v>0.40000000000009095</v>
      </c>
      <c r="C217" s="7">
        <v>519.20000000000005</v>
      </c>
      <c r="D217" s="7"/>
      <c r="E217" s="8" t="s">
        <v>5</v>
      </c>
      <c r="F217" s="25" t="s">
        <v>17</v>
      </c>
      <c r="G217" s="9" t="s">
        <v>6</v>
      </c>
      <c r="H217" s="11" t="s">
        <v>216</v>
      </c>
      <c r="I217" s="10"/>
      <c r="J217" s="10" t="s">
        <v>473</v>
      </c>
    </row>
    <row r="218" spans="1:10" x14ac:dyDescent="0.4">
      <c r="A218" s="5">
        <f t="shared" si="22"/>
        <v>216</v>
      </c>
      <c r="B218" s="6">
        <f t="shared" si="24"/>
        <v>9.9999999999909051E-2</v>
      </c>
      <c r="C218" s="7">
        <v>519.29999999999995</v>
      </c>
      <c r="D218" s="7"/>
      <c r="E218" s="8" t="s">
        <v>5</v>
      </c>
      <c r="F218" s="25" t="s">
        <v>17</v>
      </c>
      <c r="G218" s="9" t="s">
        <v>8</v>
      </c>
      <c r="H218" s="11" t="s">
        <v>7</v>
      </c>
      <c r="I218" s="10"/>
      <c r="J218" s="10" t="s">
        <v>474</v>
      </c>
    </row>
    <row r="219" spans="1:10" x14ac:dyDescent="0.4">
      <c r="A219" s="5">
        <f t="shared" si="22"/>
        <v>217</v>
      </c>
      <c r="B219" s="6">
        <f t="shared" si="24"/>
        <v>1.1000000000000227</v>
      </c>
      <c r="C219" s="7">
        <v>520.4</v>
      </c>
      <c r="D219" s="7"/>
      <c r="E219" s="8" t="s">
        <v>5</v>
      </c>
      <c r="F219" s="25" t="s">
        <v>17</v>
      </c>
      <c r="G219" s="9" t="s">
        <v>6</v>
      </c>
      <c r="H219" s="11" t="s">
        <v>217</v>
      </c>
      <c r="I219" s="10" t="s">
        <v>218</v>
      </c>
      <c r="J219" s="10"/>
    </row>
    <row r="220" spans="1:10" x14ac:dyDescent="0.4">
      <c r="A220" s="5">
        <f t="shared" si="22"/>
        <v>218</v>
      </c>
      <c r="B220" s="6">
        <f t="shared" si="24"/>
        <v>0.20000000000004547</v>
      </c>
      <c r="C220" s="7">
        <v>520.6</v>
      </c>
      <c r="D220" s="7"/>
      <c r="E220" s="8" t="s">
        <v>5</v>
      </c>
      <c r="F220" s="25" t="s">
        <v>17</v>
      </c>
      <c r="G220" s="9" t="s">
        <v>8</v>
      </c>
      <c r="H220" s="11" t="s">
        <v>220</v>
      </c>
      <c r="I220" s="13" t="s">
        <v>219</v>
      </c>
      <c r="J220" s="10" t="s">
        <v>475</v>
      </c>
    </row>
    <row r="221" spans="1:10" x14ac:dyDescent="0.4">
      <c r="A221" s="5">
        <f t="shared" si="22"/>
        <v>219</v>
      </c>
      <c r="B221" s="6">
        <f t="shared" si="24"/>
        <v>10</v>
      </c>
      <c r="C221" s="7">
        <v>530.6</v>
      </c>
      <c r="D221" s="7"/>
      <c r="E221" s="8" t="s">
        <v>5</v>
      </c>
      <c r="F221" s="25" t="s">
        <v>17</v>
      </c>
      <c r="G221" s="9" t="s">
        <v>6</v>
      </c>
      <c r="H221" s="11" t="s">
        <v>220</v>
      </c>
      <c r="I221" s="13" t="s">
        <v>222</v>
      </c>
      <c r="J221" s="10" t="s">
        <v>475</v>
      </c>
    </row>
    <row r="222" spans="1:10" x14ac:dyDescent="0.4">
      <c r="A222" s="5">
        <f t="shared" si="22"/>
        <v>220</v>
      </c>
      <c r="B222" s="6">
        <f t="shared" si="24"/>
        <v>0.5</v>
      </c>
      <c r="C222" s="7">
        <v>531.1</v>
      </c>
      <c r="D222" s="7"/>
      <c r="E222" s="8" t="s">
        <v>5</v>
      </c>
      <c r="F222" s="25" t="s">
        <v>20</v>
      </c>
      <c r="G222" s="9" t="s">
        <v>8</v>
      </c>
      <c r="H222" s="11" t="s">
        <v>220</v>
      </c>
      <c r="I222" s="13" t="s">
        <v>223</v>
      </c>
      <c r="J222" s="10"/>
    </row>
    <row r="223" spans="1:10" x14ac:dyDescent="0.4">
      <c r="A223" s="11">
        <f t="shared" si="22"/>
        <v>221</v>
      </c>
      <c r="B223" s="30">
        <f>C223-C222</f>
        <v>7</v>
      </c>
      <c r="C223" s="7">
        <v>538.1</v>
      </c>
      <c r="D223" s="7"/>
      <c r="E223" s="8" t="s">
        <v>5</v>
      </c>
      <c r="F223" s="25" t="s">
        <v>17</v>
      </c>
      <c r="G223" s="9" t="s">
        <v>9</v>
      </c>
      <c r="H223" s="11" t="s">
        <v>224</v>
      </c>
      <c r="I223" s="13" t="s">
        <v>225</v>
      </c>
      <c r="J223" s="10"/>
    </row>
    <row r="224" spans="1:10" x14ac:dyDescent="0.4">
      <c r="A224" s="11">
        <f t="shared" si="22"/>
        <v>222</v>
      </c>
      <c r="B224" s="30">
        <f>C224-C223</f>
        <v>0.39999999999997726</v>
      </c>
      <c r="C224" s="7">
        <v>538.5</v>
      </c>
      <c r="D224" s="7"/>
      <c r="E224" s="8"/>
      <c r="F224" s="25" t="s">
        <v>15</v>
      </c>
      <c r="G224" s="9" t="s">
        <v>6</v>
      </c>
      <c r="H224" s="11" t="s">
        <v>7</v>
      </c>
      <c r="I224" s="13"/>
      <c r="J224" s="10"/>
    </row>
    <row r="225" spans="1:10" x14ac:dyDescent="0.4">
      <c r="A225" s="11">
        <f t="shared" si="22"/>
        <v>223</v>
      </c>
      <c r="B225" s="30">
        <f t="shared" ref="B225:B229" si="25">C225-C224</f>
        <v>0.29999999999995453</v>
      </c>
      <c r="C225" s="7">
        <v>538.79999999999995</v>
      </c>
      <c r="D225" s="7"/>
      <c r="E225" s="8"/>
      <c r="F225" s="25" t="s">
        <v>17</v>
      </c>
      <c r="G225" s="9" t="s">
        <v>8</v>
      </c>
      <c r="H225" s="11" t="s">
        <v>7</v>
      </c>
      <c r="I225" s="13"/>
      <c r="J225" s="10"/>
    </row>
    <row r="226" spans="1:10" x14ac:dyDescent="0.4">
      <c r="A226" s="11">
        <f t="shared" si="22"/>
        <v>224</v>
      </c>
      <c r="B226" s="6">
        <f t="shared" si="25"/>
        <v>0.10000000000002274</v>
      </c>
      <c r="C226" s="7">
        <v>538.9</v>
      </c>
      <c r="D226" s="7"/>
      <c r="E226" s="8"/>
      <c r="F226" s="25" t="s">
        <v>15</v>
      </c>
      <c r="G226" s="14" t="s">
        <v>6</v>
      </c>
      <c r="H226" s="11" t="s">
        <v>7</v>
      </c>
      <c r="I226" s="10"/>
      <c r="J226" s="10"/>
    </row>
    <row r="227" spans="1:10" x14ac:dyDescent="0.4">
      <c r="A227" s="11">
        <f t="shared" si="22"/>
        <v>225</v>
      </c>
      <c r="B227" s="6">
        <f t="shared" si="25"/>
        <v>0.10000000000002274</v>
      </c>
      <c r="C227" s="7">
        <v>539</v>
      </c>
      <c r="D227" s="7"/>
      <c r="E227" s="8"/>
      <c r="F227" s="25" t="s">
        <v>17</v>
      </c>
      <c r="G227" s="9" t="s">
        <v>8</v>
      </c>
      <c r="H227" s="11" t="s">
        <v>7</v>
      </c>
      <c r="I227" s="13"/>
      <c r="J227" s="10"/>
    </row>
    <row r="228" spans="1:10" x14ac:dyDescent="0.4">
      <c r="A228" s="5">
        <f t="shared" si="22"/>
        <v>226</v>
      </c>
      <c r="B228" s="6">
        <f t="shared" si="25"/>
        <v>0.5</v>
      </c>
      <c r="C228" s="7">
        <v>539.5</v>
      </c>
      <c r="D228" s="7"/>
      <c r="E228" s="8"/>
      <c r="F228" s="25" t="s">
        <v>15</v>
      </c>
      <c r="G228" s="9" t="s">
        <v>6</v>
      </c>
      <c r="H228" s="11" t="s">
        <v>7</v>
      </c>
      <c r="I228" s="10"/>
      <c r="J228" s="10"/>
    </row>
    <row r="229" spans="1:10" x14ac:dyDescent="0.4">
      <c r="A229" s="5">
        <f>A228+1</f>
        <v>227</v>
      </c>
      <c r="B229" s="6">
        <f t="shared" si="25"/>
        <v>0.29999999999995453</v>
      </c>
      <c r="C229" s="7">
        <v>539.79999999999995</v>
      </c>
      <c r="D229" s="7"/>
      <c r="E229" s="8"/>
      <c r="F229" s="25" t="s">
        <v>17</v>
      </c>
      <c r="G229" s="9" t="s">
        <v>8</v>
      </c>
      <c r="H229" s="5" t="s">
        <v>7</v>
      </c>
      <c r="I229" s="10"/>
      <c r="J229" s="10"/>
    </row>
    <row r="230" spans="1:10" x14ac:dyDescent="0.4">
      <c r="A230" s="11">
        <f>A229+1</f>
        <v>228</v>
      </c>
      <c r="B230" s="30">
        <f>C230-C229</f>
        <v>0.5</v>
      </c>
      <c r="C230" s="7">
        <v>540.29999999999995</v>
      </c>
      <c r="D230" s="7"/>
      <c r="E230" s="8" t="s">
        <v>5</v>
      </c>
      <c r="F230" s="25" t="s">
        <v>17</v>
      </c>
      <c r="G230" s="9" t="s">
        <v>6</v>
      </c>
      <c r="H230" s="11" t="s">
        <v>7</v>
      </c>
      <c r="I230" s="13" t="s">
        <v>226</v>
      </c>
      <c r="J230" s="10"/>
    </row>
    <row r="231" spans="1:10" x14ac:dyDescent="0.4">
      <c r="A231" s="11">
        <f>A230+1</f>
        <v>229</v>
      </c>
      <c r="B231" s="30">
        <f>C231-C230</f>
        <v>0.30000000000006821</v>
      </c>
      <c r="C231" s="7">
        <v>540.6</v>
      </c>
      <c r="D231" s="7"/>
      <c r="E231" s="8" t="s">
        <v>5</v>
      </c>
      <c r="F231" s="25" t="s">
        <v>14</v>
      </c>
      <c r="G231" s="9" t="s">
        <v>8</v>
      </c>
      <c r="H231" s="11" t="s">
        <v>228</v>
      </c>
      <c r="I231" s="13" t="s">
        <v>227</v>
      </c>
      <c r="J231" s="10" t="s">
        <v>609</v>
      </c>
    </row>
    <row r="232" spans="1:10" x14ac:dyDescent="0.4">
      <c r="A232" s="5">
        <f t="shared" si="22"/>
        <v>230</v>
      </c>
      <c r="B232" s="6">
        <f t="shared" ref="B232:B239" si="26">C232-C231</f>
        <v>5.8999999999999773</v>
      </c>
      <c r="C232" s="7">
        <v>546.5</v>
      </c>
      <c r="D232" s="7"/>
      <c r="E232" s="8" t="s">
        <v>5</v>
      </c>
      <c r="F232" s="25" t="s">
        <v>17</v>
      </c>
      <c r="G232" s="9" t="s">
        <v>6</v>
      </c>
      <c r="H232" s="5" t="s">
        <v>229</v>
      </c>
      <c r="I232" s="10" t="s">
        <v>230</v>
      </c>
      <c r="J232" s="10" t="s">
        <v>610</v>
      </c>
    </row>
    <row r="233" spans="1:10" x14ac:dyDescent="0.4">
      <c r="A233" s="11">
        <f t="shared" si="22"/>
        <v>231</v>
      </c>
      <c r="B233" s="30">
        <f t="shared" si="26"/>
        <v>1.3999999999999773</v>
      </c>
      <c r="C233" s="7">
        <v>547.9</v>
      </c>
      <c r="D233" s="7"/>
      <c r="E233" s="8" t="s">
        <v>5</v>
      </c>
      <c r="F233" s="25" t="s">
        <v>17</v>
      </c>
      <c r="G233" s="9" t="s">
        <v>8</v>
      </c>
      <c r="H233" s="11" t="s">
        <v>231</v>
      </c>
      <c r="I233" s="13" t="s">
        <v>232</v>
      </c>
      <c r="J233" s="10" t="s">
        <v>608</v>
      </c>
    </row>
    <row r="234" spans="1:10" x14ac:dyDescent="0.4">
      <c r="A234" s="11">
        <f t="shared" si="22"/>
        <v>232</v>
      </c>
      <c r="B234" s="30">
        <f t="shared" si="26"/>
        <v>13.700000000000045</v>
      </c>
      <c r="C234" s="7">
        <v>561.6</v>
      </c>
      <c r="D234" s="7"/>
      <c r="E234" s="8"/>
      <c r="F234" s="25" t="s">
        <v>17</v>
      </c>
      <c r="G234" s="9" t="s">
        <v>9</v>
      </c>
      <c r="H234" s="11" t="s">
        <v>7</v>
      </c>
      <c r="I234" s="13"/>
      <c r="J234" s="10"/>
    </row>
    <row r="235" spans="1:10" x14ac:dyDescent="0.4">
      <c r="A235" s="5">
        <f t="shared" si="22"/>
        <v>233</v>
      </c>
      <c r="B235" s="6">
        <f t="shared" si="26"/>
        <v>0.60000000000002274</v>
      </c>
      <c r="C235" s="7">
        <v>562.20000000000005</v>
      </c>
      <c r="D235" s="7"/>
      <c r="E235" s="8"/>
      <c r="F235" s="25" t="s">
        <v>14</v>
      </c>
      <c r="G235" s="9" t="s">
        <v>6</v>
      </c>
      <c r="H235" s="11" t="s">
        <v>233</v>
      </c>
      <c r="I235" s="10"/>
      <c r="J235" s="10" t="s">
        <v>481</v>
      </c>
    </row>
    <row r="236" spans="1:10" x14ac:dyDescent="0.4">
      <c r="A236" s="5">
        <f t="shared" si="22"/>
        <v>234</v>
      </c>
      <c r="B236" s="6">
        <f t="shared" si="26"/>
        <v>0.19999999999993179</v>
      </c>
      <c r="C236" s="7">
        <v>562.4</v>
      </c>
      <c r="D236" s="7"/>
      <c r="E236" s="8" t="s">
        <v>5</v>
      </c>
      <c r="F236" s="25" t="s">
        <v>15</v>
      </c>
      <c r="G236" s="9" t="s">
        <v>6</v>
      </c>
      <c r="H236" s="11" t="s">
        <v>233</v>
      </c>
      <c r="I236" s="10"/>
      <c r="J236" s="10" t="s">
        <v>481</v>
      </c>
    </row>
    <row r="237" spans="1:10" x14ac:dyDescent="0.4">
      <c r="A237" s="11">
        <f t="shared" si="22"/>
        <v>235</v>
      </c>
      <c r="B237" s="6">
        <f t="shared" si="26"/>
        <v>0.30000000000006821</v>
      </c>
      <c r="C237" s="7">
        <v>562.70000000000005</v>
      </c>
      <c r="D237" s="7"/>
      <c r="E237" s="8" t="s">
        <v>5</v>
      </c>
      <c r="F237" s="25" t="s">
        <v>17</v>
      </c>
      <c r="G237" s="9" t="s">
        <v>8</v>
      </c>
      <c r="H237" s="11" t="s">
        <v>7</v>
      </c>
      <c r="I237" s="13" t="s">
        <v>234</v>
      </c>
      <c r="J237" s="10"/>
    </row>
    <row r="238" spans="1:10" x14ac:dyDescent="0.4">
      <c r="A238" s="11">
        <f t="shared" si="22"/>
        <v>236</v>
      </c>
      <c r="B238" s="6">
        <f t="shared" si="26"/>
        <v>0.59999999999990905</v>
      </c>
      <c r="C238" s="7">
        <v>563.29999999999995</v>
      </c>
      <c r="D238" s="7"/>
      <c r="E238" s="8" t="s">
        <v>5</v>
      </c>
      <c r="F238" s="25" t="s">
        <v>14</v>
      </c>
      <c r="G238" s="9" t="s">
        <v>8</v>
      </c>
      <c r="H238" s="11" t="s">
        <v>7</v>
      </c>
      <c r="I238" s="13"/>
      <c r="J238" s="10"/>
    </row>
    <row r="239" spans="1:10" s="38" customFormat="1" x14ac:dyDescent="0.4">
      <c r="A239" s="11">
        <f t="shared" si="22"/>
        <v>237</v>
      </c>
      <c r="B239" s="30">
        <f t="shared" si="26"/>
        <v>0.40000000000009095</v>
      </c>
      <c r="C239" s="7">
        <v>563.70000000000005</v>
      </c>
      <c r="D239" s="12"/>
      <c r="E239" s="8" t="s">
        <v>5</v>
      </c>
      <c r="F239" s="25" t="s">
        <v>17</v>
      </c>
      <c r="G239" s="9" t="s">
        <v>123</v>
      </c>
      <c r="H239" s="11" t="s">
        <v>236</v>
      </c>
      <c r="I239" s="13" t="s">
        <v>235</v>
      </c>
      <c r="J239" s="13" t="s">
        <v>611</v>
      </c>
    </row>
    <row r="240" spans="1:10" x14ac:dyDescent="0.4">
      <c r="A240" s="11">
        <f>A239+1</f>
        <v>238</v>
      </c>
      <c r="B240" s="6">
        <f>C240-C239</f>
        <v>0.5</v>
      </c>
      <c r="C240" s="7">
        <v>564.20000000000005</v>
      </c>
      <c r="D240" s="7"/>
      <c r="E240" s="8" t="s">
        <v>5</v>
      </c>
      <c r="F240" s="25" t="s">
        <v>17</v>
      </c>
      <c r="G240" s="14" t="s">
        <v>6</v>
      </c>
      <c r="H240" s="11" t="s">
        <v>62</v>
      </c>
      <c r="I240" s="10"/>
      <c r="J240" s="10" t="s">
        <v>476</v>
      </c>
    </row>
    <row r="241" spans="1:10" x14ac:dyDescent="0.4">
      <c r="A241" s="11">
        <f>A240+1</f>
        <v>239</v>
      </c>
      <c r="B241" s="6">
        <f>C241-C240</f>
        <v>0.19999999999993179</v>
      </c>
      <c r="C241" s="7">
        <v>564.4</v>
      </c>
      <c r="D241" s="7"/>
      <c r="E241" s="8" t="s">
        <v>5</v>
      </c>
      <c r="F241" s="25" t="s">
        <v>17</v>
      </c>
      <c r="G241" s="9" t="s">
        <v>9</v>
      </c>
      <c r="H241" s="11" t="s">
        <v>237</v>
      </c>
      <c r="I241" s="10" t="s">
        <v>238</v>
      </c>
      <c r="J241" s="10" t="s">
        <v>477</v>
      </c>
    </row>
    <row r="242" spans="1:10" x14ac:dyDescent="0.4">
      <c r="A242" s="11">
        <f t="shared" si="22"/>
        <v>240</v>
      </c>
      <c r="B242" s="6">
        <f t="shared" ref="B242:B258" si="27">C242-C241</f>
        <v>0.5</v>
      </c>
      <c r="C242" s="7">
        <v>564.9</v>
      </c>
      <c r="D242" s="7"/>
      <c r="E242" s="8" t="s">
        <v>5</v>
      </c>
      <c r="F242" s="25" t="s">
        <v>17</v>
      </c>
      <c r="G242" s="9" t="s">
        <v>9</v>
      </c>
      <c r="H242" s="11" t="s">
        <v>7</v>
      </c>
      <c r="I242" s="13" t="s">
        <v>239</v>
      </c>
      <c r="J242" s="10"/>
    </row>
    <row r="243" spans="1:10" x14ac:dyDescent="0.4">
      <c r="A243" s="11">
        <f t="shared" si="22"/>
        <v>241</v>
      </c>
      <c r="B243" s="6">
        <f t="shared" si="27"/>
        <v>1</v>
      </c>
      <c r="C243" s="7">
        <v>565.9</v>
      </c>
      <c r="D243" s="7"/>
      <c r="E243" s="8"/>
      <c r="F243" s="25" t="s">
        <v>120</v>
      </c>
      <c r="G243" s="9" t="s">
        <v>240</v>
      </c>
      <c r="H243" s="11" t="s">
        <v>7</v>
      </c>
      <c r="I243" s="13"/>
      <c r="J243" s="10" t="s">
        <v>241</v>
      </c>
    </row>
    <row r="244" spans="1:10" x14ac:dyDescent="0.4">
      <c r="A244" s="11">
        <f t="shared" si="22"/>
        <v>242</v>
      </c>
      <c r="B244" s="6">
        <f t="shared" si="27"/>
        <v>0.20000000000004547</v>
      </c>
      <c r="C244" s="7">
        <v>566.1</v>
      </c>
      <c r="D244" s="7"/>
      <c r="E244" s="8" t="s">
        <v>5</v>
      </c>
      <c r="F244" s="25" t="s">
        <v>17</v>
      </c>
      <c r="G244" s="9" t="s">
        <v>6</v>
      </c>
      <c r="H244" s="11" t="s">
        <v>237</v>
      </c>
      <c r="I244" s="24"/>
      <c r="J244" s="10" t="s">
        <v>477</v>
      </c>
    </row>
    <row r="245" spans="1:10" x14ac:dyDescent="0.4">
      <c r="A245" s="11">
        <f t="shared" si="22"/>
        <v>243</v>
      </c>
      <c r="B245" s="30">
        <f t="shared" si="27"/>
        <v>0.69999999999993179</v>
      </c>
      <c r="C245" s="7">
        <v>566.79999999999995</v>
      </c>
      <c r="D245" s="7"/>
      <c r="E245" s="8" t="s">
        <v>5</v>
      </c>
      <c r="F245" s="25" t="s">
        <v>20</v>
      </c>
      <c r="G245" s="9" t="s">
        <v>8</v>
      </c>
      <c r="H245" s="11" t="s">
        <v>237</v>
      </c>
      <c r="I245" s="13" t="s">
        <v>242</v>
      </c>
      <c r="J245" s="10" t="s">
        <v>477</v>
      </c>
    </row>
    <row r="246" spans="1:10" x14ac:dyDescent="0.4">
      <c r="A246" s="11">
        <f t="shared" si="22"/>
        <v>244</v>
      </c>
      <c r="B246" s="30">
        <f t="shared" si="27"/>
        <v>0.70000000000004547</v>
      </c>
      <c r="C246" s="7">
        <v>567.5</v>
      </c>
      <c r="D246" s="7"/>
      <c r="E246" s="8" t="s">
        <v>5</v>
      </c>
      <c r="F246" s="25" t="s">
        <v>17</v>
      </c>
      <c r="G246" s="9" t="s">
        <v>9</v>
      </c>
      <c r="H246" s="11" t="s">
        <v>480</v>
      </c>
      <c r="I246" s="13" t="s">
        <v>479</v>
      </c>
      <c r="J246" s="10" t="s">
        <v>481</v>
      </c>
    </row>
    <row r="247" spans="1:10" ht="27" x14ac:dyDescent="0.4">
      <c r="A247" s="11">
        <f t="shared" si="22"/>
        <v>245</v>
      </c>
      <c r="B247" s="30">
        <f t="shared" si="27"/>
        <v>0.5</v>
      </c>
      <c r="C247" s="7">
        <v>568</v>
      </c>
      <c r="D247" s="7"/>
      <c r="E247" s="8" t="s">
        <v>5</v>
      </c>
      <c r="F247" s="25" t="s">
        <v>17</v>
      </c>
      <c r="G247" s="9" t="s">
        <v>6</v>
      </c>
      <c r="H247" s="5" t="s">
        <v>7</v>
      </c>
      <c r="I247" s="10" t="s">
        <v>243</v>
      </c>
      <c r="J247" s="10"/>
    </row>
    <row r="248" spans="1:10" x14ac:dyDescent="0.4">
      <c r="A248" s="11">
        <f t="shared" si="22"/>
        <v>246</v>
      </c>
      <c r="B248" s="6">
        <f t="shared" si="27"/>
        <v>0.89999999999997726</v>
      </c>
      <c r="C248" s="7">
        <v>568.9</v>
      </c>
      <c r="D248" s="7"/>
      <c r="E248" s="8"/>
      <c r="F248" s="25" t="s">
        <v>14</v>
      </c>
      <c r="G248" s="9" t="s">
        <v>6</v>
      </c>
      <c r="H248" s="11" t="s">
        <v>244</v>
      </c>
      <c r="I248" s="13"/>
      <c r="J248" s="10"/>
    </row>
    <row r="249" spans="1:10" x14ac:dyDescent="0.4">
      <c r="A249" s="11">
        <f t="shared" si="22"/>
        <v>247</v>
      </c>
      <c r="B249" s="6">
        <f t="shared" si="27"/>
        <v>14.5</v>
      </c>
      <c r="C249" s="7">
        <v>583.4</v>
      </c>
      <c r="D249" s="7"/>
      <c r="E249" s="8" t="s">
        <v>5</v>
      </c>
      <c r="F249" s="25" t="s">
        <v>17</v>
      </c>
      <c r="G249" s="9" t="s">
        <v>8</v>
      </c>
      <c r="H249" s="11" t="s">
        <v>245</v>
      </c>
      <c r="I249" s="13" t="s">
        <v>246</v>
      </c>
      <c r="J249" s="10"/>
    </row>
    <row r="250" spans="1:10" x14ac:dyDescent="0.4">
      <c r="A250" s="11">
        <f t="shared" si="22"/>
        <v>248</v>
      </c>
      <c r="B250" s="6">
        <f t="shared" si="27"/>
        <v>0.20000000000004547</v>
      </c>
      <c r="C250" s="7">
        <v>583.6</v>
      </c>
      <c r="D250" s="7"/>
      <c r="E250" s="8" t="s">
        <v>5</v>
      </c>
      <c r="F250" s="25" t="s">
        <v>17</v>
      </c>
      <c r="G250" s="9" t="s">
        <v>6</v>
      </c>
      <c r="H250" s="11" t="s">
        <v>247</v>
      </c>
      <c r="I250" s="10" t="s">
        <v>248</v>
      </c>
      <c r="J250" s="10" t="s">
        <v>612</v>
      </c>
    </row>
    <row r="251" spans="1:10" x14ac:dyDescent="0.4">
      <c r="A251" s="11">
        <f t="shared" si="22"/>
        <v>249</v>
      </c>
      <c r="B251" s="6">
        <f t="shared" si="27"/>
        <v>0.89999999999997726</v>
      </c>
      <c r="C251" s="7">
        <v>584.5</v>
      </c>
      <c r="D251" s="7"/>
      <c r="E251" s="8" t="s">
        <v>5</v>
      </c>
      <c r="F251" s="25" t="s">
        <v>17</v>
      </c>
      <c r="G251" s="9" t="s">
        <v>8</v>
      </c>
      <c r="H251" s="11" t="s">
        <v>188</v>
      </c>
      <c r="I251" s="10" t="s">
        <v>249</v>
      </c>
      <c r="J251" s="10"/>
    </row>
    <row r="252" spans="1:10" x14ac:dyDescent="0.4">
      <c r="A252" s="11">
        <f t="shared" si="22"/>
        <v>250</v>
      </c>
      <c r="B252" s="30">
        <f t="shared" si="27"/>
        <v>0.70000000000004547</v>
      </c>
      <c r="C252" s="7">
        <v>585.20000000000005</v>
      </c>
      <c r="D252" s="7"/>
      <c r="E252" s="8" t="s">
        <v>5</v>
      </c>
      <c r="F252" s="25" t="s">
        <v>17</v>
      </c>
      <c r="G252" s="9" t="s">
        <v>9</v>
      </c>
      <c r="H252" s="11" t="s">
        <v>244</v>
      </c>
      <c r="I252" s="13" t="s">
        <v>250</v>
      </c>
      <c r="J252" s="10"/>
    </row>
    <row r="253" spans="1:10" ht="29.25" customHeight="1" x14ac:dyDescent="0.4">
      <c r="A253" s="11">
        <f t="shared" si="22"/>
        <v>251</v>
      </c>
      <c r="B253" s="30">
        <f t="shared" si="27"/>
        <v>14.799999999999955</v>
      </c>
      <c r="C253" s="7">
        <v>600</v>
      </c>
      <c r="D253" s="7"/>
      <c r="E253" s="8"/>
      <c r="F253" s="25" t="s">
        <v>24</v>
      </c>
      <c r="G253" s="9" t="s">
        <v>25</v>
      </c>
      <c r="H253" s="11" t="s">
        <v>244</v>
      </c>
      <c r="I253" s="13" t="s">
        <v>252</v>
      </c>
      <c r="J253" s="10" t="s">
        <v>251</v>
      </c>
    </row>
    <row r="254" spans="1:10" x14ac:dyDescent="0.4">
      <c r="A254" s="11">
        <f t="shared" si="22"/>
        <v>252</v>
      </c>
      <c r="B254" s="6">
        <f t="shared" si="27"/>
        <v>1.8999999999999773</v>
      </c>
      <c r="C254" s="7">
        <v>601.9</v>
      </c>
      <c r="D254" s="7"/>
      <c r="E254" s="8" t="s">
        <v>5</v>
      </c>
      <c r="F254" s="25" t="s">
        <v>20</v>
      </c>
      <c r="G254" s="9" t="s">
        <v>8</v>
      </c>
      <c r="H254" s="11" t="s">
        <v>254</v>
      </c>
      <c r="I254" s="13" t="s">
        <v>253</v>
      </c>
      <c r="J254" s="10" t="s">
        <v>478</v>
      </c>
    </row>
    <row r="255" spans="1:10" x14ac:dyDescent="0.4">
      <c r="A255" s="5">
        <f t="shared" si="22"/>
        <v>253</v>
      </c>
      <c r="B255" s="6">
        <f t="shared" si="27"/>
        <v>0.60000000000002274</v>
      </c>
      <c r="C255" s="7">
        <v>602.5</v>
      </c>
      <c r="D255" s="7"/>
      <c r="E255" s="8" t="s">
        <v>5</v>
      </c>
      <c r="F255" s="25" t="s">
        <v>14</v>
      </c>
      <c r="G255" s="9" t="s">
        <v>8</v>
      </c>
      <c r="H255" s="11" t="s">
        <v>254</v>
      </c>
      <c r="I255" s="10"/>
      <c r="J255" s="10" t="s">
        <v>478</v>
      </c>
    </row>
    <row r="256" spans="1:10" x14ac:dyDescent="0.4">
      <c r="A256" s="11">
        <f t="shared" si="22"/>
        <v>254</v>
      </c>
      <c r="B256" s="6">
        <f t="shared" si="27"/>
        <v>6.1000000000000227</v>
      </c>
      <c r="C256" s="7">
        <v>608.6</v>
      </c>
      <c r="D256" s="7"/>
      <c r="E256" s="8" t="s">
        <v>5</v>
      </c>
      <c r="F256" s="25" t="s">
        <v>17</v>
      </c>
      <c r="G256" s="9" t="s">
        <v>9</v>
      </c>
      <c r="H256" s="11" t="s">
        <v>255</v>
      </c>
      <c r="I256" s="13" t="s">
        <v>256</v>
      </c>
      <c r="J256" s="13"/>
    </row>
    <row r="257" spans="1:10" x14ac:dyDescent="0.4">
      <c r="A257" s="11">
        <f t="shared" si="22"/>
        <v>255</v>
      </c>
      <c r="B257" s="30">
        <f t="shared" si="27"/>
        <v>1.6999999999999318</v>
      </c>
      <c r="C257" s="7">
        <v>610.29999999999995</v>
      </c>
      <c r="D257" s="7"/>
      <c r="E257" s="8" t="s">
        <v>5</v>
      </c>
      <c r="F257" s="25" t="s">
        <v>14</v>
      </c>
      <c r="G257" s="9" t="s">
        <v>6</v>
      </c>
      <c r="H257" s="11" t="s">
        <v>7</v>
      </c>
      <c r="I257" s="13" t="s">
        <v>257</v>
      </c>
      <c r="J257" s="13" t="s">
        <v>482</v>
      </c>
    </row>
    <row r="258" spans="1:10" x14ac:dyDescent="0.4">
      <c r="A258" s="11">
        <f t="shared" si="22"/>
        <v>256</v>
      </c>
      <c r="B258" s="6">
        <f t="shared" si="27"/>
        <v>2.4000000000000909</v>
      </c>
      <c r="C258" s="7">
        <v>612.70000000000005</v>
      </c>
      <c r="D258" s="7"/>
      <c r="E258" s="8" t="s">
        <v>5</v>
      </c>
      <c r="F258" s="25" t="s">
        <v>17</v>
      </c>
      <c r="G258" s="9" t="s">
        <v>8</v>
      </c>
      <c r="H258" s="11" t="s">
        <v>7</v>
      </c>
      <c r="I258" s="13"/>
      <c r="J258" s="13" t="s">
        <v>483</v>
      </c>
    </row>
    <row r="259" spans="1:10" s="20" customFormat="1" ht="20.100000000000001" customHeight="1" x14ac:dyDescent="0.4">
      <c r="A259" s="5">
        <f t="shared" ref="A259:A316" si="28">A258+1</f>
        <v>257</v>
      </c>
      <c r="B259" s="6">
        <f>C259-C258</f>
        <v>0.5</v>
      </c>
      <c r="C259" s="7">
        <v>613.20000000000005</v>
      </c>
      <c r="D259" s="7"/>
      <c r="E259" s="8" t="s">
        <v>5</v>
      </c>
      <c r="F259" s="25" t="s">
        <v>17</v>
      </c>
      <c r="G259" s="9" t="s">
        <v>6</v>
      </c>
      <c r="H259" s="11" t="s">
        <v>7</v>
      </c>
      <c r="I259" s="10"/>
      <c r="J259" s="10" t="s">
        <v>485</v>
      </c>
    </row>
    <row r="260" spans="1:10" s="20" customFormat="1" ht="20.100000000000001" customHeight="1" x14ac:dyDescent="0.4">
      <c r="A260" s="5">
        <f>A259+1</f>
        <v>258</v>
      </c>
      <c r="B260" s="6">
        <f>C260-C259</f>
        <v>0.59999999999990905</v>
      </c>
      <c r="C260" s="7">
        <v>613.79999999999995</v>
      </c>
      <c r="D260" s="7"/>
      <c r="E260" s="8" t="s">
        <v>5</v>
      </c>
      <c r="F260" s="25" t="s">
        <v>14</v>
      </c>
      <c r="G260" s="9" t="s">
        <v>6</v>
      </c>
      <c r="H260" s="11" t="s">
        <v>7</v>
      </c>
      <c r="I260" s="10"/>
      <c r="J260" s="5" t="s">
        <v>484</v>
      </c>
    </row>
    <row r="261" spans="1:10" s="20" customFormat="1" ht="20.100000000000001" customHeight="1" x14ac:dyDescent="0.4">
      <c r="A261" s="5">
        <f t="shared" si="28"/>
        <v>259</v>
      </c>
      <c r="B261" s="6">
        <f>C261-C260</f>
        <v>1.2000000000000455</v>
      </c>
      <c r="C261" s="7">
        <v>615</v>
      </c>
      <c r="D261" s="7"/>
      <c r="E261" s="8"/>
      <c r="F261" s="25" t="s">
        <v>14</v>
      </c>
      <c r="G261" s="9" t="s">
        <v>8</v>
      </c>
      <c r="H261" s="11" t="s">
        <v>7</v>
      </c>
      <c r="I261" s="10"/>
      <c r="J261" s="5" t="s">
        <v>486</v>
      </c>
    </row>
    <row r="262" spans="1:10" s="20" customFormat="1" ht="20.100000000000001" customHeight="1" x14ac:dyDescent="0.4">
      <c r="A262" s="5">
        <f t="shared" si="28"/>
        <v>260</v>
      </c>
      <c r="B262" s="6">
        <f>C262-C261</f>
        <v>2.7000000000000455</v>
      </c>
      <c r="C262" s="7">
        <v>617.70000000000005</v>
      </c>
      <c r="D262" s="7"/>
      <c r="E262" s="8"/>
      <c r="F262" s="25" t="s">
        <v>14</v>
      </c>
      <c r="G262" s="9" t="s">
        <v>8</v>
      </c>
      <c r="H262" s="11" t="s">
        <v>7</v>
      </c>
      <c r="I262" s="10"/>
      <c r="J262" s="5" t="s">
        <v>487</v>
      </c>
    </row>
    <row r="263" spans="1:10" s="19" customFormat="1" ht="20.100000000000001" customHeight="1" x14ac:dyDescent="0.4">
      <c r="A263" s="11">
        <f t="shared" si="28"/>
        <v>261</v>
      </c>
      <c r="B263" s="6">
        <f t="shared" ref="B263" si="29">C263-C262</f>
        <v>2</v>
      </c>
      <c r="C263" s="7">
        <v>619.70000000000005</v>
      </c>
      <c r="D263" s="7"/>
      <c r="E263" s="8" t="s">
        <v>5</v>
      </c>
      <c r="F263" s="25" t="s">
        <v>17</v>
      </c>
      <c r="G263" s="9" t="s">
        <v>9</v>
      </c>
      <c r="H263" s="11" t="s">
        <v>258</v>
      </c>
      <c r="I263" s="13" t="s">
        <v>259</v>
      </c>
      <c r="J263" s="13" t="s">
        <v>488</v>
      </c>
    </row>
    <row r="264" spans="1:10" s="20" customFormat="1" ht="20.100000000000001" customHeight="1" x14ac:dyDescent="0.4">
      <c r="A264" s="5">
        <f>A263+1</f>
        <v>262</v>
      </c>
      <c r="B264" s="6">
        <f>C264-C263</f>
        <v>0.39999999999997726</v>
      </c>
      <c r="C264" s="7">
        <v>620.1</v>
      </c>
      <c r="D264" s="7"/>
      <c r="E264" s="8" t="s">
        <v>5</v>
      </c>
      <c r="F264" s="25" t="s">
        <v>17</v>
      </c>
      <c r="G264" s="9" t="s">
        <v>9</v>
      </c>
      <c r="H264" s="11" t="s">
        <v>208</v>
      </c>
      <c r="I264" s="10" t="s">
        <v>260</v>
      </c>
      <c r="J264" s="5" t="s">
        <v>489</v>
      </c>
    </row>
    <row r="265" spans="1:10" s="20" customFormat="1" ht="54" customHeight="1" x14ac:dyDescent="0.4">
      <c r="A265" s="1">
        <f t="shared" si="28"/>
        <v>263</v>
      </c>
      <c r="B265" s="2">
        <f>C265-C264</f>
        <v>2.2999999999999545</v>
      </c>
      <c r="C265" s="3">
        <v>622.4</v>
      </c>
      <c r="D265" s="3"/>
      <c r="E265" s="17"/>
      <c r="F265" s="27" t="s">
        <v>127</v>
      </c>
      <c r="G265" s="4" t="s">
        <v>9</v>
      </c>
      <c r="H265" s="1" t="s">
        <v>208</v>
      </c>
      <c r="I265" s="18" t="s">
        <v>221</v>
      </c>
      <c r="J265" s="18" t="s">
        <v>466</v>
      </c>
    </row>
    <row r="266" spans="1:10" s="20" customFormat="1" ht="20.100000000000001" customHeight="1" x14ac:dyDescent="0.4">
      <c r="A266" s="5">
        <f t="shared" si="28"/>
        <v>264</v>
      </c>
      <c r="B266" s="6">
        <f>C266-C265</f>
        <v>6.1000000000000227</v>
      </c>
      <c r="C266" s="7">
        <v>628.5</v>
      </c>
      <c r="D266" s="7"/>
      <c r="E266" s="8" t="s">
        <v>5</v>
      </c>
      <c r="F266" s="25" t="s">
        <v>16</v>
      </c>
      <c r="G266" s="9" t="s">
        <v>123</v>
      </c>
      <c r="H266" s="11" t="s">
        <v>208</v>
      </c>
      <c r="I266" s="10" t="s">
        <v>263</v>
      </c>
      <c r="J266" s="5" t="s">
        <v>264</v>
      </c>
    </row>
    <row r="267" spans="1:10" s="19" customFormat="1" ht="20.100000000000001" customHeight="1" x14ac:dyDescent="0.4">
      <c r="A267" s="11">
        <f t="shared" si="28"/>
        <v>265</v>
      </c>
      <c r="B267" s="6">
        <f t="shared" ref="B267:B273" si="30">C267-C266</f>
        <v>4.3999999999999773</v>
      </c>
      <c r="C267" s="7">
        <v>632.9</v>
      </c>
      <c r="D267" s="7"/>
      <c r="E267" s="8" t="s">
        <v>5</v>
      </c>
      <c r="F267" s="25" t="s">
        <v>17</v>
      </c>
      <c r="G267" s="9" t="s">
        <v>6</v>
      </c>
      <c r="H267" s="11" t="s">
        <v>208</v>
      </c>
      <c r="I267" s="13" t="s">
        <v>265</v>
      </c>
      <c r="J267" s="13" t="s">
        <v>261</v>
      </c>
    </row>
    <row r="268" spans="1:10" s="19" customFormat="1" ht="20.100000000000001" customHeight="1" x14ac:dyDescent="0.4">
      <c r="A268" s="11">
        <f t="shared" si="28"/>
        <v>266</v>
      </c>
      <c r="B268" s="6">
        <f t="shared" si="30"/>
        <v>2</v>
      </c>
      <c r="C268" s="7">
        <v>634.9</v>
      </c>
      <c r="D268" s="7"/>
      <c r="E268" s="8" t="s">
        <v>5</v>
      </c>
      <c r="F268" s="25" t="s">
        <v>14</v>
      </c>
      <c r="G268" s="9" t="s">
        <v>6</v>
      </c>
      <c r="H268" s="11" t="s">
        <v>266</v>
      </c>
      <c r="I268" s="13" t="s">
        <v>267</v>
      </c>
      <c r="J268" s="13"/>
    </row>
    <row r="269" spans="1:10" s="20" customFormat="1" ht="20.100000000000001" customHeight="1" x14ac:dyDescent="0.4">
      <c r="A269" s="5">
        <f t="shared" si="28"/>
        <v>267</v>
      </c>
      <c r="B269" s="6">
        <f t="shared" si="30"/>
        <v>0.5</v>
      </c>
      <c r="C269" s="7">
        <v>635.4</v>
      </c>
      <c r="D269" s="7"/>
      <c r="E269" s="8" t="s">
        <v>5</v>
      </c>
      <c r="F269" s="25" t="s">
        <v>17</v>
      </c>
      <c r="G269" s="9" t="s">
        <v>8</v>
      </c>
      <c r="H269" s="11" t="s">
        <v>268</v>
      </c>
      <c r="I269" s="10" t="s">
        <v>269</v>
      </c>
      <c r="J269" s="5"/>
    </row>
    <row r="270" spans="1:10" s="19" customFormat="1" ht="20.100000000000001" customHeight="1" x14ac:dyDescent="0.4">
      <c r="A270" s="11">
        <f t="shared" si="28"/>
        <v>268</v>
      </c>
      <c r="B270" s="6">
        <f t="shared" si="30"/>
        <v>1.1000000000000227</v>
      </c>
      <c r="C270" s="7">
        <v>636.5</v>
      </c>
      <c r="D270" s="7"/>
      <c r="E270" s="8" t="s">
        <v>5</v>
      </c>
      <c r="F270" s="25" t="s">
        <v>17</v>
      </c>
      <c r="G270" s="9" t="s">
        <v>6</v>
      </c>
      <c r="H270" s="11" t="s">
        <v>209</v>
      </c>
      <c r="I270" s="29" t="s">
        <v>270</v>
      </c>
      <c r="J270" s="13" t="s">
        <v>490</v>
      </c>
    </row>
    <row r="271" spans="1:10" s="19" customFormat="1" ht="19.5" customHeight="1" x14ac:dyDescent="0.4">
      <c r="A271" s="11">
        <f t="shared" si="28"/>
        <v>269</v>
      </c>
      <c r="B271" s="30">
        <f t="shared" si="30"/>
        <v>11.299999999999955</v>
      </c>
      <c r="C271" s="7">
        <v>647.79999999999995</v>
      </c>
      <c r="D271" s="7"/>
      <c r="E271" s="8" t="s">
        <v>5</v>
      </c>
      <c r="F271" s="25" t="s">
        <v>17</v>
      </c>
      <c r="G271" s="14" t="s">
        <v>8</v>
      </c>
      <c r="H271" s="13" t="s">
        <v>209</v>
      </c>
      <c r="I271" s="13" t="s">
        <v>271</v>
      </c>
      <c r="J271" s="13" t="s">
        <v>491</v>
      </c>
    </row>
    <row r="272" spans="1:10" s="19" customFormat="1" ht="20.100000000000001" customHeight="1" x14ac:dyDescent="0.4">
      <c r="A272" s="11">
        <f t="shared" si="28"/>
        <v>270</v>
      </c>
      <c r="B272" s="6">
        <f t="shared" si="30"/>
        <v>2.8000000000000682</v>
      </c>
      <c r="C272" s="7">
        <v>650.6</v>
      </c>
      <c r="D272" s="7"/>
      <c r="E272" s="8"/>
      <c r="F272" s="25" t="s">
        <v>15</v>
      </c>
      <c r="G272" s="9" t="s">
        <v>6</v>
      </c>
      <c r="H272" s="13" t="s">
        <v>7</v>
      </c>
      <c r="I272" s="13"/>
      <c r="J272" s="13"/>
    </row>
    <row r="273" spans="1:10" s="20" customFormat="1" ht="20.100000000000001" customHeight="1" x14ac:dyDescent="0.4">
      <c r="A273" s="5">
        <f t="shared" si="28"/>
        <v>271</v>
      </c>
      <c r="B273" s="6">
        <f t="shared" si="30"/>
        <v>1.6000000000000227</v>
      </c>
      <c r="C273" s="7">
        <v>652.20000000000005</v>
      </c>
      <c r="D273" s="7"/>
      <c r="E273" s="8"/>
      <c r="F273" s="25" t="s">
        <v>16</v>
      </c>
      <c r="G273" s="9" t="s">
        <v>30</v>
      </c>
      <c r="H273" s="10" t="s">
        <v>7</v>
      </c>
      <c r="I273" s="10"/>
      <c r="J273" s="10"/>
    </row>
    <row r="274" spans="1:10" s="20" customFormat="1" ht="20.100000000000001" customHeight="1" x14ac:dyDescent="0.4">
      <c r="A274" s="5">
        <f t="shared" si="28"/>
        <v>272</v>
      </c>
      <c r="B274" s="6">
        <f t="shared" ref="B274:B283" si="31">C274-C273</f>
        <v>1.3999999999999773</v>
      </c>
      <c r="C274" s="7">
        <v>653.6</v>
      </c>
      <c r="D274" s="7"/>
      <c r="E274" s="8"/>
      <c r="F274" s="25" t="s">
        <v>14</v>
      </c>
      <c r="G274" s="14" t="s">
        <v>6</v>
      </c>
      <c r="H274" s="5" t="s">
        <v>209</v>
      </c>
      <c r="I274" s="24"/>
      <c r="J274" s="24" t="s">
        <v>491</v>
      </c>
    </row>
    <row r="275" spans="1:10" s="19" customFormat="1" ht="19.5" customHeight="1" x14ac:dyDescent="0.4">
      <c r="A275" s="11">
        <f t="shared" si="28"/>
        <v>273</v>
      </c>
      <c r="B275" s="30">
        <f t="shared" si="31"/>
        <v>6.5</v>
      </c>
      <c r="C275" s="7">
        <v>660.1</v>
      </c>
      <c r="D275" s="7"/>
      <c r="E275" s="8" t="s">
        <v>5</v>
      </c>
      <c r="F275" s="25" t="s">
        <v>17</v>
      </c>
      <c r="G275" s="14" t="s">
        <v>8</v>
      </c>
      <c r="H275" s="13" t="s">
        <v>272</v>
      </c>
      <c r="I275" s="13" t="s">
        <v>273</v>
      </c>
      <c r="J275" s="13" t="s">
        <v>493</v>
      </c>
    </row>
    <row r="276" spans="1:10" s="19" customFormat="1" ht="20.100000000000001" customHeight="1" x14ac:dyDescent="0.4">
      <c r="A276" s="11">
        <f t="shared" si="28"/>
        <v>274</v>
      </c>
      <c r="B276" s="30">
        <f t="shared" si="31"/>
        <v>0.69999999999993179</v>
      </c>
      <c r="C276" s="7">
        <v>660.8</v>
      </c>
      <c r="D276" s="7"/>
      <c r="E276" s="8" t="s">
        <v>5</v>
      </c>
      <c r="F276" s="25" t="s">
        <v>17</v>
      </c>
      <c r="G276" s="9" t="s">
        <v>9</v>
      </c>
      <c r="H276" s="11" t="s">
        <v>274</v>
      </c>
      <c r="I276" s="13" t="s">
        <v>393</v>
      </c>
      <c r="J276" s="13" t="s">
        <v>613</v>
      </c>
    </row>
    <row r="277" spans="1:10" s="19" customFormat="1" ht="20.100000000000001" customHeight="1" x14ac:dyDescent="0.4">
      <c r="A277" s="11">
        <f t="shared" si="28"/>
        <v>275</v>
      </c>
      <c r="B277" s="6">
        <f t="shared" si="31"/>
        <v>0.80000000000006821</v>
      </c>
      <c r="C277" s="7">
        <v>661.6</v>
      </c>
      <c r="D277" s="7"/>
      <c r="E277" s="8" t="s">
        <v>5</v>
      </c>
      <c r="F277" s="25" t="s">
        <v>17</v>
      </c>
      <c r="G277" s="9" t="s">
        <v>6</v>
      </c>
      <c r="H277" s="11" t="s">
        <v>274</v>
      </c>
      <c r="I277" s="29" t="s">
        <v>275</v>
      </c>
      <c r="J277" s="13" t="s">
        <v>613</v>
      </c>
    </row>
    <row r="278" spans="1:10" s="19" customFormat="1" ht="19.899999999999999" customHeight="1" x14ac:dyDescent="0.4">
      <c r="A278" s="11">
        <f t="shared" si="28"/>
        <v>276</v>
      </c>
      <c r="B278" s="6">
        <f t="shared" si="31"/>
        <v>6.3999999999999773</v>
      </c>
      <c r="C278" s="7">
        <v>668</v>
      </c>
      <c r="D278" s="7"/>
      <c r="E278" s="8"/>
      <c r="F278" s="25" t="s">
        <v>15</v>
      </c>
      <c r="G278" s="9" t="s">
        <v>6</v>
      </c>
      <c r="H278" s="11" t="s">
        <v>7</v>
      </c>
      <c r="I278" s="13"/>
      <c r="J278" s="13"/>
    </row>
    <row r="279" spans="1:10" s="20" customFormat="1" ht="20.100000000000001" customHeight="1" x14ac:dyDescent="0.4">
      <c r="A279" s="5">
        <f t="shared" si="28"/>
        <v>277</v>
      </c>
      <c r="B279" s="6">
        <f t="shared" si="31"/>
        <v>2.3999999999999773</v>
      </c>
      <c r="C279" s="7">
        <v>670.4</v>
      </c>
      <c r="D279" s="7"/>
      <c r="E279" s="8" t="s">
        <v>5</v>
      </c>
      <c r="F279" s="25" t="s">
        <v>17</v>
      </c>
      <c r="G279" s="9" t="s">
        <v>8</v>
      </c>
      <c r="H279" s="11" t="s">
        <v>7</v>
      </c>
      <c r="I279" s="10"/>
      <c r="J279" s="5"/>
    </row>
    <row r="280" spans="1:10" s="20" customFormat="1" ht="20.100000000000001" customHeight="1" x14ac:dyDescent="0.4">
      <c r="A280" s="5">
        <f t="shared" si="28"/>
        <v>278</v>
      </c>
      <c r="B280" s="6">
        <f t="shared" si="31"/>
        <v>1.1000000000000227</v>
      </c>
      <c r="C280" s="7">
        <v>671.5</v>
      </c>
      <c r="D280" s="7"/>
      <c r="E280" s="8" t="s">
        <v>5</v>
      </c>
      <c r="F280" s="25" t="s">
        <v>15</v>
      </c>
      <c r="G280" s="9" t="s">
        <v>6</v>
      </c>
      <c r="H280" s="13" t="s">
        <v>7</v>
      </c>
      <c r="I280" s="10"/>
      <c r="J280" s="5"/>
    </row>
    <row r="281" spans="1:10" s="20" customFormat="1" ht="20.100000000000001" customHeight="1" x14ac:dyDescent="0.4">
      <c r="A281" s="5">
        <f t="shared" si="28"/>
        <v>279</v>
      </c>
      <c r="B281" s="6">
        <f t="shared" si="31"/>
        <v>3.7999999999999545</v>
      </c>
      <c r="C281" s="7">
        <v>675.3</v>
      </c>
      <c r="D281" s="7"/>
      <c r="E281" s="8"/>
      <c r="F281" s="25" t="s">
        <v>14</v>
      </c>
      <c r="G281" s="9" t="s">
        <v>8</v>
      </c>
      <c r="H281" s="11" t="s">
        <v>276</v>
      </c>
      <c r="I281" s="10"/>
      <c r="J281" s="5" t="s">
        <v>496</v>
      </c>
    </row>
    <row r="282" spans="1:10" s="19" customFormat="1" ht="20.100000000000001" customHeight="1" x14ac:dyDescent="0.4">
      <c r="A282" s="5">
        <f t="shared" si="28"/>
        <v>280</v>
      </c>
      <c r="B282" s="6">
        <f t="shared" si="31"/>
        <v>0.70000000000004547</v>
      </c>
      <c r="C282" s="7">
        <v>676</v>
      </c>
      <c r="D282" s="7"/>
      <c r="E282" s="8"/>
      <c r="F282" s="25" t="s">
        <v>15</v>
      </c>
      <c r="G282" s="9" t="s">
        <v>6</v>
      </c>
      <c r="H282" s="11" t="s">
        <v>7</v>
      </c>
      <c r="I282" s="13"/>
      <c r="J282" s="13" t="s">
        <v>356</v>
      </c>
    </row>
    <row r="283" spans="1:10" s="19" customFormat="1" ht="19.5" customHeight="1" x14ac:dyDescent="0.4">
      <c r="A283" s="11">
        <f t="shared" si="28"/>
        <v>281</v>
      </c>
      <c r="B283" s="30">
        <f t="shared" si="31"/>
        <v>0</v>
      </c>
      <c r="C283" s="7">
        <v>676</v>
      </c>
      <c r="D283" s="7"/>
      <c r="E283" s="8"/>
      <c r="F283" s="41" t="s">
        <v>277</v>
      </c>
      <c r="G283" s="14" t="s">
        <v>30</v>
      </c>
      <c r="H283" s="11" t="s">
        <v>7</v>
      </c>
      <c r="I283" s="13"/>
      <c r="J283" s="13"/>
    </row>
    <row r="284" spans="1:10" s="19" customFormat="1" ht="20.100000000000001" customHeight="1" x14ac:dyDescent="0.4">
      <c r="A284" s="11">
        <f t="shared" si="28"/>
        <v>282</v>
      </c>
      <c r="B284" s="30">
        <f>C284-C283</f>
        <v>3</v>
      </c>
      <c r="C284" s="7">
        <v>679</v>
      </c>
      <c r="D284" s="7"/>
      <c r="E284" s="8"/>
      <c r="F284" s="25" t="s">
        <v>14</v>
      </c>
      <c r="G284" s="9" t="s">
        <v>8</v>
      </c>
      <c r="H284" s="11" t="s">
        <v>164</v>
      </c>
      <c r="I284" s="13"/>
      <c r="J284" s="13" t="s">
        <v>494</v>
      </c>
    </row>
    <row r="285" spans="1:10" s="19" customFormat="1" ht="19.899999999999999" customHeight="1" x14ac:dyDescent="0.4">
      <c r="A285" s="11">
        <f t="shared" si="28"/>
        <v>283</v>
      </c>
      <c r="B285" s="30">
        <f>C285-C284</f>
        <v>0.60000000000002274</v>
      </c>
      <c r="C285" s="7">
        <v>679.6</v>
      </c>
      <c r="D285" s="7"/>
      <c r="E285" s="8"/>
      <c r="F285" s="25" t="s">
        <v>15</v>
      </c>
      <c r="G285" s="9" t="s">
        <v>6</v>
      </c>
      <c r="H285" s="11" t="s">
        <v>164</v>
      </c>
      <c r="I285" s="13"/>
      <c r="J285" s="13"/>
    </row>
    <row r="286" spans="1:10" s="19" customFormat="1" ht="20.100000000000001" customHeight="1" x14ac:dyDescent="0.4">
      <c r="A286" s="11">
        <f t="shared" si="28"/>
        <v>284</v>
      </c>
      <c r="B286" s="30">
        <f>C286-C285</f>
        <v>3.1000000000000227</v>
      </c>
      <c r="C286" s="7">
        <v>682.7</v>
      </c>
      <c r="D286" s="7"/>
      <c r="E286" s="8"/>
      <c r="F286" s="25" t="s">
        <v>17</v>
      </c>
      <c r="G286" s="9" t="s">
        <v>8</v>
      </c>
      <c r="H286" s="11" t="s">
        <v>278</v>
      </c>
      <c r="I286" s="13"/>
      <c r="J286" s="13" t="s">
        <v>495</v>
      </c>
    </row>
    <row r="287" spans="1:10" s="19" customFormat="1" ht="19.5" customHeight="1" x14ac:dyDescent="0.4">
      <c r="A287" s="11">
        <f t="shared" si="28"/>
        <v>285</v>
      </c>
      <c r="B287" s="30">
        <f>C287-C286</f>
        <v>0.59999999999990905</v>
      </c>
      <c r="C287" s="7">
        <v>683.3</v>
      </c>
      <c r="D287" s="7"/>
      <c r="E287" s="8"/>
      <c r="F287" s="25" t="s">
        <v>15</v>
      </c>
      <c r="G287" s="9" t="s">
        <v>6</v>
      </c>
      <c r="H287" s="11" t="s">
        <v>164</v>
      </c>
      <c r="I287" s="13"/>
      <c r="J287" s="13"/>
    </row>
    <row r="288" spans="1:10" s="19" customFormat="1" ht="19.5" customHeight="1" x14ac:dyDescent="0.4">
      <c r="A288" s="11">
        <f t="shared" si="28"/>
        <v>286</v>
      </c>
      <c r="B288" s="30">
        <f t="shared" ref="B288:B293" si="32">C288-C287</f>
        <v>0.80000000000006821</v>
      </c>
      <c r="C288" s="7">
        <v>684.1</v>
      </c>
      <c r="D288" s="7"/>
      <c r="E288" s="8"/>
      <c r="F288" s="25" t="s">
        <v>17</v>
      </c>
      <c r="G288" s="9" t="s">
        <v>8</v>
      </c>
      <c r="H288" s="11" t="s">
        <v>279</v>
      </c>
      <c r="I288" s="13"/>
      <c r="J288" s="13" t="s">
        <v>497</v>
      </c>
    </row>
    <row r="289" spans="1:10" s="20" customFormat="1" ht="20.100000000000001" customHeight="1" x14ac:dyDescent="0.4">
      <c r="A289" s="11">
        <f t="shared" si="28"/>
        <v>287</v>
      </c>
      <c r="B289" s="6">
        <f t="shared" si="32"/>
        <v>3.7999999999999545</v>
      </c>
      <c r="C289" s="7">
        <v>687.9</v>
      </c>
      <c r="D289" s="7"/>
      <c r="E289" s="8"/>
      <c r="F289" s="25" t="s">
        <v>14</v>
      </c>
      <c r="G289" s="14" t="s">
        <v>6</v>
      </c>
      <c r="H289" s="11" t="s">
        <v>280</v>
      </c>
      <c r="I289" s="10"/>
      <c r="J289" s="5" t="s">
        <v>498</v>
      </c>
    </row>
    <row r="290" spans="1:10" s="19" customFormat="1" ht="20.100000000000001" customHeight="1" x14ac:dyDescent="0.4">
      <c r="A290" s="11">
        <f t="shared" si="28"/>
        <v>288</v>
      </c>
      <c r="B290" s="6">
        <f t="shared" si="32"/>
        <v>0.70000000000004547</v>
      </c>
      <c r="C290" s="7">
        <v>688.6</v>
      </c>
      <c r="D290" s="7"/>
      <c r="E290" s="8"/>
      <c r="F290" s="25" t="s">
        <v>20</v>
      </c>
      <c r="G290" s="9" t="s">
        <v>8</v>
      </c>
      <c r="H290" s="11" t="s">
        <v>280</v>
      </c>
      <c r="I290" s="13"/>
      <c r="J290" s="5" t="s">
        <v>498</v>
      </c>
    </row>
    <row r="291" spans="1:10" s="20" customFormat="1" ht="20.100000000000001" customHeight="1" x14ac:dyDescent="0.4">
      <c r="A291" s="5">
        <f t="shared" si="28"/>
        <v>289</v>
      </c>
      <c r="B291" s="6">
        <f t="shared" si="32"/>
        <v>0.60000000000002274</v>
      </c>
      <c r="C291" s="7">
        <v>689.2</v>
      </c>
      <c r="D291" s="7"/>
      <c r="E291" s="8"/>
      <c r="F291" s="25" t="s">
        <v>15</v>
      </c>
      <c r="G291" s="9" t="s">
        <v>9</v>
      </c>
      <c r="H291" s="10" t="s">
        <v>164</v>
      </c>
      <c r="I291" s="10"/>
      <c r="J291" s="10"/>
    </row>
    <row r="292" spans="1:10" s="20" customFormat="1" ht="20.100000000000001" customHeight="1" x14ac:dyDescent="0.4">
      <c r="A292" s="5">
        <f t="shared" si="28"/>
        <v>290</v>
      </c>
      <c r="B292" s="6">
        <f t="shared" si="32"/>
        <v>5.5999999999999091</v>
      </c>
      <c r="C292" s="7">
        <v>694.8</v>
      </c>
      <c r="D292" s="12"/>
      <c r="E292" s="8"/>
      <c r="F292" s="25" t="s">
        <v>15</v>
      </c>
      <c r="G292" s="9" t="s">
        <v>6</v>
      </c>
      <c r="H292" s="11" t="s">
        <v>7</v>
      </c>
      <c r="I292" s="13"/>
      <c r="J292" s="13"/>
    </row>
    <row r="293" spans="1:10" s="19" customFormat="1" ht="19.5" customHeight="1" x14ac:dyDescent="0.4">
      <c r="A293" s="5">
        <f t="shared" si="28"/>
        <v>291</v>
      </c>
      <c r="B293" s="6">
        <f t="shared" si="32"/>
        <v>0.30000000000006821</v>
      </c>
      <c r="C293" s="7">
        <v>695.1</v>
      </c>
      <c r="D293" s="12"/>
      <c r="E293" s="8"/>
      <c r="F293" s="25" t="s">
        <v>14</v>
      </c>
      <c r="G293" s="9" t="s">
        <v>8</v>
      </c>
      <c r="H293" s="11" t="s">
        <v>7</v>
      </c>
      <c r="I293" s="13"/>
      <c r="J293" s="13"/>
    </row>
    <row r="294" spans="1:10" s="19" customFormat="1" ht="20.100000000000001" customHeight="1" x14ac:dyDescent="0.4">
      <c r="A294" s="11">
        <f>A293+1</f>
        <v>292</v>
      </c>
      <c r="B294" s="30">
        <f>C294-C293</f>
        <v>4.1000000000000227</v>
      </c>
      <c r="C294" s="7">
        <v>699.2</v>
      </c>
      <c r="D294" s="12"/>
      <c r="E294" s="8" t="s">
        <v>5</v>
      </c>
      <c r="F294" s="25" t="s">
        <v>17</v>
      </c>
      <c r="G294" s="9" t="s">
        <v>8</v>
      </c>
      <c r="H294" s="11" t="s">
        <v>7</v>
      </c>
      <c r="I294" s="13"/>
      <c r="J294" s="13" t="s">
        <v>499</v>
      </c>
    </row>
    <row r="295" spans="1:10" s="20" customFormat="1" ht="20.100000000000001" customHeight="1" x14ac:dyDescent="0.4">
      <c r="A295" s="11">
        <f t="shared" si="28"/>
        <v>293</v>
      </c>
      <c r="B295" s="30">
        <f t="shared" ref="B295:B302" si="33">C295-C294</f>
        <v>0.19999999999993179</v>
      </c>
      <c r="C295" s="7">
        <v>699.4</v>
      </c>
      <c r="D295" s="12"/>
      <c r="E295" s="8" t="s">
        <v>5</v>
      </c>
      <c r="F295" s="25" t="s">
        <v>17</v>
      </c>
      <c r="G295" s="9" t="s">
        <v>6</v>
      </c>
      <c r="H295" s="11" t="s">
        <v>281</v>
      </c>
      <c r="I295" s="13"/>
      <c r="J295" s="11"/>
    </row>
    <row r="296" spans="1:10" s="19" customFormat="1" ht="20.100000000000001" customHeight="1" x14ac:dyDescent="0.4">
      <c r="A296" s="11">
        <f t="shared" si="28"/>
        <v>294</v>
      </c>
      <c r="B296" s="30">
        <f t="shared" si="33"/>
        <v>0.70000000000004547</v>
      </c>
      <c r="C296" s="7">
        <v>700.1</v>
      </c>
      <c r="D296" s="12"/>
      <c r="E296" s="8" t="s">
        <v>5</v>
      </c>
      <c r="F296" s="25" t="s">
        <v>17</v>
      </c>
      <c r="G296" s="9" t="s">
        <v>9</v>
      </c>
      <c r="H296" s="11" t="s">
        <v>7</v>
      </c>
      <c r="I296" s="16"/>
      <c r="J296" s="13" t="s">
        <v>500</v>
      </c>
    </row>
    <row r="297" spans="1:10" s="19" customFormat="1" ht="20.100000000000001" customHeight="1" x14ac:dyDescent="0.4">
      <c r="A297" s="11">
        <f t="shared" si="28"/>
        <v>295</v>
      </c>
      <c r="B297" s="30">
        <f t="shared" si="33"/>
        <v>0.29999999999995453</v>
      </c>
      <c r="C297" s="7">
        <v>700.4</v>
      </c>
      <c r="D297" s="12"/>
      <c r="E297" s="8" t="s">
        <v>5</v>
      </c>
      <c r="F297" s="25" t="s">
        <v>120</v>
      </c>
      <c r="G297" s="9" t="s">
        <v>9</v>
      </c>
      <c r="H297" s="11" t="s">
        <v>282</v>
      </c>
      <c r="I297" s="13"/>
      <c r="J297" s="13" t="s">
        <v>502</v>
      </c>
    </row>
    <row r="298" spans="1:10" s="20" customFormat="1" ht="20.100000000000001" customHeight="1" x14ac:dyDescent="0.4">
      <c r="A298" s="11">
        <f t="shared" si="28"/>
        <v>296</v>
      </c>
      <c r="B298" s="30">
        <f t="shared" si="33"/>
        <v>1.1000000000000227</v>
      </c>
      <c r="C298" s="7">
        <v>701.5</v>
      </c>
      <c r="D298" s="12"/>
      <c r="E298" s="8" t="s">
        <v>5</v>
      </c>
      <c r="F298" s="25" t="s">
        <v>17</v>
      </c>
      <c r="G298" s="9" t="s">
        <v>9</v>
      </c>
      <c r="H298" s="11" t="s">
        <v>7</v>
      </c>
      <c r="I298" s="13"/>
      <c r="J298" s="11"/>
    </row>
    <row r="299" spans="1:10" s="20" customFormat="1" ht="20.100000000000001" customHeight="1" x14ac:dyDescent="0.4">
      <c r="A299" s="11">
        <f t="shared" si="28"/>
        <v>297</v>
      </c>
      <c r="B299" s="30">
        <f t="shared" si="33"/>
        <v>0.60000000000002274</v>
      </c>
      <c r="C299" s="7">
        <v>702.1</v>
      </c>
      <c r="D299" s="12"/>
      <c r="E299" s="8" t="s">
        <v>5</v>
      </c>
      <c r="F299" s="25" t="s">
        <v>17</v>
      </c>
      <c r="G299" s="9" t="s">
        <v>6</v>
      </c>
      <c r="H299" s="11" t="s">
        <v>283</v>
      </c>
      <c r="I299" s="13"/>
      <c r="J299" s="11" t="s">
        <v>492</v>
      </c>
    </row>
    <row r="300" spans="1:10" s="19" customFormat="1" ht="20.100000000000001" customHeight="1" x14ac:dyDescent="0.4">
      <c r="A300" s="11">
        <f t="shared" si="28"/>
        <v>298</v>
      </c>
      <c r="B300" s="30">
        <f t="shared" si="33"/>
        <v>0.5</v>
      </c>
      <c r="C300" s="7">
        <v>702.6</v>
      </c>
      <c r="D300" s="12"/>
      <c r="E300" s="8" t="s">
        <v>5</v>
      </c>
      <c r="F300" s="25" t="s">
        <v>17</v>
      </c>
      <c r="G300" s="9" t="s">
        <v>8</v>
      </c>
      <c r="H300" s="11" t="s">
        <v>283</v>
      </c>
      <c r="I300" s="13"/>
      <c r="J300" s="13" t="s">
        <v>493</v>
      </c>
    </row>
    <row r="301" spans="1:10" s="19" customFormat="1" ht="20.100000000000001" customHeight="1" x14ac:dyDescent="0.4">
      <c r="A301" s="11">
        <f t="shared" si="28"/>
        <v>299</v>
      </c>
      <c r="B301" s="30">
        <f t="shared" si="33"/>
        <v>1.1000000000000227</v>
      </c>
      <c r="C301" s="7">
        <v>703.7</v>
      </c>
      <c r="D301" s="12"/>
      <c r="E301" s="8" t="s">
        <v>5</v>
      </c>
      <c r="F301" s="25" t="s">
        <v>14</v>
      </c>
      <c r="G301" s="14" t="s">
        <v>8</v>
      </c>
      <c r="H301" s="11" t="s">
        <v>266</v>
      </c>
      <c r="I301" s="13" t="s">
        <v>284</v>
      </c>
      <c r="J301" s="13"/>
    </row>
    <row r="302" spans="1:10" s="19" customFormat="1" ht="20.100000000000001" customHeight="1" x14ac:dyDescent="0.4">
      <c r="A302" s="11">
        <f t="shared" si="28"/>
        <v>300</v>
      </c>
      <c r="B302" s="30">
        <f t="shared" si="33"/>
        <v>7.6999999999999318</v>
      </c>
      <c r="C302" s="7">
        <v>711.4</v>
      </c>
      <c r="D302" s="12"/>
      <c r="E302" s="8" t="s">
        <v>5</v>
      </c>
      <c r="F302" s="25" t="s">
        <v>17</v>
      </c>
      <c r="G302" s="9" t="s">
        <v>8</v>
      </c>
      <c r="H302" s="11" t="s">
        <v>614</v>
      </c>
      <c r="I302" s="13"/>
      <c r="J302" s="13" t="s">
        <v>503</v>
      </c>
    </row>
    <row r="303" spans="1:10" s="20" customFormat="1" ht="20.100000000000001" customHeight="1" x14ac:dyDescent="0.4">
      <c r="A303" s="11">
        <f>A302+1</f>
        <v>301</v>
      </c>
      <c r="B303" s="30">
        <f>C303-C302</f>
        <v>3.7000000000000455</v>
      </c>
      <c r="C303" s="7">
        <v>715.1</v>
      </c>
      <c r="D303" s="12"/>
      <c r="E303" s="8" t="s">
        <v>5</v>
      </c>
      <c r="F303" s="25" t="s">
        <v>17</v>
      </c>
      <c r="G303" s="9" t="s">
        <v>8</v>
      </c>
      <c r="H303" s="11" t="s">
        <v>164</v>
      </c>
      <c r="I303" s="13"/>
      <c r="J303" s="11"/>
    </row>
    <row r="304" spans="1:10" s="20" customFormat="1" ht="20.100000000000001" customHeight="1" x14ac:dyDescent="0.4">
      <c r="A304" s="11">
        <f>A303+1</f>
        <v>302</v>
      </c>
      <c r="B304" s="30">
        <f>C304-C303</f>
        <v>0.29999999999995453</v>
      </c>
      <c r="C304" s="7">
        <v>715.4</v>
      </c>
      <c r="D304" s="12"/>
      <c r="E304" s="8" t="s">
        <v>5</v>
      </c>
      <c r="F304" s="25" t="s">
        <v>17</v>
      </c>
      <c r="G304" s="9" t="s">
        <v>6</v>
      </c>
      <c r="H304" s="11" t="s">
        <v>164</v>
      </c>
      <c r="I304" s="13"/>
      <c r="J304" s="11"/>
    </row>
    <row r="305" spans="1:10" s="19" customFormat="1" ht="20.100000000000001" customHeight="1" x14ac:dyDescent="0.4">
      <c r="A305" s="11">
        <f t="shared" si="28"/>
        <v>303</v>
      </c>
      <c r="B305" s="30">
        <f t="shared" ref="B305:B310" si="34">C305-C304</f>
        <v>2.2000000000000455</v>
      </c>
      <c r="C305" s="7">
        <v>717.6</v>
      </c>
      <c r="D305" s="12"/>
      <c r="E305" s="8"/>
      <c r="F305" s="25" t="s">
        <v>17</v>
      </c>
      <c r="G305" s="9" t="s">
        <v>8</v>
      </c>
      <c r="H305" s="11" t="s">
        <v>164</v>
      </c>
      <c r="I305" s="13"/>
      <c r="J305" s="13"/>
    </row>
    <row r="306" spans="1:10" s="19" customFormat="1" ht="20.100000000000001" customHeight="1" x14ac:dyDescent="0.4">
      <c r="A306" s="11">
        <f t="shared" si="28"/>
        <v>304</v>
      </c>
      <c r="B306" s="30">
        <f t="shared" si="34"/>
        <v>1</v>
      </c>
      <c r="C306" s="7">
        <v>718.6</v>
      </c>
      <c r="D306" s="12"/>
      <c r="E306" s="8"/>
      <c r="F306" s="25" t="s">
        <v>14</v>
      </c>
      <c r="G306" s="9" t="s">
        <v>6</v>
      </c>
      <c r="H306" s="11" t="s">
        <v>164</v>
      </c>
      <c r="I306" s="13"/>
      <c r="J306" s="13"/>
    </row>
    <row r="307" spans="1:10" s="20" customFormat="1" ht="20.100000000000001" customHeight="1" x14ac:dyDescent="0.4">
      <c r="A307" s="11">
        <f t="shared" si="28"/>
        <v>305</v>
      </c>
      <c r="B307" s="30">
        <f t="shared" si="34"/>
        <v>6.7999999999999545</v>
      </c>
      <c r="C307" s="7">
        <v>725.4</v>
      </c>
      <c r="D307" s="12"/>
      <c r="E307" s="8" t="s">
        <v>5</v>
      </c>
      <c r="F307" s="25" t="s">
        <v>20</v>
      </c>
      <c r="G307" s="9" t="s">
        <v>9</v>
      </c>
      <c r="H307" s="11" t="s">
        <v>285</v>
      </c>
      <c r="I307" s="29"/>
      <c r="J307" s="13" t="s">
        <v>504</v>
      </c>
    </row>
    <row r="308" spans="1:10" s="19" customFormat="1" ht="20.100000000000001" customHeight="1" x14ac:dyDescent="0.4">
      <c r="A308" s="11">
        <f t="shared" si="28"/>
        <v>306</v>
      </c>
      <c r="B308" s="30">
        <f t="shared" si="34"/>
        <v>0.80000000000006821</v>
      </c>
      <c r="C308" s="7">
        <v>726.2</v>
      </c>
      <c r="D308" s="12"/>
      <c r="E308" s="8" t="s">
        <v>5</v>
      </c>
      <c r="F308" s="25" t="s">
        <v>17</v>
      </c>
      <c r="G308" s="9" t="s">
        <v>9</v>
      </c>
      <c r="H308" s="11" t="s">
        <v>7</v>
      </c>
      <c r="I308" s="13"/>
      <c r="J308" s="13"/>
    </row>
    <row r="309" spans="1:10" s="20" customFormat="1" ht="20.100000000000001" customHeight="1" x14ac:dyDescent="0.4">
      <c r="A309" s="11">
        <f t="shared" si="28"/>
        <v>307</v>
      </c>
      <c r="B309" s="30">
        <f t="shared" si="34"/>
        <v>2.0999999999999091</v>
      </c>
      <c r="C309" s="7">
        <v>728.3</v>
      </c>
      <c r="D309" s="12"/>
      <c r="E309" s="8"/>
      <c r="F309" s="25" t="s">
        <v>14</v>
      </c>
      <c r="G309" s="9" t="s">
        <v>6</v>
      </c>
      <c r="H309" s="11" t="s">
        <v>72</v>
      </c>
      <c r="I309" s="13"/>
      <c r="J309" s="11" t="s">
        <v>505</v>
      </c>
    </row>
    <row r="310" spans="1:10" s="19" customFormat="1" ht="20.100000000000001" customHeight="1" x14ac:dyDescent="0.4">
      <c r="A310" s="11">
        <f t="shared" si="28"/>
        <v>308</v>
      </c>
      <c r="B310" s="30">
        <f t="shared" si="34"/>
        <v>0.20000000000004547</v>
      </c>
      <c r="C310" s="7">
        <v>728.5</v>
      </c>
      <c r="D310" s="12"/>
      <c r="E310" s="8" t="s">
        <v>5</v>
      </c>
      <c r="F310" s="25" t="s">
        <v>17</v>
      </c>
      <c r="G310" s="9" t="s">
        <v>8</v>
      </c>
      <c r="H310" s="11" t="s">
        <v>7</v>
      </c>
      <c r="I310" s="13"/>
      <c r="J310" s="13" t="s">
        <v>506</v>
      </c>
    </row>
    <row r="311" spans="1:10" s="19" customFormat="1" ht="20.100000000000001" customHeight="1" x14ac:dyDescent="0.4">
      <c r="A311" s="11">
        <f t="shared" si="28"/>
        <v>309</v>
      </c>
      <c r="B311" s="30">
        <f t="shared" ref="B311:B319" si="35">C311-C310</f>
        <v>1.2999999999999545</v>
      </c>
      <c r="C311" s="7">
        <v>729.8</v>
      </c>
      <c r="D311" s="12"/>
      <c r="E311" s="8" t="s">
        <v>5</v>
      </c>
      <c r="F311" s="25" t="s">
        <v>17</v>
      </c>
      <c r="G311" s="9" t="s">
        <v>8</v>
      </c>
      <c r="H311" s="11" t="s">
        <v>286</v>
      </c>
      <c r="I311" s="13"/>
      <c r="J311" s="13" t="s">
        <v>507</v>
      </c>
    </row>
    <row r="312" spans="1:10" s="20" customFormat="1" ht="20.100000000000001" customHeight="1" x14ac:dyDescent="0.4">
      <c r="A312" s="11">
        <f t="shared" si="28"/>
        <v>310</v>
      </c>
      <c r="B312" s="30">
        <f t="shared" si="35"/>
        <v>1</v>
      </c>
      <c r="C312" s="7">
        <v>730.8</v>
      </c>
      <c r="D312" s="12"/>
      <c r="E312" s="8" t="s">
        <v>5</v>
      </c>
      <c r="F312" s="25" t="s">
        <v>15</v>
      </c>
      <c r="G312" s="9" t="s">
        <v>6</v>
      </c>
      <c r="H312" s="11" t="s">
        <v>286</v>
      </c>
      <c r="I312" s="13"/>
      <c r="J312" s="11" t="s">
        <v>507</v>
      </c>
    </row>
    <row r="313" spans="1:10" s="20" customFormat="1" ht="20.100000000000001" customHeight="1" x14ac:dyDescent="0.4">
      <c r="A313" s="11">
        <f t="shared" si="28"/>
        <v>311</v>
      </c>
      <c r="B313" s="30">
        <f t="shared" si="35"/>
        <v>4.1000000000000227</v>
      </c>
      <c r="C313" s="7">
        <v>734.9</v>
      </c>
      <c r="D313" s="12"/>
      <c r="E313" s="8"/>
      <c r="F313" s="25" t="s">
        <v>14</v>
      </c>
      <c r="G313" s="9" t="s">
        <v>6</v>
      </c>
      <c r="H313" s="11" t="s">
        <v>286</v>
      </c>
      <c r="I313" s="13"/>
      <c r="J313" s="11" t="s">
        <v>507</v>
      </c>
    </row>
    <row r="314" spans="1:10" s="19" customFormat="1" ht="20.100000000000001" customHeight="1" x14ac:dyDescent="0.4">
      <c r="A314" s="11">
        <f t="shared" si="28"/>
        <v>312</v>
      </c>
      <c r="B314" s="30">
        <f t="shared" si="35"/>
        <v>1.1000000000000227</v>
      </c>
      <c r="C314" s="7">
        <v>736</v>
      </c>
      <c r="D314" s="12"/>
      <c r="E314" s="8" t="s">
        <v>5</v>
      </c>
      <c r="F314" s="25" t="s">
        <v>17</v>
      </c>
      <c r="G314" s="9" t="s">
        <v>6</v>
      </c>
      <c r="H314" s="11" t="s">
        <v>287</v>
      </c>
      <c r="I314" s="13" t="s">
        <v>394</v>
      </c>
      <c r="J314" s="13"/>
    </row>
    <row r="315" spans="1:10" s="19" customFormat="1" ht="20.100000000000001" customHeight="1" x14ac:dyDescent="0.4">
      <c r="A315" s="11">
        <f t="shared" si="28"/>
        <v>313</v>
      </c>
      <c r="B315" s="30">
        <f t="shared" si="35"/>
        <v>3.2000000000000455</v>
      </c>
      <c r="C315" s="7">
        <v>739.2</v>
      </c>
      <c r="D315" s="12"/>
      <c r="E315" s="8" t="s">
        <v>5</v>
      </c>
      <c r="F315" s="25" t="s">
        <v>17</v>
      </c>
      <c r="G315" s="9" t="s">
        <v>8</v>
      </c>
      <c r="H315" s="11" t="s">
        <v>289</v>
      </c>
      <c r="I315" s="13" t="s">
        <v>290</v>
      </c>
      <c r="J315" s="13" t="s">
        <v>508</v>
      </c>
    </row>
    <row r="316" spans="1:10" s="20" customFormat="1" ht="20.100000000000001" customHeight="1" x14ac:dyDescent="0.4">
      <c r="A316" s="11">
        <f t="shared" si="28"/>
        <v>314</v>
      </c>
      <c r="B316" s="30">
        <f t="shared" si="35"/>
        <v>2.3999999999999773</v>
      </c>
      <c r="C316" s="7">
        <v>741.6</v>
      </c>
      <c r="D316" s="12"/>
      <c r="E316" s="8"/>
      <c r="F316" s="25" t="s">
        <v>17</v>
      </c>
      <c r="G316" s="9" t="s">
        <v>6</v>
      </c>
      <c r="H316" s="11" t="s">
        <v>289</v>
      </c>
      <c r="I316" s="13"/>
      <c r="J316" s="13" t="s">
        <v>508</v>
      </c>
    </row>
    <row r="317" spans="1:10" s="19" customFormat="1" ht="20.100000000000001" customHeight="1" x14ac:dyDescent="0.4">
      <c r="A317" s="11">
        <f t="shared" ref="A317:A385" si="36">A316+1</f>
        <v>315</v>
      </c>
      <c r="B317" s="30">
        <f t="shared" si="35"/>
        <v>0.29999999999995453</v>
      </c>
      <c r="C317" s="7">
        <v>741.9</v>
      </c>
      <c r="D317" s="12"/>
      <c r="E317" s="8"/>
      <c r="F317" s="25" t="s">
        <v>14</v>
      </c>
      <c r="G317" s="9" t="s">
        <v>6</v>
      </c>
      <c r="H317" s="11" t="s">
        <v>291</v>
      </c>
      <c r="I317" s="13"/>
      <c r="J317" s="13" t="s">
        <v>509</v>
      </c>
    </row>
    <row r="318" spans="1:10" s="19" customFormat="1" ht="20.100000000000001" customHeight="1" x14ac:dyDescent="0.4">
      <c r="A318" s="11">
        <f t="shared" si="36"/>
        <v>316</v>
      </c>
      <c r="B318" s="30">
        <f t="shared" si="35"/>
        <v>0.39999999999997726</v>
      </c>
      <c r="C318" s="7">
        <v>742.3</v>
      </c>
      <c r="D318" s="12"/>
      <c r="E318" s="8" t="s">
        <v>5</v>
      </c>
      <c r="F318" s="25" t="s">
        <v>17</v>
      </c>
      <c r="G318" s="9" t="s">
        <v>8</v>
      </c>
      <c r="H318" s="11" t="s">
        <v>289</v>
      </c>
      <c r="I318" s="13"/>
      <c r="J318" s="13" t="s">
        <v>508</v>
      </c>
    </row>
    <row r="319" spans="1:10" s="19" customFormat="1" ht="20.100000000000001" customHeight="1" x14ac:dyDescent="0.4">
      <c r="A319" s="11">
        <f t="shared" si="36"/>
        <v>317</v>
      </c>
      <c r="B319" s="30">
        <f t="shared" si="35"/>
        <v>0.30000000000006821</v>
      </c>
      <c r="C319" s="7">
        <v>742.6</v>
      </c>
      <c r="D319" s="12"/>
      <c r="E319" s="8"/>
      <c r="F319" s="25" t="s">
        <v>15</v>
      </c>
      <c r="G319" s="9" t="s">
        <v>6</v>
      </c>
      <c r="H319" s="11" t="s">
        <v>289</v>
      </c>
      <c r="I319" s="13"/>
      <c r="J319" s="13" t="s">
        <v>508</v>
      </c>
    </row>
    <row r="320" spans="1:10" s="20" customFormat="1" ht="20.100000000000001" customHeight="1" x14ac:dyDescent="0.4">
      <c r="A320" s="11">
        <f t="shared" si="36"/>
        <v>318</v>
      </c>
      <c r="B320" s="30">
        <f>C320-C319</f>
        <v>5.1000000000000227</v>
      </c>
      <c r="C320" s="7">
        <v>747.7</v>
      </c>
      <c r="D320" s="12"/>
      <c r="E320" s="8"/>
      <c r="F320" s="25" t="s">
        <v>15</v>
      </c>
      <c r="G320" s="9" t="s">
        <v>6</v>
      </c>
      <c r="H320" s="11" t="s">
        <v>289</v>
      </c>
      <c r="I320" s="13"/>
      <c r="J320" s="13" t="s">
        <v>508</v>
      </c>
    </row>
    <row r="321" spans="1:10" s="20" customFormat="1" ht="20.100000000000001" customHeight="1" x14ac:dyDescent="0.4">
      <c r="A321" s="11">
        <f t="shared" si="36"/>
        <v>319</v>
      </c>
      <c r="B321" s="30">
        <f t="shared" ref="B321:B322" si="37">C321-C320</f>
        <v>0.19999999999993179</v>
      </c>
      <c r="C321" s="7">
        <v>747.9</v>
      </c>
      <c r="D321" s="12"/>
      <c r="E321" s="8" t="s">
        <v>5</v>
      </c>
      <c r="F321" s="25" t="s">
        <v>14</v>
      </c>
      <c r="G321" s="9" t="s">
        <v>6</v>
      </c>
      <c r="H321" s="11" t="s">
        <v>292</v>
      </c>
      <c r="I321" s="13"/>
      <c r="J321" s="13"/>
    </row>
    <row r="322" spans="1:10" s="20" customFormat="1" ht="20.100000000000001" customHeight="1" x14ac:dyDescent="0.4">
      <c r="A322" s="11">
        <f t="shared" si="36"/>
        <v>320</v>
      </c>
      <c r="B322" s="30">
        <f t="shared" si="37"/>
        <v>0.10000000000002274</v>
      </c>
      <c r="C322" s="7">
        <v>748</v>
      </c>
      <c r="D322" s="12"/>
      <c r="E322" s="8" t="s">
        <v>5</v>
      </c>
      <c r="F322" s="25" t="s">
        <v>20</v>
      </c>
      <c r="G322" s="9" t="s">
        <v>8</v>
      </c>
      <c r="H322" s="11" t="s">
        <v>289</v>
      </c>
      <c r="I322" s="13"/>
      <c r="J322" s="13" t="s">
        <v>508</v>
      </c>
    </row>
    <row r="323" spans="1:10" s="20" customFormat="1" ht="20.100000000000001" customHeight="1" x14ac:dyDescent="0.4">
      <c r="A323" s="11">
        <f t="shared" si="36"/>
        <v>321</v>
      </c>
      <c r="B323" s="30">
        <f>C323-C322</f>
        <v>3.7000000000000455</v>
      </c>
      <c r="C323" s="7">
        <v>751.7</v>
      </c>
      <c r="D323" s="12"/>
      <c r="E323" s="8"/>
      <c r="F323" s="25" t="s">
        <v>15</v>
      </c>
      <c r="G323" s="9" t="s">
        <v>6</v>
      </c>
      <c r="H323" s="11" t="s">
        <v>289</v>
      </c>
      <c r="I323" s="13"/>
      <c r="J323" s="13" t="s">
        <v>508</v>
      </c>
    </row>
    <row r="324" spans="1:10" s="20" customFormat="1" ht="20.100000000000001" customHeight="1" x14ac:dyDescent="0.4">
      <c r="A324" s="11">
        <f t="shared" si="36"/>
        <v>322</v>
      </c>
      <c r="B324" s="30">
        <f>C324-C323</f>
        <v>17.5</v>
      </c>
      <c r="C324" s="7">
        <v>769.2</v>
      </c>
      <c r="D324" s="12"/>
      <c r="E324" s="8"/>
      <c r="F324" s="25" t="s">
        <v>14</v>
      </c>
      <c r="G324" s="9" t="s">
        <v>6</v>
      </c>
      <c r="H324" s="11" t="s">
        <v>289</v>
      </c>
      <c r="I324" s="13"/>
      <c r="J324" s="13" t="s">
        <v>508</v>
      </c>
    </row>
    <row r="325" spans="1:10" s="20" customFormat="1" ht="20.100000000000001" customHeight="1" x14ac:dyDescent="0.4">
      <c r="A325" s="11">
        <f t="shared" si="36"/>
        <v>323</v>
      </c>
      <c r="B325" s="30">
        <f t="shared" ref="B325:B326" si="38">C325-C324</f>
        <v>0.19999999999993179</v>
      </c>
      <c r="C325" s="7">
        <v>769.4</v>
      </c>
      <c r="D325" s="12"/>
      <c r="E325" s="8" t="s">
        <v>5</v>
      </c>
      <c r="F325" s="25" t="s">
        <v>17</v>
      </c>
      <c r="G325" s="9" t="s">
        <v>510</v>
      </c>
      <c r="H325" s="11" t="s">
        <v>511</v>
      </c>
      <c r="I325" s="13" t="s">
        <v>512</v>
      </c>
      <c r="J325" s="13"/>
    </row>
    <row r="326" spans="1:10" s="19" customFormat="1" ht="20.100000000000001" customHeight="1" x14ac:dyDescent="0.4">
      <c r="A326" s="11">
        <f t="shared" si="36"/>
        <v>324</v>
      </c>
      <c r="B326" s="30">
        <f t="shared" si="38"/>
        <v>1.3999999999999773</v>
      </c>
      <c r="C326" s="7">
        <v>770.8</v>
      </c>
      <c r="D326" s="12"/>
      <c r="E326" s="8" t="s">
        <v>5</v>
      </c>
      <c r="F326" s="25" t="s">
        <v>17</v>
      </c>
      <c r="G326" s="9" t="s">
        <v>6</v>
      </c>
      <c r="H326" s="11" t="s">
        <v>293</v>
      </c>
      <c r="I326" s="13" t="s">
        <v>294</v>
      </c>
      <c r="J326" s="13" t="s">
        <v>513</v>
      </c>
    </row>
    <row r="327" spans="1:10" s="20" customFormat="1" ht="20.100000000000001" customHeight="1" x14ac:dyDescent="0.4">
      <c r="A327" s="11">
        <f>A326+1</f>
        <v>325</v>
      </c>
      <c r="B327" s="30">
        <f>C327-C326</f>
        <v>0.70000000000004547</v>
      </c>
      <c r="C327" s="7">
        <v>771.5</v>
      </c>
      <c r="D327" s="12"/>
      <c r="E327" s="8" t="s">
        <v>5</v>
      </c>
      <c r="F327" s="25" t="s">
        <v>17</v>
      </c>
      <c r="G327" s="9" t="s">
        <v>6</v>
      </c>
      <c r="H327" s="11" t="s">
        <v>266</v>
      </c>
      <c r="I327" s="13" t="s">
        <v>295</v>
      </c>
      <c r="J327" s="11"/>
    </row>
    <row r="328" spans="1:10" s="20" customFormat="1" ht="20.100000000000001" customHeight="1" x14ac:dyDescent="0.4">
      <c r="A328" s="11">
        <f t="shared" si="36"/>
        <v>326</v>
      </c>
      <c r="B328" s="30">
        <f>C328-C327</f>
        <v>0.60000000000002274</v>
      </c>
      <c r="C328" s="7">
        <v>772.1</v>
      </c>
      <c r="D328" s="12"/>
      <c r="E328" s="8" t="s">
        <v>5</v>
      </c>
      <c r="F328" s="25" t="s">
        <v>17</v>
      </c>
      <c r="G328" s="9" t="s">
        <v>6</v>
      </c>
      <c r="H328" s="11" t="s">
        <v>296</v>
      </c>
      <c r="I328" s="13" t="s">
        <v>297</v>
      </c>
      <c r="J328" s="11" t="s">
        <v>514</v>
      </c>
    </row>
    <row r="329" spans="1:10" s="20" customFormat="1" ht="20.100000000000001" customHeight="1" x14ac:dyDescent="0.4">
      <c r="A329" s="11">
        <f t="shared" si="36"/>
        <v>327</v>
      </c>
      <c r="B329" s="30">
        <f>C329-C328</f>
        <v>9.1000000000000227</v>
      </c>
      <c r="C329" s="7">
        <v>781.2</v>
      </c>
      <c r="D329" s="12"/>
      <c r="E329" s="8" t="s">
        <v>5</v>
      </c>
      <c r="F329" s="25" t="s">
        <v>17</v>
      </c>
      <c r="G329" s="9" t="s">
        <v>8</v>
      </c>
      <c r="H329" s="11" t="s">
        <v>298</v>
      </c>
      <c r="I329" s="13"/>
      <c r="J329" s="11" t="s">
        <v>515</v>
      </c>
    </row>
    <row r="330" spans="1:10" s="20" customFormat="1" ht="20.100000000000001" customHeight="1" x14ac:dyDescent="0.4">
      <c r="A330" s="11">
        <f t="shared" si="36"/>
        <v>328</v>
      </c>
      <c r="B330" s="30">
        <f t="shared" ref="B330:B331" si="39">C330-C329</f>
        <v>9.9999999999909051E-2</v>
      </c>
      <c r="C330" s="7">
        <v>781.3</v>
      </c>
      <c r="D330" s="12"/>
      <c r="E330" s="8"/>
      <c r="F330" s="25" t="s">
        <v>17</v>
      </c>
      <c r="G330" s="9" t="s">
        <v>510</v>
      </c>
      <c r="H330" s="11" t="s">
        <v>511</v>
      </c>
      <c r="I330" s="13"/>
      <c r="J330" s="11"/>
    </row>
    <row r="331" spans="1:10" s="19" customFormat="1" ht="20.100000000000001" customHeight="1" x14ac:dyDescent="0.4">
      <c r="A331" s="11">
        <f t="shared" si="36"/>
        <v>329</v>
      </c>
      <c r="B331" s="30">
        <f t="shared" si="39"/>
        <v>1.2000000000000455</v>
      </c>
      <c r="C331" s="7">
        <v>782.5</v>
      </c>
      <c r="D331" s="12"/>
      <c r="E331" s="8" t="s">
        <v>5</v>
      </c>
      <c r="F331" s="25" t="s">
        <v>15</v>
      </c>
      <c r="G331" s="9" t="s">
        <v>6</v>
      </c>
      <c r="H331" s="11" t="s">
        <v>7</v>
      </c>
      <c r="I331" s="13"/>
      <c r="J331" s="13"/>
    </row>
    <row r="332" spans="1:10" s="19" customFormat="1" ht="20.100000000000001" customHeight="1" x14ac:dyDescent="0.4">
      <c r="A332" s="11">
        <f t="shared" si="36"/>
        <v>330</v>
      </c>
      <c r="B332" s="30">
        <f t="shared" ref="B332:B351" si="40">C332-C331</f>
        <v>4.8999999999999773</v>
      </c>
      <c r="C332" s="7">
        <v>787.4</v>
      </c>
      <c r="D332" s="12"/>
      <c r="E332" s="8" t="s">
        <v>5</v>
      </c>
      <c r="F332" s="25" t="s">
        <v>17</v>
      </c>
      <c r="G332" s="9" t="s">
        <v>9</v>
      </c>
      <c r="H332" s="11" t="s">
        <v>299</v>
      </c>
      <c r="I332" s="13"/>
      <c r="J332" s="13" t="s">
        <v>517</v>
      </c>
    </row>
    <row r="333" spans="1:10" s="20" customFormat="1" ht="20.100000000000001" customHeight="1" x14ac:dyDescent="0.4">
      <c r="A333" s="11">
        <f t="shared" si="36"/>
        <v>331</v>
      </c>
      <c r="B333" s="30">
        <f t="shared" si="40"/>
        <v>0.39999999999997726</v>
      </c>
      <c r="C333" s="7">
        <v>787.8</v>
      </c>
      <c r="D333" s="12"/>
      <c r="E333" s="8" t="s">
        <v>5</v>
      </c>
      <c r="F333" s="25" t="s">
        <v>17</v>
      </c>
      <c r="G333" s="9" t="s">
        <v>9</v>
      </c>
      <c r="H333" s="11" t="s">
        <v>7</v>
      </c>
      <c r="I333" s="13"/>
      <c r="J333" s="11"/>
    </row>
    <row r="334" spans="1:10" s="19" customFormat="1" ht="20.100000000000001" customHeight="1" x14ac:dyDescent="0.4">
      <c r="A334" s="11">
        <f t="shared" si="36"/>
        <v>332</v>
      </c>
      <c r="B334" s="30">
        <f t="shared" si="40"/>
        <v>1.3000000000000682</v>
      </c>
      <c r="C334" s="7">
        <v>789.1</v>
      </c>
      <c r="D334" s="12"/>
      <c r="E334" s="8" t="s">
        <v>5</v>
      </c>
      <c r="F334" s="25" t="s">
        <v>17</v>
      </c>
      <c r="G334" s="9" t="s">
        <v>9</v>
      </c>
      <c r="H334" s="11" t="s">
        <v>186</v>
      </c>
      <c r="I334" s="29"/>
      <c r="J334" s="13" t="s">
        <v>516</v>
      </c>
    </row>
    <row r="335" spans="1:10" s="19" customFormat="1" ht="19.5" customHeight="1" x14ac:dyDescent="0.4">
      <c r="A335" s="11">
        <f t="shared" si="36"/>
        <v>333</v>
      </c>
      <c r="B335" s="30">
        <f t="shared" si="40"/>
        <v>1.3999999999999773</v>
      </c>
      <c r="C335" s="7">
        <v>790.5</v>
      </c>
      <c r="D335" s="12"/>
      <c r="E335" s="8" t="s">
        <v>5</v>
      </c>
      <c r="F335" s="25" t="s">
        <v>17</v>
      </c>
      <c r="G335" s="14" t="s">
        <v>8</v>
      </c>
      <c r="H335" s="13" t="s">
        <v>186</v>
      </c>
      <c r="I335" s="13"/>
      <c r="J335" s="13" t="s">
        <v>518</v>
      </c>
    </row>
    <row r="336" spans="1:10" s="19" customFormat="1" ht="20.100000000000001" customHeight="1" x14ac:dyDescent="0.4">
      <c r="A336" s="11">
        <f t="shared" si="36"/>
        <v>334</v>
      </c>
      <c r="B336" s="30">
        <f t="shared" si="40"/>
        <v>0.29999999999995453</v>
      </c>
      <c r="C336" s="7">
        <v>790.8</v>
      </c>
      <c r="D336" s="12"/>
      <c r="E336" s="8"/>
      <c r="F336" s="25" t="s">
        <v>15</v>
      </c>
      <c r="G336" s="9" t="s">
        <v>6</v>
      </c>
      <c r="H336" s="13" t="s">
        <v>186</v>
      </c>
      <c r="I336" s="13"/>
      <c r="J336" s="13" t="s">
        <v>518</v>
      </c>
    </row>
    <row r="337" spans="1:10" s="20" customFormat="1" ht="20.100000000000001" customHeight="1" x14ac:dyDescent="0.4">
      <c r="A337" s="11">
        <f t="shared" si="36"/>
        <v>335</v>
      </c>
      <c r="B337" s="30">
        <f t="shared" si="40"/>
        <v>0.20000000000004547</v>
      </c>
      <c r="C337" s="7">
        <v>791</v>
      </c>
      <c r="D337" s="12"/>
      <c r="E337" s="8" t="s">
        <v>5</v>
      </c>
      <c r="F337" s="25" t="s">
        <v>17</v>
      </c>
      <c r="G337" s="9" t="s">
        <v>9</v>
      </c>
      <c r="H337" s="13" t="s">
        <v>300</v>
      </c>
      <c r="I337" s="13" t="s">
        <v>301</v>
      </c>
      <c r="J337" s="13" t="s">
        <v>519</v>
      </c>
    </row>
    <row r="338" spans="1:10" s="20" customFormat="1" ht="20.100000000000001" customHeight="1" x14ac:dyDescent="0.4">
      <c r="A338" s="11">
        <f t="shared" si="36"/>
        <v>336</v>
      </c>
      <c r="B338" s="30">
        <f t="shared" si="40"/>
        <v>1.3999999999999773</v>
      </c>
      <c r="C338" s="7">
        <v>792.4</v>
      </c>
      <c r="D338" s="12"/>
      <c r="E338" s="8" t="s">
        <v>5</v>
      </c>
      <c r="F338" s="25" t="s">
        <v>17</v>
      </c>
      <c r="G338" s="9" t="s">
        <v>8</v>
      </c>
      <c r="H338" s="11" t="s">
        <v>7</v>
      </c>
      <c r="I338" s="29"/>
      <c r="J338" s="29" t="s">
        <v>520</v>
      </c>
    </row>
    <row r="339" spans="1:10" s="19" customFormat="1" ht="19.5" customHeight="1" x14ac:dyDescent="0.4">
      <c r="A339" s="11">
        <f t="shared" si="36"/>
        <v>337</v>
      </c>
      <c r="B339" s="30">
        <f t="shared" si="40"/>
        <v>1.5</v>
      </c>
      <c r="C339" s="7">
        <v>793.9</v>
      </c>
      <c r="D339" s="12"/>
      <c r="E339" s="8" t="s">
        <v>5</v>
      </c>
      <c r="F339" s="25" t="s">
        <v>17</v>
      </c>
      <c r="G339" s="14" t="s">
        <v>6</v>
      </c>
      <c r="H339" s="13" t="s">
        <v>266</v>
      </c>
      <c r="I339" s="13" t="s">
        <v>302</v>
      </c>
      <c r="J339" s="13"/>
    </row>
    <row r="340" spans="1:10" s="19" customFormat="1" ht="20.100000000000001" customHeight="1" x14ac:dyDescent="0.4">
      <c r="A340" s="11">
        <f t="shared" si="36"/>
        <v>338</v>
      </c>
      <c r="B340" s="30">
        <f t="shared" si="40"/>
        <v>3.2000000000000455</v>
      </c>
      <c r="C340" s="7">
        <v>797.1</v>
      </c>
      <c r="D340" s="12"/>
      <c r="E340" s="8" t="s">
        <v>5</v>
      </c>
      <c r="F340" s="25" t="s">
        <v>15</v>
      </c>
      <c r="G340" s="14" t="s">
        <v>6</v>
      </c>
      <c r="H340" s="11" t="s">
        <v>303</v>
      </c>
      <c r="I340" s="13" t="s">
        <v>395</v>
      </c>
      <c r="J340" s="13" t="s">
        <v>521</v>
      </c>
    </row>
    <row r="341" spans="1:10" s="19" customFormat="1" ht="20.100000000000001" customHeight="1" x14ac:dyDescent="0.4">
      <c r="A341" s="11">
        <f t="shared" si="36"/>
        <v>339</v>
      </c>
      <c r="B341" s="30">
        <f t="shared" si="40"/>
        <v>5.5</v>
      </c>
      <c r="C341" s="7">
        <v>802.6</v>
      </c>
      <c r="D341" s="12"/>
      <c r="E341" s="8" t="s">
        <v>5</v>
      </c>
      <c r="F341" s="25" t="s">
        <v>14</v>
      </c>
      <c r="G341" s="14" t="s">
        <v>8</v>
      </c>
      <c r="H341" s="11" t="s">
        <v>303</v>
      </c>
      <c r="I341" s="29"/>
      <c r="J341" s="13" t="s">
        <v>521</v>
      </c>
    </row>
    <row r="342" spans="1:10" s="19" customFormat="1" ht="20.100000000000001" customHeight="1" x14ac:dyDescent="0.4">
      <c r="A342" s="11">
        <f t="shared" si="36"/>
        <v>340</v>
      </c>
      <c r="B342" s="30">
        <f t="shared" si="40"/>
        <v>0.39999999999997726</v>
      </c>
      <c r="C342" s="7">
        <v>803</v>
      </c>
      <c r="D342" s="12"/>
      <c r="E342" s="8" t="s">
        <v>5</v>
      </c>
      <c r="F342" s="25" t="s">
        <v>17</v>
      </c>
      <c r="G342" s="14" t="s">
        <v>6</v>
      </c>
      <c r="H342" s="11" t="s">
        <v>303</v>
      </c>
      <c r="I342" s="29"/>
      <c r="J342" s="13" t="s">
        <v>521</v>
      </c>
    </row>
    <row r="343" spans="1:10" s="19" customFormat="1" ht="20.100000000000001" customHeight="1" x14ac:dyDescent="0.4">
      <c r="A343" s="11">
        <f t="shared" si="36"/>
        <v>341</v>
      </c>
      <c r="B343" s="30">
        <f t="shared" si="40"/>
        <v>1.7999999999999545</v>
      </c>
      <c r="C343" s="7">
        <v>804.8</v>
      </c>
      <c r="D343" s="12"/>
      <c r="E343" s="8"/>
      <c r="F343" s="25" t="s">
        <v>15</v>
      </c>
      <c r="G343" s="14" t="s">
        <v>510</v>
      </c>
      <c r="H343" s="11" t="s">
        <v>164</v>
      </c>
      <c r="I343" s="29"/>
      <c r="J343" s="13"/>
    </row>
    <row r="344" spans="1:10" s="19" customFormat="1" ht="20.100000000000001" customHeight="1" x14ac:dyDescent="0.4">
      <c r="A344" s="11">
        <f t="shared" si="36"/>
        <v>342</v>
      </c>
      <c r="B344" s="30">
        <f t="shared" si="40"/>
        <v>2.7000000000000455</v>
      </c>
      <c r="C344" s="7">
        <v>807.5</v>
      </c>
      <c r="D344" s="12"/>
      <c r="E344" s="8" t="s">
        <v>5</v>
      </c>
      <c r="F344" s="25" t="s">
        <v>17</v>
      </c>
      <c r="G344" s="14" t="s">
        <v>510</v>
      </c>
      <c r="H344" s="11" t="s">
        <v>522</v>
      </c>
      <c r="J344" s="29" t="s">
        <v>523</v>
      </c>
    </row>
    <row r="345" spans="1:10" s="19" customFormat="1" ht="20.100000000000001" customHeight="1" x14ac:dyDescent="0.4">
      <c r="A345" s="11">
        <f t="shared" si="36"/>
        <v>343</v>
      </c>
      <c r="B345" s="30">
        <f t="shared" si="40"/>
        <v>0.29999999999995453</v>
      </c>
      <c r="C345" s="7">
        <v>807.8</v>
      </c>
      <c r="D345" s="12"/>
      <c r="E345" s="8" t="s">
        <v>5</v>
      </c>
      <c r="F345" s="25" t="s">
        <v>17</v>
      </c>
      <c r="G345" s="14" t="s">
        <v>510</v>
      </c>
      <c r="H345" s="11" t="s">
        <v>164</v>
      </c>
      <c r="I345" s="11"/>
      <c r="J345" s="29"/>
    </row>
    <row r="346" spans="1:10" s="19" customFormat="1" ht="20.100000000000001" customHeight="1" x14ac:dyDescent="0.4">
      <c r="A346" s="11">
        <f t="shared" si="36"/>
        <v>344</v>
      </c>
      <c r="B346" s="30">
        <f t="shared" si="40"/>
        <v>1.2000000000000455</v>
      </c>
      <c r="C346" s="7">
        <v>809</v>
      </c>
      <c r="D346" s="12"/>
      <c r="E346" s="8"/>
      <c r="F346" s="25" t="s">
        <v>20</v>
      </c>
      <c r="G346" s="9" t="s">
        <v>8</v>
      </c>
      <c r="H346" s="11" t="s">
        <v>164</v>
      </c>
      <c r="I346" s="13"/>
      <c r="J346" s="13"/>
    </row>
    <row r="347" spans="1:10" s="20" customFormat="1" ht="20.100000000000001" customHeight="1" x14ac:dyDescent="0.4">
      <c r="A347" s="11">
        <f t="shared" si="36"/>
        <v>345</v>
      </c>
      <c r="B347" s="30">
        <f t="shared" si="40"/>
        <v>0.10000000000002274</v>
      </c>
      <c r="C347" s="7">
        <v>809.1</v>
      </c>
      <c r="D347" s="12"/>
      <c r="E347" s="8"/>
      <c r="F347" s="25" t="s">
        <v>14</v>
      </c>
      <c r="G347" s="9" t="s">
        <v>6</v>
      </c>
      <c r="H347" s="11" t="s">
        <v>266</v>
      </c>
      <c r="I347" s="13"/>
      <c r="J347" s="11"/>
    </row>
    <row r="348" spans="1:10" s="20" customFormat="1" ht="20.100000000000001" customHeight="1" x14ac:dyDescent="0.4">
      <c r="A348" s="11">
        <f t="shared" si="36"/>
        <v>346</v>
      </c>
      <c r="B348" s="30">
        <f t="shared" si="40"/>
        <v>13.199999999999932</v>
      </c>
      <c r="C348" s="7">
        <v>822.3</v>
      </c>
      <c r="D348" s="12"/>
      <c r="E348" s="8" t="s">
        <v>5</v>
      </c>
      <c r="F348" s="25" t="s">
        <v>17</v>
      </c>
      <c r="G348" s="9" t="s">
        <v>8</v>
      </c>
      <c r="H348" s="11" t="s">
        <v>7</v>
      </c>
      <c r="I348" s="13" t="s">
        <v>304</v>
      </c>
      <c r="J348" s="11"/>
    </row>
    <row r="349" spans="1:10" s="20" customFormat="1" ht="20.100000000000001" customHeight="1" x14ac:dyDescent="0.4">
      <c r="A349" s="11">
        <f t="shared" si="36"/>
        <v>347</v>
      </c>
      <c r="B349" s="30">
        <f t="shared" si="40"/>
        <v>1.8000000000000682</v>
      </c>
      <c r="C349" s="7">
        <v>824.1</v>
      </c>
      <c r="D349" s="12"/>
      <c r="E349" s="8" t="s">
        <v>5</v>
      </c>
      <c r="F349" s="25" t="s">
        <v>17</v>
      </c>
      <c r="G349" s="9" t="s">
        <v>8</v>
      </c>
      <c r="H349" s="11" t="s">
        <v>220</v>
      </c>
      <c r="I349" s="13" t="s">
        <v>396</v>
      </c>
      <c r="J349" s="13" t="s">
        <v>524</v>
      </c>
    </row>
    <row r="350" spans="1:10" s="19" customFormat="1" ht="20.100000000000001" customHeight="1" x14ac:dyDescent="0.4">
      <c r="A350" s="11">
        <f t="shared" si="36"/>
        <v>348</v>
      </c>
      <c r="B350" s="30">
        <f t="shared" si="40"/>
        <v>0.19999999999993179</v>
      </c>
      <c r="C350" s="7">
        <v>824.3</v>
      </c>
      <c r="D350" s="12"/>
      <c r="E350" s="8"/>
      <c r="F350" s="25" t="s">
        <v>16</v>
      </c>
      <c r="G350" s="9" t="s">
        <v>123</v>
      </c>
      <c r="H350" s="11" t="s">
        <v>7</v>
      </c>
      <c r="I350" s="13"/>
      <c r="J350" s="13" t="s">
        <v>305</v>
      </c>
    </row>
    <row r="351" spans="1:10" s="19" customFormat="1" ht="19.5" customHeight="1" x14ac:dyDescent="0.4">
      <c r="A351" s="11">
        <f t="shared" si="36"/>
        <v>349</v>
      </c>
      <c r="B351" s="30">
        <f t="shared" si="40"/>
        <v>0.20000000000004547</v>
      </c>
      <c r="C351" s="7">
        <v>824.5</v>
      </c>
      <c r="D351" s="12"/>
      <c r="E351" s="8"/>
      <c r="F351" s="25" t="s">
        <v>14</v>
      </c>
      <c r="G351" s="9" t="s">
        <v>6</v>
      </c>
      <c r="H351" s="11" t="s">
        <v>6</v>
      </c>
      <c r="I351" s="13"/>
      <c r="J351" s="13"/>
    </row>
    <row r="352" spans="1:10" s="19" customFormat="1" ht="20.100000000000001" customHeight="1" x14ac:dyDescent="0.4">
      <c r="A352" s="11">
        <f t="shared" si="36"/>
        <v>350</v>
      </c>
      <c r="B352" s="30">
        <f>C352-C351</f>
        <v>1.2000000000000455</v>
      </c>
      <c r="C352" s="7">
        <v>825.7</v>
      </c>
      <c r="D352" s="12"/>
      <c r="E352" s="8"/>
      <c r="F352" s="25" t="s">
        <v>120</v>
      </c>
      <c r="G352" s="9" t="s">
        <v>8</v>
      </c>
      <c r="H352" s="11" t="s">
        <v>306</v>
      </c>
      <c r="I352" s="13"/>
      <c r="J352" s="13" t="s">
        <v>525</v>
      </c>
    </row>
    <row r="353" spans="1:10" s="19" customFormat="1" ht="20.100000000000001" customHeight="1" x14ac:dyDescent="0.4">
      <c r="A353" s="11">
        <f t="shared" si="36"/>
        <v>351</v>
      </c>
      <c r="B353" s="30">
        <f>C353-C352</f>
        <v>4.5</v>
      </c>
      <c r="C353" s="7">
        <v>830.2</v>
      </c>
      <c r="D353" s="12"/>
      <c r="E353" s="8"/>
      <c r="F353" s="25" t="s">
        <v>15</v>
      </c>
      <c r="G353" s="9" t="s">
        <v>6</v>
      </c>
      <c r="H353" s="11" t="s">
        <v>7</v>
      </c>
      <c r="I353" s="13"/>
      <c r="J353" s="13"/>
    </row>
    <row r="354" spans="1:10" s="19" customFormat="1" ht="20.100000000000001" customHeight="1" x14ac:dyDescent="0.4">
      <c r="A354" s="11">
        <f t="shared" si="36"/>
        <v>352</v>
      </c>
      <c r="B354" s="30">
        <f>C354-C353</f>
        <v>0.39999999999997726</v>
      </c>
      <c r="C354" s="7">
        <v>830.6</v>
      </c>
      <c r="D354" s="12"/>
      <c r="E354" s="8"/>
      <c r="F354" s="25" t="s">
        <v>17</v>
      </c>
      <c r="G354" s="9" t="s">
        <v>9</v>
      </c>
      <c r="H354" s="11" t="s">
        <v>307</v>
      </c>
      <c r="I354" s="13" t="s">
        <v>308</v>
      </c>
      <c r="J354" s="13" t="s">
        <v>526</v>
      </c>
    </row>
    <row r="355" spans="1:10" s="19" customFormat="1" ht="19.5" customHeight="1" x14ac:dyDescent="0.4">
      <c r="A355" s="11">
        <f t="shared" si="36"/>
        <v>353</v>
      </c>
      <c r="B355" s="30">
        <f>C355-C354</f>
        <v>0</v>
      </c>
      <c r="C355" s="7">
        <v>830.6</v>
      </c>
      <c r="D355" s="12"/>
      <c r="E355" s="8"/>
      <c r="F355" s="25" t="s">
        <v>14</v>
      </c>
      <c r="G355" s="9" t="s">
        <v>8</v>
      </c>
      <c r="H355" s="11" t="s">
        <v>307</v>
      </c>
      <c r="I355" s="13"/>
      <c r="J355" s="13" t="s">
        <v>526</v>
      </c>
    </row>
    <row r="356" spans="1:10" s="19" customFormat="1" ht="19.5" customHeight="1" x14ac:dyDescent="0.4">
      <c r="A356" s="11">
        <f t="shared" si="36"/>
        <v>354</v>
      </c>
      <c r="B356" s="30">
        <f t="shared" ref="B356:B360" si="41">C356-C355</f>
        <v>0.60000000000002274</v>
      </c>
      <c r="C356" s="7">
        <v>831.2</v>
      </c>
      <c r="D356" s="12"/>
      <c r="E356" s="8" t="s">
        <v>5</v>
      </c>
      <c r="F356" s="25" t="s">
        <v>20</v>
      </c>
      <c r="G356" s="9" t="s">
        <v>8</v>
      </c>
      <c r="H356" s="11" t="s">
        <v>309</v>
      </c>
      <c r="I356" s="13" t="s">
        <v>308</v>
      </c>
      <c r="J356" s="13" t="s">
        <v>527</v>
      </c>
    </row>
    <row r="357" spans="1:10" s="20" customFormat="1" ht="20.100000000000001" customHeight="1" x14ac:dyDescent="0.4">
      <c r="A357" s="11">
        <f t="shared" si="36"/>
        <v>355</v>
      </c>
      <c r="B357" s="30">
        <f t="shared" si="41"/>
        <v>1.1999999999999318</v>
      </c>
      <c r="C357" s="7">
        <v>832.4</v>
      </c>
      <c r="D357" s="12"/>
      <c r="E357" s="8"/>
      <c r="F357" s="25" t="s">
        <v>17</v>
      </c>
      <c r="G357" s="14" t="s">
        <v>6</v>
      </c>
      <c r="H357" s="11" t="s">
        <v>164</v>
      </c>
      <c r="I357" s="13"/>
      <c r="J357" s="11"/>
    </row>
    <row r="358" spans="1:10" s="19" customFormat="1" ht="20.100000000000001" customHeight="1" x14ac:dyDescent="0.4">
      <c r="A358" s="11">
        <f t="shared" si="36"/>
        <v>356</v>
      </c>
      <c r="B358" s="30">
        <f t="shared" si="41"/>
        <v>6.2000000000000455</v>
      </c>
      <c r="C358" s="7">
        <v>838.6</v>
      </c>
      <c r="D358" s="12"/>
      <c r="E358" s="8"/>
      <c r="F358" s="25" t="s">
        <v>17</v>
      </c>
      <c r="G358" s="9" t="s">
        <v>8</v>
      </c>
      <c r="H358" s="11" t="s">
        <v>310</v>
      </c>
      <c r="I358" s="13"/>
      <c r="J358" s="13" t="s">
        <v>528</v>
      </c>
    </row>
    <row r="359" spans="1:10" s="20" customFormat="1" ht="20.100000000000001" customHeight="1" x14ac:dyDescent="0.4">
      <c r="A359" s="11">
        <f t="shared" si="36"/>
        <v>357</v>
      </c>
      <c r="B359" s="30">
        <f t="shared" si="41"/>
        <v>0.5</v>
      </c>
      <c r="C359" s="7">
        <v>839.1</v>
      </c>
      <c r="D359" s="12"/>
      <c r="E359" s="8"/>
      <c r="F359" s="25" t="s">
        <v>15</v>
      </c>
      <c r="G359" s="9" t="s">
        <v>6</v>
      </c>
      <c r="H359" s="13" t="s">
        <v>164</v>
      </c>
      <c r="I359" s="13"/>
      <c r="J359" s="13"/>
    </row>
    <row r="360" spans="1:10" s="20" customFormat="1" ht="20.100000000000001" customHeight="1" x14ac:dyDescent="0.4">
      <c r="A360" s="11">
        <f>A359+1</f>
        <v>358</v>
      </c>
      <c r="B360" s="30">
        <f t="shared" si="41"/>
        <v>4.3999999999999773</v>
      </c>
      <c r="C360" s="7">
        <v>843.5</v>
      </c>
      <c r="D360" s="12"/>
      <c r="E360" s="8"/>
      <c r="F360" s="25" t="s">
        <v>14</v>
      </c>
      <c r="G360" s="9" t="s">
        <v>8</v>
      </c>
      <c r="H360" s="11" t="s">
        <v>164</v>
      </c>
      <c r="I360" s="13"/>
      <c r="J360" s="13"/>
    </row>
    <row r="361" spans="1:10" s="19" customFormat="1" ht="19.5" customHeight="1" x14ac:dyDescent="0.4">
      <c r="A361" s="11">
        <f>A360+1</f>
        <v>359</v>
      </c>
      <c r="B361" s="30">
        <f>C361-C360</f>
        <v>1.7000000000000455</v>
      </c>
      <c r="C361" s="7">
        <v>845.2</v>
      </c>
      <c r="D361" s="12"/>
      <c r="E361" s="8"/>
      <c r="F361" s="25" t="s">
        <v>14</v>
      </c>
      <c r="G361" s="9" t="s">
        <v>8</v>
      </c>
      <c r="H361" s="11" t="s">
        <v>164</v>
      </c>
      <c r="I361" s="13"/>
      <c r="J361" s="13"/>
    </row>
    <row r="362" spans="1:10" s="19" customFormat="1" ht="20.100000000000001" customHeight="1" x14ac:dyDescent="0.4">
      <c r="A362" s="11">
        <f>A361+1</f>
        <v>360</v>
      </c>
      <c r="B362" s="30">
        <f>C362-C361</f>
        <v>2.2999999999999545</v>
      </c>
      <c r="C362" s="7">
        <v>847.5</v>
      </c>
      <c r="D362" s="12"/>
      <c r="E362" s="8"/>
      <c r="F362" s="25" t="s">
        <v>14</v>
      </c>
      <c r="G362" s="9" t="s">
        <v>6</v>
      </c>
      <c r="H362" s="11" t="s">
        <v>311</v>
      </c>
      <c r="I362" s="13"/>
      <c r="J362" s="13" t="s">
        <v>529</v>
      </c>
    </row>
    <row r="363" spans="1:10" s="20" customFormat="1" ht="20.100000000000001" customHeight="1" x14ac:dyDescent="0.4">
      <c r="A363" s="11">
        <f t="shared" si="36"/>
        <v>361</v>
      </c>
      <c r="B363" s="30">
        <f t="shared" ref="B363:B370" si="42">C363-C362</f>
        <v>11.5</v>
      </c>
      <c r="C363" s="7">
        <v>859</v>
      </c>
      <c r="D363" s="12"/>
      <c r="E363" s="8"/>
      <c r="F363" s="25" t="s">
        <v>14</v>
      </c>
      <c r="G363" s="9" t="s">
        <v>8</v>
      </c>
      <c r="H363" s="11" t="s">
        <v>311</v>
      </c>
      <c r="I363" s="13"/>
      <c r="J363" s="11" t="s">
        <v>312</v>
      </c>
    </row>
    <row r="364" spans="1:10" s="19" customFormat="1" ht="20.100000000000001" customHeight="1" x14ac:dyDescent="0.4">
      <c r="A364" s="11">
        <f t="shared" si="36"/>
        <v>362</v>
      </c>
      <c r="B364" s="30">
        <f t="shared" si="42"/>
        <v>1.2000000000000455</v>
      </c>
      <c r="C364" s="7">
        <v>860.2</v>
      </c>
      <c r="D364" s="12"/>
      <c r="E364" s="8" t="s">
        <v>5</v>
      </c>
      <c r="F364" s="25" t="s">
        <v>17</v>
      </c>
      <c r="G364" s="9" t="s">
        <v>8</v>
      </c>
      <c r="H364" s="11" t="s">
        <v>313</v>
      </c>
      <c r="I364" s="13" t="s">
        <v>314</v>
      </c>
      <c r="J364" s="13"/>
    </row>
    <row r="365" spans="1:10" s="19" customFormat="1" ht="20.100000000000001" customHeight="1" x14ac:dyDescent="0.4">
      <c r="A365" s="11">
        <f t="shared" si="36"/>
        <v>363</v>
      </c>
      <c r="B365" s="30">
        <f t="shared" si="42"/>
        <v>1.0999999999999091</v>
      </c>
      <c r="C365" s="7">
        <v>861.3</v>
      </c>
      <c r="D365" s="12"/>
      <c r="E365" s="8"/>
      <c r="F365" s="25" t="s">
        <v>16</v>
      </c>
      <c r="G365" s="9" t="s">
        <v>123</v>
      </c>
      <c r="H365" s="11" t="s">
        <v>7</v>
      </c>
      <c r="I365" s="13"/>
      <c r="J365" s="11" t="s">
        <v>312</v>
      </c>
    </row>
    <row r="366" spans="1:10" s="20" customFormat="1" ht="20.100000000000001" customHeight="1" x14ac:dyDescent="0.4">
      <c r="A366" s="11">
        <f t="shared" si="36"/>
        <v>364</v>
      </c>
      <c r="B366" s="30">
        <f t="shared" si="42"/>
        <v>6.6000000000000227</v>
      </c>
      <c r="C366" s="7">
        <v>867.9</v>
      </c>
      <c r="D366" s="12"/>
      <c r="E366" s="8"/>
      <c r="F366" s="25" t="s">
        <v>15</v>
      </c>
      <c r="G366" s="9" t="s">
        <v>6</v>
      </c>
      <c r="H366" s="11" t="s">
        <v>7</v>
      </c>
      <c r="I366" s="13"/>
      <c r="J366" s="11"/>
    </row>
    <row r="367" spans="1:10" s="20" customFormat="1" ht="20.100000000000001" customHeight="1" x14ac:dyDescent="0.4">
      <c r="A367" s="11">
        <f t="shared" si="36"/>
        <v>365</v>
      </c>
      <c r="B367" s="30">
        <f t="shared" si="42"/>
        <v>0.39999999999997726</v>
      </c>
      <c r="C367" s="7">
        <v>868.3</v>
      </c>
      <c r="D367" s="12"/>
      <c r="E367" s="8" t="s">
        <v>5</v>
      </c>
      <c r="F367" s="25" t="s">
        <v>14</v>
      </c>
      <c r="G367" s="9" t="s">
        <v>6</v>
      </c>
      <c r="H367" s="11" t="s">
        <v>313</v>
      </c>
      <c r="I367" s="13"/>
      <c r="J367" s="11"/>
    </row>
    <row r="368" spans="1:10" s="19" customFormat="1" ht="20.100000000000001" customHeight="1" x14ac:dyDescent="0.4">
      <c r="A368" s="11">
        <f t="shared" si="36"/>
        <v>366</v>
      </c>
      <c r="B368" s="30">
        <f t="shared" si="42"/>
        <v>5.7000000000000455</v>
      </c>
      <c r="C368" s="7">
        <v>874</v>
      </c>
      <c r="D368" s="12"/>
      <c r="E368" s="8" t="s">
        <v>5</v>
      </c>
      <c r="F368" s="25" t="s">
        <v>17</v>
      </c>
      <c r="G368" s="9" t="s">
        <v>8</v>
      </c>
      <c r="H368" s="11" t="s">
        <v>315</v>
      </c>
      <c r="I368" s="13" t="s">
        <v>316</v>
      </c>
      <c r="J368" s="13" t="s">
        <v>530</v>
      </c>
    </row>
    <row r="369" spans="1:10" s="19" customFormat="1" ht="20.100000000000001" customHeight="1" x14ac:dyDescent="0.4">
      <c r="A369" s="11">
        <f t="shared" si="36"/>
        <v>367</v>
      </c>
      <c r="B369" s="30">
        <f t="shared" si="42"/>
        <v>0.5</v>
      </c>
      <c r="C369" s="7">
        <v>874.5</v>
      </c>
      <c r="D369" s="12"/>
      <c r="E369" s="8" t="s">
        <v>5</v>
      </c>
      <c r="F369" s="25" t="s">
        <v>14</v>
      </c>
      <c r="G369" s="9" t="s">
        <v>6</v>
      </c>
      <c r="H369" s="11" t="s">
        <v>315</v>
      </c>
      <c r="I369" s="13" t="s">
        <v>317</v>
      </c>
      <c r="J369" s="13"/>
    </row>
    <row r="370" spans="1:10" s="19" customFormat="1" ht="54" customHeight="1" x14ac:dyDescent="0.4">
      <c r="A370" s="1">
        <f t="shared" si="36"/>
        <v>368</v>
      </c>
      <c r="B370" s="2">
        <f t="shared" si="42"/>
        <v>2.2999999999999545</v>
      </c>
      <c r="C370" s="3">
        <v>876.8</v>
      </c>
      <c r="D370" s="3"/>
      <c r="E370" s="17"/>
      <c r="F370" s="27" t="s">
        <v>127</v>
      </c>
      <c r="G370" s="4" t="s">
        <v>9</v>
      </c>
      <c r="H370" s="1" t="s">
        <v>315</v>
      </c>
      <c r="I370" s="18" t="s">
        <v>262</v>
      </c>
      <c r="J370" s="18" t="s">
        <v>467</v>
      </c>
    </row>
    <row r="371" spans="1:10" s="20" customFormat="1" ht="20.100000000000001" customHeight="1" x14ac:dyDescent="0.4">
      <c r="A371" s="11">
        <f>A370+1</f>
        <v>369</v>
      </c>
      <c r="B371" s="30">
        <f>C371-C370</f>
        <v>0.10000000000002274</v>
      </c>
      <c r="C371" s="7">
        <v>876.9</v>
      </c>
      <c r="D371" s="12"/>
      <c r="E371" s="8"/>
      <c r="F371" s="25" t="s">
        <v>16</v>
      </c>
      <c r="G371" s="14" t="s">
        <v>6</v>
      </c>
      <c r="H371" s="11" t="s">
        <v>7</v>
      </c>
      <c r="I371" s="13"/>
      <c r="J371" s="11" t="s">
        <v>319</v>
      </c>
    </row>
    <row r="372" spans="1:10" s="20" customFormat="1" ht="20.100000000000001" customHeight="1" x14ac:dyDescent="0.4">
      <c r="A372" s="11">
        <f>A371+1</f>
        <v>370</v>
      </c>
      <c r="B372" s="30">
        <f>C372-C371</f>
        <v>0.80000000000006821</v>
      </c>
      <c r="C372" s="7">
        <v>877.7</v>
      </c>
      <c r="D372" s="12"/>
      <c r="E372" s="8" t="s">
        <v>5</v>
      </c>
      <c r="F372" s="25" t="s">
        <v>20</v>
      </c>
      <c r="G372" s="9" t="s">
        <v>8</v>
      </c>
      <c r="H372" s="11" t="s">
        <v>7</v>
      </c>
      <c r="I372" s="13" t="s">
        <v>320</v>
      </c>
      <c r="J372" s="11"/>
    </row>
    <row r="373" spans="1:10" s="19" customFormat="1" ht="20.100000000000001" customHeight="1" x14ac:dyDescent="0.4">
      <c r="A373" s="11">
        <f t="shared" si="36"/>
        <v>371</v>
      </c>
      <c r="B373" s="30">
        <f t="shared" ref="B373:B382" si="43">C373-C372</f>
        <v>2</v>
      </c>
      <c r="C373" s="7">
        <v>879.7</v>
      </c>
      <c r="D373" s="12"/>
      <c r="E373" s="8" t="s">
        <v>5</v>
      </c>
      <c r="F373" s="25" t="s">
        <v>14</v>
      </c>
      <c r="G373" s="14" t="s">
        <v>8</v>
      </c>
      <c r="H373" s="11" t="s">
        <v>282</v>
      </c>
      <c r="I373" s="13" t="s">
        <v>321</v>
      </c>
      <c r="J373" s="13" t="s">
        <v>531</v>
      </c>
    </row>
    <row r="374" spans="1:10" s="19" customFormat="1" ht="20.100000000000001" customHeight="1" x14ac:dyDescent="0.4">
      <c r="A374" s="11">
        <f t="shared" si="36"/>
        <v>372</v>
      </c>
      <c r="B374" s="30">
        <f t="shared" si="43"/>
        <v>9.9999999999909051E-2</v>
      </c>
      <c r="C374" s="7">
        <v>879.8</v>
      </c>
      <c r="D374" s="12"/>
      <c r="E374" s="8" t="s">
        <v>5</v>
      </c>
      <c r="F374" s="25" t="s">
        <v>17</v>
      </c>
      <c r="G374" s="9" t="s">
        <v>6</v>
      </c>
      <c r="H374" s="11" t="s">
        <v>7</v>
      </c>
      <c r="I374" s="13"/>
      <c r="J374" s="13"/>
    </row>
    <row r="375" spans="1:10" s="20" customFormat="1" ht="20.100000000000001" customHeight="1" x14ac:dyDescent="0.4">
      <c r="A375" s="11">
        <f t="shared" si="36"/>
        <v>373</v>
      </c>
      <c r="B375" s="30">
        <f t="shared" si="43"/>
        <v>1.3000000000000682</v>
      </c>
      <c r="C375" s="7">
        <v>881.1</v>
      </c>
      <c r="D375" s="12"/>
      <c r="E375" s="8" t="s">
        <v>5</v>
      </c>
      <c r="F375" s="25" t="s">
        <v>17</v>
      </c>
      <c r="G375" s="9" t="s">
        <v>8</v>
      </c>
      <c r="H375" s="11" t="s">
        <v>322</v>
      </c>
      <c r="I375" s="29"/>
      <c r="J375" s="13" t="s">
        <v>532</v>
      </c>
    </row>
    <row r="376" spans="1:10" s="19" customFormat="1" ht="20.100000000000001" customHeight="1" x14ac:dyDescent="0.4">
      <c r="A376" s="11">
        <f t="shared" si="36"/>
        <v>374</v>
      </c>
      <c r="B376" s="30">
        <f t="shared" si="43"/>
        <v>0.39999999999997726</v>
      </c>
      <c r="C376" s="7">
        <v>881.5</v>
      </c>
      <c r="D376" s="12"/>
      <c r="E376" s="8" t="s">
        <v>5</v>
      </c>
      <c r="F376" s="25" t="s">
        <v>15</v>
      </c>
      <c r="G376" s="9" t="s">
        <v>6</v>
      </c>
      <c r="H376" s="11" t="s">
        <v>7</v>
      </c>
      <c r="I376" s="13" t="s">
        <v>323</v>
      </c>
      <c r="J376" s="13"/>
    </row>
    <row r="377" spans="1:10" s="20" customFormat="1" ht="20.100000000000001" customHeight="1" x14ac:dyDescent="0.4">
      <c r="A377" s="11">
        <f t="shared" si="36"/>
        <v>375</v>
      </c>
      <c r="B377" s="30">
        <f t="shared" si="43"/>
        <v>5.1000000000000227</v>
      </c>
      <c r="C377" s="7">
        <v>886.6</v>
      </c>
      <c r="D377" s="12"/>
      <c r="E377" s="8" t="s">
        <v>5</v>
      </c>
      <c r="F377" s="25" t="s">
        <v>17</v>
      </c>
      <c r="G377" s="9" t="s">
        <v>8</v>
      </c>
      <c r="H377" s="11" t="s">
        <v>324</v>
      </c>
      <c r="I377" s="13"/>
      <c r="J377" s="11" t="s">
        <v>533</v>
      </c>
    </row>
    <row r="378" spans="1:10" s="19" customFormat="1" ht="19.5" customHeight="1" x14ac:dyDescent="0.4">
      <c r="A378" s="11">
        <f t="shared" si="36"/>
        <v>376</v>
      </c>
      <c r="B378" s="30">
        <f t="shared" si="43"/>
        <v>5.5</v>
      </c>
      <c r="C378" s="7">
        <v>892.1</v>
      </c>
      <c r="D378" s="12"/>
      <c r="E378" s="8" t="s">
        <v>5</v>
      </c>
      <c r="F378" s="25" t="s">
        <v>17</v>
      </c>
      <c r="G378" s="9" t="s">
        <v>9</v>
      </c>
      <c r="H378" s="11" t="s">
        <v>325</v>
      </c>
      <c r="I378" s="13"/>
      <c r="J378" s="13"/>
    </row>
    <row r="379" spans="1:10" s="19" customFormat="1" ht="20.100000000000001" customHeight="1" x14ac:dyDescent="0.4">
      <c r="A379" s="11">
        <f t="shared" si="36"/>
        <v>377</v>
      </c>
      <c r="B379" s="30">
        <f t="shared" si="43"/>
        <v>4</v>
      </c>
      <c r="C379" s="7">
        <v>896.1</v>
      </c>
      <c r="D379" s="12"/>
      <c r="E379" s="8"/>
      <c r="F379" s="25" t="s">
        <v>20</v>
      </c>
      <c r="G379" s="9" t="s">
        <v>8</v>
      </c>
      <c r="H379" s="11" t="s">
        <v>325</v>
      </c>
      <c r="I379" s="13"/>
      <c r="J379" s="13"/>
    </row>
    <row r="380" spans="1:10" s="20" customFormat="1" ht="20.100000000000001" customHeight="1" x14ac:dyDescent="0.4">
      <c r="A380" s="11">
        <f t="shared" si="36"/>
        <v>378</v>
      </c>
      <c r="B380" s="30">
        <f t="shared" si="43"/>
        <v>0.10000000000002274</v>
      </c>
      <c r="C380" s="7">
        <v>896.2</v>
      </c>
      <c r="D380" s="12"/>
      <c r="E380" s="8"/>
      <c r="F380" s="25" t="s">
        <v>17</v>
      </c>
      <c r="G380" s="9" t="s">
        <v>6</v>
      </c>
      <c r="H380" s="11" t="s">
        <v>325</v>
      </c>
      <c r="I380" s="13"/>
      <c r="J380" s="11"/>
    </row>
    <row r="381" spans="1:10" s="20" customFormat="1" ht="20.100000000000001" customHeight="1" x14ac:dyDescent="0.4">
      <c r="A381" s="11">
        <f t="shared" si="36"/>
        <v>379</v>
      </c>
      <c r="B381" s="30">
        <f t="shared" si="43"/>
        <v>1.2999999999999545</v>
      </c>
      <c r="C381" s="7">
        <v>897.5</v>
      </c>
      <c r="D381" s="12"/>
      <c r="E381" s="8" t="s">
        <v>5</v>
      </c>
      <c r="F381" s="25" t="s">
        <v>14</v>
      </c>
      <c r="G381" s="9" t="s">
        <v>8</v>
      </c>
      <c r="H381" s="11" t="s">
        <v>325</v>
      </c>
      <c r="I381" s="13"/>
      <c r="J381" s="11" t="s">
        <v>534</v>
      </c>
    </row>
    <row r="382" spans="1:10" s="19" customFormat="1" ht="20.100000000000001" customHeight="1" x14ac:dyDescent="0.4">
      <c r="A382" s="11">
        <f t="shared" si="36"/>
        <v>380</v>
      </c>
      <c r="B382" s="30">
        <f t="shared" si="43"/>
        <v>0.20000000000004547</v>
      </c>
      <c r="C382" s="7">
        <v>897.7</v>
      </c>
      <c r="D382" s="12"/>
      <c r="E382" s="8" t="s">
        <v>5</v>
      </c>
      <c r="F382" s="25" t="s">
        <v>14</v>
      </c>
      <c r="G382" s="9" t="s">
        <v>6</v>
      </c>
      <c r="H382" s="11" t="s">
        <v>266</v>
      </c>
      <c r="I382" s="13" t="s">
        <v>326</v>
      </c>
      <c r="J382" s="13"/>
    </row>
    <row r="383" spans="1:10" s="19" customFormat="1" ht="20.100000000000001" customHeight="1" x14ac:dyDescent="0.4">
      <c r="A383" s="11">
        <f t="shared" si="36"/>
        <v>381</v>
      </c>
      <c r="B383" s="30">
        <f>C383-C382</f>
        <v>70.599999999999909</v>
      </c>
      <c r="C383" s="7">
        <v>968.3</v>
      </c>
      <c r="D383" s="12"/>
      <c r="E383" s="8" t="s">
        <v>5</v>
      </c>
      <c r="F383" s="25" t="s">
        <v>15</v>
      </c>
      <c r="G383" s="9" t="s">
        <v>6</v>
      </c>
      <c r="H383" s="11" t="s">
        <v>327</v>
      </c>
      <c r="I383" s="13" t="s">
        <v>328</v>
      </c>
      <c r="J383" s="13" t="s">
        <v>535</v>
      </c>
    </row>
    <row r="384" spans="1:10" s="19" customFormat="1" ht="20.100000000000001" customHeight="1" x14ac:dyDescent="0.4">
      <c r="A384" s="11">
        <f t="shared" si="36"/>
        <v>382</v>
      </c>
      <c r="B384" s="30">
        <f t="shared" ref="B384:B385" si="44">C384-C383</f>
        <v>3</v>
      </c>
      <c r="C384" s="7">
        <v>971.3</v>
      </c>
      <c r="D384" s="12"/>
      <c r="E384" s="8" t="s">
        <v>5</v>
      </c>
      <c r="F384" s="25" t="s">
        <v>127</v>
      </c>
      <c r="G384" s="9" t="s">
        <v>9</v>
      </c>
      <c r="H384" s="11" t="s">
        <v>327</v>
      </c>
      <c r="I384" s="13"/>
      <c r="J384" s="13" t="s">
        <v>464</v>
      </c>
    </row>
    <row r="385" spans="1:10" s="19" customFormat="1" ht="20.100000000000001" customHeight="1" x14ac:dyDescent="0.4">
      <c r="A385" s="11">
        <f t="shared" si="36"/>
        <v>383</v>
      </c>
      <c r="B385" s="30">
        <f t="shared" si="44"/>
        <v>2</v>
      </c>
      <c r="C385" s="7">
        <v>973.3</v>
      </c>
      <c r="D385" s="12"/>
      <c r="E385" s="8" t="s">
        <v>5</v>
      </c>
      <c r="F385" s="25" t="s">
        <v>15</v>
      </c>
      <c r="G385" s="9" t="s">
        <v>9</v>
      </c>
      <c r="H385" s="11" t="s">
        <v>282</v>
      </c>
      <c r="I385" s="13" t="s">
        <v>329</v>
      </c>
      <c r="J385" s="13" t="s">
        <v>536</v>
      </c>
    </row>
    <row r="386" spans="1:10" s="20" customFormat="1" ht="20.100000000000001" customHeight="1" x14ac:dyDescent="0.4">
      <c r="A386" s="11">
        <f t="shared" ref="A386:A449" si="45">A385+1</f>
        <v>384</v>
      </c>
      <c r="B386" s="30">
        <f>C386-C385</f>
        <v>0.20000000000004547</v>
      </c>
      <c r="C386" s="7">
        <v>973.5</v>
      </c>
      <c r="D386" s="12"/>
      <c r="E386" s="8" t="s">
        <v>5</v>
      </c>
      <c r="F386" s="25" t="s">
        <v>17</v>
      </c>
      <c r="G386" s="9" t="s">
        <v>9</v>
      </c>
      <c r="H386" s="11" t="s">
        <v>330</v>
      </c>
      <c r="I386" s="13" t="s">
        <v>397</v>
      </c>
      <c r="J386" s="13" t="s">
        <v>537</v>
      </c>
    </row>
    <row r="387" spans="1:10" s="19" customFormat="1" ht="20.100000000000001" customHeight="1" x14ac:dyDescent="0.4">
      <c r="A387" s="11">
        <f t="shared" si="45"/>
        <v>385</v>
      </c>
      <c r="B387" s="30">
        <f>C387-C386</f>
        <v>2.3999999999999773</v>
      </c>
      <c r="C387" s="7">
        <v>975.9</v>
      </c>
      <c r="D387" s="12"/>
      <c r="E387" s="8"/>
      <c r="F387" s="25" t="s">
        <v>17</v>
      </c>
      <c r="G387" s="9" t="s">
        <v>6</v>
      </c>
      <c r="H387" s="11" t="s">
        <v>330</v>
      </c>
      <c r="I387" s="13"/>
      <c r="J387" s="13" t="s">
        <v>537</v>
      </c>
    </row>
    <row r="388" spans="1:10" s="19" customFormat="1" ht="20.100000000000001" customHeight="1" x14ac:dyDescent="0.4">
      <c r="A388" s="11">
        <f t="shared" si="45"/>
        <v>386</v>
      </c>
      <c r="B388" s="30">
        <f t="shared" ref="B388" si="46">C388-C387</f>
        <v>1.5</v>
      </c>
      <c r="C388" s="7">
        <v>977.4</v>
      </c>
      <c r="D388" s="12"/>
      <c r="E388" s="8"/>
      <c r="F388" s="25" t="s">
        <v>17</v>
      </c>
      <c r="G388" s="9" t="s">
        <v>9</v>
      </c>
      <c r="H388" s="11" t="s">
        <v>52</v>
      </c>
      <c r="I388" s="13"/>
      <c r="J388" s="13"/>
    </row>
    <row r="389" spans="1:10" s="19" customFormat="1" ht="20.100000000000001" customHeight="1" x14ac:dyDescent="0.4">
      <c r="A389" s="11">
        <f>A388+1</f>
        <v>387</v>
      </c>
      <c r="B389" s="30">
        <f>C389-C388</f>
        <v>8.3000000000000682</v>
      </c>
      <c r="C389" s="7">
        <v>985.7</v>
      </c>
      <c r="D389" s="12"/>
      <c r="E389" s="8"/>
      <c r="F389" s="25" t="s">
        <v>20</v>
      </c>
      <c r="G389" s="9" t="s">
        <v>9</v>
      </c>
      <c r="H389" s="11" t="s">
        <v>331</v>
      </c>
      <c r="I389" s="13"/>
      <c r="J389" s="13"/>
    </row>
    <row r="390" spans="1:10" s="19" customFormat="1" ht="19.899999999999999" customHeight="1" x14ac:dyDescent="0.4">
      <c r="A390" s="11">
        <f t="shared" si="45"/>
        <v>388</v>
      </c>
      <c r="B390" s="30">
        <f>C390-C389</f>
        <v>0.79999999999995453</v>
      </c>
      <c r="C390" s="7">
        <v>986.5</v>
      </c>
      <c r="D390" s="12"/>
      <c r="E390" s="8"/>
      <c r="F390" s="25" t="s">
        <v>17</v>
      </c>
      <c r="G390" s="9" t="s">
        <v>8</v>
      </c>
      <c r="H390" s="11" t="s">
        <v>52</v>
      </c>
      <c r="I390" s="13"/>
      <c r="J390" s="13"/>
    </row>
    <row r="391" spans="1:10" s="19" customFormat="1" ht="19.899999999999999" customHeight="1" x14ac:dyDescent="0.4">
      <c r="A391" s="11">
        <f t="shared" si="45"/>
        <v>389</v>
      </c>
      <c r="B391" s="30">
        <f>C391-C390</f>
        <v>11.100000000000023</v>
      </c>
      <c r="C391" s="7">
        <v>997.6</v>
      </c>
      <c r="D391" s="12"/>
      <c r="E391" s="8" t="s">
        <v>5</v>
      </c>
      <c r="F391" s="25" t="s">
        <v>17</v>
      </c>
      <c r="G391" s="9" t="s">
        <v>9</v>
      </c>
      <c r="H391" s="11" t="s">
        <v>332</v>
      </c>
      <c r="I391" s="13" t="s">
        <v>333</v>
      </c>
      <c r="J391" s="13"/>
    </row>
    <row r="392" spans="1:10" x14ac:dyDescent="0.4">
      <c r="A392" s="11">
        <f>A391+1</f>
        <v>390</v>
      </c>
      <c r="B392" s="30">
        <f>C392-C391</f>
        <v>3.1000000000000227</v>
      </c>
      <c r="C392" s="7">
        <v>1000.7</v>
      </c>
      <c r="D392" s="12"/>
      <c r="E392" s="8" t="s">
        <v>5</v>
      </c>
      <c r="F392" s="25" t="s">
        <v>17</v>
      </c>
      <c r="G392" s="9" t="s">
        <v>9</v>
      </c>
      <c r="H392" s="11" t="s">
        <v>52</v>
      </c>
      <c r="I392" s="13"/>
      <c r="J392" s="13"/>
    </row>
    <row r="393" spans="1:10" x14ac:dyDescent="0.4">
      <c r="A393" s="11">
        <f t="shared" si="45"/>
        <v>391</v>
      </c>
      <c r="B393" s="30">
        <f t="shared" ref="B393:B409" si="47">C393-C392</f>
        <v>10.399999999999977</v>
      </c>
      <c r="C393" s="7">
        <v>1011.1</v>
      </c>
      <c r="D393" s="12"/>
      <c r="E393" s="8" t="s">
        <v>5</v>
      </c>
      <c r="F393" s="25" t="s">
        <v>15</v>
      </c>
      <c r="G393" s="9" t="s">
        <v>6</v>
      </c>
      <c r="H393" s="11" t="s">
        <v>7</v>
      </c>
      <c r="I393" s="13"/>
      <c r="J393" s="13"/>
    </row>
    <row r="394" spans="1:10" x14ac:dyDescent="0.4">
      <c r="A394" s="11">
        <f t="shared" si="45"/>
        <v>392</v>
      </c>
      <c r="B394" s="30">
        <f t="shared" si="47"/>
        <v>1.1000000000000227</v>
      </c>
      <c r="C394" s="7">
        <v>1012.2</v>
      </c>
      <c r="D394" s="12"/>
      <c r="E394" s="8" t="s">
        <v>5</v>
      </c>
      <c r="F394" s="25" t="s">
        <v>17</v>
      </c>
      <c r="G394" s="9" t="s">
        <v>9</v>
      </c>
      <c r="H394" s="11" t="s">
        <v>334</v>
      </c>
      <c r="I394" s="13"/>
      <c r="J394" s="13"/>
    </row>
    <row r="395" spans="1:10" x14ac:dyDescent="0.4">
      <c r="A395" s="11">
        <f t="shared" si="45"/>
        <v>393</v>
      </c>
      <c r="B395" s="30">
        <f t="shared" si="47"/>
        <v>0.89999999999997726</v>
      </c>
      <c r="C395" s="7">
        <v>1013.1</v>
      </c>
      <c r="D395" s="12"/>
      <c r="E395" s="8" t="s">
        <v>5</v>
      </c>
      <c r="F395" s="25" t="s">
        <v>17</v>
      </c>
      <c r="G395" s="9" t="s">
        <v>8</v>
      </c>
      <c r="H395" s="11" t="s">
        <v>7</v>
      </c>
      <c r="I395" s="29"/>
      <c r="J395" s="13"/>
    </row>
    <row r="396" spans="1:10" x14ac:dyDescent="0.4">
      <c r="A396" s="11">
        <f t="shared" si="45"/>
        <v>394</v>
      </c>
      <c r="B396" s="30">
        <f t="shared" si="47"/>
        <v>0.60000000000002274</v>
      </c>
      <c r="C396" s="7">
        <v>1013.7</v>
      </c>
      <c r="D396" s="12"/>
      <c r="E396" s="8" t="s">
        <v>5</v>
      </c>
      <c r="F396" s="25" t="s">
        <v>17</v>
      </c>
      <c r="G396" s="9" t="s">
        <v>9</v>
      </c>
      <c r="H396" s="13" t="s">
        <v>335</v>
      </c>
      <c r="I396" s="13"/>
      <c r="J396" s="13" t="s">
        <v>538</v>
      </c>
    </row>
    <row r="397" spans="1:10" x14ac:dyDescent="0.4">
      <c r="A397" s="11">
        <f t="shared" si="45"/>
        <v>395</v>
      </c>
      <c r="B397" s="30">
        <f t="shared" si="47"/>
        <v>1.5</v>
      </c>
      <c r="C397" s="7">
        <v>1015.2</v>
      </c>
      <c r="D397" s="12"/>
      <c r="E397" s="8"/>
      <c r="F397" s="25" t="s">
        <v>17</v>
      </c>
      <c r="G397" s="9" t="s">
        <v>6</v>
      </c>
      <c r="H397" s="13" t="s">
        <v>7</v>
      </c>
      <c r="I397" s="13"/>
      <c r="J397" s="13"/>
    </row>
    <row r="398" spans="1:10" x14ac:dyDescent="0.4">
      <c r="A398" s="11">
        <f>A397+1</f>
        <v>396</v>
      </c>
      <c r="B398" s="30">
        <f>C398-C397</f>
        <v>1.2999999999999545</v>
      </c>
      <c r="C398" s="7">
        <v>1016.5</v>
      </c>
      <c r="D398" s="12"/>
      <c r="E398" s="8" t="s">
        <v>5</v>
      </c>
      <c r="F398" s="25" t="s">
        <v>17</v>
      </c>
      <c r="G398" s="9" t="s">
        <v>8</v>
      </c>
      <c r="H398" s="11" t="s">
        <v>7</v>
      </c>
      <c r="I398" s="13"/>
      <c r="J398" s="13"/>
    </row>
    <row r="399" spans="1:10" x14ac:dyDescent="0.4">
      <c r="A399" s="11">
        <f t="shared" ref="A399:A400" si="48">A398+1</f>
        <v>397</v>
      </c>
      <c r="B399" s="30">
        <f t="shared" ref="B399:B400" si="49">C399-C398</f>
        <v>19.799999999999955</v>
      </c>
      <c r="C399" s="7">
        <v>1036.3</v>
      </c>
      <c r="D399" s="12"/>
      <c r="E399" s="8"/>
      <c r="F399" s="25" t="s">
        <v>17</v>
      </c>
      <c r="G399" s="14" t="s">
        <v>6</v>
      </c>
      <c r="H399" s="11" t="s">
        <v>7</v>
      </c>
      <c r="I399" s="29"/>
      <c r="J399" s="13"/>
    </row>
    <row r="400" spans="1:10" x14ac:dyDescent="0.4">
      <c r="A400" s="11">
        <f t="shared" si="48"/>
        <v>398</v>
      </c>
      <c r="B400" s="30">
        <f t="shared" si="49"/>
        <v>1.2000000000000455</v>
      </c>
      <c r="C400" s="7">
        <v>1037.5</v>
      </c>
      <c r="D400" s="12"/>
      <c r="E400" s="8"/>
      <c r="F400" s="25" t="s">
        <v>17</v>
      </c>
      <c r="G400" s="14" t="s">
        <v>8</v>
      </c>
      <c r="H400" s="13" t="s">
        <v>336</v>
      </c>
      <c r="I400" s="13"/>
      <c r="J400" s="13" t="s">
        <v>539</v>
      </c>
    </row>
    <row r="401" spans="1:10" x14ac:dyDescent="0.4">
      <c r="A401" s="11">
        <f t="shared" si="45"/>
        <v>399</v>
      </c>
      <c r="B401" s="30">
        <f t="shared" si="47"/>
        <v>12.599999999999909</v>
      </c>
      <c r="C401" s="7">
        <v>1050.0999999999999</v>
      </c>
      <c r="D401" s="12"/>
      <c r="E401" s="8" t="s">
        <v>5</v>
      </c>
      <c r="F401" s="25" t="s">
        <v>17</v>
      </c>
      <c r="G401" s="9" t="s">
        <v>9</v>
      </c>
      <c r="H401" s="11" t="s">
        <v>337</v>
      </c>
      <c r="I401" s="13"/>
      <c r="J401" s="13" t="s">
        <v>540</v>
      </c>
    </row>
    <row r="402" spans="1:10" x14ac:dyDescent="0.4">
      <c r="A402" s="11">
        <f t="shared" si="45"/>
        <v>400</v>
      </c>
      <c r="B402" s="30">
        <f t="shared" si="47"/>
        <v>5.3000000000001819</v>
      </c>
      <c r="C402" s="7">
        <v>1055.4000000000001</v>
      </c>
      <c r="D402" s="12"/>
      <c r="E402" s="8" t="s">
        <v>5</v>
      </c>
      <c r="F402" s="25" t="s">
        <v>17</v>
      </c>
      <c r="G402" s="9" t="s">
        <v>9</v>
      </c>
      <c r="H402" s="11" t="s">
        <v>7</v>
      </c>
      <c r="I402" s="29"/>
      <c r="J402" s="13"/>
    </row>
    <row r="403" spans="1:10" x14ac:dyDescent="0.4">
      <c r="A403" s="11">
        <f t="shared" si="45"/>
        <v>401</v>
      </c>
      <c r="B403" s="30">
        <f t="shared" si="47"/>
        <v>2.3999999999998636</v>
      </c>
      <c r="C403" s="7">
        <v>1057.8</v>
      </c>
      <c r="D403" s="12"/>
      <c r="E403" s="8" t="s">
        <v>5</v>
      </c>
      <c r="F403" s="25" t="s">
        <v>17</v>
      </c>
      <c r="G403" s="9" t="s">
        <v>9</v>
      </c>
      <c r="H403" s="11" t="s">
        <v>338</v>
      </c>
      <c r="I403" s="13" t="s">
        <v>339</v>
      </c>
      <c r="J403" s="13"/>
    </row>
    <row r="404" spans="1:10" x14ac:dyDescent="0.4">
      <c r="A404" s="11">
        <f t="shared" si="45"/>
        <v>402</v>
      </c>
      <c r="B404" s="30">
        <f t="shared" si="47"/>
        <v>3</v>
      </c>
      <c r="C404" s="7">
        <v>1060.8</v>
      </c>
      <c r="D404" s="12"/>
      <c r="E404" s="8" t="s">
        <v>5</v>
      </c>
      <c r="F404" s="25" t="s">
        <v>17</v>
      </c>
      <c r="G404" s="9" t="s">
        <v>9</v>
      </c>
      <c r="H404" s="11" t="s">
        <v>7</v>
      </c>
      <c r="I404" s="13" t="s">
        <v>340</v>
      </c>
      <c r="J404" s="13"/>
    </row>
    <row r="405" spans="1:10" x14ac:dyDescent="0.4">
      <c r="A405" s="11">
        <f t="shared" si="45"/>
        <v>403</v>
      </c>
      <c r="B405" s="30">
        <f t="shared" si="47"/>
        <v>2.2999999999999545</v>
      </c>
      <c r="C405" s="7">
        <v>1063.0999999999999</v>
      </c>
      <c r="D405" s="12"/>
      <c r="E405" s="8" t="s">
        <v>5</v>
      </c>
      <c r="F405" s="25" t="s">
        <v>17</v>
      </c>
      <c r="G405" s="9" t="s">
        <v>8</v>
      </c>
      <c r="H405" s="11" t="s">
        <v>341</v>
      </c>
      <c r="I405" s="13"/>
      <c r="J405" s="13" t="s">
        <v>541</v>
      </c>
    </row>
    <row r="406" spans="1:10" x14ac:dyDescent="0.4">
      <c r="A406" s="11">
        <f t="shared" si="45"/>
        <v>404</v>
      </c>
      <c r="B406" s="30">
        <f t="shared" si="47"/>
        <v>0.40000000000009095</v>
      </c>
      <c r="C406" s="7">
        <v>1063.5</v>
      </c>
      <c r="D406" s="12"/>
      <c r="E406" s="8" t="s">
        <v>5</v>
      </c>
      <c r="F406" s="25" t="s">
        <v>17</v>
      </c>
      <c r="G406" s="9" t="s">
        <v>9</v>
      </c>
      <c r="H406" s="11" t="s">
        <v>7</v>
      </c>
      <c r="I406" s="13"/>
      <c r="J406" s="13"/>
    </row>
    <row r="407" spans="1:10" x14ac:dyDescent="0.4">
      <c r="A407" s="11">
        <f t="shared" si="45"/>
        <v>405</v>
      </c>
      <c r="B407" s="30">
        <f t="shared" si="47"/>
        <v>0.40000000000009095</v>
      </c>
      <c r="C407" s="7">
        <v>1063.9000000000001</v>
      </c>
      <c r="D407" s="12"/>
      <c r="E407" s="8" t="s">
        <v>5</v>
      </c>
      <c r="F407" s="25" t="s">
        <v>17</v>
      </c>
      <c r="G407" s="9" t="s">
        <v>6</v>
      </c>
      <c r="H407" s="11" t="s">
        <v>7</v>
      </c>
      <c r="I407" s="13"/>
      <c r="J407" s="13"/>
    </row>
    <row r="408" spans="1:10" x14ac:dyDescent="0.4">
      <c r="A408" s="11">
        <f t="shared" si="45"/>
        <v>406</v>
      </c>
      <c r="B408" s="30">
        <f t="shared" si="47"/>
        <v>9.6999999999998181</v>
      </c>
      <c r="C408" s="7">
        <v>1073.5999999999999</v>
      </c>
      <c r="D408" s="12"/>
      <c r="E408" s="8"/>
      <c r="F408" s="25" t="s">
        <v>14</v>
      </c>
      <c r="G408" s="9" t="s">
        <v>6</v>
      </c>
      <c r="H408" s="11" t="s">
        <v>170</v>
      </c>
      <c r="I408" s="13"/>
      <c r="J408" s="13" t="s">
        <v>542</v>
      </c>
    </row>
    <row r="409" spans="1:10" ht="19.899999999999999" customHeight="1" x14ac:dyDescent="0.4">
      <c r="A409" s="11">
        <f t="shared" si="45"/>
        <v>407</v>
      </c>
      <c r="B409" s="30">
        <f t="shared" si="47"/>
        <v>1.5</v>
      </c>
      <c r="C409" s="7">
        <v>1075.0999999999999</v>
      </c>
      <c r="D409" s="12"/>
      <c r="E409" s="8"/>
      <c r="F409" s="25" t="s">
        <v>20</v>
      </c>
      <c r="G409" s="9" t="s">
        <v>8</v>
      </c>
      <c r="H409" s="11" t="s">
        <v>7</v>
      </c>
      <c r="I409" s="13"/>
      <c r="J409" s="13"/>
    </row>
    <row r="410" spans="1:10" ht="19.899999999999999" customHeight="1" x14ac:dyDescent="0.4">
      <c r="A410" s="11">
        <f t="shared" si="45"/>
        <v>408</v>
      </c>
      <c r="B410" s="30">
        <f>C410-C409</f>
        <v>3.6000000000001364</v>
      </c>
      <c r="C410" s="7">
        <v>1078.7</v>
      </c>
      <c r="D410" s="12"/>
      <c r="E410" s="8"/>
      <c r="F410" s="25" t="s">
        <v>14</v>
      </c>
      <c r="G410" s="9" t="s">
        <v>6</v>
      </c>
      <c r="H410" s="11" t="s">
        <v>342</v>
      </c>
      <c r="I410" s="13"/>
      <c r="J410" s="13" t="s">
        <v>543</v>
      </c>
    </row>
    <row r="411" spans="1:10" x14ac:dyDescent="0.4">
      <c r="A411" s="11">
        <f t="shared" si="45"/>
        <v>409</v>
      </c>
      <c r="B411" s="30">
        <f>C411-C410</f>
        <v>2</v>
      </c>
      <c r="C411" s="7">
        <v>1080.7</v>
      </c>
      <c r="D411" s="12"/>
      <c r="E411" s="8" t="s">
        <v>5</v>
      </c>
      <c r="F411" s="25" t="s">
        <v>17</v>
      </c>
      <c r="G411" s="9" t="s">
        <v>9</v>
      </c>
      <c r="H411" s="11" t="s">
        <v>344</v>
      </c>
      <c r="I411" s="13" t="s">
        <v>398</v>
      </c>
      <c r="J411" s="13" t="s">
        <v>544</v>
      </c>
    </row>
    <row r="412" spans="1:10" x14ac:dyDescent="0.4">
      <c r="A412" s="11">
        <f t="shared" si="45"/>
        <v>410</v>
      </c>
      <c r="B412" s="30">
        <f>C412-C411</f>
        <v>1.3999999999998636</v>
      </c>
      <c r="C412" s="7">
        <v>1082.0999999999999</v>
      </c>
      <c r="D412" s="12"/>
      <c r="E412" s="8" t="s">
        <v>5</v>
      </c>
      <c r="F412" s="25" t="s">
        <v>17</v>
      </c>
      <c r="G412" s="14" t="s">
        <v>6</v>
      </c>
      <c r="H412" s="11" t="s">
        <v>7</v>
      </c>
      <c r="I412" s="13" t="s">
        <v>345</v>
      </c>
      <c r="J412" s="13" t="s">
        <v>545</v>
      </c>
    </row>
    <row r="413" spans="1:10" x14ac:dyDescent="0.4">
      <c r="A413" s="11">
        <f t="shared" si="45"/>
        <v>411</v>
      </c>
      <c r="B413" s="30">
        <f>C413-C412</f>
        <v>1</v>
      </c>
      <c r="C413" s="7">
        <v>1083.0999999999999</v>
      </c>
      <c r="D413" s="12"/>
      <c r="E413" s="8"/>
      <c r="F413" s="25" t="s">
        <v>14</v>
      </c>
      <c r="G413" s="9" t="s">
        <v>8</v>
      </c>
      <c r="H413" s="11" t="s">
        <v>7</v>
      </c>
      <c r="I413" s="13"/>
      <c r="J413" s="13"/>
    </row>
    <row r="414" spans="1:10" x14ac:dyDescent="0.4">
      <c r="A414" s="11">
        <f t="shared" si="45"/>
        <v>412</v>
      </c>
      <c r="B414" s="30">
        <f t="shared" ref="B414:B421" si="50">C414-C413</f>
        <v>2.5</v>
      </c>
      <c r="C414" s="7">
        <v>1085.5999999999999</v>
      </c>
      <c r="D414" s="12"/>
      <c r="E414" s="8"/>
      <c r="F414" s="25" t="s">
        <v>15</v>
      </c>
      <c r="G414" s="9" t="s">
        <v>6</v>
      </c>
      <c r="H414" s="11" t="s">
        <v>7</v>
      </c>
      <c r="I414" s="13"/>
      <c r="J414" s="13" t="s">
        <v>346</v>
      </c>
    </row>
    <row r="415" spans="1:10" x14ac:dyDescent="0.4">
      <c r="A415" s="11">
        <f t="shared" si="45"/>
        <v>413</v>
      </c>
      <c r="B415" s="30">
        <f t="shared" si="50"/>
        <v>0.20000000000004547</v>
      </c>
      <c r="C415" s="7">
        <v>1085.8</v>
      </c>
      <c r="D415" s="12"/>
      <c r="E415" s="8"/>
      <c r="F415" s="25" t="s">
        <v>15</v>
      </c>
      <c r="G415" s="9" t="s">
        <v>6</v>
      </c>
      <c r="H415" s="11" t="s">
        <v>7</v>
      </c>
      <c r="I415" s="13"/>
      <c r="J415" s="13"/>
    </row>
    <row r="416" spans="1:10" x14ac:dyDescent="0.4">
      <c r="A416" s="11">
        <f t="shared" si="45"/>
        <v>414</v>
      </c>
      <c r="B416" s="30">
        <f t="shared" si="50"/>
        <v>0.5</v>
      </c>
      <c r="C416" s="7">
        <v>1086.3</v>
      </c>
      <c r="D416" s="12"/>
      <c r="E416" s="8"/>
      <c r="F416" s="25" t="s">
        <v>14</v>
      </c>
      <c r="G416" s="9" t="s">
        <v>8</v>
      </c>
      <c r="H416" s="11" t="s">
        <v>7</v>
      </c>
      <c r="I416" s="13"/>
      <c r="J416" s="13"/>
    </row>
    <row r="417" spans="1:10" x14ac:dyDescent="0.4">
      <c r="A417" s="11">
        <f t="shared" si="45"/>
        <v>415</v>
      </c>
      <c r="B417" s="30">
        <f t="shared" si="50"/>
        <v>3</v>
      </c>
      <c r="C417" s="7">
        <v>1089.3</v>
      </c>
      <c r="D417" s="12"/>
      <c r="E417" s="8"/>
      <c r="F417" s="25" t="s">
        <v>17</v>
      </c>
      <c r="G417" s="9" t="s">
        <v>8</v>
      </c>
      <c r="H417" s="13" t="s">
        <v>7</v>
      </c>
      <c r="I417" s="13"/>
      <c r="J417" s="13"/>
    </row>
    <row r="418" spans="1:10" x14ac:dyDescent="0.4">
      <c r="A418" s="11">
        <f>A417+1</f>
        <v>416</v>
      </c>
      <c r="B418" s="30">
        <f t="shared" si="50"/>
        <v>0.5</v>
      </c>
      <c r="C418" s="7">
        <v>1089.8</v>
      </c>
      <c r="D418" s="12"/>
      <c r="E418" s="8" t="s">
        <v>5</v>
      </c>
      <c r="F418" s="25" t="s">
        <v>17</v>
      </c>
      <c r="G418" s="9" t="s">
        <v>6</v>
      </c>
      <c r="H418" s="11" t="s">
        <v>266</v>
      </c>
      <c r="I418" s="13" t="s">
        <v>347</v>
      </c>
      <c r="J418" s="13"/>
    </row>
    <row r="419" spans="1:10" ht="27" x14ac:dyDescent="0.4">
      <c r="A419" s="11">
        <f t="shared" ref="A419:A420" si="51">A418+1</f>
        <v>417</v>
      </c>
      <c r="B419" s="30">
        <f t="shared" si="50"/>
        <v>22.400000000000091</v>
      </c>
      <c r="C419" s="7">
        <v>1112.2</v>
      </c>
      <c r="D419" s="12"/>
      <c r="E419" s="8"/>
      <c r="F419" s="25" t="s">
        <v>127</v>
      </c>
      <c r="G419" s="9" t="s">
        <v>447</v>
      </c>
      <c r="H419" s="11" t="s">
        <v>266</v>
      </c>
      <c r="I419" s="10"/>
      <c r="J419" s="10" t="s">
        <v>569</v>
      </c>
    </row>
    <row r="420" spans="1:10" x14ac:dyDescent="0.4">
      <c r="A420" s="11">
        <f t="shared" si="51"/>
        <v>418</v>
      </c>
      <c r="B420" s="30">
        <f t="shared" si="50"/>
        <v>16.799999999999955</v>
      </c>
      <c r="C420" s="7">
        <v>1129</v>
      </c>
      <c r="D420" s="12"/>
      <c r="E420" s="8" t="s">
        <v>5</v>
      </c>
      <c r="F420" s="25" t="s">
        <v>15</v>
      </c>
      <c r="G420" s="9" t="s">
        <v>6</v>
      </c>
      <c r="H420" s="11" t="s">
        <v>349</v>
      </c>
      <c r="I420" s="13" t="s">
        <v>348</v>
      </c>
      <c r="J420" s="13" t="s">
        <v>546</v>
      </c>
    </row>
    <row r="421" spans="1:10" x14ac:dyDescent="0.4">
      <c r="A421" s="11">
        <f t="shared" ref="A421" si="52">A420+1</f>
        <v>419</v>
      </c>
      <c r="B421" s="30">
        <f t="shared" si="50"/>
        <v>4.7000000000000455</v>
      </c>
      <c r="C421" s="7">
        <v>1133.7</v>
      </c>
      <c r="D421" s="12"/>
      <c r="E421" s="8" t="s">
        <v>5</v>
      </c>
      <c r="F421" s="25" t="s">
        <v>14</v>
      </c>
      <c r="G421" s="9" t="s">
        <v>6</v>
      </c>
      <c r="H421" s="11" t="s">
        <v>266</v>
      </c>
      <c r="I421" s="13" t="s">
        <v>350</v>
      </c>
      <c r="J421" s="13"/>
    </row>
    <row r="422" spans="1:10" x14ac:dyDescent="0.4">
      <c r="A422" s="11">
        <f>A421+1</f>
        <v>420</v>
      </c>
      <c r="B422" s="30">
        <f>C422-C421</f>
        <v>3.5999999999999091</v>
      </c>
      <c r="C422" s="7">
        <v>1137.3</v>
      </c>
      <c r="D422" s="12"/>
      <c r="E422" s="8"/>
      <c r="F422" s="25" t="s">
        <v>16</v>
      </c>
      <c r="G422" s="9" t="s">
        <v>123</v>
      </c>
      <c r="H422" s="11" t="s">
        <v>349</v>
      </c>
      <c r="I422" s="13"/>
      <c r="J422" s="13" t="s">
        <v>546</v>
      </c>
    </row>
    <row r="423" spans="1:10" x14ac:dyDescent="0.4">
      <c r="A423" s="11">
        <f t="shared" si="45"/>
        <v>421</v>
      </c>
      <c r="B423" s="30">
        <f t="shared" ref="B423:B431" si="53">C423-C422</f>
        <v>8.2000000000000455</v>
      </c>
      <c r="C423" s="7">
        <v>1145.5</v>
      </c>
      <c r="D423" s="12"/>
      <c r="E423" s="8" t="s">
        <v>5</v>
      </c>
      <c r="F423" s="25" t="s">
        <v>17</v>
      </c>
      <c r="G423" s="9" t="s">
        <v>8</v>
      </c>
      <c r="H423" s="11" t="s">
        <v>266</v>
      </c>
      <c r="I423" s="13" t="s">
        <v>351</v>
      </c>
      <c r="J423" s="13"/>
    </row>
    <row r="424" spans="1:10" x14ac:dyDescent="0.4">
      <c r="A424" s="11">
        <f t="shared" si="45"/>
        <v>422</v>
      </c>
      <c r="B424" s="30">
        <f t="shared" si="53"/>
        <v>0.29999999999995453</v>
      </c>
      <c r="C424" s="7">
        <v>1145.8</v>
      </c>
      <c r="D424" s="12"/>
      <c r="E424" s="8" t="s">
        <v>5</v>
      </c>
      <c r="F424" s="25" t="s">
        <v>17</v>
      </c>
      <c r="G424" s="9" t="s">
        <v>6</v>
      </c>
      <c r="H424" s="11" t="s">
        <v>7</v>
      </c>
      <c r="I424" s="13" t="s">
        <v>352</v>
      </c>
      <c r="J424" s="13"/>
    </row>
    <row r="425" spans="1:10" x14ac:dyDescent="0.4">
      <c r="A425" s="11">
        <f t="shared" si="45"/>
        <v>423</v>
      </c>
      <c r="B425" s="30">
        <f t="shared" si="53"/>
        <v>2.6000000000001364</v>
      </c>
      <c r="C425" s="7">
        <v>1148.4000000000001</v>
      </c>
      <c r="D425" s="12"/>
      <c r="E425" s="8"/>
      <c r="F425" s="25" t="s">
        <v>14</v>
      </c>
      <c r="G425" s="9" t="s">
        <v>6</v>
      </c>
      <c r="H425" s="11" t="s">
        <v>353</v>
      </c>
      <c r="I425" s="13"/>
      <c r="J425" s="13" t="s">
        <v>547</v>
      </c>
    </row>
    <row r="426" spans="1:10" x14ac:dyDescent="0.4">
      <c r="A426" s="11">
        <f t="shared" si="45"/>
        <v>424</v>
      </c>
      <c r="B426" s="30">
        <f t="shared" si="53"/>
        <v>9.9999999999909051E-2</v>
      </c>
      <c r="C426" s="7">
        <v>1148.5</v>
      </c>
      <c r="D426" s="12"/>
      <c r="E426" s="8"/>
      <c r="F426" s="25" t="s">
        <v>14</v>
      </c>
      <c r="G426" s="9" t="s">
        <v>6</v>
      </c>
      <c r="H426" s="11" t="s">
        <v>266</v>
      </c>
      <c r="I426" s="13"/>
      <c r="J426" s="13"/>
    </row>
    <row r="427" spans="1:10" x14ac:dyDescent="0.4">
      <c r="A427" s="11">
        <f>A426+1</f>
        <v>425</v>
      </c>
      <c r="B427" s="30">
        <f t="shared" si="53"/>
        <v>7.5</v>
      </c>
      <c r="C427" s="7">
        <v>1156</v>
      </c>
      <c r="D427" s="12"/>
      <c r="E427" s="8"/>
      <c r="F427" s="25" t="s">
        <v>20</v>
      </c>
      <c r="G427" s="9" t="s">
        <v>8</v>
      </c>
      <c r="H427" s="11" t="s">
        <v>164</v>
      </c>
      <c r="I427" s="13"/>
      <c r="J427" s="13"/>
    </row>
    <row r="428" spans="1:10" x14ac:dyDescent="0.4">
      <c r="A428" s="11">
        <f t="shared" si="45"/>
        <v>426</v>
      </c>
      <c r="B428" s="30">
        <f t="shared" si="53"/>
        <v>0.79999999999995453</v>
      </c>
      <c r="C428" s="7">
        <v>1156.8</v>
      </c>
      <c r="D428" s="12"/>
      <c r="E428" s="8" t="s">
        <v>5</v>
      </c>
      <c r="F428" s="25" t="s">
        <v>14</v>
      </c>
      <c r="G428" s="9" t="s">
        <v>8</v>
      </c>
      <c r="H428" s="11" t="s">
        <v>354</v>
      </c>
      <c r="I428" s="13"/>
      <c r="J428" s="13" t="s">
        <v>548</v>
      </c>
    </row>
    <row r="429" spans="1:10" x14ac:dyDescent="0.4">
      <c r="A429" s="11">
        <f t="shared" si="45"/>
        <v>427</v>
      </c>
      <c r="B429" s="30">
        <f t="shared" si="53"/>
        <v>0.90000000000009095</v>
      </c>
      <c r="C429" s="7">
        <v>1157.7</v>
      </c>
      <c r="D429" s="12"/>
      <c r="E429" s="8" t="s">
        <v>5</v>
      </c>
      <c r="F429" s="25" t="s">
        <v>17</v>
      </c>
      <c r="G429" s="9" t="s">
        <v>9</v>
      </c>
      <c r="H429" s="11" t="s">
        <v>399</v>
      </c>
      <c r="I429" s="13"/>
      <c r="J429" s="13" t="s">
        <v>549</v>
      </c>
    </row>
    <row r="430" spans="1:10" x14ac:dyDescent="0.4">
      <c r="A430" s="11">
        <f t="shared" si="45"/>
        <v>428</v>
      </c>
      <c r="B430" s="30">
        <f t="shared" si="53"/>
        <v>6.5999999999999091</v>
      </c>
      <c r="C430" s="7">
        <v>1164.3</v>
      </c>
      <c r="D430" s="12"/>
      <c r="E430" s="8"/>
      <c r="F430" s="25" t="s">
        <v>15</v>
      </c>
      <c r="G430" s="9" t="s">
        <v>6</v>
      </c>
      <c r="H430" s="11" t="s">
        <v>357</v>
      </c>
      <c r="I430" s="13"/>
      <c r="J430" s="13" t="s">
        <v>549</v>
      </c>
    </row>
    <row r="431" spans="1:10" x14ac:dyDescent="0.4">
      <c r="A431" s="11">
        <f t="shared" si="45"/>
        <v>429</v>
      </c>
      <c r="B431" s="30">
        <f t="shared" si="53"/>
        <v>1.4000000000000909</v>
      </c>
      <c r="C431" s="7">
        <v>1165.7</v>
      </c>
      <c r="D431" s="12"/>
      <c r="E431" s="8"/>
      <c r="F431" s="25" t="s">
        <v>15</v>
      </c>
      <c r="G431" s="9" t="s">
        <v>6</v>
      </c>
      <c r="H431" s="11" t="s">
        <v>357</v>
      </c>
      <c r="I431" s="13"/>
      <c r="J431" s="13" t="s">
        <v>550</v>
      </c>
    </row>
    <row r="432" spans="1:10" x14ac:dyDescent="0.4">
      <c r="A432" s="11">
        <f>A431+1</f>
        <v>430</v>
      </c>
      <c r="B432" s="30">
        <f>C432-C431</f>
        <v>0</v>
      </c>
      <c r="C432" s="7">
        <v>1165.7</v>
      </c>
      <c r="D432" s="12"/>
      <c r="E432" s="8"/>
      <c r="F432" s="25" t="s">
        <v>14</v>
      </c>
      <c r="G432" s="9" t="s">
        <v>8</v>
      </c>
      <c r="H432" s="11" t="s">
        <v>357</v>
      </c>
      <c r="I432" s="13"/>
      <c r="J432" s="13" t="s">
        <v>549</v>
      </c>
    </row>
    <row r="433" spans="1:10" x14ac:dyDescent="0.4">
      <c r="A433" s="11">
        <f t="shared" si="45"/>
        <v>431</v>
      </c>
      <c r="B433" s="30">
        <f t="shared" ref="B433:B447" si="54">C433-C432</f>
        <v>0.89999999999986358</v>
      </c>
      <c r="C433" s="7">
        <v>1166.5999999999999</v>
      </c>
      <c r="D433" s="12"/>
      <c r="E433" s="8"/>
      <c r="F433" s="25" t="s">
        <v>17</v>
      </c>
      <c r="G433" s="9" t="s">
        <v>6</v>
      </c>
      <c r="H433" s="11" t="s">
        <v>357</v>
      </c>
      <c r="I433" s="13"/>
      <c r="J433" s="13" t="s">
        <v>549</v>
      </c>
    </row>
    <row r="434" spans="1:10" x14ac:dyDescent="0.4">
      <c r="A434" s="11">
        <f t="shared" si="45"/>
        <v>432</v>
      </c>
      <c r="B434" s="30">
        <f t="shared" si="54"/>
        <v>2.7000000000000455</v>
      </c>
      <c r="C434" s="7">
        <v>1169.3</v>
      </c>
      <c r="D434" s="12"/>
      <c r="E434" s="8"/>
      <c r="F434" s="25" t="s">
        <v>17</v>
      </c>
      <c r="G434" s="9" t="s">
        <v>6</v>
      </c>
      <c r="H434" s="11" t="s">
        <v>357</v>
      </c>
      <c r="I434" s="13"/>
      <c r="J434" s="13" t="s">
        <v>549</v>
      </c>
    </row>
    <row r="435" spans="1:10" x14ac:dyDescent="0.4">
      <c r="A435" s="11">
        <f t="shared" si="45"/>
        <v>433</v>
      </c>
      <c r="B435" s="30">
        <f t="shared" si="54"/>
        <v>7.9000000000000909</v>
      </c>
      <c r="C435" s="7">
        <v>1177.2</v>
      </c>
      <c r="D435" s="12"/>
      <c r="E435" s="8"/>
      <c r="F435" s="25" t="s">
        <v>20</v>
      </c>
      <c r="G435" s="9" t="s">
        <v>9</v>
      </c>
      <c r="H435" s="11" t="s">
        <v>358</v>
      </c>
      <c r="I435" s="13"/>
      <c r="J435" s="13" t="s">
        <v>551</v>
      </c>
    </row>
    <row r="436" spans="1:10" x14ac:dyDescent="0.4">
      <c r="A436" s="11">
        <f t="shared" si="45"/>
        <v>434</v>
      </c>
      <c r="B436" s="30">
        <f t="shared" si="54"/>
        <v>1</v>
      </c>
      <c r="C436" s="7">
        <v>1178.2</v>
      </c>
      <c r="D436" s="12"/>
      <c r="E436" s="8" t="s">
        <v>5</v>
      </c>
      <c r="F436" s="25" t="s">
        <v>17</v>
      </c>
      <c r="G436" s="9" t="s">
        <v>8</v>
      </c>
      <c r="H436" s="11" t="s">
        <v>359</v>
      </c>
      <c r="I436" s="13"/>
      <c r="J436" s="13"/>
    </row>
    <row r="437" spans="1:10" x14ac:dyDescent="0.4">
      <c r="A437" s="11">
        <f t="shared" si="45"/>
        <v>435</v>
      </c>
      <c r="B437" s="30">
        <f t="shared" si="54"/>
        <v>2.0999999999999091</v>
      </c>
      <c r="C437" s="7">
        <v>1180.3</v>
      </c>
      <c r="D437" s="12"/>
      <c r="E437" s="8" t="s">
        <v>5</v>
      </c>
      <c r="F437" s="25" t="s">
        <v>20</v>
      </c>
      <c r="G437" s="9" t="s">
        <v>9</v>
      </c>
      <c r="H437" s="11" t="s">
        <v>7</v>
      </c>
      <c r="I437" s="13" t="s">
        <v>360</v>
      </c>
      <c r="J437" s="13"/>
    </row>
    <row r="438" spans="1:10" x14ac:dyDescent="0.4">
      <c r="A438" s="11">
        <f t="shared" si="45"/>
        <v>436</v>
      </c>
      <c r="B438" s="30">
        <f t="shared" si="54"/>
        <v>3</v>
      </c>
      <c r="C438" s="7">
        <v>1183.3</v>
      </c>
      <c r="D438" s="12"/>
      <c r="E438" s="8" t="s">
        <v>5</v>
      </c>
      <c r="F438" s="25" t="s">
        <v>20</v>
      </c>
      <c r="G438" s="9" t="s">
        <v>8</v>
      </c>
      <c r="H438" s="11" t="s">
        <v>7</v>
      </c>
      <c r="I438" s="13" t="s">
        <v>361</v>
      </c>
      <c r="J438" s="13"/>
    </row>
    <row r="439" spans="1:10" x14ac:dyDescent="0.4">
      <c r="A439" s="11">
        <f t="shared" si="45"/>
        <v>437</v>
      </c>
      <c r="B439" s="30">
        <f t="shared" si="54"/>
        <v>0.20000000000004547</v>
      </c>
      <c r="C439" s="7">
        <v>1183.5</v>
      </c>
      <c r="D439" s="12"/>
      <c r="E439" s="8" t="s">
        <v>5</v>
      </c>
      <c r="F439" s="25" t="s">
        <v>15</v>
      </c>
      <c r="G439" s="9" t="s">
        <v>6</v>
      </c>
      <c r="H439" s="11" t="s">
        <v>7</v>
      </c>
      <c r="I439" s="13"/>
      <c r="J439" s="13"/>
    </row>
    <row r="440" spans="1:10" x14ac:dyDescent="0.4">
      <c r="A440" s="11">
        <f t="shared" si="45"/>
        <v>438</v>
      </c>
      <c r="B440" s="30">
        <f t="shared" si="54"/>
        <v>0.59999999999990905</v>
      </c>
      <c r="C440" s="7">
        <v>1184.0999999999999</v>
      </c>
      <c r="D440" s="12"/>
      <c r="E440" s="8" t="s">
        <v>5</v>
      </c>
      <c r="F440" s="25" t="s">
        <v>15</v>
      </c>
      <c r="G440" s="9" t="s">
        <v>9</v>
      </c>
      <c r="H440" s="11" t="s">
        <v>362</v>
      </c>
      <c r="I440" s="13"/>
      <c r="J440" s="13"/>
    </row>
    <row r="441" spans="1:10" x14ac:dyDescent="0.4">
      <c r="A441" s="11">
        <f t="shared" si="45"/>
        <v>439</v>
      </c>
      <c r="B441" s="30">
        <f t="shared" si="54"/>
        <v>0.90000000000009095</v>
      </c>
      <c r="C441" s="7">
        <v>1185</v>
      </c>
      <c r="D441" s="12"/>
      <c r="E441" s="8" t="s">
        <v>5</v>
      </c>
      <c r="F441" s="25" t="s">
        <v>17</v>
      </c>
      <c r="G441" s="9" t="s">
        <v>6</v>
      </c>
      <c r="H441" s="11" t="s">
        <v>355</v>
      </c>
      <c r="I441" s="13" t="s">
        <v>363</v>
      </c>
      <c r="J441" s="13"/>
    </row>
    <row r="442" spans="1:10" ht="54" customHeight="1" x14ac:dyDescent="0.4">
      <c r="A442" s="1">
        <f t="shared" si="45"/>
        <v>440</v>
      </c>
      <c r="B442" s="2">
        <f t="shared" si="54"/>
        <v>1.0999999999999091</v>
      </c>
      <c r="C442" s="3">
        <v>1186.0999999999999</v>
      </c>
      <c r="D442" s="3"/>
      <c r="E442" s="17"/>
      <c r="F442" s="27" t="s">
        <v>127</v>
      </c>
      <c r="G442" s="4" t="s">
        <v>9</v>
      </c>
      <c r="H442" s="1" t="s">
        <v>7</v>
      </c>
      <c r="I442" s="18" t="s">
        <v>288</v>
      </c>
      <c r="J442" s="18" t="s">
        <v>468</v>
      </c>
    </row>
    <row r="443" spans="1:10" x14ac:dyDescent="0.4">
      <c r="A443" s="11">
        <f t="shared" si="45"/>
        <v>441</v>
      </c>
      <c r="B443" s="30">
        <f t="shared" si="54"/>
        <v>0.40000000000009095</v>
      </c>
      <c r="C443" s="7">
        <v>1186.5</v>
      </c>
      <c r="D443" s="12"/>
      <c r="E443" s="8" t="s">
        <v>5</v>
      </c>
      <c r="F443" s="25" t="s">
        <v>17</v>
      </c>
      <c r="G443" s="9" t="s">
        <v>6</v>
      </c>
      <c r="H443" s="11" t="s">
        <v>7</v>
      </c>
      <c r="I443" s="13"/>
      <c r="J443" s="13"/>
    </row>
    <row r="444" spans="1:10" x14ac:dyDescent="0.4">
      <c r="A444" s="11">
        <f t="shared" si="45"/>
        <v>442</v>
      </c>
      <c r="B444" s="30">
        <f t="shared" si="54"/>
        <v>0.20000000000004547</v>
      </c>
      <c r="C444" s="7">
        <v>1186.7</v>
      </c>
      <c r="D444" s="12"/>
      <c r="E444" s="8"/>
      <c r="F444" s="25" t="s">
        <v>20</v>
      </c>
      <c r="G444" s="9" t="s">
        <v>8</v>
      </c>
      <c r="H444" s="11" t="s">
        <v>7</v>
      </c>
      <c r="I444" s="13"/>
      <c r="J444" s="13"/>
    </row>
    <row r="445" spans="1:10" x14ac:dyDescent="0.4">
      <c r="A445" s="11">
        <f t="shared" si="45"/>
        <v>443</v>
      </c>
      <c r="B445" s="30">
        <f t="shared" si="54"/>
        <v>0.89999999999986358</v>
      </c>
      <c r="C445" s="7">
        <v>1187.5999999999999</v>
      </c>
      <c r="D445" s="12"/>
      <c r="E445" s="8"/>
      <c r="F445" s="25" t="s">
        <v>17</v>
      </c>
      <c r="G445" s="9" t="s">
        <v>6</v>
      </c>
      <c r="H445" s="11" t="s">
        <v>7</v>
      </c>
      <c r="I445" s="13"/>
      <c r="J445" s="13"/>
    </row>
    <row r="446" spans="1:10" x14ac:dyDescent="0.4">
      <c r="A446" s="11">
        <f t="shared" si="45"/>
        <v>444</v>
      </c>
      <c r="B446" s="30">
        <f t="shared" si="54"/>
        <v>1.9000000000000909</v>
      </c>
      <c r="C446" s="7">
        <v>1189.5</v>
      </c>
      <c r="D446" s="12"/>
      <c r="E446" s="8"/>
      <c r="F446" s="25" t="s">
        <v>14</v>
      </c>
      <c r="G446" s="9" t="s">
        <v>8</v>
      </c>
      <c r="H446" s="11" t="s">
        <v>7</v>
      </c>
      <c r="I446" s="13"/>
      <c r="J446" s="13"/>
    </row>
    <row r="447" spans="1:10" x14ac:dyDescent="0.4">
      <c r="A447" s="11">
        <f t="shared" si="45"/>
        <v>445</v>
      </c>
      <c r="B447" s="30">
        <f t="shared" si="54"/>
        <v>0.5</v>
      </c>
      <c r="C447" s="7">
        <v>1190</v>
      </c>
      <c r="D447" s="12"/>
      <c r="E447" s="8"/>
      <c r="F447" s="25" t="s">
        <v>14</v>
      </c>
      <c r="G447" s="9" t="s">
        <v>6</v>
      </c>
      <c r="H447" s="11" t="s">
        <v>137</v>
      </c>
      <c r="I447" s="13"/>
      <c r="J447" s="13" t="s">
        <v>552</v>
      </c>
    </row>
    <row r="448" spans="1:10" x14ac:dyDescent="0.4">
      <c r="A448" s="11">
        <f t="shared" si="45"/>
        <v>446</v>
      </c>
      <c r="B448" s="30">
        <f>C448-C447</f>
        <v>13.400000000000091</v>
      </c>
      <c r="C448" s="7">
        <v>1203.4000000000001</v>
      </c>
      <c r="D448" s="12"/>
      <c r="E448" s="8" t="s">
        <v>5</v>
      </c>
      <c r="F448" s="25" t="s">
        <v>17</v>
      </c>
      <c r="G448" s="9" t="s">
        <v>9</v>
      </c>
      <c r="H448" s="11" t="s">
        <v>164</v>
      </c>
      <c r="I448" s="13"/>
      <c r="J448" s="13"/>
    </row>
    <row r="449" spans="1:10" s="38" customFormat="1" x14ac:dyDescent="0.4">
      <c r="A449" s="11">
        <f t="shared" si="45"/>
        <v>447</v>
      </c>
      <c r="B449" s="30">
        <f t="shared" ref="B449:B450" si="55">C449-C448</f>
        <v>1.7999999999999545</v>
      </c>
      <c r="C449" s="7">
        <v>1205.2</v>
      </c>
      <c r="D449" s="12"/>
      <c r="E449" s="8"/>
      <c r="F449" s="25" t="s">
        <v>17</v>
      </c>
      <c r="G449" s="9" t="s">
        <v>6</v>
      </c>
      <c r="H449" s="11" t="s">
        <v>164</v>
      </c>
      <c r="I449" s="13"/>
      <c r="J449" s="13"/>
    </row>
    <row r="450" spans="1:10" x14ac:dyDescent="0.4">
      <c r="A450" s="11">
        <f t="shared" ref="A450:A494" si="56">A449+1</f>
        <v>448</v>
      </c>
      <c r="B450" s="30">
        <f t="shared" si="55"/>
        <v>2.2999999999999545</v>
      </c>
      <c r="C450" s="7">
        <v>1207.5</v>
      </c>
      <c r="D450" s="12"/>
      <c r="E450" s="8"/>
      <c r="F450" s="25" t="s">
        <v>14</v>
      </c>
      <c r="G450" s="9" t="s">
        <v>6</v>
      </c>
      <c r="H450" s="11" t="s">
        <v>279</v>
      </c>
      <c r="I450" s="13"/>
      <c r="J450" s="13" t="s">
        <v>356</v>
      </c>
    </row>
    <row r="451" spans="1:10" x14ac:dyDescent="0.4">
      <c r="A451" s="11">
        <f t="shared" si="56"/>
        <v>449</v>
      </c>
      <c r="B451" s="30">
        <f>C451-C450</f>
        <v>9.9999999999909051E-2</v>
      </c>
      <c r="C451" s="7">
        <v>1207.5999999999999</v>
      </c>
      <c r="D451" s="12"/>
      <c r="E451" s="8"/>
      <c r="F451" s="25" t="s">
        <v>20</v>
      </c>
      <c r="G451" s="9" t="s">
        <v>8</v>
      </c>
      <c r="H451" s="11" t="s">
        <v>164</v>
      </c>
      <c r="I451" s="13"/>
      <c r="J451" s="13"/>
    </row>
    <row r="452" spans="1:10" x14ac:dyDescent="0.4">
      <c r="A452" s="11">
        <f t="shared" si="56"/>
        <v>450</v>
      </c>
      <c r="B452" s="30">
        <f>C452-C451</f>
        <v>4</v>
      </c>
      <c r="C452" s="7">
        <v>1211.5999999999999</v>
      </c>
      <c r="D452" s="12"/>
      <c r="E452" s="8" t="s">
        <v>5</v>
      </c>
      <c r="F452" s="25" t="s">
        <v>17</v>
      </c>
      <c r="G452" s="9" t="s">
        <v>8</v>
      </c>
      <c r="H452" s="11" t="s">
        <v>266</v>
      </c>
      <c r="I452" s="13"/>
      <c r="J452" s="13"/>
    </row>
    <row r="453" spans="1:10" x14ac:dyDescent="0.4">
      <c r="A453" s="11">
        <f t="shared" si="56"/>
        <v>451</v>
      </c>
      <c r="B453" s="30">
        <f t="shared" ref="B453" si="57">C453-C452</f>
        <v>5.3000000000001819</v>
      </c>
      <c r="C453" s="7">
        <v>1216.9000000000001</v>
      </c>
      <c r="D453" s="12"/>
      <c r="E453" s="8" t="s">
        <v>5</v>
      </c>
      <c r="F453" s="25" t="s">
        <v>14</v>
      </c>
      <c r="G453" s="9" t="s">
        <v>8</v>
      </c>
      <c r="H453" s="11" t="s">
        <v>266</v>
      </c>
      <c r="I453" s="13" t="s">
        <v>364</v>
      </c>
      <c r="J453" s="56" t="s">
        <v>553</v>
      </c>
    </row>
    <row r="454" spans="1:10" x14ac:dyDescent="0.4">
      <c r="A454" s="11">
        <f>A453+1</f>
        <v>452</v>
      </c>
      <c r="B454" s="30">
        <f>C454-C453</f>
        <v>56.899999999999864</v>
      </c>
      <c r="C454" s="7">
        <v>1273.8</v>
      </c>
      <c r="D454" s="12"/>
      <c r="E454" s="8" t="s">
        <v>5</v>
      </c>
      <c r="F454" s="25" t="s">
        <v>20</v>
      </c>
      <c r="G454" s="9" t="s">
        <v>8</v>
      </c>
      <c r="H454" s="11" t="s">
        <v>365</v>
      </c>
      <c r="I454" s="13" t="s">
        <v>366</v>
      </c>
      <c r="J454" s="13" t="s">
        <v>554</v>
      </c>
    </row>
    <row r="455" spans="1:10" x14ac:dyDescent="0.4">
      <c r="A455" s="11">
        <f t="shared" si="56"/>
        <v>453</v>
      </c>
      <c r="B455" s="30">
        <f>C455-C454</f>
        <v>8.2000000000000455</v>
      </c>
      <c r="C455" s="7">
        <v>1282</v>
      </c>
      <c r="D455" s="12"/>
      <c r="E455" s="8" t="s">
        <v>5</v>
      </c>
      <c r="F455" s="25" t="s">
        <v>15</v>
      </c>
      <c r="G455" s="9" t="s">
        <v>6</v>
      </c>
      <c r="H455" s="11" t="s">
        <v>7</v>
      </c>
      <c r="I455" s="13"/>
      <c r="J455" s="13"/>
    </row>
    <row r="456" spans="1:10" x14ac:dyDescent="0.4">
      <c r="A456" s="11">
        <f t="shared" si="56"/>
        <v>454</v>
      </c>
      <c r="B456" s="30">
        <f>C456-C455</f>
        <v>9.9999999999909051E-2</v>
      </c>
      <c r="C456" s="7">
        <v>1282.0999999999999</v>
      </c>
      <c r="D456" s="12"/>
      <c r="E456" s="8" t="s">
        <v>5</v>
      </c>
      <c r="F456" s="25" t="s">
        <v>17</v>
      </c>
      <c r="G456" s="9" t="s">
        <v>8</v>
      </c>
      <c r="H456" s="11" t="s">
        <v>266</v>
      </c>
      <c r="I456" s="13" t="s">
        <v>367</v>
      </c>
      <c r="J456" s="13"/>
    </row>
    <row r="457" spans="1:10" x14ac:dyDescent="0.4">
      <c r="A457" s="11">
        <f t="shared" si="56"/>
        <v>455</v>
      </c>
      <c r="B457" s="30">
        <f t="shared" ref="B457:B472" si="58">C457-C456</f>
        <v>2.6000000000001364</v>
      </c>
      <c r="C457" s="7">
        <v>1284.7</v>
      </c>
      <c r="D457" s="12"/>
      <c r="E457" s="8" t="s">
        <v>5</v>
      </c>
      <c r="F457" s="25" t="s">
        <v>17</v>
      </c>
      <c r="G457" s="9" t="s">
        <v>8</v>
      </c>
      <c r="H457" s="11" t="s">
        <v>7</v>
      </c>
      <c r="I457" s="13" t="s">
        <v>465</v>
      </c>
      <c r="J457" s="13" t="s">
        <v>555</v>
      </c>
    </row>
    <row r="458" spans="1:10" x14ac:dyDescent="0.4">
      <c r="A458" s="11">
        <f t="shared" si="56"/>
        <v>456</v>
      </c>
      <c r="B458" s="30">
        <f t="shared" si="58"/>
        <v>0.59999999999990905</v>
      </c>
      <c r="C458" s="7">
        <v>1285.3</v>
      </c>
      <c r="D458" s="12"/>
      <c r="E458" s="8" t="s">
        <v>5</v>
      </c>
      <c r="F458" s="25" t="s">
        <v>17</v>
      </c>
      <c r="G458" s="9" t="s">
        <v>6</v>
      </c>
      <c r="H458" s="11" t="s">
        <v>7</v>
      </c>
      <c r="I458" s="29"/>
      <c r="J458" s="13"/>
    </row>
    <row r="459" spans="1:10" ht="63.95" customHeight="1" x14ac:dyDescent="0.4">
      <c r="A459" s="1">
        <f t="shared" si="56"/>
        <v>457</v>
      </c>
      <c r="B459" s="2">
        <f t="shared" si="58"/>
        <v>3.9000000000000909</v>
      </c>
      <c r="C459" s="3">
        <v>1289.2</v>
      </c>
      <c r="D459" s="3"/>
      <c r="E459" s="17" t="s">
        <v>5</v>
      </c>
      <c r="F459" s="27" t="s">
        <v>17</v>
      </c>
      <c r="G459" s="4" t="s">
        <v>18</v>
      </c>
      <c r="H459" s="1" t="s">
        <v>7</v>
      </c>
      <c r="I459" s="18" t="s">
        <v>318</v>
      </c>
      <c r="J459" s="18" t="s">
        <v>469</v>
      </c>
    </row>
    <row r="460" spans="1:10" ht="27" x14ac:dyDescent="0.4">
      <c r="A460" s="42">
        <f t="shared" si="56"/>
        <v>458</v>
      </c>
      <c r="B460" s="43">
        <f t="shared" si="58"/>
        <v>0</v>
      </c>
      <c r="C460" s="44">
        <v>1289.2</v>
      </c>
      <c r="D460" s="44"/>
      <c r="E460" s="45"/>
      <c r="F460" s="46"/>
      <c r="G460" s="47"/>
      <c r="H460" s="48"/>
      <c r="I460" s="48"/>
      <c r="J460" s="48" t="s">
        <v>369</v>
      </c>
    </row>
    <row r="461" spans="1:10" ht="108" x14ac:dyDescent="0.4">
      <c r="A461" s="42">
        <f t="shared" si="56"/>
        <v>459</v>
      </c>
      <c r="B461" s="43"/>
      <c r="C461" s="44"/>
      <c r="D461" s="44"/>
      <c r="E461" s="45"/>
      <c r="F461" s="46"/>
      <c r="G461" s="47"/>
      <c r="H461" s="48"/>
      <c r="I461" s="48"/>
      <c r="J461" s="48" t="s">
        <v>410</v>
      </c>
    </row>
    <row r="462" spans="1:10" x14ac:dyDescent="0.4">
      <c r="A462" s="42">
        <f t="shared" si="56"/>
        <v>460</v>
      </c>
      <c r="B462" s="43">
        <f>C462-C460</f>
        <v>111.29999999999995</v>
      </c>
      <c r="C462" s="44">
        <v>1400.5</v>
      </c>
      <c r="D462" s="44"/>
      <c r="E462" s="45"/>
      <c r="F462" s="46" t="s">
        <v>17</v>
      </c>
      <c r="G462" s="47" t="s">
        <v>6</v>
      </c>
      <c r="H462" s="42"/>
      <c r="I462" s="49"/>
      <c r="J462" s="48"/>
    </row>
    <row r="463" spans="1:10" x14ac:dyDescent="0.4">
      <c r="A463" s="42">
        <f t="shared" si="56"/>
        <v>461</v>
      </c>
      <c r="B463" s="43">
        <f t="shared" si="58"/>
        <v>0.40000000000009095</v>
      </c>
      <c r="C463" s="44">
        <v>1400.9</v>
      </c>
      <c r="D463" s="44"/>
      <c r="E463" s="45" t="s">
        <v>5</v>
      </c>
      <c r="F463" s="46" t="s">
        <v>14</v>
      </c>
      <c r="G463" s="50" t="s">
        <v>8</v>
      </c>
      <c r="H463" s="48" t="s">
        <v>370</v>
      </c>
      <c r="I463" s="48"/>
      <c r="J463" s="48"/>
    </row>
    <row r="464" spans="1:10" x14ac:dyDescent="0.4">
      <c r="A464" s="42">
        <f t="shared" si="56"/>
        <v>462</v>
      </c>
      <c r="B464" s="43">
        <f t="shared" si="58"/>
        <v>9.9999999999909051E-2</v>
      </c>
      <c r="C464" s="44">
        <v>1401</v>
      </c>
      <c r="D464" s="44"/>
      <c r="E464" s="45" t="s">
        <v>5</v>
      </c>
      <c r="F464" s="46" t="s">
        <v>15</v>
      </c>
      <c r="G464" s="50" t="s">
        <v>6</v>
      </c>
      <c r="H464" s="42" t="s">
        <v>7</v>
      </c>
      <c r="I464" s="48"/>
      <c r="J464" s="48"/>
    </row>
    <row r="465" spans="1:10" ht="54" customHeight="1" x14ac:dyDescent="0.4">
      <c r="A465" s="1">
        <f t="shared" si="56"/>
        <v>463</v>
      </c>
      <c r="B465" s="2">
        <f t="shared" si="58"/>
        <v>9.9999999999909051E-2</v>
      </c>
      <c r="C465" s="3">
        <v>1401.1</v>
      </c>
      <c r="D465" s="3">
        <v>1289.2</v>
      </c>
      <c r="E465" s="17"/>
      <c r="F465" s="27" t="s">
        <v>127</v>
      </c>
      <c r="G465" s="4" t="s">
        <v>9</v>
      </c>
      <c r="H465" s="1" t="s">
        <v>7</v>
      </c>
      <c r="I465" s="18" t="s">
        <v>343</v>
      </c>
      <c r="J465" s="18" t="s">
        <v>470</v>
      </c>
    </row>
    <row r="466" spans="1:10" x14ac:dyDescent="0.4">
      <c r="A466" s="11">
        <f t="shared" si="56"/>
        <v>464</v>
      </c>
      <c r="B466" s="30">
        <f t="shared" si="58"/>
        <v>0.3000000000001819</v>
      </c>
      <c r="C466" s="7">
        <v>1401.4</v>
      </c>
      <c r="D466" s="12">
        <f>C466-111.9</f>
        <v>1289.5</v>
      </c>
      <c r="E466" s="8" t="s">
        <v>5</v>
      </c>
      <c r="F466" s="25" t="s">
        <v>17</v>
      </c>
      <c r="G466" s="9" t="s">
        <v>6</v>
      </c>
      <c r="H466" s="11" t="s">
        <v>7</v>
      </c>
      <c r="I466" s="13"/>
      <c r="J466" s="13"/>
    </row>
    <row r="467" spans="1:10" x14ac:dyDescent="0.4">
      <c r="A467" s="11">
        <f t="shared" si="56"/>
        <v>465</v>
      </c>
      <c r="B467" s="30">
        <f t="shared" si="58"/>
        <v>0.29999999999995453</v>
      </c>
      <c r="C467" s="7">
        <v>1401.7</v>
      </c>
      <c r="D467" s="12">
        <f t="shared" ref="D467:D495" si="59">C467-111.9</f>
        <v>1289.8</v>
      </c>
      <c r="E467" s="8"/>
      <c r="F467" s="25" t="s">
        <v>15</v>
      </c>
      <c r="G467" s="9" t="s">
        <v>9</v>
      </c>
      <c r="H467" s="11" t="s">
        <v>371</v>
      </c>
      <c r="I467" s="13"/>
      <c r="J467" s="13" t="s">
        <v>556</v>
      </c>
    </row>
    <row r="468" spans="1:10" x14ac:dyDescent="0.4">
      <c r="A468" s="11">
        <f t="shared" si="56"/>
        <v>466</v>
      </c>
      <c r="B468" s="30">
        <f t="shared" si="58"/>
        <v>1.0999999999999091</v>
      </c>
      <c r="C468" s="7">
        <v>1402.8</v>
      </c>
      <c r="D468" s="12">
        <f t="shared" si="59"/>
        <v>1290.8999999999999</v>
      </c>
      <c r="E468" s="8" t="s">
        <v>5</v>
      </c>
      <c r="F468" s="25" t="s">
        <v>17</v>
      </c>
      <c r="G468" s="9" t="s">
        <v>9</v>
      </c>
      <c r="H468" s="11" t="s">
        <v>370</v>
      </c>
      <c r="I468" s="13"/>
      <c r="J468" s="13"/>
    </row>
    <row r="469" spans="1:10" x14ac:dyDescent="0.4">
      <c r="A469" s="11">
        <f t="shared" si="56"/>
        <v>467</v>
      </c>
      <c r="B469" s="30">
        <f t="shared" si="58"/>
        <v>8.4000000000000909</v>
      </c>
      <c r="C469" s="7">
        <v>1411.2</v>
      </c>
      <c r="D469" s="12">
        <f t="shared" si="59"/>
        <v>1299.3</v>
      </c>
      <c r="E469" s="8" t="s">
        <v>5</v>
      </c>
      <c r="F469" s="25" t="s">
        <v>17</v>
      </c>
      <c r="G469" s="9" t="s">
        <v>8</v>
      </c>
      <c r="H469" s="11" t="s">
        <v>372</v>
      </c>
      <c r="I469" s="13"/>
      <c r="J469" s="13" t="s">
        <v>557</v>
      </c>
    </row>
    <row r="470" spans="1:10" x14ac:dyDescent="0.4">
      <c r="A470" s="11">
        <f t="shared" si="56"/>
        <v>468</v>
      </c>
      <c r="B470" s="30">
        <f t="shared" si="58"/>
        <v>0.29999999999995453</v>
      </c>
      <c r="C470" s="7">
        <v>1411.5</v>
      </c>
      <c r="D470" s="12">
        <f t="shared" si="59"/>
        <v>1299.5999999999999</v>
      </c>
      <c r="E470" s="8"/>
      <c r="F470" s="25" t="s">
        <v>17</v>
      </c>
      <c r="G470" s="9" t="s">
        <v>6</v>
      </c>
      <c r="H470" s="11" t="s">
        <v>7</v>
      </c>
      <c r="I470" s="13"/>
      <c r="J470" s="13"/>
    </row>
    <row r="471" spans="1:10" x14ac:dyDescent="0.4">
      <c r="A471" s="11">
        <f t="shared" si="56"/>
        <v>469</v>
      </c>
      <c r="B471" s="30">
        <f t="shared" si="58"/>
        <v>2.5999999999999091</v>
      </c>
      <c r="C471" s="7">
        <v>1414.1</v>
      </c>
      <c r="D471" s="12">
        <f t="shared" si="59"/>
        <v>1302.1999999999998</v>
      </c>
      <c r="E471" s="8" t="s">
        <v>5</v>
      </c>
      <c r="F471" s="25" t="s">
        <v>17</v>
      </c>
      <c r="G471" s="9" t="s">
        <v>9</v>
      </c>
      <c r="H471" s="11" t="s">
        <v>373</v>
      </c>
      <c r="I471" s="13"/>
      <c r="J471" s="13" t="s">
        <v>558</v>
      </c>
    </row>
    <row r="472" spans="1:10" x14ac:dyDescent="0.4">
      <c r="A472" s="11">
        <f t="shared" si="56"/>
        <v>470</v>
      </c>
      <c r="B472" s="30">
        <f t="shared" si="58"/>
        <v>2.3000000000001819</v>
      </c>
      <c r="C472" s="7">
        <v>1416.4</v>
      </c>
      <c r="D472" s="12">
        <f t="shared" si="59"/>
        <v>1304.5</v>
      </c>
      <c r="E472" s="8" t="s">
        <v>5</v>
      </c>
      <c r="F472" s="25" t="s">
        <v>17</v>
      </c>
      <c r="G472" s="9" t="s">
        <v>6</v>
      </c>
      <c r="H472" s="11" t="s">
        <v>374</v>
      </c>
      <c r="I472" s="13"/>
      <c r="J472" s="13"/>
    </row>
    <row r="473" spans="1:10" x14ac:dyDescent="0.4">
      <c r="A473" s="11">
        <f t="shared" si="56"/>
        <v>471</v>
      </c>
      <c r="B473" s="30">
        <f>C473-C472</f>
        <v>83.5</v>
      </c>
      <c r="C473" s="7">
        <v>1499.9</v>
      </c>
      <c r="D473" s="12">
        <f t="shared" si="59"/>
        <v>1388</v>
      </c>
      <c r="E473" s="8" t="s">
        <v>5</v>
      </c>
      <c r="F473" s="25" t="s">
        <v>15</v>
      </c>
      <c r="G473" s="9" t="s">
        <v>6</v>
      </c>
      <c r="H473" s="11" t="s">
        <v>164</v>
      </c>
      <c r="I473" s="13"/>
      <c r="J473" s="13"/>
    </row>
    <row r="474" spans="1:10" x14ac:dyDescent="0.4">
      <c r="A474" s="11">
        <f t="shared" si="56"/>
        <v>472</v>
      </c>
      <c r="B474" s="30">
        <f>C474-C473</f>
        <v>2.2999999999999545</v>
      </c>
      <c r="C474" s="7">
        <v>1502.2</v>
      </c>
      <c r="D474" s="12">
        <f t="shared" si="59"/>
        <v>1390.3</v>
      </c>
      <c r="E474" s="8" t="s">
        <v>5</v>
      </c>
      <c r="F474" s="25" t="s">
        <v>17</v>
      </c>
      <c r="G474" s="9" t="s">
        <v>9</v>
      </c>
      <c r="H474" s="11" t="s">
        <v>375</v>
      </c>
      <c r="I474" s="13"/>
      <c r="J474" s="13"/>
    </row>
    <row r="475" spans="1:10" x14ac:dyDescent="0.4">
      <c r="A475" s="11">
        <f t="shared" si="56"/>
        <v>473</v>
      </c>
      <c r="B475" s="30">
        <f>C475-C474</f>
        <v>52.399999999999864</v>
      </c>
      <c r="C475" s="7">
        <v>1554.6</v>
      </c>
      <c r="D475" s="12">
        <f t="shared" si="59"/>
        <v>1442.6999999999998</v>
      </c>
      <c r="E475" s="8" t="s">
        <v>5</v>
      </c>
      <c r="F475" s="25" t="s">
        <v>17</v>
      </c>
      <c r="G475" s="9" t="s">
        <v>8</v>
      </c>
      <c r="H475" s="11" t="s">
        <v>376</v>
      </c>
      <c r="I475" s="13"/>
      <c r="J475" s="13" t="s">
        <v>559</v>
      </c>
    </row>
    <row r="476" spans="1:10" x14ac:dyDescent="0.4">
      <c r="A476" s="11">
        <f t="shared" si="56"/>
        <v>474</v>
      </c>
      <c r="B476" s="30">
        <f t="shared" ref="B476:B479" si="60">C476-C475</f>
        <v>0.60000000000013642</v>
      </c>
      <c r="C476" s="7">
        <v>1555.2</v>
      </c>
      <c r="D476" s="12">
        <f t="shared" si="59"/>
        <v>1443.3</v>
      </c>
      <c r="E476" s="8"/>
      <c r="F476" s="25" t="s">
        <v>17</v>
      </c>
      <c r="G476" s="9" t="s">
        <v>6</v>
      </c>
      <c r="H476" s="11" t="s">
        <v>376</v>
      </c>
      <c r="I476" s="13"/>
      <c r="J476" s="13" t="s">
        <v>559</v>
      </c>
    </row>
    <row r="477" spans="1:10" x14ac:dyDescent="0.4">
      <c r="A477" s="11">
        <f t="shared" si="56"/>
        <v>475</v>
      </c>
      <c r="B477" s="30">
        <f t="shared" si="60"/>
        <v>1.7000000000000455</v>
      </c>
      <c r="C477" s="7">
        <v>1556.9</v>
      </c>
      <c r="D477" s="12">
        <f t="shared" si="59"/>
        <v>1445</v>
      </c>
      <c r="E477" s="8"/>
      <c r="F477" s="25" t="s">
        <v>15</v>
      </c>
      <c r="G477" s="9" t="s">
        <v>6</v>
      </c>
      <c r="H477" s="11" t="s">
        <v>376</v>
      </c>
      <c r="I477" s="13"/>
      <c r="J477" s="13" t="s">
        <v>559</v>
      </c>
    </row>
    <row r="478" spans="1:10" ht="54" customHeight="1" x14ac:dyDescent="0.4">
      <c r="A478" s="1">
        <f t="shared" si="56"/>
        <v>476</v>
      </c>
      <c r="B478" s="2">
        <f t="shared" si="60"/>
        <v>3</v>
      </c>
      <c r="C478" s="3">
        <v>1559.9</v>
      </c>
      <c r="D478" s="3">
        <f t="shared" si="59"/>
        <v>1448</v>
      </c>
      <c r="E478" s="17"/>
      <c r="F478" s="27" t="s">
        <v>127</v>
      </c>
      <c r="G478" s="4" t="s">
        <v>12</v>
      </c>
      <c r="H478" s="1" t="s">
        <v>376</v>
      </c>
      <c r="I478" s="18" t="s">
        <v>400</v>
      </c>
      <c r="J478" s="18" t="s">
        <v>471</v>
      </c>
    </row>
    <row r="479" spans="1:10" x14ac:dyDescent="0.4">
      <c r="A479" s="11">
        <f t="shared" si="56"/>
        <v>477</v>
      </c>
      <c r="B479" s="30">
        <f t="shared" si="60"/>
        <v>8.0999999999999091</v>
      </c>
      <c r="C479" s="7">
        <v>1568</v>
      </c>
      <c r="D479" s="12">
        <f t="shared" si="59"/>
        <v>1456.1</v>
      </c>
      <c r="E479" s="8" t="s">
        <v>5</v>
      </c>
      <c r="F479" s="25" t="s">
        <v>14</v>
      </c>
      <c r="G479" s="9" t="s">
        <v>8</v>
      </c>
      <c r="H479" s="11" t="s">
        <v>375</v>
      </c>
      <c r="I479" s="13"/>
      <c r="J479" s="13"/>
    </row>
    <row r="480" spans="1:10" x14ac:dyDescent="0.4">
      <c r="A480" s="11">
        <f t="shared" si="56"/>
        <v>478</v>
      </c>
      <c r="B480" s="30">
        <f t="shared" ref="B480:B483" si="61">C480-C479</f>
        <v>14</v>
      </c>
      <c r="C480" s="7">
        <v>1582</v>
      </c>
      <c r="D480" s="12">
        <f t="shared" si="59"/>
        <v>1470.1</v>
      </c>
      <c r="E480" s="8"/>
      <c r="F480" s="25" t="s">
        <v>15</v>
      </c>
      <c r="G480" s="14" t="s">
        <v>6</v>
      </c>
      <c r="H480" s="11" t="s">
        <v>7</v>
      </c>
      <c r="I480" s="13"/>
      <c r="J480" s="13"/>
    </row>
    <row r="481" spans="1:10" x14ac:dyDescent="0.4">
      <c r="A481" s="11">
        <f t="shared" si="56"/>
        <v>479</v>
      </c>
      <c r="B481" s="30">
        <f t="shared" si="61"/>
        <v>2.2999999999999545</v>
      </c>
      <c r="C481" s="7">
        <v>1584.3</v>
      </c>
      <c r="D481" s="12">
        <f t="shared" si="59"/>
        <v>1472.3999999999999</v>
      </c>
      <c r="E481" s="8" t="s">
        <v>5</v>
      </c>
      <c r="F481" s="25" t="s">
        <v>14</v>
      </c>
      <c r="G481" s="9" t="s">
        <v>8</v>
      </c>
      <c r="H481" s="11" t="s">
        <v>377</v>
      </c>
      <c r="I481" s="13"/>
      <c r="J481" s="13"/>
    </row>
    <row r="482" spans="1:10" x14ac:dyDescent="0.4">
      <c r="A482" s="11">
        <f t="shared" si="56"/>
        <v>480</v>
      </c>
      <c r="B482" s="30">
        <f t="shared" si="61"/>
        <v>0.40000000000009095</v>
      </c>
      <c r="C482" s="7">
        <v>1584.7</v>
      </c>
      <c r="D482" s="12">
        <f t="shared" si="59"/>
        <v>1472.8</v>
      </c>
      <c r="E482" s="8" t="s">
        <v>5</v>
      </c>
      <c r="F482" s="25" t="s">
        <v>17</v>
      </c>
      <c r="G482" s="9" t="s">
        <v>6</v>
      </c>
      <c r="H482" s="11" t="s">
        <v>378</v>
      </c>
      <c r="I482" s="13" t="s">
        <v>382</v>
      </c>
      <c r="J482" s="13" t="s">
        <v>560</v>
      </c>
    </row>
    <row r="483" spans="1:10" x14ac:dyDescent="0.4">
      <c r="A483" s="11">
        <f>A482+1</f>
        <v>481</v>
      </c>
      <c r="B483" s="30">
        <f t="shared" si="61"/>
        <v>5.5</v>
      </c>
      <c r="C483" s="7">
        <v>1590.2</v>
      </c>
      <c r="D483" s="12">
        <f t="shared" si="59"/>
        <v>1478.3</v>
      </c>
      <c r="E483" s="8"/>
      <c r="F483" s="25" t="s">
        <v>15</v>
      </c>
      <c r="G483" s="9" t="s">
        <v>9</v>
      </c>
      <c r="H483" s="11" t="s">
        <v>379</v>
      </c>
      <c r="I483" s="13"/>
      <c r="J483" s="13" t="s">
        <v>560</v>
      </c>
    </row>
    <row r="484" spans="1:10" x14ac:dyDescent="0.4">
      <c r="A484" s="11">
        <f>A483+1</f>
        <v>482</v>
      </c>
      <c r="B484" s="30">
        <f>C484-C483</f>
        <v>2.2999999999999545</v>
      </c>
      <c r="C484" s="7">
        <v>1592.5</v>
      </c>
      <c r="D484" s="12">
        <f t="shared" si="59"/>
        <v>1480.6</v>
      </c>
      <c r="E484" s="8" t="s">
        <v>5</v>
      </c>
      <c r="F484" s="25" t="s">
        <v>17</v>
      </c>
      <c r="G484" s="9" t="s">
        <v>9</v>
      </c>
      <c r="H484" s="11" t="s">
        <v>380</v>
      </c>
      <c r="I484" s="13"/>
      <c r="J484" s="13" t="s">
        <v>560</v>
      </c>
    </row>
    <row r="485" spans="1:10" x14ac:dyDescent="0.4">
      <c r="A485" s="11">
        <f>A484+1</f>
        <v>483</v>
      </c>
      <c r="B485" s="30">
        <f>C485-C484</f>
        <v>0.5</v>
      </c>
      <c r="C485" s="7">
        <v>1593</v>
      </c>
      <c r="D485" s="12">
        <f t="shared" si="59"/>
        <v>1481.1</v>
      </c>
      <c r="E485" s="8" t="s">
        <v>5</v>
      </c>
      <c r="F485" s="25" t="s">
        <v>17</v>
      </c>
      <c r="G485" s="9" t="s">
        <v>8</v>
      </c>
      <c r="H485" s="11" t="s">
        <v>380</v>
      </c>
      <c r="I485" s="13" t="s">
        <v>381</v>
      </c>
      <c r="J485" s="13"/>
    </row>
    <row r="486" spans="1:10" x14ac:dyDescent="0.4">
      <c r="A486" s="11">
        <f t="shared" si="56"/>
        <v>484</v>
      </c>
      <c r="B486" s="30">
        <f t="shared" ref="B486:B494" si="62">C486-C485</f>
        <v>0.29999999999995453</v>
      </c>
      <c r="C486" s="7">
        <v>1593.3</v>
      </c>
      <c r="D486" s="12">
        <f t="shared" si="59"/>
        <v>1481.3999999999999</v>
      </c>
      <c r="E486" s="8" t="s">
        <v>5</v>
      </c>
      <c r="F486" s="25" t="s">
        <v>17</v>
      </c>
      <c r="G486" s="9" t="s">
        <v>6</v>
      </c>
      <c r="H486" s="11" t="s">
        <v>561</v>
      </c>
      <c r="I486" s="13"/>
      <c r="J486" s="13" t="s">
        <v>562</v>
      </c>
    </row>
    <row r="487" spans="1:10" x14ac:dyDescent="0.4">
      <c r="A487" s="11">
        <f t="shared" si="56"/>
        <v>485</v>
      </c>
      <c r="B487" s="30">
        <f t="shared" si="62"/>
        <v>1.5</v>
      </c>
      <c r="C487" s="7">
        <v>1594.8</v>
      </c>
      <c r="D487" s="12">
        <f t="shared" si="59"/>
        <v>1482.8999999999999</v>
      </c>
      <c r="E487" s="8" t="s">
        <v>5</v>
      </c>
      <c r="F487" s="25" t="s">
        <v>14</v>
      </c>
      <c r="G487" s="9" t="s">
        <v>6</v>
      </c>
      <c r="H487" s="11" t="s">
        <v>401</v>
      </c>
      <c r="I487" s="13"/>
      <c r="J487" s="13"/>
    </row>
    <row r="488" spans="1:10" x14ac:dyDescent="0.4">
      <c r="A488" s="11">
        <f t="shared" si="56"/>
        <v>486</v>
      </c>
      <c r="B488" s="30">
        <f t="shared" si="62"/>
        <v>49</v>
      </c>
      <c r="C488" s="7">
        <v>1643.8</v>
      </c>
      <c r="D488" s="12">
        <f t="shared" si="59"/>
        <v>1531.8999999999999</v>
      </c>
      <c r="E488" s="8"/>
      <c r="F488" s="25" t="s">
        <v>16</v>
      </c>
      <c r="G488" s="9" t="s">
        <v>123</v>
      </c>
      <c r="H488" s="11" t="s">
        <v>383</v>
      </c>
      <c r="I488" s="13"/>
      <c r="J488" s="13"/>
    </row>
    <row r="489" spans="1:10" x14ac:dyDescent="0.4">
      <c r="A489" s="11">
        <f t="shared" si="56"/>
        <v>487</v>
      </c>
      <c r="B489" s="30">
        <f t="shared" si="62"/>
        <v>0.79999999999995453</v>
      </c>
      <c r="C489" s="7">
        <v>1644.6</v>
      </c>
      <c r="D489" s="12">
        <f t="shared" si="59"/>
        <v>1532.6999999999998</v>
      </c>
      <c r="E489" s="8" t="s">
        <v>5</v>
      </c>
      <c r="F489" s="25" t="s">
        <v>17</v>
      </c>
      <c r="G489" s="9" t="s">
        <v>8</v>
      </c>
      <c r="H489" s="11" t="s">
        <v>383</v>
      </c>
      <c r="I489" s="13" t="s">
        <v>384</v>
      </c>
      <c r="J489" s="13" t="s">
        <v>564</v>
      </c>
    </row>
    <row r="490" spans="1:10" x14ac:dyDescent="0.4">
      <c r="A490" s="11">
        <f t="shared" si="56"/>
        <v>488</v>
      </c>
      <c r="B490" s="30">
        <f t="shared" si="62"/>
        <v>4.2000000000000455</v>
      </c>
      <c r="C490" s="7">
        <v>1648.8</v>
      </c>
      <c r="D490" s="12">
        <f t="shared" si="59"/>
        <v>1536.8999999999999</v>
      </c>
      <c r="E490" s="8" t="s">
        <v>5</v>
      </c>
      <c r="F490" s="25" t="s">
        <v>17</v>
      </c>
      <c r="G490" s="9" t="s">
        <v>9</v>
      </c>
      <c r="H490" s="11" t="s">
        <v>7</v>
      </c>
      <c r="I490" s="13" t="s">
        <v>385</v>
      </c>
      <c r="J490" s="13" t="s">
        <v>563</v>
      </c>
    </row>
    <row r="491" spans="1:10" x14ac:dyDescent="0.4">
      <c r="A491" s="11">
        <f t="shared" si="56"/>
        <v>489</v>
      </c>
      <c r="B491" s="30">
        <f t="shared" si="62"/>
        <v>2.7999999999999545</v>
      </c>
      <c r="C491" s="7">
        <v>1651.6</v>
      </c>
      <c r="D491" s="12">
        <f t="shared" si="59"/>
        <v>1539.6999999999998</v>
      </c>
      <c r="E491" s="8" t="s">
        <v>5</v>
      </c>
      <c r="F491" s="25" t="s">
        <v>17</v>
      </c>
      <c r="G491" s="9" t="s">
        <v>6</v>
      </c>
      <c r="H491" s="11" t="s">
        <v>386</v>
      </c>
      <c r="I491" s="13"/>
      <c r="J491" s="13"/>
    </row>
    <row r="492" spans="1:10" x14ac:dyDescent="0.4">
      <c r="A492" s="11">
        <f t="shared" si="56"/>
        <v>490</v>
      </c>
      <c r="B492" s="30">
        <f t="shared" si="62"/>
        <v>1.2000000000000455</v>
      </c>
      <c r="C492" s="7">
        <v>1652.8</v>
      </c>
      <c r="D492" s="12">
        <f t="shared" si="59"/>
        <v>1540.8999999999999</v>
      </c>
      <c r="E492" s="8" t="s">
        <v>5</v>
      </c>
      <c r="F492" s="25" t="s">
        <v>14</v>
      </c>
      <c r="G492" s="9" t="s">
        <v>8</v>
      </c>
      <c r="H492" s="11" t="s">
        <v>383</v>
      </c>
      <c r="I492" s="13"/>
      <c r="J492" s="13"/>
    </row>
    <row r="493" spans="1:10" x14ac:dyDescent="0.4">
      <c r="A493" s="11">
        <f t="shared" si="56"/>
        <v>491</v>
      </c>
      <c r="B493" s="30">
        <f t="shared" si="62"/>
        <v>13.700000000000045</v>
      </c>
      <c r="C493" s="7">
        <v>1666.5</v>
      </c>
      <c r="D493" s="12">
        <f t="shared" si="59"/>
        <v>1554.6</v>
      </c>
      <c r="E493" s="8" t="s">
        <v>5</v>
      </c>
      <c r="F493" s="25" t="s">
        <v>20</v>
      </c>
      <c r="G493" s="9" t="s">
        <v>8</v>
      </c>
      <c r="H493" s="11" t="s">
        <v>387</v>
      </c>
      <c r="I493" s="13" t="s">
        <v>402</v>
      </c>
      <c r="J493" s="13" t="s">
        <v>565</v>
      </c>
    </row>
    <row r="494" spans="1:10" s="38" customFormat="1" x14ac:dyDescent="0.4">
      <c r="A494" s="11">
        <f t="shared" si="56"/>
        <v>492</v>
      </c>
      <c r="B494" s="30">
        <f t="shared" si="62"/>
        <v>0.59999999999990905</v>
      </c>
      <c r="C494" s="7">
        <v>1667.1</v>
      </c>
      <c r="D494" s="12">
        <f t="shared" si="59"/>
        <v>1555.1999999999998</v>
      </c>
      <c r="E494" s="8"/>
      <c r="F494" s="25" t="s">
        <v>15</v>
      </c>
      <c r="G494" s="9" t="s">
        <v>6</v>
      </c>
      <c r="H494" s="11" t="s">
        <v>7</v>
      </c>
      <c r="I494" s="13"/>
      <c r="J494" s="13"/>
    </row>
    <row r="495" spans="1:10" ht="54" customHeight="1" x14ac:dyDescent="0.4">
      <c r="A495" s="1">
        <f>A494+1</f>
        <v>493</v>
      </c>
      <c r="B495" s="2">
        <f>C495-C494</f>
        <v>5</v>
      </c>
      <c r="C495" s="3">
        <v>1672.1</v>
      </c>
      <c r="D495" s="3">
        <f t="shared" si="59"/>
        <v>1560.1999999999998</v>
      </c>
      <c r="E495" s="17" t="s">
        <v>5</v>
      </c>
      <c r="F495" s="27" t="s">
        <v>127</v>
      </c>
      <c r="G495" s="4" t="s">
        <v>12</v>
      </c>
      <c r="H495" s="1" t="s">
        <v>7</v>
      </c>
      <c r="I495" s="18" t="s">
        <v>388</v>
      </c>
      <c r="J495" s="18" t="s">
        <v>409</v>
      </c>
    </row>
  </sheetData>
  <protectedRanges>
    <protectedRange algorithmName="SHA-512" hashValue="Jq66cUDhAkoojnGrLguLo9Smdi8zzfq0xDMrFT3m0F285LGJNf6x1iTbB+odc6DNkzK12aY21TEOEwOA15baqA==" saltValue="2Dd1893gsH6CSjI0uYp/dw==" spinCount="100000" sqref="E383:J495 A1:C495 K1:XFD134 E171:J258 D1:J170 D171:D495 J344:J345 K259:XFD391 I259:J343 I346:J382 E259:H382" name="範囲1"/>
  </protectedRanges>
  <phoneticPr fontId="2"/>
  <pageMargins left="0.23622047244094491" right="0.23622047244094491" top="0" bottom="0" header="0.31496062992125984" footer="0.31496062992125984"/>
  <pageSetup paperSize="9" scale="80" fitToHeight="0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BRM1129河内長野200 1.0.0</vt:lpstr>
      <vt:lpstr>'BRM1129河内長野200 1.0.0'!Print_Area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スポーツプラザ２＆４</dc:creator>
  <cp:lastModifiedBy>２＆４ スポーツプラザ</cp:lastModifiedBy>
  <cp:lastPrinted>2025-04-11T07:26:01Z</cp:lastPrinted>
  <dcterms:created xsi:type="dcterms:W3CDTF">2019-09-01T01:30:48Z</dcterms:created>
  <dcterms:modified xsi:type="dcterms:W3CDTF">2025-04-11T07:28:23Z</dcterms:modified>
</cp:coreProperties>
</file>