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20" yWindow="-120" windowWidth="20730" windowHeight="11310"/>
  </bookViews>
  <sheets>
    <sheet name="2025BRM524近畿300km守山" sheetId="16" r:id="rId1"/>
  </sheets>
  <definedNames>
    <definedName name="_xlnm.Print_Titles" localSheetId="0">'2025BRM524近畿300km守山'!$1:$4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6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K75"/>
  <c r="K36"/>
  <c r="K57"/>
  <c r="H6"/>
  <c r="K30" l="1"/>
</calcChain>
</file>

<file path=xl/sharedStrings.xml><?xml version="1.0" encoding="utf-8"?>
<sst xmlns="http://schemas.openxmlformats.org/spreadsheetml/2006/main" count="399" uniqueCount="180">
  <si>
    <t>形状</t>
    <rPh sb="0" eb="2">
      <t>ケイジョウ</t>
    </rPh>
    <phoneticPr fontId="2"/>
  </si>
  <si>
    <t>信号</t>
    <rPh sb="0" eb="2">
      <t>シンゴウ</t>
    </rPh>
    <phoneticPr fontId="2"/>
  </si>
  <si>
    <t>ポイント</t>
    <phoneticPr fontId="2"/>
  </si>
  <si>
    <t>標識</t>
    <rPh sb="0" eb="2">
      <t>ヒョウシキ</t>
    </rPh>
    <phoneticPr fontId="2"/>
  </si>
  <si>
    <t>現在地からの進行先</t>
    <rPh sb="0" eb="3">
      <t>ゲンザイチ</t>
    </rPh>
    <rPh sb="6" eb="8">
      <t>シンコウ</t>
    </rPh>
    <rPh sb="8" eb="9">
      <t>サキ</t>
    </rPh>
    <phoneticPr fontId="2"/>
  </si>
  <si>
    <t>現在地までの</t>
    <rPh sb="0" eb="3">
      <t>ゲンザイチ</t>
    </rPh>
    <phoneticPr fontId="2"/>
  </si>
  <si>
    <t>備考</t>
    <rPh sb="0" eb="2">
      <t>ビコウ</t>
    </rPh>
    <phoneticPr fontId="2"/>
  </si>
  <si>
    <t>PC間</t>
    <rPh sb="2" eb="3">
      <t>アイダ</t>
    </rPh>
    <phoneticPr fontId="2"/>
  </si>
  <si>
    <t>方角</t>
    <rPh sb="0" eb="2">
      <t>ホウガク</t>
    </rPh>
    <phoneticPr fontId="2"/>
  </si>
  <si>
    <t>道路</t>
    <rPh sb="0" eb="2">
      <t>ドウロ</t>
    </rPh>
    <phoneticPr fontId="2"/>
  </si>
  <si>
    <t>区間</t>
    <rPh sb="0" eb="2">
      <t>クカン</t>
    </rPh>
    <phoneticPr fontId="2"/>
  </si>
  <si>
    <t>合計</t>
    <rPh sb="0" eb="2">
      <t>ゴウケイ</t>
    </rPh>
    <phoneticPr fontId="2"/>
  </si>
  <si>
    <t>市道</t>
    <rPh sb="0" eb="2">
      <t>シドウ</t>
    </rPh>
    <phoneticPr fontId="1"/>
  </si>
  <si>
    <t>←標識・案内看板等なし</t>
  </si>
  <si>
    <t>×</t>
    <phoneticPr fontId="1"/>
  </si>
  <si>
    <t>右側</t>
    <rPh sb="0" eb="2">
      <t>ミギガワ</t>
    </rPh>
    <phoneticPr fontId="1"/>
  </si>
  <si>
    <t>├</t>
    <phoneticPr fontId="1"/>
  </si>
  <si>
    <t>青看板の「高島市街」方向へ</t>
    <rPh sb="5" eb="7">
      <t>タカシマ</t>
    </rPh>
    <rPh sb="7" eb="9">
      <t>シガイ</t>
    </rPh>
    <phoneticPr fontId="1"/>
  </si>
  <si>
    <t>R1→県道4</t>
    <phoneticPr fontId="1"/>
  </si>
  <si>
    <t>青看板の「甲賀」方向へ</t>
    <phoneticPr fontId="1"/>
  </si>
  <si>
    <t>青看板の「国道1号、竜王I.C」方向へ</t>
    <phoneticPr fontId="1"/>
  </si>
  <si>
    <t>右折</t>
    <phoneticPr fontId="1"/>
  </si>
  <si>
    <t>市道</t>
    <rPh sb="0" eb="2">
      <t>シドウ</t>
    </rPh>
    <phoneticPr fontId="1"/>
  </si>
  <si>
    <t>左折</t>
    <phoneticPr fontId="1"/>
  </si>
  <si>
    <t>県道145</t>
    <phoneticPr fontId="1"/>
  </si>
  <si>
    <t>高野S</t>
    <phoneticPr fontId="1"/>
  </si>
  <si>
    <t>直進</t>
    <phoneticPr fontId="1"/>
  </si>
  <si>
    <t>県道13</t>
    <phoneticPr fontId="1"/>
  </si>
  <si>
    <t>吉永S</t>
    <phoneticPr fontId="1"/>
  </si>
  <si>
    <t>右折</t>
    <phoneticPr fontId="1"/>
  </si>
  <si>
    <t>高松町S</t>
    <phoneticPr fontId="1"/>
  </si>
  <si>
    <t>県道165</t>
    <phoneticPr fontId="1"/>
  </si>
  <si>
    <t>県道178</t>
    <phoneticPr fontId="1"/>
  </si>
  <si>
    <t>水口台S</t>
    <phoneticPr fontId="1"/>
  </si>
  <si>
    <t>三十坪S</t>
    <phoneticPr fontId="1"/>
  </si>
  <si>
    <t>甲良町役場前S</t>
    <phoneticPr fontId="1"/>
  </si>
  <si>
    <t>犬方町南S</t>
    <phoneticPr fontId="1"/>
  </si>
  <si>
    <t>県道2</t>
    <phoneticPr fontId="1"/>
  </si>
  <si>
    <t>県道197</t>
    <phoneticPr fontId="1"/>
  </si>
  <si>
    <t>開出今町S</t>
    <phoneticPr fontId="1"/>
  </si>
  <si>
    <t>県道25</t>
    <phoneticPr fontId="1"/>
  </si>
  <si>
    <t>八坂町中S</t>
    <phoneticPr fontId="1"/>
  </si>
  <si>
    <t>大音S</t>
    <phoneticPr fontId="1"/>
  </si>
  <si>
    <t>左折</t>
    <phoneticPr fontId="1"/>
  </si>
  <si>
    <t>県道33</t>
    <phoneticPr fontId="1"/>
  </si>
  <si>
    <t>右折</t>
    <phoneticPr fontId="1"/>
  </si>
  <si>
    <t>市道</t>
    <rPh sb="0" eb="2">
      <t>シドウ</t>
    </rPh>
    <phoneticPr fontId="1"/>
  </si>
  <si>
    <t>直進</t>
    <phoneticPr fontId="1"/>
  </si>
  <si>
    <t>県道33→県道141</t>
    <phoneticPr fontId="1"/>
  </si>
  <si>
    <t>市道→県道141</t>
    <rPh sb="0" eb="2">
      <t>シドウ</t>
    </rPh>
    <phoneticPr fontId="1"/>
  </si>
  <si>
    <t>県道141</t>
    <phoneticPr fontId="1"/>
  </si>
  <si>
    <t>県道141→県道33</t>
    <phoneticPr fontId="1"/>
  </si>
  <si>
    <t>県道225</t>
    <phoneticPr fontId="1"/>
  </si>
  <si>
    <t>佐田S</t>
    <phoneticPr fontId="1"/>
  </si>
  <si>
    <t>坂尻S</t>
    <phoneticPr fontId="1"/>
  </si>
  <si>
    <t>県道218</t>
    <phoneticPr fontId="1"/>
  </si>
  <si>
    <t>瓜生小学校南S</t>
    <phoneticPr fontId="1"/>
  </si>
  <si>
    <t>新道緑地公園角S</t>
    <phoneticPr fontId="1"/>
  </si>
  <si>
    <t>R303→県道54</t>
    <phoneticPr fontId="1"/>
  </si>
  <si>
    <t>南新保S</t>
    <phoneticPr fontId="1"/>
  </si>
  <si>
    <t>県道558</t>
    <phoneticPr fontId="1"/>
  </si>
  <si>
    <t>木津S</t>
    <phoneticPr fontId="1"/>
  </si>
  <si>
    <t>県道300</t>
    <phoneticPr fontId="1"/>
  </si>
  <si>
    <t>勝野S</t>
    <phoneticPr fontId="1"/>
  </si>
  <si>
    <t>近江高島駅口S</t>
    <phoneticPr fontId="1"/>
  </si>
  <si>
    <t>R161</t>
    <phoneticPr fontId="1"/>
  </si>
  <si>
    <t>県道307</t>
    <phoneticPr fontId="1"/>
  </si>
  <si>
    <t>近江舞子口S</t>
    <phoneticPr fontId="1"/>
  </si>
  <si>
    <t>R477</t>
    <phoneticPr fontId="1"/>
  </si>
  <si>
    <t>琵琶湖大橋S</t>
    <phoneticPr fontId="1"/>
  </si>
  <si>
    <t>県道559</t>
    <phoneticPr fontId="1"/>
  </si>
  <si>
    <t>琵琶湖大橋東詰S</t>
    <phoneticPr fontId="1"/>
  </si>
  <si>
    <t>県道147</t>
    <phoneticPr fontId="1"/>
  </si>
  <si>
    <t>左側</t>
    <rPh sb="0" eb="2">
      <t>ヒダリガワ</t>
    </rPh>
    <phoneticPr fontId="1"/>
  </si>
  <si>
    <t>自分のバイクと「敦賀市立西浦小中学校」校門を撮影
写真撮影後、直進</t>
    <rPh sb="19" eb="21">
      <t>コウモン</t>
    </rPh>
    <rPh sb="31" eb="33">
      <t>チョクシン</t>
    </rPh>
    <phoneticPr fontId="1"/>
  </si>
  <si>
    <t>自分のバイクと「敦賀市立西浦小中学校」校門を撮影</t>
    <phoneticPr fontId="1"/>
  </si>
  <si>
    <t>十</t>
    <phoneticPr fontId="1"/>
  </si>
  <si>
    <t>S</t>
    <phoneticPr fontId="1"/>
  </si>
  <si>
    <t>T</t>
    <phoneticPr fontId="1"/>
  </si>
  <si>
    <t>|</t>
    <phoneticPr fontId="1"/>
  </si>
  <si>
    <t>┤</t>
    <phoneticPr fontId="1"/>
  </si>
  <si>
    <t>五</t>
    <rPh sb="0" eb="1">
      <t>ゴ</t>
    </rPh>
    <phoneticPr fontId="1"/>
  </si>
  <si>
    <t>青看板の「広域農道、甘呂」方向へ</t>
    <rPh sb="5" eb="7">
      <t>コウイキ</t>
    </rPh>
    <rPh sb="7" eb="9">
      <t>ノウドウ</t>
    </rPh>
    <rPh sb="10" eb="11">
      <t>アマ</t>
    </rPh>
    <rPh sb="11" eb="12">
      <t>ロ</t>
    </rPh>
    <phoneticPr fontId="1"/>
  </si>
  <si>
    <t>青看板の「長浜、米原」方向へ</t>
    <rPh sb="5" eb="7">
      <t>ナガハマ</t>
    </rPh>
    <rPh sb="8" eb="10">
      <t>マイバラ</t>
    </rPh>
    <phoneticPr fontId="1"/>
  </si>
  <si>
    <t>青看板の「さざなみ街道」方向へ</t>
    <rPh sb="9" eb="11">
      <t>カイドウ</t>
    </rPh>
    <phoneticPr fontId="1"/>
  </si>
  <si>
    <t>松原橋を渡ってすぐの川沿いの道路へ</t>
    <rPh sb="0" eb="3">
      <t>マツバラハシ</t>
    </rPh>
    <rPh sb="4" eb="5">
      <t>ワタ</t>
    </rPh>
    <rPh sb="10" eb="12">
      <t>カワゾ</t>
    </rPh>
    <rPh sb="14" eb="16">
      <t>ドウロ</t>
    </rPh>
    <phoneticPr fontId="1"/>
  </si>
  <si>
    <t>石標「松原公園」の右側の道路へ（気比の松原）</t>
    <rPh sb="0" eb="1">
      <t>イシ</t>
    </rPh>
    <rPh sb="1" eb="2">
      <t>シルベ</t>
    </rPh>
    <rPh sb="3" eb="5">
      <t>マツバラ</t>
    </rPh>
    <rPh sb="5" eb="7">
      <t>コウエン</t>
    </rPh>
    <rPh sb="9" eb="11">
      <t>ミギガワ</t>
    </rPh>
    <rPh sb="12" eb="14">
      <t>ドウロ</t>
    </rPh>
    <rPh sb="16" eb="18">
      <t>ケヒ</t>
    </rPh>
    <rPh sb="19" eb="21">
      <t>マツバラ</t>
    </rPh>
    <phoneticPr fontId="1"/>
  </si>
  <si>
    <t>青看板の「敦賀原電、色浜」方向へ</t>
    <rPh sb="5" eb="7">
      <t>ツルガ</t>
    </rPh>
    <rPh sb="7" eb="9">
      <t>ゲンデン</t>
    </rPh>
    <rPh sb="10" eb="11">
      <t>イロ</t>
    </rPh>
    <rPh sb="11" eb="12">
      <t>ハマ</t>
    </rPh>
    <phoneticPr fontId="1"/>
  </si>
  <si>
    <t>青看板の「美浜」方向へ</t>
    <rPh sb="5" eb="7">
      <t>ミハマ</t>
    </rPh>
    <phoneticPr fontId="1"/>
  </si>
  <si>
    <t>青看板の「小浜」方向へ</t>
    <rPh sb="5" eb="7">
      <t>オバマ</t>
    </rPh>
    <phoneticPr fontId="1"/>
  </si>
  <si>
    <t>青看板の「三方五湖」方向へ</t>
    <rPh sb="5" eb="9">
      <t>ミカタゴコ</t>
    </rPh>
    <phoneticPr fontId="1"/>
  </si>
  <si>
    <t>県道244（若狭梅街道）</t>
    <rPh sb="6" eb="8">
      <t>ワカサ</t>
    </rPh>
    <rPh sb="8" eb="11">
      <t>ウメカイドウ</t>
    </rPh>
    <phoneticPr fontId="1"/>
  </si>
  <si>
    <t>市道（若狭梅街道）</t>
    <rPh sb="0" eb="2">
      <t>シドウ</t>
    </rPh>
    <rPh sb="3" eb="5">
      <t>ワカサ</t>
    </rPh>
    <rPh sb="5" eb="6">
      <t>ウメ</t>
    </rPh>
    <rPh sb="6" eb="8">
      <t>カイドウ</t>
    </rPh>
    <phoneticPr fontId="1"/>
  </si>
  <si>
    <t>市道（若狭梅街道）</t>
    <rPh sb="0" eb="2">
      <t>シドウ</t>
    </rPh>
    <rPh sb="3" eb="5">
      <t>ワカサ</t>
    </rPh>
    <rPh sb="5" eb="8">
      <t>ウメカイドウ</t>
    </rPh>
    <phoneticPr fontId="1"/>
  </si>
  <si>
    <t>青看板の「高島」方向へ</t>
    <rPh sb="5" eb="7">
      <t>タカシマ</t>
    </rPh>
    <phoneticPr fontId="1"/>
  </si>
  <si>
    <t>青看板の「大津、新旭」方向へ</t>
    <rPh sb="5" eb="7">
      <t>オオツ</t>
    </rPh>
    <rPh sb="8" eb="9">
      <t>シン</t>
    </rPh>
    <rPh sb="9" eb="10">
      <t>アサヒ</t>
    </rPh>
    <phoneticPr fontId="1"/>
  </si>
  <si>
    <t>青看板の「近江高島駅、高島市民病院」方向へ</t>
    <rPh sb="5" eb="7">
      <t>オウミ</t>
    </rPh>
    <rPh sb="7" eb="9">
      <t>タカシマ</t>
    </rPh>
    <rPh sb="9" eb="10">
      <t>エキ</t>
    </rPh>
    <rPh sb="11" eb="13">
      <t>タカシマ</t>
    </rPh>
    <rPh sb="13" eb="15">
      <t>シミン</t>
    </rPh>
    <rPh sb="15" eb="17">
      <t>ビョウイン</t>
    </rPh>
    <phoneticPr fontId="1"/>
  </si>
  <si>
    <t>ビワイチの青矢印に従い、青看板の「大津」方向へ</t>
    <rPh sb="5" eb="6">
      <t>アオ</t>
    </rPh>
    <rPh sb="6" eb="8">
      <t>ヤジルシ</t>
    </rPh>
    <rPh sb="9" eb="10">
      <t>シタガ</t>
    </rPh>
    <phoneticPr fontId="1"/>
  </si>
  <si>
    <t>ビワイチの青矢印に従う</t>
    <rPh sb="5" eb="6">
      <t>アオ</t>
    </rPh>
    <rPh sb="6" eb="8">
      <t>ヤジルシ</t>
    </rPh>
    <rPh sb="9" eb="10">
      <t>シタガ</t>
    </rPh>
    <phoneticPr fontId="1"/>
  </si>
  <si>
    <t>左側角に近江舞子駅の駐輪場</t>
    <rPh sb="0" eb="2">
      <t>ヒダリガワ</t>
    </rPh>
    <rPh sb="2" eb="3">
      <t>カド</t>
    </rPh>
    <rPh sb="4" eb="6">
      <t>オウミ</t>
    </rPh>
    <rPh sb="6" eb="8">
      <t>マイコ</t>
    </rPh>
    <rPh sb="8" eb="9">
      <t>エキ</t>
    </rPh>
    <rPh sb="10" eb="13">
      <t>チュウリンジョウ</t>
    </rPh>
    <phoneticPr fontId="1"/>
  </si>
  <si>
    <t>青看板の「大津」方向へ</t>
    <rPh sb="5" eb="7">
      <t>オオツ</t>
    </rPh>
    <phoneticPr fontId="1"/>
  </si>
  <si>
    <t>青看板の「草津」方向へ</t>
    <rPh sb="5" eb="7">
      <t>クサツ</t>
    </rPh>
    <phoneticPr fontId="1"/>
  </si>
  <si>
    <t>ゴール受付 ジョイフル滋賀栗東店</t>
    <rPh sb="3" eb="5">
      <t>ウケツケ</t>
    </rPh>
    <phoneticPr fontId="1"/>
  </si>
  <si>
    <t>市道</t>
    <phoneticPr fontId="1"/>
  </si>
  <si>
    <t>S</t>
    <phoneticPr fontId="1"/>
  </si>
  <si>
    <t>R162</t>
    <phoneticPr fontId="1"/>
  </si>
  <si>
    <t>西津橋詰S</t>
    <rPh sb="0" eb="2">
      <t>ニシツ</t>
    </rPh>
    <rPh sb="2" eb="3">
      <t>ハシ</t>
    </rPh>
    <rPh sb="3" eb="4">
      <t>ツ</t>
    </rPh>
    <phoneticPr fontId="1"/>
  </si>
  <si>
    <r>
      <t xml:space="preserve">3つの橋（西津橋・城内橋・大手橋）を渡りますが、架け替え工事のために車両通行止めになっています。
</t>
    </r>
    <r>
      <rPr>
        <sz val="9"/>
        <color rgb="FFFF0000"/>
        <rFont val="ＭＳ Ｐゴシック"/>
        <family val="3"/>
        <charset val="128"/>
        <scheme val="major"/>
      </rPr>
      <t>歩行者・自転車用の架設橋を徐行して渡ってください。</t>
    </r>
    <rPh sb="3" eb="4">
      <t>ハシ</t>
    </rPh>
    <rPh sb="18" eb="19">
      <t>ワタ</t>
    </rPh>
    <rPh sb="34" eb="36">
      <t>シャリョウ</t>
    </rPh>
    <rPh sb="36" eb="38">
      <t>ツウコウ</t>
    </rPh>
    <rPh sb="38" eb="39">
      <t>ト</t>
    </rPh>
    <rPh sb="49" eb="52">
      <t>ホコウシャ</t>
    </rPh>
    <rPh sb="53" eb="56">
      <t>ジテンシャ</t>
    </rPh>
    <rPh sb="56" eb="57">
      <t>ヨウ</t>
    </rPh>
    <rPh sb="58" eb="60">
      <t>カセツ</t>
    </rPh>
    <rPh sb="60" eb="61">
      <t>ハシ</t>
    </rPh>
    <rPh sb="62" eb="64">
      <t>ジョコウ</t>
    </rPh>
    <rPh sb="66" eb="67">
      <t>ワタ</t>
    </rPh>
    <phoneticPr fontId="1"/>
  </si>
  <si>
    <t>右折</t>
    <phoneticPr fontId="1"/>
  </si>
  <si>
    <t>Finish ファミリーマート 守山金森町店</t>
    <phoneticPr fontId="1"/>
  </si>
  <si>
    <t>左側</t>
    <phoneticPr fontId="1"/>
  </si>
  <si>
    <r>
      <t xml:space="preserve">青看板の「守山」方向へ、琵琶湖大橋を渡る
</t>
    </r>
    <r>
      <rPr>
        <sz val="9"/>
        <color rgb="FFFF0000"/>
        <rFont val="ＭＳ Ｐゴシック"/>
        <family val="3"/>
        <charset val="128"/>
        <scheme val="major"/>
      </rPr>
      <t>琵琶湖大橋は左側歩道を走行すること</t>
    </r>
    <phoneticPr fontId="1"/>
  </si>
  <si>
    <t>県道13→市道</t>
    <rPh sb="5" eb="7">
      <t>シドウ</t>
    </rPh>
    <phoneticPr fontId="1"/>
  </si>
  <si>
    <t>馬場2丁目S</t>
    <rPh sb="0" eb="2">
      <t>ババ</t>
    </rPh>
    <rPh sb="3" eb="5">
      <t>チョウメ</t>
    </rPh>
    <phoneticPr fontId="1"/>
  </si>
  <si>
    <t>県道25→県道2</t>
    <rPh sb="5" eb="7">
      <t>ケンドウ</t>
    </rPh>
    <phoneticPr fontId="1"/>
  </si>
  <si>
    <t>市道→県道333</t>
    <rPh sb="0" eb="2">
      <t>シドウ</t>
    </rPh>
    <phoneticPr fontId="1"/>
  </si>
  <si>
    <t>Ver.1.0.0</t>
    <phoneticPr fontId="2"/>
  </si>
  <si>
    <t>PC1 セブン‐イレブン 彦根八坂町店</t>
    <phoneticPr fontId="1"/>
  </si>
  <si>
    <t>市役所前S</t>
    <phoneticPr fontId="1"/>
  </si>
  <si>
    <t>PC2 ローソン 敦賀三島店</t>
    <phoneticPr fontId="1"/>
  </si>
  <si>
    <t>2025BRM524近畿300km守山</t>
    <rPh sb="10" eb="12">
      <t>キンキ</t>
    </rPh>
    <rPh sb="17" eb="19">
      <t>モリヤマ</t>
    </rPh>
    <phoneticPr fontId="1"/>
  </si>
  <si>
    <t>2025/5/24 7:00/8:00スタート</t>
    <phoneticPr fontId="1"/>
  </si>
  <si>
    <t>えんまどう公園</t>
    <phoneticPr fontId="1"/>
  </si>
  <si>
    <t>南方向</t>
    <rPh sb="0" eb="1">
      <t>ミナミ</t>
    </rPh>
    <rPh sb="1" eb="3">
      <t>ホウコウ</t>
    </rPh>
    <phoneticPr fontId="1"/>
  </si>
  <si>
    <t>公園を出て南方向へ</t>
    <rPh sb="0" eb="2">
      <t>コウエン</t>
    </rPh>
    <rPh sb="3" eb="4">
      <t>デ</t>
    </rPh>
    <rPh sb="5" eb="6">
      <t>ミナミ</t>
    </rPh>
    <rPh sb="6" eb="8">
      <t>ホウコウ</t>
    </rPh>
    <phoneticPr fontId="1"/>
  </si>
  <si>
    <t>焔魔堂町西S</t>
    <phoneticPr fontId="1"/>
  </si>
  <si>
    <t>河原西S</t>
    <phoneticPr fontId="1"/>
  </si>
  <si>
    <t>県道508</t>
    <phoneticPr fontId="1"/>
  </si>
  <si>
    <t>正面にファミリーマート甲賀水口台店</t>
    <rPh sb="0" eb="2">
      <t>ショウメン</t>
    </rPh>
    <phoneticPr fontId="1"/>
  </si>
  <si>
    <t>右側にセブン-イレブン日野三十坪店</t>
    <rPh sb="0" eb="2">
      <t>ミギガワ</t>
    </rPh>
    <phoneticPr fontId="1"/>
  </si>
  <si>
    <t>青看板の「高木」方向へ</t>
    <rPh sb="5" eb="7">
      <t>タカギ</t>
    </rPh>
    <phoneticPr fontId="1"/>
  </si>
  <si>
    <t>青看板の「国道421号」方向へ</t>
    <phoneticPr fontId="1"/>
  </si>
  <si>
    <t>R421</t>
    <phoneticPr fontId="1"/>
  </si>
  <si>
    <t>青看板の「桑名、いなべ」方向へ</t>
    <rPh sb="5" eb="7">
      <t>クワナ</t>
    </rPh>
    <phoneticPr fontId="1"/>
  </si>
  <si>
    <t>県道188</t>
    <phoneticPr fontId="1"/>
  </si>
  <si>
    <t>白看板の「永源寺」方向へ</t>
    <rPh sb="0" eb="1">
      <t>シロ</t>
    </rPh>
    <rPh sb="5" eb="8">
      <t>エイゲンジ</t>
    </rPh>
    <phoneticPr fontId="1"/>
  </si>
  <si>
    <t>フォトコントロール1 永源寺観光案内所</t>
    <phoneticPr fontId="1"/>
  </si>
  <si>
    <t>自分のバイクと永源寺観光案内所を撮影
写真撮影後、直進</t>
    <rPh sb="25" eb="27">
      <t>チョクシン</t>
    </rPh>
    <phoneticPr fontId="1"/>
  </si>
  <si>
    <t>2025/5/6</t>
    <phoneticPr fontId="2"/>
  </si>
  <si>
    <t>正面の橋を渡らずに右折、愛知川沿いを進む</t>
    <rPh sb="0" eb="2">
      <t>ショウメン</t>
    </rPh>
    <rPh sb="3" eb="4">
      <t>ハシ</t>
    </rPh>
    <rPh sb="5" eb="6">
      <t>ワタ</t>
    </rPh>
    <rPh sb="9" eb="11">
      <t>ウセツ</t>
    </rPh>
    <rPh sb="12" eb="15">
      <t>エチガワ</t>
    </rPh>
    <rPh sb="15" eb="16">
      <t>ゾ</t>
    </rPh>
    <rPh sb="18" eb="19">
      <t>スス</t>
    </rPh>
    <phoneticPr fontId="1"/>
  </si>
  <si>
    <t>愛東北小口S</t>
    <phoneticPr fontId="1"/>
  </si>
  <si>
    <t>県道229→県道508</t>
    <phoneticPr fontId="1"/>
  </si>
  <si>
    <t>小八木S</t>
    <phoneticPr fontId="1"/>
  </si>
  <si>
    <t>県道216</t>
    <phoneticPr fontId="1"/>
  </si>
  <si>
    <t>左折</t>
    <phoneticPr fontId="1"/>
  </si>
  <si>
    <t>蚊野東S</t>
    <phoneticPr fontId="1"/>
  </si>
  <si>
    <t>安孫子S</t>
    <phoneticPr fontId="1"/>
  </si>
  <si>
    <t>県道13</t>
    <phoneticPr fontId="1"/>
  </si>
  <si>
    <t>県道514→市道</t>
    <rPh sb="6" eb="8">
      <t>シドウ</t>
    </rPh>
    <phoneticPr fontId="1"/>
  </si>
  <si>
    <t>余呉川沿いを進む</t>
    <rPh sb="0" eb="3">
      <t>ヨゴガワ</t>
    </rPh>
    <rPh sb="3" eb="4">
      <t>ゾ</t>
    </rPh>
    <rPh sb="6" eb="7">
      <t>スス</t>
    </rPh>
    <phoneticPr fontId="1"/>
  </si>
  <si>
    <t>R365</t>
    <phoneticPr fontId="1"/>
  </si>
  <si>
    <t>左折してR365黒田大橋を渡る</t>
    <rPh sb="0" eb="2">
      <t>サセツ</t>
    </rPh>
    <rPh sb="8" eb="10">
      <t>クロダ</t>
    </rPh>
    <rPh sb="10" eb="12">
      <t>オオハシ</t>
    </rPh>
    <rPh sb="13" eb="14">
      <t>ワタ</t>
    </rPh>
    <phoneticPr fontId="1"/>
  </si>
  <si>
    <t>フォトコントロール2 栃ノ木峠</t>
    <phoneticPr fontId="1"/>
  </si>
  <si>
    <t>自分のバイクと「栃の木峠」看板を撮影
写真撮影後、直進</t>
    <rPh sb="13" eb="15">
      <t>カンバン</t>
    </rPh>
    <rPh sb="25" eb="27">
      <t>チョクシン</t>
    </rPh>
    <phoneticPr fontId="1"/>
  </si>
  <si>
    <t>青看板の「敦賀」方向へ</t>
    <rPh sb="5" eb="7">
      <t>ツルガ</t>
    </rPh>
    <phoneticPr fontId="1"/>
  </si>
  <si>
    <t>R476→県道210→県道33</t>
    <rPh sb="5" eb="7">
      <t>ケンドウ</t>
    </rPh>
    <rPh sb="11" eb="13">
      <t>ケンドウ</t>
    </rPh>
    <phoneticPr fontId="1"/>
  </si>
  <si>
    <t>県道33</t>
    <phoneticPr fontId="1"/>
  </si>
  <si>
    <t>この先、敦賀半島トンネル（全長3,863m）</t>
    <rPh sb="2" eb="3">
      <t>サキ</t>
    </rPh>
    <rPh sb="4" eb="6">
      <t>ツルガ</t>
    </rPh>
    <rPh sb="6" eb="8">
      <t>ハントウ</t>
    </rPh>
    <phoneticPr fontId="1"/>
  </si>
  <si>
    <t>正面に菅浜黒藤トンネル（トンネルに入らない）
174.5km地点あたりで右後方を振り返ると水晶浜景観</t>
    <rPh sb="0" eb="2">
      <t>ショウメン</t>
    </rPh>
    <rPh sb="3" eb="5">
      <t>スゲハマ</t>
    </rPh>
    <rPh sb="5" eb="6">
      <t>クロ</t>
    </rPh>
    <rPh sb="6" eb="7">
      <t>フジ</t>
    </rPh>
    <rPh sb="17" eb="18">
      <t>ハイ</t>
    </rPh>
    <rPh sb="30" eb="32">
      <t>チテン</t>
    </rPh>
    <rPh sb="36" eb="37">
      <t>ミギ</t>
    </rPh>
    <rPh sb="37" eb="39">
      <t>コウホウ</t>
    </rPh>
    <rPh sb="40" eb="41">
      <t>フ</t>
    </rPh>
    <rPh sb="42" eb="43">
      <t>カエ</t>
    </rPh>
    <rPh sb="45" eb="47">
      <t>スイショウ</t>
    </rPh>
    <rPh sb="47" eb="48">
      <t>ハマ</t>
    </rPh>
    <rPh sb="48" eb="50">
      <t>ケイカン</t>
    </rPh>
    <phoneticPr fontId="1"/>
  </si>
  <si>
    <t>R162</t>
    <phoneticPr fontId="1"/>
  </si>
  <si>
    <t>青看板の「常神」方向へ</t>
    <phoneticPr fontId="1"/>
  </si>
  <si>
    <t>橋を渡って道なりに右折</t>
    <rPh sb="0" eb="1">
      <t>ハシ</t>
    </rPh>
    <rPh sb="2" eb="3">
      <t>ワタ</t>
    </rPh>
    <rPh sb="5" eb="6">
      <t>ミチ</t>
    </rPh>
    <rPh sb="9" eb="11">
      <t>ウセツ</t>
    </rPh>
    <phoneticPr fontId="1"/>
  </si>
  <si>
    <t>道なりに左折</t>
    <rPh sb="0" eb="1">
      <t>ミチ</t>
    </rPh>
    <rPh sb="4" eb="6">
      <t>サセツ</t>
    </rPh>
    <phoneticPr fontId="1"/>
  </si>
  <si>
    <t>県道24</t>
    <phoneticPr fontId="1"/>
  </si>
  <si>
    <t>青看板の「敦賀、若狭町」方向へ</t>
    <rPh sb="10" eb="11">
      <t>マチ</t>
    </rPh>
    <phoneticPr fontId="1"/>
  </si>
  <si>
    <t>PC3 ローソン 小浜府中店</t>
    <phoneticPr fontId="1"/>
  </si>
  <si>
    <t>小児センター東S</t>
    <phoneticPr fontId="1"/>
  </si>
  <si>
    <t>古高町南S</t>
    <phoneticPr fontId="1"/>
  </si>
  <si>
    <t>物部小学校南S</t>
    <phoneticPr fontId="1"/>
  </si>
  <si>
    <t>（※）各PCのOPEN時刻とCLOSE時刻は参考情報（目安の情報）です。各PCのCLOSE時刻に遅れても失格になることはありません。</t>
    <rPh sb="3" eb="4">
      <t>カク</t>
    </rPh>
    <rPh sb="11" eb="13">
      <t>ジコク</t>
    </rPh>
    <rPh sb="19" eb="21">
      <t>ジコク</t>
    </rPh>
    <rPh sb="22" eb="24">
      <t>サンコウ</t>
    </rPh>
    <rPh sb="24" eb="26">
      <t>ジョウホウ</t>
    </rPh>
    <rPh sb="27" eb="29">
      <t>メヤス</t>
    </rPh>
    <rPh sb="30" eb="32">
      <t>ジョウホウ</t>
    </rPh>
    <rPh sb="36" eb="37">
      <t>カク</t>
    </rPh>
    <rPh sb="45" eb="47">
      <t>ジコク</t>
    </rPh>
    <rPh sb="48" eb="49">
      <t>オク</t>
    </rPh>
    <rPh sb="52" eb="54">
      <t>シッカク</t>
    </rPh>
    <phoneticPr fontId="1"/>
  </si>
  <si>
    <t>　　　FinishのCLOSE時刻に遅れた場合は失格となり、認定を受けることはできません。</t>
    <rPh sb="15" eb="17">
      <t>ジコク</t>
    </rPh>
    <rPh sb="18" eb="19">
      <t>オク</t>
    </rPh>
    <rPh sb="21" eb="23">
      <t>バアイ</t>
    </rPh>
    <rPh sb="24" eb="26">
      <t>シッカク</t>
    </rPh>
    <rPh sb="30" eb="32">
      <t>ニンテイ</t>
    </rPh>
    <rPh sb="33" eb="34">
      <t>ウ</t>
    </rPh>
    <phoneticPr fontId="1"/>
  </si>
  <si>
    <t>自分のバイクと木製の「永源寺」看板を撮影</t>
    <phoneticPr fontId="1"/>
  </si>
  <si>
    <t>フォトコントロール3 敦賀市立西浦小中学校</t>
    <rPh sb="18" eb="19">
      <t>チュウ</t>
    </rPh>
    <phoneticPr fontId="1"/>
  </si>
  <si>
    <t>7:00スタート　OPEN 09:07、CLOSE 11:48
8:00スタート　OPEN 10:07、CLOSE 12:48
レシート取得してブルベカードに通過時刻を自分で記入
ブルベカード記入後、直進</t>
    <phoneticPr fontId="1"/>
  </si>
  <si>
    <t>7:00スタート　OPEN 11:23、CLOSE 16:56
8:00スタート　OPEN 12:23、CLOSE 17:56
レシート取得してブルベカードに通過時刻を自分で記入
ブルベカード記入後、直進</t>
    <phoneticPr fontId="1"/>
  </si>
  <si>
    <t>7:00スタート　OPEN 13:30、CLOSE 21:40
8:00スタート　OPEN 14:30、CLOSE 22:40
レシート取得してブルベカードに通過時刻を自分で記入
ブルベカード記入後、直進</t>
    <phoneticPr fontId="1"/>
  </si>
  <si>
    <t>7:00スタート　OPEN 16:00、CLOSE 5/25 03:00
8:00スタート　OPEN 17:00、CLOSE 5/25 04:00
レシート取得してブルベカードに通過時刻を自分で記入
ブルベカードに完走時間と署名を自分で記入
ブルベカード記入後、直進</t>
    <phoneticPr fontId="1"/>
  </si>
  <si>
    <r>
      <t xml:space="preserve">OPEN 20:00、CLOSE 5/25 04:30
入店して着席し、飲食の注文をしてください。
雨天時はタオルで体を拭いてから入店してください。
混雑時は他の参加者と相席をお願いします。
ジョイフル滋賀栗東店の利用は一般利用です。他のお客様やお店の迷惑にならないように行動してください。
飲食の注文をしてから、ブルベカードを提出してください。スタッフが店内にいますので、店内で探してください。
</t>
    </r>
    <r>
      <rPr>
        <sz val="9"/>
        <color rgb="FFFF0000"/>
        <rFont val="ＭＳ Ｐゴシック"/>
        <family val="3"/>
        <charset val="128"/>
        <scheme val="major"/>
      </rPr>
      <t>ブルベカードに以下の項目を自分で記入
・メダルを購入するか不要か（メダル代1000円）
・完走時間
・署名（住所、名前、記入内容に間違いがないことを確認してサインしてください）</t>
    </r>
    <r>
      <rPr>
        <sz val="9"/>
        <rFont val="ＭＳ Ｐゴシック"/>
        <family val="3"/>
        <charset val="128"/>
        <scheme val="major"/>
      </rPr>
      <t xml:space="preserve">
取得したレシートをスタッフに提示
フォトコントロールの写真をスタッフに提示
記入済みのブルベカードをスタッフに提出</t>
    </r>
    <rPh sb="28" eb="30">
      <t>ニュウテン</t>
    </rPh>
    <rPh sb="32" eb="34">
      <t>チャクセキ</t>
    </rPh>
    <rPh sb="36" eb="38">
      <t>インショク</t>
    </rPh>
    <rPh sb="39" eb="41">
      <t>チュウモン</t>
    </rPh>
    <rPh sb="75" eb="77">
      <t>コンザツ</t>
    </rPh>
    <rPh sb="77" eb="78">
      <t>ジ</t>
    </rPh>
    <rPh sb="79" eb="80">
      <t>ホカ</t>
    </rPh>
    <rPh sb="81" eb="84">
      <t>サンカシャ</t>
    </rPh>
    <rPh sb="85" eb="87">
      <t>アイセキ</t>
    </rPh>
    <rPh sb="89" eb="90">
      <t>ネガ</t>
    </rPh>
    <rPh sb="124" eb="125">
      <t>ミセ</t>
    </rPh>
    <rPh sb="146" eb="148">
      <t>インショク</t>
    </rPh>
    <rPh sb="149" eb="151">
      <t>チュウモン</t>
    </rPh>
    <rPh sb="178" eb="180">
      <t>テンナイ</t>
    </rPh>
    <rPh sb="187" eb="189">
      <t>テンナイ</t>
    </rPh>
    <rPh sb="190" eb="191">
      <t>サガ</t>
    </rPh>
    <phoneticPr fontId="1"/>
  </si>
  <si>
    <t>フォトコントロール3 敦賀市立西浦小中学校</t>
    <phoneticPr fontId="1"/>
  </si>
  <si>
    <t>自分のバイクと「栃の木峠」看板を撮影</t>
    <phoneticPr fontId="1"/>
  </si>
</sst>
</file>

<file path=xl/styles.xml><?xml version="1.0" encoding="utf-8"?>
<styleSheet xmlns="http://schemas.openxmlformats.org/spreadsheetml/2006/main">
  <numFmts count="1">
    <numFmt numFmtId="176" formatCode="0.0_ 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sz val="9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9"/>
      <name val="Yu Gothic Medium"/>
      <family val="3"/>
      <charset val="128"/>
    </font>
    <font>
      <sz val="11"/>
      <color theme="1"/>
      <name val="Yu Gothic Medium"/>
      <family val="3"/>
      <charset val="128"/>
    </font>
    <font>
      <b/>
      <sz val="9"/>
      <color rgb="FFFF0000"/>
      <name val="ＭＳ Ｐゴシック"/>
      <family val="3"/>
      <charset val="128"/>
      <scheme val="major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6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4" fillId="0" borderId="1" xfId="0" applyFont="1" applyBorder="1" applyAlignment="1">
      <alignment vertical="center" shrinkToFit="1"/>
    </xf>
    <xf numFmtId="176" fontId="4" fillId="2" borderId="1" xfId="0" applyNumberFormat="1" applyFont="1" applyFill="1" applyBorder="1" applyAlignment="1">
      <alignment vertical="center" shrinkToFit="1"/>
    </xf>
    <xf numFmtId="0" fontId="9" fillId="0" borderId="1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vertical="center"/>
    </xf>
    <xf numFmtId="0" fontId="4" fillId="2" borderId="1" xfId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right" vertical="center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right" vertical="center"/>
    </xf>
    <xf numFmtId="0" fontId="4" fillId="2" borderId="1" xfId="1" applyFont="1" applyFill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 shrinkToFit="1"/>
    </xf>
    <xf numFmtId="0" fontId="4" fillId="2" borderId="2" xfId="1" applyFont="1" applyFill="1" applyBorder="1" applyAlignment="1">
      <alignment vertical="center"/>
    </xf>
    <xf numFmtId="0" fontId="4" fillId="2" borderId="2" xfId="1" applyFont="1" applyFill="1" applyBorder="1" applyAlignment="1">
      <alignment horizontal="center" vertical="center"/>
    </xf>
    <xf numFmtId="176" fontId="4" fillId="2" borderId="3" xfId="1" applyNumberFormat="1" applyFont="1" applyFill="1" applyBorder="1" applyAlignment="1">
      <alignment horizontal="right" vertical="center"/>
    </xf>
    <xf numFmtId="176" fontId="4" fillId="2" borderId="4" xfId="1" applyNumberFormat="1" applyFont="1" applyFill="1" applyBorder="1" applyAlignment="1">
      <alignment horizontal="right" vertical="center"/>
    </xf>
    <xf numFmtId="0" fontId="4" fillId="2" borderId="5" xfId="1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4" fillId="2" borderId="14" xfId="0" applyFont="1" applyFill="1" applyBorder="1" applyAlignment="1">
      <alignment vertical="center" shrinkToFit="1"/>
    </xf>
    <xf numFmtId="0" fontId="4" fillId="2" borderId="15" xfId="0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vertical="center" shrinkToFit="1"/>
    </xf>
    <xf numFmtId="0" fontId="12" fillId="0" borderId="0" xfId="0" applyFont="1">
      <alignment vertical="center"/>
    </xf>
    <xf numFmtId="0" fontId="4" fillId="0" borderId="0" xfId="0" applyFont="1">
      <alignment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84</xdr:row>
      <xdr:rowOff>0</xdr:rowOff>
    </xdr:from>
    <xdr:to>
      <xdr:col>3</xdr:col>
      <xdr:colOff>2019300</xdr:colOff>
      <xdr:row>104</xdr:row>
      <xdr:rowOff>127000</xdr:rowOff>
    </xdr:to>
    <xdr:pic>
      <xdr:nvPicPr>
        <xdr:cNvPr id="7" name="図 6" descr="IMG_9831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9154775"/>
          <a:ext cx="2667000" cy="355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111</xdr:row>
      <xdr:rowOff>0</xdr:rowOff>
    </xdr:from>
    <xdr:to>
      <xdr:col>5</xdr:col>
      <xdr:colOff>231394</xdr:colOff>
      <xdr:row>126</xdr:row>
      <xdr:rowOff>159258</xdr:rowOff>
    </xdr:to>
    <xdr:pic>
      <xdr:nvPicPr>
        <xdr:cNvPr id="11" name="図 10" descr="IMG_1494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3441025"/>
          <a:ext cx="3641344" cy="2731008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84</xdr:row>
      <xdr:rowOff>0</xdr:rowOff>
    </xdr:from>
    <xdr:to>
      <xdr:col>9</xdr:col>
      <xdr:colOff>233172</xdr:colOff>
      <xdr:row>104</xdr:row>
      <xdr:rowOff>82296</xdr:rowOff>
    </xdr:to>
    <xdr:pic>
      <xdr:nvPicPr>
        <xdr:cNvPr id="15" name="図 14" descr="SR600HS_PC02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5400000">
          <a:off x="3533013" y="19422237"/>
          <a:ext cx="3511296" cy="263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1"/>
  <sheetViews>
    <sheetView tabSelected="1" zoomScaleNormal="100" workbookViewId="0">
      <selection activeCell="G111" sqref="G111"/>
    </sheetView>
  </sheetViews>
  <sheetFormatPr defaultColWidth="8.875" defaultRowHeight="13.5"/>
  <cols>
    <col min="1" max="1" width="3" style="1" customWidth="1"/>
    <col min="2" max="3" width="2.75" style="1" customWidth="1"/>
    <col min="4" max="4" width="32.625" style="1" customWidth="1"/>
    <col min="5" max="5" width="3.625" style="1" customWidth="1"/>
    <col min="6" max="6" width="7.375" style="1" customWidth="1"/>
    <col min="7" max="7" width="20.75" style="1" customWidth="1"/>
    <col min="8" max="8" width="5.125" style="1" customWidth="1"/>
    <col min="9" max="9" width="5.625" style="1" customWidth="1"/>
    <col min="10" max="10" width="39.125" style="2" customWidth="1"/>
    <col min="11" max="11" width="4.5" style="1" customWidth="1"/>
    <col min="12" max="16384" width="8.875" style="1"/>
  </cols>
  <sheetData>
    <row r="1" spans="1:11">
      <c r="A1" s="45" t="s">
        <v>120</v>
      </c>
      <c r="B1" s="45"/>
      <c r="C1" s="45"/>
      <c r="D1" s="45"/>
      <c r="F1" s="45" t="s">
        <v>121</v>
      </c>
      <c r="G1" s="45"/>
      <c r="H1" s="9"/>
      <c r="I1" s="10"/>
      <c r="J1" s="11"/>
      <c r="K1" s="12" t="s">
        <v>116</v>
      </c>
    </row>
    <row r="2" spans="1:11" s="8" customFormat="1" ht="15" customHeight="1">
      <c r="A2" s="3"/>
      <c r="B2" s="4"/>
      <c r="C2" s="3"/>
      <c r="D2" s="3"/>
      <c r="E2" s="13" t="s">
        <v>14</v>
      </c>
      <c r="F2" s="52" t="s">
        <v>13</v>
      </c>
      <c r="G2" s="52"/>
      <c r="H2" s="5"/>
      <c r="I2" s="6"/>
      <c r="J2" s="7"/>
      <c r="K2" s="14" t="s">
        <v>138</v>
      </c>
    </row>
    <row r="3" spans="1:11" ht="13.5" customHeight="1">
      <c r="A3" s="55"/>
      <c r="B3" s="57" t="s">
        <v>0</v>
      </c>
      <c r="C3" s="57" t="s">
        <v>1</v>
      </c>
      <c r="D3" s="50" t="s">
        <v>2</v>
      </c>
      <c r="E3" s="59" t="s">
        <v>3</v>
      </c>
      <c r="F3" s="53" t="s">
        <v>4</v>
      </c>
      <c r="G3" s="54"/>
      <c r="H3" s="46" t="s">
        <v>5</v>
      </c>
      <c r="I3" s="47"/>
      <c r="J3" s="48" t="s">
        <v>6</v>
      </c>
      <c r="K3" s="50" t="s">
        <v>7</v>
      </c>
    </row>
    <row r="4" spans="1:11" ht="14.25" thickBot="1">
      <c r="A4" s="56"/>
      <c r="B4" s="58"/>
      <c r="C4" s="58"/>
      <c r="D4" s="51"/>
      <c r="E4" s="60"/>
      <c r="F4" s="38" t="s">
        <v>8</v>
      </c>
      <c r="G4" s="38" t="s">
        <v>9</v>
      </c>
      <c r="H4" s="39" t="s">
        <v>10</v>
      </c>
      <c r="I4" s="40" t="s">
        <v>11</v>
      </c>
      <c r="J4" s="49"/>
      <c r="K4" s="51"/>
    </row>
    <row r="5" spans="1:11" ht="14.25" thickTop="1">
      <c r="A5" s="41">
        <v>1</v>
      </c>
      <c r="B5" s="42" t="s">
        <v>79</v>
      </c>
      <c r="C5" s="42"/>
      <c r="D5" s="33" t="s">
        <v>122</v>
      </c>
      <c r="E5" s="34"/>
      <c r="F5" s="33" t="s">
        <v>123</v>
      </c>
      <c r="G5" s="33" t="s">
        <v>12</v>
      </c>
      <c r="H5" s="35">
        <v>0</v>
      </c>
      <c r="I5" s="36">
        <v>0</v>
      </c>
      <c r="J5" s="37" t="s">
        <v>124</v>
      </c>
      <c r="K5" s="43">
        <v>0</v>
      </c>
    </row>
    <row r="6" spans="1:11">
      <c r="A6" s="17">
        <v>2</v>
      </c>
      <c r="B6" s="21" t="s">
        <v>76</v>
      </c>
      <c r="C6" s="21" t="s">
        <v>77</v>
      </c>
      <c r="D6" s="27" t="s">
        <v>125</v>
      </c>
      <c r="E6" s="28"/>
      <c r="F6" s="27" t="s">
        <v>23</v>
      </c>
      <c r="G6" s="27" t="s">
        <v>24</v>
      </c>
      <c r="H6" s="29">
        <f t="shared" ref="H6:H69" si="0">I6-I5</f>
        <v>0.1</v>
      </c>
      <c r="I6" s="29">
        <v>0.1</v>
      </c>
      <c r="J6" s="27"/>
      <c r="K6" s="17"/>
    </row>
    <row r="7" spans="1:11">
      <c r="A7" s="17">
        <v>3</v>
      </c>
      <c r="B7" s="21" t="s">
        <v>76</v>
      </c>
      <c r="C7" s="21" t="s">
        <v>77</v>
      </c>
      <c r="D7" s="27" t="s">
        <v>25</v>
      </c>
      <c r="E7" s="28"/>
      <c r="F7" s="27" t="s">
        <v>23</v>
      </c>
      <c r="G7" s="27" t="s">
        <v>18</v>
      </c>
      <c r="H7" s="29">
        <f t="shared" si="0"/>
        <v>3.6</v>
      </c>
      <c r="I7" s="29">
        <v>3.7</v>
      </c>
      <c r="J7" s="27" t="s">
        <v>19</v>
      </c>
      <c r="K7" s="17"/>
    </row>
    <row r="8" spans="1:11">
      <c r="A8" s="17">
        <v>4</v>
      </c>
      <c r="B8" s="21" t="s">
        <v>76</v>
      </c>
      <c r="C8" s="21" t="s">
        <v>77</v>
      </c>
      <c r="D8" s="27" t="s">
        <v>28</v>
      </c>
      <c r="E8" s="28"/>
      <c r="F8" s="27" t="s">
        <v>23</v>
      </c>
      <c r="G8" s="27" t="s">
        <v>27</v>
      </c>
      <c r="H8" s="29">
        <f t="shared" si="0"/>
        <v>9.6000000000000014</v>
      </c>
      <c r="I8" s="29">
        <v>13.3</v>
      </c>
      <c r="J8" s="27" t="s">
        <v>20</v>
      </c>
      <c r="K8" s="17"/>
    </row>
    <row r="9" spans="1:11">
      <c r="A9" s="17">
        <v>5</v>
      </c>
      <c r="B9" s="21" t="s">
        <v>76</v>
      </c>
      <c r="C9" s="21" t="s">
        <v>77</v>
      </c>
      <c r="D9" s="27" t="s">
        <v>30</v>
      </c>
      <c r="E9" s="19"/>
      <c r="F9" s="27" t="s">
        <v>21</v>
      </c>
      <c r="G9" s="27" t="s">
        <v>12</v>
      </c>
      <c r="H9" s="29">
        <f t="shared" si="0"/>
        <v>3.6999999999999993</v>
      </c>
      <c r="I9" s="29">
        <v>17</v>
      </c>
      <c r="J9" s="27"/>
      <c r="K9" s="17"/>
    </row>
    <row r="10" spans="1:11">
      <c r="A10" s="17">
        <v>6</v>
      </c>
      <c r="B10" s="21" t="s">
        <v>78</v>
      </c>
      <c r="C10" s="21"/>
      <c r="D10" s="27"/>
      <c r="E10" s="19" t="s">
        <v>14</v>
      </c>
      <c r="F10" s="27" t="s">
        <v>21</v>
      </c>
      <c r="G10" s="27" t="s">
        <v>31</v>
      </c>
      <c r="H10" s="29">
        <f t="shared" si="0"/>
        <v>1.1999999999999993</v>
      </c>
      <c r="I10" s="29">
        <v>18.2</v>
      </c>
      <c r="J10" s="27"/>
      <c r="K10" s="17"/>
    </row>
    <row r="11" spans="1:11">
      <c r="A11" s="17">
        <v>7</v>
      </c>
      <c r="B11" s="21" t="s">
        <v>78</v>
      </c>
      <c r="C11" s="21" t="s">
        <v>77</v>
      </c>
      <c r="D11" s="27" t="s">
        <v>33</v>
      </c>
      <c r="E11" s="28"/>
      <c r="F11" s="27" t="s">
        <v>23</v>
      </c>
      <c r="G11" s="27" t="s">
        <v>32</v>
      </c>
      <c r="H11" s="29">
        <f t="shared" si="0"/>
        <v>3.9000000000000021</v>
      </c>
      <c r="I11" s="29">
        <v>22.1</v>
      </c>
      <c r="J11" s="27" t="s">
        <v>128</v>
      </c>
      <c r="K11" s="17"/>
    </row>
    <row r="12" spans="1:11">
      <c r="A12" s="17">
        <v>8</v>
      </c>
      <c r="B12" s="21" t="s">
        <v>76</v>
      </c>
      <c r="C12" s="21" t="s">
        <v>77</v>
      </c>
      <c r="D12" s="27" t="s">
        <v>34</v>
      </c>
      <c r="E12" s="28"/>
      <c r="F12" s="27" t="s">
        <v>26</v>
      </c>
      <c r="G12" s="27" t="s">
        <v>68</v>
      </c>
      <c r="H12" s="29">
        <f t="shared" si="0"/>
        <v>4.5</v>
      </c>
      <c r="I12" s="29">
        <v>26.6</v>
      </c>
      <c r="J12" s="27" t="s">
        <v>129</v>
      </c>
      <c r="K12" s="17"/>
    </row>
    <row r="13" spans="1:11">
      <c r="A13" s="17">
        <v>9</v>
      </c>
      <c r="B13" s="21" t="s">
        <v>76</v>
      </c>
      <c r="C13" s="21" t="s">
        <v>77</v>
      </c>
      <c r="D13" s="27" t="s">
        <v>126</v>
      </c>
      <c r="E13" s="28"/>
      <c r="F13" s="27" t="s">
        <v>23</v>
      </c>
      <c r="G13" s="27" t="s">
        <v>127</v>
      </c>
      <c r="H13" s="29">
        <f t="shared" si="0"/>
        <v>3.0999999999999979</v>
      </c>
      <c r="I13" s="29">
        <v>29.7</v>
      </c>
      <c r="J13" s="27" t="s">
        <v>130</v>
      </c>
      <c r="K13" s="17"/>
    </row>
    <row r="14" spans="1:11">
      <c r="A14" s="17">
        <v>10</v>
      </c>
      <c r="B14" s="21" t="s">
        <v>76</v>
      </c>
      <c r="C14" s="21" t="s">
        <v>77</v>
      </c>
      <c r="D14" s="27"/>
      <c r="E14" s="19"/>
      <c r="F14" s="27" t="s">
        <v>23</v>
      </c>
      <c r="G14" s="27" t="s">
        <v>127</v>
      </c>
      <c r="H14" s="29">
        <f t="shared" si="0"/>
        <v>4.9000000000000021</v>
      </c>
      <c r="I14" s="29">
        <v>34.6</v>
      </c>
      <c r="J14" s="27" t="s">
        <v>131</v>
      </c>
      <c r="K14" s="17"/>
    </row>
    <row r="15" spans="1:11">
      <c r="A15" s="17">
        <v>11</v>
      </c>
      <c r="B15" s="21" t="s">
        <v>78</v>
      </c>
      <c r="C15" s="21"/>
      <c r="D15" s="27"/>
      <c r="E15" s="28"/>
      <c r="F15" s="27" t="s">
        <v>21</v>
      </c>
      <c r="G15" s="27" t="s">
        <v>132</v>
      </c>
      <c r="H15" s="29">
        <f t="shared" si="0"/>
        <v>4.3999999999999986</v>
      </c>
      <c r="I15" s="29">
        <v>39</v>
      </c>
      <c r="J15" s="27" t="s">
        <v>133</v>
      </c>
      <c r="K15" s="17"/>
    </row>
    <row r="16" spans="1:11">
      <c r="A16" s="17">
        <v>12</v>
      </c>
      <c r="B16" s="21" t="s">
        <v>80</v>
      </c>
      <c r="C16" s="21"/>
      <c r="D16" s="27"/>
      <c r="E16" s="28"/>
      <c r="F16" s="27" t="s">
        <v>23</v>
      </c>
      <c r="G16" s="27" t="s">
        <v>134</v>
      </c>
      <c r="H16" s="29">
        <f t="shared" si="0"/>
        <v>2.7000000000000028</v>
      </c>
      <c r="I16" s="29">
        <v>41.7</v>
      </c>
      <c r="J16" s="27" t="s">
        <v>135</v>
      </c>
      <c r="K16" s="17"/>
    </row>
    <row r="17" spans="1:11" ht="22.5">
      <c r="A17" s="22">
        <v>13</v>
      </c>
      <c r="B17" s="23" t="s">
        <v>79</v>
      </c>
      <c r="C17" s="23"/>
      <c r="D17" s="24" t="s">
        <v>136</v>
      </c>
      <c r="E17" s="25"/>
      <c r="F17" s="24" t="s">
        <v>15</v>
      </c>
      <c r="G17" s="24" t="s">
        <v>103</v>
      </c>
      <c r="H17" s="26">
        <f t="shared" si="0"/>
        <v>9.9999999999994316E-2</v>
      </c>
      <c r="I17" s="26">
        <v>41.8</v>
      </c>
      <c r="J17" s="30" t="s">
        <v>137</v>
      </c>
      <c r="K17" s="22"/>
    </row>
    <row r="18" spans="1:11">
      <c r="A18" s="17">
        <v>14</v>
      </c>
      <c r="B18" s="21" t="s">
        <v>76</v>
      </c>
      <c r="C18" s="21" t="s">
        <v>77</v>
      </c>
      <c r="D18" s="27"/>
      <c r="E18" s="19" t="s">
        <v>14</v>
      </c>
      <c r="F18" s="27" t="s">
        <v>21</v>
      </c>
      <c r="G18" s="27" t="s">
        <v>127</v>
      </c>
      <c r="H18" s="29">
        <f t="shared" si="0"/>
        <v>1</v>
      </c>
      <c r="I18" s="29">
        <v>42.8</v>
      </c>
      <c r="J18" s="27" t="s">
        <v>139</v>
      </c>
      <c r="K18" s="17"/>
    </row>
    <row r="19" spans="1:11">
      <c r="A19" s="17">
        <v>15</v>
      </c>
      <c r="B19" s="21" t="s">
        <v>78</v>
      </c>
      <c r="C19" s="21" t="s">
        <v>77</v>
      </c>
      <c r="D19" s="27" t="s">
        <v>140</v>
      </c>
      <c r="E19" s="28"/>
      <c r="F19" s="27" t="s">
        <v>21</v>
      </c>
      <c r="G19" s="27" t="s">
        <v>141</v>
      </c>
      <c r="H19" s="29">
        <f t="shared" si="0"/>
        <v>6.2000000000000028</v>
      </c>
      <c r="I19" s="29">
        <v>49</v>
      </c>
      <c r="J19" s="27"/>
      <c r="K19" s="17"/>
    </row>
    <row r="20" spans="1:11">
      <c r="A20" s="17">
        <v>16</v>
      </c>
      <c r="B20" s="21" t="s">
        <v>76</v>
      </c>
      <c r="C20" s="21"/>
      <c r="D20" s="27"/>
      <c r="E20" s="19" t="s">
        <v>14</v>
      </c>
      <c r="F20" s="27" t="s">
        <v>21</v>
      </c>
      <c r="G20" s="27" t="s">
        <v>12</v>
      </c>
      <c r="H20" s="29">
        <f t="shared" si="0"/>
        <v>1.7999999999999972</v>
      </c>
      <c r="I20" s="29">
        <v>50.8</v>
      </c>
      <c r="J20" s="27"/>
      <c r="K20" s="17"/>
    </row>
    <row r="21" spans="1:11">
      <c r="A21" s="17">
        <v>17</v>
      </c>
      <c r="B21" s="21" t="s">
        <v>76</v>
      </c>
      <c r="C21" s="21"/>
      <c r="D21" s="27"/>
      <c r="E21" s="19" t="s">
        <v>14</v>
      </c>
      <c r="F21" s="27" t="s">
        <v>23</v>
      </c>
      <c r="G21" s="27" t="s">
        <v>12</v>
      </c>
      <c r="H21" s="29">
        <f t="shared" si="0"/>
        <v>2.2000000000000028</v>
      </c>
      <c r="I21" s="29">
        <v>53</v>
      </c>
      <c r="J21" s="27"/>
      <c r="K21" s="17"/>
    </row>
    <row r="22" spans="1:11">
      <c r="A22" s="17">
        <v>18</v>
      </c>
      <c r="B22" s="21" t="s">
        <v>76</v>
      </c>
      <c r="C22" s="21" t="s">
        <v>77</v>
      </c>
      <c r="D22" s="27" t="s">
        <v>142</v>
      </c>
      <c r="E22" s="19"/>
      <c r="F22" s="27" t="s">
        <v>21</v>
      </c>
      <c r="G22" s="27" t="s">
        <v>143</v>
      </c>
      <c r="H22" s="29">
        <f t="shared" si="0"/>
        <v>1.7999999999999972</v>
      </c>
      <c r="I22" s="29">
        <v>54.8</v>
      </c>
      <c r="J22" s="27"/>
      <c r="K22" s="17"/>
    </row>
    <row r="23" spans="1:11">
      <c r="A23" s="17">
        <v>19</v>
      </c>
      <c r="B23" s="21" t="s">
        <v>76</v>
      </c>
      <c r="C23" s="21" t="s">
        <v>77</v>
      </c>
      <c r="D23" s="27" t="s">
        <v>145</v>
      </c>
      <c r="E23" s="19"/>
      <c r="F23" s="27" t="s">
        <v>144</v>
      </c>
      <c r="G23" s="27" t="s">
        <v>12</v>
      </c>
      <c r="H23" s="29">
        <f t="shared" si="0"/>
        <v>1.6000000000000014</v>
      </c>
      <c r="I23" s="29">
        <v>56.4</v>
      </c>
      <c r="J23" s="27"/>
      <c r="K23" s="17"/>
    </row>
    <row r="24" spans="1:11">
      <c r="A24" s="17">
        <v>20</v>
      </c>
      <c r="B24" s="21" t="s">
        <v>76</v>
      </c>
      <c r="C24" s="21" t="s">
        <v>77</v>
      </c>
      <c r="D24" s="27" t="s">
        <v>146</v>
      </c>
      <c r="E24" s="19"/>
      <c r="F24" s="27" t="s">
        <v>21</v>
      </c>
      <c r="G24" s="27" t="s">
        <v>147</v>
      </c>
      <c r="H24" s="29">
        <f t="shared" si="0"/>
        <v>2</v>
      </c>
      <c r="I24" s="29">
        <v>58.4</v>
      </c>
      <c r="J24" s="27"/>
      <c r="K24" s="17"/>
    </row>
    <row r="25" spans="1:11">
      <c r="A25" s="17">
        <v>21</v>
      </c>
      <c r="B25" s="21" t="s">
        <v>81</v>
      </c>
      <c r="C25" s="21" t="s">
        <v>77</v>
      </c>
      <c r="D25" s="31" t="s">
        <v>35</v>
      </c>
      <c r="E25" s="28"/>
      <c r="F25" s="31" t="s">
        <v>23</v>
      </c>
      <c r="G25" s="27" t="s">
        <v>112</v>
      </c>
      <c r="H25" s="29">
        <f t="shared" si="0"/>
        <v>3.5</v>
      </c>
      <c r="I25" s="29">
        <v>61.9</v>
      </c>
      <c r="J25" s="27"/>
      <c r="K25" s="32"/>
    </row>
    <row r="26" spans="1:11">
      <c r="A26" s="17">
        <v>22</v>
      </c>
      <c r="B26" s="21" t="s">
        <v>76</v>
      </c>
      <c r="C26" s="21" t="s">
        <v>77</v>
      </c>
      <c r="D26" s="27" t="s">
        <v>36</v>
      </c>
      <c r="E26" s="19"/>
      <c r="F26" s="27" t="s">
        <v>26</v>
      </c>
      <c r="G26" s="27" t="s">
        <v>22</v>
      </c>
      <c r="H26" s="29">
        <f t="shared" si="0"/>
        <v>4.0000000000000071</v>
      </c>
      <c r="I26" s="29">
        <v>65.900000000000006</v>
      </c>
      <c r="J26" s="27" t="s">
        <v>82</v>
      </c>
      <c r="K26" s="17"/>
    </row>
    <row r="27" spans="1:11">
      <c r="A27" s="17">
        <v>23</v>
      </c>
      <c r="B27" s="21" t="s">
        <v>76</v>
      </c>
      <c r="C27" s="21" t="s">
        <v>77</v>
      </c>
      <c r="D27" s="27"/>
      <c r="E27" s="28"/>
      <c r="F27" s="27" t="s">
        <v>29</v>
      </c>
      <c r="G27" s="27" t="s">
        <v>37</v>
      </c>
      <c r="H27" s="29">
        <f t="shared" si="0"/>
        <v>2.2999999999999972</v>
      </c>
      <c r="I27" s="29">
        <v>68.2</v>
      </c>
      <c r="J27" s="27" t="s">
        <v>83</v>
      </c>
      <c r="K27" s="17"/>
    </row>
    <row r="28" spans="1:11">
      <c r="A28" s="17">
        <v>24</v>
      </c>
      <c r="B28" s="21" t="s">
        <v>76</v>
      </c>
      <c r="C28" s="21" t="s">
        <v>77</v>
      </c>
      <c r="D28" s="27" t="s">
        <v>39</v>
      </c>
      <c r="E28" s="19"/>
      <c r="F28" s="27" t="s">
        <v>23</v>
      </c>
      <c r="G28" s="27" t="s">
        <v>38</v>
      </c>
      <c r="H28" s="29">
        <f t="shared" si="0"/>
        <v>0.89999999999999147</v>
      </c>
      <c r="I28" s="29">
        <v>69.099999999999994</v>
      </c>
      <c r="J28" s="27" t="s">
        <v>84</v>
      </c>
      <c r="K28" s="17"/>
    </row>
    <row r="29" spans="1:11">
      <c r="A29" s="17">
        <v>25</v>
      </c>
      <c r="B29" s="21" t="s">
        <v>78</v>
      </c>
      <c r="C29" s="21" t="s">
        <v>77</v>
      </c>
      <c r="D29" s="27" t="s">
        <v>41</v>
      </c>
      <c r="E29" s="19"/>
      <c r="F29" s="27" t="s">
        <v>29</v>
      </c>
      <c r="G29" s="27" t="s">
        <v>40</v>
      </c>
      <c r="H29" s="29">
        <f t="shared" si="0"/>
        <v>2</v>
      </c>
      <c r="I29" s="29">
        <v>71.099999999999994</v>
      </c>
      <c r="J29" s="27"/>
      <c r="K29" s="17"/>
    </row>
    <row r="30" spans="1:11" ht="45">
      <c r="A30" s="22">
        <v>26</v>
      </c>
      <c r="B30" s="23" t="s">
        <v>79</v>
      </c>
      <c r="C30" s="23"/>
      <c r="D30" s="24" t="s">
        <v>117</v>
      </c>
      <c r="E30" s="20"/>
      <c r="F30" s="24" t="s">
        <v>15</v>
      </c>
      <c r="G30" s="24" t="s">
        <v>114</v>
      </c>
      <c r="H30" s="26">
        <f t="shared" si="0"/>
        <v>1</v>
      </c>
      <c r="I30" s="26">
        <v>72.099999999999994</v>
      </c>
      <c r="J30" s="30" t="s">
        <v>173</v>
      </c>
      <c r="K30" s="18">
        <f>I30-I5</f>
        <v>72.099999999999994</v>
      </c>
    </row>
    <row r="31" spans="1:11">
      <c r="A31" s="17">
        <v>27</v>
      </c>
      <c r="B31" s="21" t="s">
        <v>76</v>
      </c>
      <c r="C31" s="21" t="s">
        <v>77</v>
      </c>
      <c r="D31" s="27" t="s">
        <v>113</v>
      </c>
      <c r="E31" s="19"/>
      <c r="F31" s="27" t="s">
        <v>23</v>
      </c>
      <c r="G31" s="27" t="s">
        <v>37</v>
      </c>
      <c r="H31" s="29">
        <f t="shared" si="0"/>
        <v>3.2000000000000028</v>
      </c>
      <c r="I31" s="29">
        <v>75.3</v>
      </c>
      <c r="J31" s="27" t="s">
        <v>83</v>
      </c>
      <c r="K31" s="32"/>
    </row>
    <row r="32" spans="1:11">
      <c r="A32" s="17">
        <v>28</v>
      </c>
      <c r="B32" s="21" t="s">
        <v>76</v>
      </c>
      <c r="C32" s="21" t="s">
        <v>77</v>
      </c>
      <c r="D32" s="27" t="s">
        <v>42</v>
      </c>
      <c r="E32" s="28"/>
      <c r="F32" s="27" t="s">
        <v>26</v>
      </c>
      <c r="G32" s="27" t="s">
        <v>148</v>
      </c>
      <c r="H32" s="29">
        <f t="shared" si="0"/>
        <v>31.700000000000003</v>
      </c>
      <c r="I32" s="29">
        <v>107</v>
      </c>
      <c r="J32" s="27" t="s">
        <v>149</v>
      </c>
      <c r="K32" s="17"/>
    </row>
    <row r="33" spans="1:11">
      <c r="A33" s="17">
        <v>29</v>
      </c>
      <c r="B33" s="21" t="s">
        <v>76</v>
      </c>
      <c r="C33" s="21"/>
      <c r="D33" s="27"/>
      <c r="E33" s="19" t="s">
        <v>14</v>
      </c>
      <c r="F33" s="27" t="s">
        <v>23</v>
      </c>
      <c r="G33" s="27" t="s">
        <v>150</v>
      </c>
      <c r="H33" s="29">
        <f t="shared" si="0"/>
        <v>1.4000000000000057</v>
      </c>
      <c r="I33" s="29">
        <v>108.4</v>
      </c>
      <c r="J33" s="27" t="s">
        <v>151</v>
      </c>
      <c r="K33" s="17"/>
    </row>
    <row r="34" spans="1:11" ht="22.5">
      <c r="A34" s="22">
        <v>30</v>
      </c>
      <c r="B34" s="23" t="s">
        <v>79</v>
      </c>
      <c r="C34" s="23"/>
      <c r="D34" s="24" t="s">
        <v>152</v>
      </c>
      <c r="E34" s="25"/>
      <c r="F34" s="24" t="s">
        <v>73</v>
      </c>
      <c r="G34" s="24" t="s">
        <v>150</v>
      </c>
      <c r="H34" s="26">
        <f t="shared" si="0"/>
        <v>22.400000000000006</v>
      </c>
      <c r="I34" s="26">
        <v>130.80000000000001</v>
      </c>
      <c r="J34" s="30" t="s">
        <v>153</v>
      </c>
      <c r="K34" s="22"/>
    </row>
    <row r="35" spans="1:11">
      <c r="A35" s="17">
        <v>31</v>
      </c>
      <c r="B35" s="21" t="s">
        <v>78</v>
      </c>
      <c r="C35" s="21"/>
      <c r="D35" s="27"/>
      <c r="E35" s="28"/>
      <c r="F35" s="27" t="s">
        <v>23</v>
      </c>
      <c r="G35" s="27" t="s">
        <v>155</v>
      </c>
      <c r="H35" s="29">
        <f t="shared" si="0"/>
        <v>4.1999999999999886</v>
      </c>
      <c r="I35" s="29">
        <v>135</v>
      </c>
      <c r="J35" s="27" t="s">
        <v>154</v>
      </c>
      <c r="K35" s="17"/>
    </row>
    <row r="36" spans="1:11" ht="45">
      <c r="A36" s="22">
        <v>32</v>
      </c>
      <c r="B36" s="23" t="s">
        <v>79</v>
      </c>
      <c r="C36" s="23"/>
      <c r="D36" s="24" t="s">
        <v>119</v>
      </c>
      <c r="E36" s="20"/>
      <c r="F36" s="24" t="s">
        <v>73</v>
      </c>
      <c r="G36" s="24" t="s">
        <v>156</v>
      </c>
      <c r="H36" s="26">
        <f t="shared" si="0"/>
        <v>14.300000000000011</v>
      </c>
      <c r="I36" s="26">
        <v>149.30000000000001</v>
      </c>
      <c r="J36" s="30" t="s">
        <v>174</v>
      </c>
      <c r="K36" s="18">
        <f>I36-I30</f>
        <v>77.200000000000017</v>
      </c>
    </row>
    <row r="37" spans="1:11">
      <c r="A37" s="17">
        <v>33</v>
      </c>
      <c r="B37" s="21" t="s">
        <v>76</v>
      </c>
      <c r="C37" s="21"/>
      <c r="D37" s="27"/>
      <c r="E37" s="19" t="s">
        <v>14</v>
      </c>
      <c r="F37" s="27" t="s">
        <v>45</v>
      </c>
      <c r="G37" s="27" t="s">
        <v>46</v>
      </c>
      <c r="H37" s="29">
        <f t="shared" si="0"/>
        <v>0.19999999999998863</v>
      </c>
      <c r="I37" s="29">
        <v>149.5</v>
      </c>
      <c r="J37" s="27" t="s">
        <v>85</v>
      </c>
      <c r="K37" s="17"/>
    </row>
    <row r="38" spans="1:11">
      <c r="A38" s="17">
        <v>34</v>
      </c>
      <c r="B38" s="21" t="s">
        <v>80</v>
      </c>
      <c r="C38" s="21"/>
      <c r="D38" s="27"/>
      <c r="E38" s="19" t="s">
        <v>14</v>
      </c>
      <c r="F38" s="27" t="s">
        <v>43</v>
      </c>
      <c r="G38" s="27" t="s">
        <v>46</v>
      </c>
      <c r="H38" s="29">
        <f t="shared" si="0"/>
        <v>0.40000000000000568</v>
      </c>
      <c r="I38" s="29">
        <v>149.9</v>
      </c>
      <c r="J38" s="27"/>
      <c r="K38" s="17"/>
    </row>
    <row r="39" spans="1:11">
      <c r="A39" s="17">
        <v>35</v>
      </c>
      <c r="B39" s="21" t="s">
        <v>81</v>
      </c>
      <c r="C39" s="21"/>
      <c r="D39" s="27"/>
      <c r="E39" s="19" t="s">
        <v>14</v>
      </c>
      <c r="F39" s="27" t="s">
        <v>47</v>
      </c>
      <c r="G39" s="27" t="s">
        <v>46</v>
      </c>
      <c r="H39" s="29">
        <f t="shared" si="0"/>
        <v>0.19999999999998863</v>
      </c>
      <c r="I39" s="29">
        <v>150.1</v>
      </c>
      <c r="J39" s="27" t="s">
        <v>86</v>
      </c>
      <c r="K39" s="17"/>
    </row>
    <row r="40" spans="1:11">
      <c r="A40" s="17">
        <v>36</v>
      </c>
      <c r="B40" s="21" t="s">
        <v>78</v>
      </c>
      <c r="C40" s="21"/>
      <c r="D40" s="27"/>
      <c r="E40" s="19" t="s">
        <v>14</v>
      </c>
      <c r="F40" s="27" t="s">
        <v>45</v>
      </c>
      <c r="G40" s="27" t="s">
        <v>48</v>
      </c>
      <c r="H40" s="29">
        <f t="shared" si="0"/>
        <v>1.0999999999999943</v>
      </c>
      <c r="I40" s="29">
        <v>151.19999999999999</v>
      </c>
      <c r="J40" s="27"/>
      <c r="K40" s="17"/>
    </row>
    <row r="41" spans="1:11">
      <c r="A41" s="17">
        <v>37</v>
      </c>
      <c r="B41" s="21" t="s">
        <v>80</v>
      </c>
      <c r="C41" s="21"/>
      <c r="D41" s="27"/>
      <c r="E41" s="28"/>
      <c r="F41" s="27" t="s">
        <v>43</v>
      </c>
      <c r="G41" s="27" t="s">
        <v>49</v>
      </c>
      <c r="H41" s="29">
        <f t="shared" si="0"/>
        <v>5.8000000000000114</v>
      </c>
      <c r="I41" s="29">
        <v>157</v>
      </c>
      <c r="J41" s="27" t="s">
        <v>87</v>
      </c>
      <c r="K41" s="17"/>
    </row>
    <row r="42" spans="1:11" ht="22.5">
      <c r="A42" s="22">
        <v>38</v>
      </c>
      <c r="B42" s="23" t="s">
        <v>79</v>
      </c>
      <c r="C42" s="23"/>
      <c r="D42" s="24" t="s">
        <v>172</v>
      </c>
      <c r="E42" s="25"/>
      <c r="F42" s="24" t="s">
        <v>73</v>
      </c>
      <c r="G42" s="24" t="s">
        <v>50</v>
      </c>
      <c r="H42" s="26">
        <f t="shared" si="0"/>
        <v>4.6999999999999886</v>
      </c>
      <c r="I42" s="26">
        <v>161.69999999999999</v>
      </c>
      <c r="J42" s="30" t="s">
        <v>74</v>
      </c>
      <c r="K42" s="22"/>
    </row>
    <row r="43" spans="1:11">
      <c r="A43" s="17">
        <v>39</v>
      </c>
      <c r="B43" s="21" t="s">
        <v>80</v>
      </c>
      <c r="C43" s="21"/>
      <c r="D43" s="27"/>
      <c r="E43" s="19" t="s">
        <v>14</v>
      </c>
      <c r="F43" s="27" t="s">
        <v>43</v>
      </c>
      <c r="G43" s="27" t="s">
        <v>50</v>
      </c>
      <c r="H43" s="29">
        <f t="shared" si="0"/>
        <v>0.70000000000001705</v>
      </c>
      <c r="I43" s="29">
        <v>162.4</v>
      </c>
      <c r="J43" s="27" t="s">
        <v>157</v>
      </c>
      <c r="K43" s="17"/>
    </row>
    <row r="44" spans="1:11">
      <c r="A44" s="17">
        <v>40</v>
      </c>
      <c r="B44" s="21" t="s">
        <v>78</v>
      </c>
      <c r="C44" s="21"/>
      <c r="D44" s="27"/>
      <c r="E44" s="28"/>
      <c r="F44" s="27" t="s">
        <v>43</v>
      </c>
      <c r="G44" s="27" t="s">
        <v>51</v>
      </c>
      <c r="H44" s="29">
        <f t="shared" si="0"/>
        <v>4.9000000000000057</v>
      </c>
      <c r="I44" s="29">
        <v>167.3</v>
      </c>
      <c r="J44" s="27" t="s">
        <v>88</v>
      </c>
      <c r="K44" s="17"/>
    </row>
    <row r="45" spans="1:11" ht="22.5">
      <c r="A45" s="17">
        <v>41</v>
      </c>
      <c r="B45" s="21" t="s">
        <v>16</v>
      </c>
      <c r="C45" s="21"/>
      <c r="D45" s="27"/>
      <c r="E45" s="19" t="s">
        <v>14</v>
      </c>
      <c r="F45" s="27" t="s">
        <v>45</v>
      </c>
      <c r="G45" s="27" t="s">
        <v>44</v>
      </c>
      <c r="H45" s="29">
        <f t="shared" si="0"/>
        <v>6.0999999999999943</v>
      </c>
      <c r="I45" s="29">
        <v>173.4</v>
      </c>
      <c r="J45" s="31" t="s">
        <v>158</v>
      </c>
      <c r="K45" s="17"/>
    </row>
    <row r="46" spans="1:11">
      <c r="A46" s="17">
        <v>42</v>
      </c>
      <c r="B46" s="21" t="s">
        <v>78</v>
      </c>
      <c r="C46" s="21"/>
      <c r="D46" s="27"/>
      <c r="E46" s="19" t="s">
        <v>14</v>
      </c>
      <c r="F46" s="27" t="s">
        <v>45</v>
      </c>
      <c r="G46" s="27" t="s">
        <v>44</v>
      </c>
      <c r="H46" s="29">
        <f t="shared" si="0"/>
        <v>5.9000000000000057</v>
      </c>
      <c r="I46" s="29">
        <v>179.3</v>
      </c>
      <c r="J46" s="27"/>
      <c r="K46" s="17"/>
    </row>
    <row r="47" spans="1:11">
      <c r="A47" s="17">
        <v>43</v>
      </c>
      <c r="B47" s="21" t="s">
        <v>78</v>
      </c>
      <c r="C47" s="21" t="s">
        <v>77</v>
      </c>
      <c r="D47" s="27" t="s">
        <v>53</v>
      </c>
      <c r="E47" s="28"/>
      <c r="F47" s="27" t="s">
        <v>45</v>
      </c>
      <c r="G47" s="27" t="s">
        <v>52</v>
      </c>
      <c r="H47" s="29">
        <f t="shared" si="0"/>
        <v>0.79999999999998295</v>
      </c>
      <c r="I47" s="29">
        <v>180.1</v>
      </c>
      <c r="J47" s="27" t="s">
        <v>89</v>
      </c>
      <c r="K47" s="17"/>
    </row>
    <row r="48" spans="1:11">
      <c r="A48" s="17">
        <v>44</v>
      </c>
      <c r="B48" s="21" t="s">
        <v>16</v>
      </c>
      <c r="C48" s="21" t="s">
        <v>77</v>
      </c>
      <c r="D48" s="27" t="s">
        <v>54</v>
      </c>
      <c r="E48" s="28"/>
      <c r="F48" s="27" t="s">
        <v>45</v>
      </c>
      <c r="G48" s="27" t="s">
        <v>93</v>
      </c>
      <c r="H48" s="29">
        <f t="shared" si="0"/>
        <v>2.8000000000000114</v>
      </c>
      <c r="I48" s="29">
        <v>182.9</v>
      </c>
      <c r="J48" s="27" t="s">
        <v>90</v>
      </c>
      <c r="K48" s="17"/>
    </row>
    <row r="49" spans="1:11">
      <c r="A49" s="17">
        <v>45</v>
      </c>
      <c r="B49" s="21" t="s">
        <v>78</v>
      </c>
      <c r="C49" s="21" t="s">
        <v>77</v>
      </c>
      <c r="D49" s="27"/>
      <c r="E49" s="28"/>
      <c r="F49" s="27" t="s">
        <v>43</v>
      </c>
      <c r="G49" s="27" t="s">
        <v>91</v>
      </c>
      <c r="H49" s="29">
        <f t="shared" si="0"/>
        <v>7.0999999999999943</v>
      </c>
      <c r="I49" s="29">
        <v>190</v>
      </c>
      <c r="J49" s="27" t="s">
        <v>89</v>
      </c>
      <c r="K49" s="17"/>
    </row>
    <row r="50" spans="1:11">
      <c r="A50" s="17">
        <v>46</v>
      </c>
      <c r="B50" s="21" t="s">
        <v>16</v>
      </c>
      <c r="C50" s="21" t="s">
        <v>77</v>
      </c>
      <c r="D50" s="27"/>
      <c r="E50" s="28"/>
      <c r="F50" s="27" t="s">
        <v>45</v>
      </c>
      <c r="G50" s="27" t="s">
        <v>92</v>
      </c>
      <c r="H50" s="29">
        <f t="shared" si="0"/>
        <v>0.19999999999998863</v>
      </c>
      <c r="I50" s="29">
        <v>190.2</v>
      </c>
      <c r="J50" s="27" t="s">
        <v>89</v>
      </c>
      <c r="K50" s="17"/>
    </row>
    <row r="51" spans="1:11">
      <c r="A51" s="17">
        <v>47</v>
      </c>
      <c r="B51" s="21" t="s">
        <v>76</v>
      </c>
      <c r="C51" s="21" t="s">
        <v>77</v>
      </c>
      <c r="D51" s="27"/>
      <c r="E51" s="28"/>
      <c r="F51" s="27" t="s">
        <v>21</v>
      </c>
      <c r="G51" s="27" t="s">
        <v>159</v>
      </c>
      <c r="H51" s="29">
        <f t="shared" si="0"/>
        <v>3.4000000000000057</v>
      </c>
      <c r="I51" s="29">
        <v>193.6</v>
      </c>
      <c r="J51" s="27" t="s">
        <v>160</v>
      </c>
      <c r="K51" s="17"/>
    </row>
    <row r="52" spans="1:11">
      <c r="A52" s="17">
        <v>48</v>
      </c>
      <c r="B52" s="21" t="s">
        <v>78</v>
      </c>
      <c r="C52" s="21"/>
      <c r="D52" s="27"/>
      <c r="E52" s="28"/>
      <c r="F52" s="27" t="s">
        <v>21</v>
      </c>
      <c r="G52" s="27" t="s">
        <v>159</v>
      </c>
      <c r="H52" s="29">
        <f t="shared" si="0"/>
        <v>9.9999999999994316E-2</v>
      </c>
      <c r="I52" s="29">
        <v>193.7</v>
      </c>
      <c r="J52" s="27" t="s">
        <v>161</v>
      </c>
      <c r="K52" s="17"/>
    </row>
    <row r="53" spans="1:11">
      <c r="A53" s="17">
        <v>49</v>
      </c>
      <c r="B53" s="21" t="s">
        <v>80</v>
      </c>
      <c r="C53" s="21"/>
      <c r="D53" s="27"/>
      <c r="E53" s="28"/>
      <c r="F53" s="27" t="s">
        <v>23</v>
      </c>
      <c r="G53" s="27" t="s">
        <v>159</v>
      </c>
      <c r="H53" s="29">
        <f t="shared" si="0"/>
        <v>4.4000000000000057</v>
      </c>
      <c r="I53" s="29">
        <v>198.1</v>
      </c>
      <c r="J53" s="27"/>
      <c r="K53" s="17"/>
    </row>
    <row r="54" spans="1:11">
      <c r="A54" s="17">
        <v>50</v>
      </c>
      <c r="B54" s="21" t="s">
        <v>78</v>
      </c>
      <c r="C54" s="21"/>
      <c r="D54" s="27"/>
      <c r="E54" s="28"/>
      <c r="F54" s="27" t="s">
        <v>23</v>
      </c>
      <c r="G54" s="27" t="s">
        <v>159</v>
      </c>
      <c r="H54" s="29">
        <f t="shared" si="0"/>
        <v>1.8000000000000114</v>
      </c>
      <c r="I54" s="29">
        <v>199.9</v>
      </c>
      <c r="J54" s="27" t="s">
        <v>162</v>
      </c>
      <c r="K54" s="17"/>
    </row>
    <row r="55" spans="1:11" ht="33.75">
      <c r="A55" s="17">
        <v>51</v>
      </c>
      <c r="B55" s="21" t="s">
        <v>76</v>
      </c>
      <c r="C55" s="21" t="s">
        <v>104</v>
      </c>
      <c r="D55" s="27" t="s">
        <v>106</v>
      </c>
      <c r="E55" s="19"/>
      <c r="F55" s="27" t="s">
        <v>26</v>
      </c>
      <c r="G55" s="27" t="s">
        <v>105</v>
      </c>
      <c r="H55" s="29">
        <f t="shared" si="0"/>
        <v>17.699999999999989</v>
      </c>
      <c r="I55" s="29">
        <v>217.6</v>
      </c>
      <c r="J55" s="31" t="s">
        <v>107</v>
      </c>
      <c r="K55" s="17"/>
    </row>
    <row r="56" spans="1:11">
      <c r="A56" s="17">
        <v>52</v>
      </c>
      <c r="B56" s="21" t="s">
        <v>76</v>
      </c>
      <c r="C56" s="21" t="s">
        <v>77</v>
      </c>
      <c r="D56" s="27" t="s">
        <v>118</v>
      </c>
      <c r="E56" s="19"/>
      <c r="F56" s="27" t="s">
        <v>23</v>
      </c>
      <c r="G56" s="27" t="s">
        <v>163</v>
      </c>
      <c r="H56" s="29">
        <f t="shared" si="0"/>
        <v>1.2000000000000171</v>
      </c>
      <c r="I56" s="29">
        <v>218.8</v>
      </c>
      <c r="J56" s="27" t="s">
        <v>164</v>
      </c>
      <c r="K56" s="17"/>
    </row>
    <row r="57" spans="1:11" ht="45">
      <c r="A57" s="22">
        <v>53</v>
      </c>
      <c r="B57" s="23" t="s">
        <v>79</v>
      </c>
      <c r="C57" s="23"/>
      <c r="D57" s="24" t="s">
        <v>165</v>
      </c>
      <c r="E57" s="20"/>
      <c r="F57" s="24" t="s">
        <v>73</v>
      </c>
      <c r="G57" s="24" t="s">
        <v>163</v>
      </c>
      <c r="H57" s="26">
        <f t="shared" si="0"/>
        <v>1.2999999999999829</v>
      </c>
      <c r="I57" s="26">
        <v>220.1</v>
      </c>
      <c r="J57" s="30" t="s">
        <v>175</v>
      </c>
      <c r="K57" s="18">
        <f>I57-I36</f>
        <v>70.799999999999983</v>
      </c>
    </row>
    <row r="58" spans="1:11">
      <c r="A58" s="17">
        <v>54</v>
      </c>
      <c r="B58" s="21" t="s">
        <v>76</v>
      </c>
      <c r="C58" s="21" t="s">
        <v>77</v>
      </c>
      <c r="D58" s="27" t="s">
        <v>56</v>
      </c>
      <c r="E58" s="28"/>
      <c r="F58" s="27" t="s">
        <v>45</v>
      </c>
      <c r="G58" s="27" t="s">
        <v>55</v>
      </c>
      <c r="H58" s="29">
        <f t="shared" si="0"/>
        <v>10.900000000000006</v>
      </c>
      <c r="I58" s="29">
        <v>231</v>
      </c>
      <c r="J58" s="27" t="s">
        <v>94</v>
      </c>
      <c r="K58" s="17"/>
    </row>
    <row r="59" spans="1:11">
      <c r="A59" s="17">
        <v>55</v>
      </c>
      <c r="B59" s="21" t="s">
        <v>78</v>
      </c>
      <c r="C59" s="21" t="s">
        <v>77</v>
      </c>
      <c r="D59" s="27" t="s">
        <v>57</v>
      </c>
      <c r="E59" s="19"/>
      <c r="F59" s="27" t="s">
        <v>43</v>
      </c>
      <c r="G59" s="27" t="s">
        <v>58</v>
      </c>
      <c r="H59" s="29">
        <f t="shared" si="0"/>
        <v>2.9000000000000057</v>
      </c>
      <c r="I59" s="29">
        <v>233.9</v>
      </c>
      <c r="J59" s="27" t="s">
        <v>94</v>
      </c>
      <c r="K59" s="17"/>
    </row>
    <row r="60" spans="1:11">
      <c r="A60" s="17">
        <v>56</v>
      </c>
      <c r="B60" s="21" t="s">
        <v>76</v>
      </c>
      <c r="C60" s="21" t="s">
        <v>77</v>
      </c>
      <c r="D60" s="27" t="s">
        <v>59</v>
      </c>
      <c r="E60" s="28"/>
      <c r="F60" s="27" t="s">
        <v>45</v>
      </c>
      <c r="G60" s="27" t="s">
        <v>115</v>
      </c>
      <c r="H60" s="29">
        <f t="shared" si="0"/>
        <v>18.099999999999994</v>
      </c>
      <c r="I60" s="29">
        <v>252</v>
      </c>
      <c r="J60" s="27" t="s">
        <v>95</v>
      </c>
      <c r="K60" s="32"/>
    </row>
    <row r="61" spans="1:11">
      <c r="A61" s="17">
        <v>57</v>
      </c>
      <c r="B61" s="21" t="s">
        <v>76</v>
      </c>
      <c r="C61" s="21" t="s">
        <v>77</v>
      </c>
      <c r="D61" s="27" t="s">
        <v>61</v>
      </c>
      <c r="E61" s="19"/>
      <c r="F61" s="27" t="s">
        <v>45</v>
      </c>
      <c r="G61" s="27" t="s">
        <v>60</v>
      </c>
      <c r="H61" s="29">
        <f t="shared" si="0"/>
        <v>2.4000000000000057</v>
      </c>
      <c r="I61" s="29">
        <v>254.4</v>
      </c>
      <c r="J61" s="27" t="s">
        <v>17</v>
      </c>
      <c r="K61" s="17"/>
    </row>
    <row r="62" spans="1:11">
      <c r="A62" s="17">
        <v>58</v>
      </c>
      <c r="B62" s="21" t="s">
        <v>76</v>
      </c>
      <c r="C62" s="21" t="s">
        <v>77</v>
      </c>
      <c r="D62" s="27" t="s">
        <v>63</v>
      </c>
      <c r="E62" s="28"/>
      <c r="F62" s="27" t="s">
        <v>47</v>
      </c>
      <c r="G62" s="27" t="s">
        <v>62</v>
      </c>
      <c r="H62" s="29">
        <f t="shared" si="0"/>
        <v>10.499999999999972</v>
      </c>
      <c r="I62" s="29">
        <v>264.89999999999998</v>
      </c>
      <c r="J62" s="27" t="s">
        <v>96</v>
      </c>
      <c r="K62" s="17"/>
    </row>
    <row r="63" spans="1:11">
      <c r="A63" s="17">
        <v>59</v>
      </c>
      <c r="B63" s="21" t="s">
        <v>16</v>
      </c>
      <c r="C63" s="21" t="s">
        <v>77</v>
      </c>
      <c r="D63" s="27" t="s">
        <v>64</v>
      </c>
      <c r="E63" s="28"/>
      <c r="F63" s="27" t="s">
        <v>47</v>
      </c>
      <c r="G63" s="27" t="s">
        <v>46</v>
      </c>
      <c r="H63" s="29">
        <f t="shared" si="0"/>
        <v>0.80000000000001137</v>
      </c>
      <c r="I63" s="29">
        <v>265.7</v>
      </c>
      <c r="J63" s="27"/>
      <c r="K63" s="17"/>
    </row>
    <row r="64" spans="1:11">
      <c r="A64" s="17">
        <v>60</v>
      </c>
      <c r="B64" s="21" t="s">
        <v>80</v>
      </c>
      <c r="C64" s="21"/>
      <c r="D64" s="27"/>
      <c r="E64" s="19"/>
      <c r="F64" s="27" t="s">
        <v>43</v>
      </c>
      <c r="G64" s="27" t="s">
        <v>65</v>
      </c>
      <c r="H64" s="29">
        <f t="shared" si="0"/>
        <v>0.40000000000003411</v>
      </c>
      <c r="I64" s="29">
        <v>266.10000000000002</v>
      </c>
      <c r="J64" s="27" t="s">
        <v>97</v>
      </c>
      <c r="K64" s="17"/>
    </row>
    <row r="65" spans="1:11">
      <c r="A65" s="17">
        <v>61</v>
      </c>
      <c r="B65" s="21" t="s">
        <v>76</v>
      </c>
      <c r="C65" s="21"/>
      <c r="D65" s="27"/>
      <c r="E65" s="19" t="s">
        <v>14</v>
      </c>
      <c r="F65" s="27" t="s">
        <v>43</v>
      </c>
      <c r="G65" s="27" t="s">
        <v>66</v>
      </c>
      <c r="H65" s="29">
        <f t="shared" si="0"/>
        <v>7</v>
      </c>
      <c r="I65" s="29">
        <v>273.10000000000002</v>
      </c>
      <c r="J65" s="27"/>
      <c r="K65" s="17"/>
    </row>
    <row r="66" spans="1:11">
      <c r="A66" s="17">
        <v>62</v>
      </c>
      <c r="B66" s="21" t="s">
        <v>78</v>
      </c>
      <c r="C66" s="21"/>
      <c r="D66" s="27"/>
      <c r="E66" s="19" t="s">
        <v>14</v>
      </c>
      <c r="F66" s="27" t="s">
        <v>45</v>
      </c>
      <c r="G66" s="27" t="s">
        <v>66</v>
      </c>
      <c r="H66" s="29">
        <f t="shared" si="0"/>
        <v>1.7999999999999545</v>
      </c>
      <c r="I66" s="29">
        <v>274.89999999999998</v>
      </c>
      <c r="J66" s="27" t="s">
        <v>98</v>
      </c>
      <c r="K66" s="17"/>
    </row>
    <row r="67" spans="1:11">
      <c r="A67" s="17">
        <v>63</v>
      </c>
      <c r="B67" s="21" t="s">
        <v>76</v>
      </c>
      <c r="C67" s="21"/>
      <c r="D67" s="27"/>
      <c r="E67" s="19" t="s">
        <v>14</v>
      </c>
      <c r="F67" s="27" t="s">
        <v>43</v>
      </c>
      <c r="G67" s="27" t="s">
        <v>66</v>
      </c>
      <c r="H67" s="29">
        <f t="shared" si="0"/>
        <v>0</v>
      </c>
      <c r="I67" s="29">
        <v>274.89999999999998</v>
      </c>
      <c r="J67" s="27" t="s">
        <v>98</v>
      </c>
      <c r="K67" s="17"/>
    </row>
    <row r="68" spans="1:11">
      <c r="A68" s="17">
        <v>64</v>
      </c>
      <c r="B68" s="21" t="s">
        <v>76</v>
      </c>
      <c r="C68" s="21"/>
      <c r="D68" s="27"/>
      <c r="E68" s="19" t="s">
        <v>14</v>
      </c>
      <c r="F68" s="27" t="s">
        <v>45</v>
      </c>
      <c r="G68" s="27" t="s">
        <v>46</v>
      </c>
      <c r="H68" s="29">
        <f t="shared" si="0"/>
        <v>0.30000000000001137</v>
      </c>
      <c r="I68" s="29">
        <v>275.2</v>
      </c>
      <c r="J68" s="27" t="s">
        <v>99</v>
      </c>
      <c r="K68" s="17"/>
    </row>
    <row r="69" spans="1:11">
      <c r="A69" s="17">
        <v>65</v>
      </c>
      <c r="B69" s="21" t="s">
        <v>80</v>
      </c>
      <c r="C69" s="21"/>
      <c r="D69" s="27"/>
      <c r="E69" s="19" t="s">
        <v>14</v>
      </c>
      <c r="F69" s="27" t="s">
        <v>43</v>
      </c>
      <c r="G69" s="27" t="s">
        <v>46</v>
      </c>
      <c r="H69" s="29">
        <f t="shared" si="0"/>
        <v>0.10000000000002274</v>
      </c>
      <c r="I69" s="29">
        <v>275.3</v>
      </c>
      <c r="J69" s="27"/>
      <c r="K69" s="17"/>
    </row>
    <row r="70" spans="1:11">
      <c r="A70" s="17">
        <v>66</v>
      </c>
      <c r="B70" s="21" t="s">
        <v>76</v>
      </c>
      <c r="C70" s="21" t="s">
        <v>77</v>
      </c>
      <c r="D70" s="27" t="s">
        <v>67</v>
      </c>
      <c r="E70" s="19"/>
      <c r="F70" s="27" t="s">
        <v>43</v>
      </c>
      <c r="G70" s="27" t="s">
        <v>60</v>
      </c>
      <c r="H70" s="29">
        <f t="shared" ref="H70:H78" si="1">I70-I69</f>
        <v>0.59999999999996589</v>
      </c>
      <c r="I70" s="29">
        <v>275.89999999999998</v>
      </c>
      <c r="J70" s="27" t="s">
        <v>100</v>
      </c>
      <c r="K70" s="17"/>
    </row>
    <row r="71" spans="1:11" ht="22.5">
      <c r="A71" s="17">
        <v>67</v>
      </c>
      <c r="B71" s="21" t="s">
        <v>76</v>
      </c>
      <c r="C71" s="21" t="s">
        <v>77</v>
      </c>
      <c r="D71" s="27" t="s">
        <v>69</v>
      </c>
      <c r="E71" s="19"/>
      <c r="F71" s="27" t="s">
        <v>43</v>
      </c>
      <c r="G71" s="27" t="s">
        <v>68</v>
      </c>
      <c r="H71" s="29">
        <f t="shared" si="1"/>
        <v>14.200000000000045</v>
      </c>
      <c r="I71" s="29">
        <v>290.10000000000002</v>
      </c>
      <c r="J71" s="31" t="s">
        <v>111</v>
      </c>
      <c r="K71" s="17"/>
    </row>
    <row r="72" spans="1:11">
      <c r="A72" s="17">
        <v>68</v>
      </c>
      <c r="B72" s="21" t="s">
        <v>76</v>
      </c>
      <c r="C72" s="21" t="s">
        <v>77</v>
      </c>
      <c r="D72" s="27" t="s">
        <v>71</v>
      </c>
      <c r="E72" s="19"/>
      <c r="F72" s="27" t="s">
        <v>45</v>
      </c>
      <c r="G72" s="27" t="s">
        <v>70</v>
      </c>
      <c r="H72" s="29">
        <f t="shared" si="1"/>
        <v>2.5</v>
      </c>
      <c r="I72" s="29">
        <v>292.60000000000002</v>
      </c>
      <c r="J72" s="27" t="s">
        <v>101</v>
      </c>
      <c r="K72" s="17"/>
    </row>
    <row r="73" spans="1:11">
      <c r="A73" s="17">
        <v>69</v>
      </c>
      <c r="B73" s="21" t="s">
        <v>80</v>
      </c>
      <c r="C73" s="21"/>
      <c r="D73" s="27"/>
      <c r="E73" s="19" t="s">
        <v>14</v>
      </c>
      <c r="F73" s="27" t="s">
        <v>43</v>
      </c>
      <c r="G73" s="27" t="s">
        <v>72</v>
      </c>
      <c r="H73" s="29">
        <f t="shared" si="1"/>
        <v>4.6999999999999886</v>
      </c>
      <c r="I73" s="29">
        <v>297.3</v>
      </c>
      <c r="J73" s="27"/>
      <c r="K73" s="17"/>
    </row>
    <row r="74" spans="1:11">
      <c r="A74" s="17">
        <v>70</v>
      </c>
      <c r="B74" s="21" t="s">
        <v>76</v>
      </c>
      <c r="C74" s="21" t="s">
        <v>77</v>
      </c>
      <c r="D74" s="27" t="s">
        <v>166</v>
      </c>
      <c r="E74" s="19"/>
      <c r="F74" s="27" t="s">
        <v>108</v>
      </c>
      <c r="G74" s="27" t="s">
        <v>103</v>
      </c>
      <c r="H74" s="29">
        <f t="shared" si="1"/>
        <v>4.3000000000000114</v>
      </c>
      <c r="I74" s="29">
        <v>301.60000000000002</v>
      </c>
      <c r="J74" s="27"/>
      <c r="K74" s="17"/>
    </row>
    <row r="75" spans="1:11" ht="56.25">
      <c r="A75" s="22">
        <v>71</v>
      </c>
      <c r="B75" s="23" t="s">
        <v>79</v>
      </c>
      <c r="C75" s="23"/>
      <c r="D75" s="30" t="s">
        <v>109</v>
      </c>
      <c r="E75" s="20"/>
      <c r="F75" s="24" t="s">
        <v>110</v>
      </c>
      <c r="G75" s="24" t="s">
        <v>12</v>
      </c>
      <c r="H75" s="26">
        <f t="shared" si="1"/>
        <v>0.59999999999996589</v>
      </c>
      <c r="I75" s="26">
        <v>302.2</v>
      </c>
      <c r="J75" s="30" t="s">
        <v>176</v>
      </c>
      <c r="K75" s="18">
        <f>I75-I57</f>
        <v>82.1</v>
      </c>
    </row>
    <row r="76" spans="1:11">
      <c r="A76" s="17">
        <v>72</v>
      </c>
      <c r="B76" s="21" t="s">
        <v>76</v>
      </c>
      <c r="C76" s="21" t="s">
        <v>77</v>
      </c>
      <c r="D76" s="27" t="s">
        <v>167</v>
      </c>
      <c r="E76" s="28"/>
      <c r="F76" s="27" t="s">
        <v>23</v>
      </c>
      <c r="G76" s="27" t="s">
        <v>103</v>
      </c>
      <c r="H76" s="29">
        <f t="shared" si="1"/>
        <v>1.4000000000000341</v>
      </c>
      <c r="I76" s="29">
        <v>303.60000000000002</v>
      </c>
      <c r="J76" s="27"/>
      <c r="K76" s="17"/>
    </row>
    <row r="77" spans="1:11">
      <c r="A77" s="17">
        <v>73</v>
      </c>
      <c r="B77" s="21" t="s">
        <v>76</v>
      </c>
      <c r="C77" s="21" t="s">
        <v>77</v>
      </c>
      <c r="D77" s="27" t="s">
        <v>168</v>
      </c>
      <c r="E77" s="28"/>
      <c r="F77" s="27" t="s">
        <v>21</v>
      </c>
      <c r="G77" s="27" t="s">
        <v>103</v>
      </c>
      <c r="H77" s="29">
        <f t="shared" si="1"/>
        <v>0.59999999999996589</v>
      </c>
      <c r="I77" s="29">
        <v>304.2</v>
      </c>
      <c r="J77" s="27"/>
      <c r="K77" s="17"/>
    </row>
    <row r="78" spans="1:11" ht="180">
      <c r="A78" s="22">
        <v>74</v>
      </c>
      <c r="B78" s="23" t="s">
        <v>79</v>
      </c>
      <c r="C78" s="23"/>
      <c r="D78" s="24" t="s">
        <v>102</v>
      </c>
      <c r="E78" s="20"/>
      <c r="F78" s="24" t="s">
        <v>15</v>
      </c>
      <c r="G78" s="24" t="s">
        <v>12</v>
      </c>
      <c r="H78" s="26">
        <f t="shared" si="1"/>
        <v>0.40000000000003411</v>
      </c>
      <c r="I78" s="26">
        <v>304.60000000000002</v>
      </c>
      <c r="J78" s="30" t="s">
        <v>177</v>
      </c>
      <c r="K78" s="22"/>
    </row>
    <row r="79" spans="1:11" s="15" customFormat="1" ht="11.25">
      <c r="A79" s="44" t="s">
        <v>169</v>
      </c>
      <c r="J79" s="16"/>
    </row>
    <row r="80" spans="1:11" s="15" customFormat="1" ht="11.25">
      <c r="A80" s="44" t="s">
        <v>170</v>
      </c>
      <c r="J80" s="16"/>
    </row>
    <row r="82" spans="1:10" s="15" customFormat="1" ht="11.25">
      <c r="A82" s="15" t="s">
        <v>136</v>
      </c>
      <c r="G82" s="15" t="s">
        <v>152</v>
      </c>
      <c r="J82" s="16"/>
    </row>
    <row r="83" spans="1:10" s="15" customFormat="1" ht="11.25">
      <c r="A83" s="15" t="s">
        <v>171</v>
      </c>
      <c r="G83" s="15" t="s">
        <v>179</v>
      </c>
      <c r="J83" s="16"/>
    </row>
    <row r="84" spans="1:10" s="15" customFormat="1" ht="11.25">
      <c r="J84" s="16"/>
    </row>
    <row r="108" spans="1:10">
      <c r="H108" s="15"/>
      <c r="I108" s="15"/>
      <c r="J108" s="16"/>
    </row>
    <row r="109" spans="1:10">
      <c r="A109" s="15" t="s">
        <v>178</v>
      </c>
      <c r="H109" s="15"/>
      <c r="I109" s="15"/>
      <c r="J109" s="16"/>
    </row>
    <row r="110" spans="1:10">
      <c r="A110" s="15" t="s">
        <v>75</v>
      </c>
      <c r="G110" s="15"/>
      <c r="H110" s="15"/>
      <c r="I110" s="15"/>
      <c r="J110" s="16"/>
    </row>
    <row r="111" spans="1:10">
      <c r="A111" s="15"/>
      <c r="G111" s="15"/>
      <c r="H111" s="15"/>
      <c r="I111" s="15"/>
      <c r="J111" s="16"/>
    </row>
  </sheetData>
  <mergeCells count="12">
    <mergeCell ref="F1:G1"/>
    <mergeCell ref="A1:D1"/>
    <mergeCell ref="H3:I3"/>
    <mergeCell ref="J3:J4"/>
    <mergeCell ref="K3:K4"/>
    <mergeCell ref="F2:G2"/>
    <mergeCell ref="F3:G3"/>
    <mergeCell ref="A3:A4"/>
    <mergeCell ref="B3:B4"/>
    <mergeCell ref="C3:C4"/>
    <mergeCell ref="D3:D4"/>
    <mergeCell ref="E3:E4"/>
  </mergeCells>
  <phoneticPr fontId="1"/>
  <pageMargins left="0.19685039370078741" right="0.19685039370078741" top="0.39370078740157483" bottom="0.39370078740157483" header="0.31496062992125984" footer="0.31496062992125984"/>
  <pageSetup paperSize="9" scale="8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2025BRM524近畿300km守山</vt:lpstr>
      <vt:lpstr>'2025BRM524近畿300km守山'!Print_Titles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Jun</dc:creator>
  <cp:keywords/>
  <dc:description/>
  <cp:lastModifiedBy>Yuichiro MINAKUCHI</cp:lastModifiedBy>
  <cp:revision/>
  <cp:lastPrinted>2025-05-06T12:08:50Z</cp:lastPrinted>
  <dcterms:created xsi:type="dcterms:W3CDTF">2016-12-15T19:22:13Z</dcterms:created>
  <dcterms:modified xsi:type="dcterms:W3CDTF">2025-05-06T12:09:46Z</dcterms:modified>
  <cp:category/>
  <cp:contentStatus/>
</cp:coreProperties>
</file>