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73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G:\マイドライブ\BRM2025年\BRM531福井600アラウンド福井\"/>
    </mc:Choice>
  </mc:AlternateContent>
  <xr:revisionPtr revIDLastSave="0" documentId="13_ncr:1_{33FB13C7-8B54-4E44-ADAD-497EE1E33423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Sheet1" sheetId="1" r:id="rId1"/>
    <sheet name="Sheet2" sheetId="2" r:id="rId2"/>
    <sheet name="Sheet3" sheetId="3" r:id="rId3"/>
  </sheets>
  <definedNames>
    <definedName name="_xlnm.Print_Area" localSheetId="0">Sheet1!$A$1:$L$157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H129" i="1" l="1"/>
  <c r="H130" i="1"/>
  <c r="H131" i="1"/>
  <c r="H113" i="1"/>
  <c r="H114" i="1"/>
  <c r="H115" i="1"/>
  <c r="H116" i="1"/>
  <c r="H117" i="1"/>
  <c r="H118" i="1"/>
  <c r="H119" i="1"/>
  <c r="H120" i="1"/>
  <c r="H121" i="1"/>
  <c r="H122" i="1"/>
  <c r="H123" i="1"/>
  <c r="H50" i="1"/>
  <c r="H51" i="1"/>
  <c r="H52" i="1"/>
  <c r="H53" i="1"/>
  <c r="H54" i="1"/>
  <c r="H55" i="1"/>
  <c r="H56" i="1"/>
  <c r="H57" i="1"/>
  <c r="H58" i="1"/>
  <c r="H136" i="1"/>
  <c r="H134" i="1"/>
  <c r="H135" i="1"/>
  <c r="H65" i="1"/>
  <c r="H66" i="1"/>
  <c r="H67" i="1"/>
  <c r="H68" i="1"/>
  <c r="H91" i="1"/>
  <c r="H92" i="1"/>
  <c r="H46" i="1"/>
  <c r="H47" i="1"/>
  <c r="H48" i="1"/>
  <c r="H109" i="1"/>
  <c r="H110" i="1"/>
  <c r="H111" i="1"/>
  <c r="H112" i="1"/>
  <c r="H124" i="1"/>
  <c r="H125" i="1"/>
  <c r="H126" i="1"/>
  <c r="H127" i="1"/>
  <c r="H128" i="1"/>
  <c r="H132" i="1"/>
  <c r="H133" i="1"/>
  <c r="H105" i="1"/>
  <c r="H106" i="1"/>
  <c r="H85" i="1"/>
  <c r="H86" i="1"/>
  <c r="H72" i="1"/>
  <c r="H73" i="1"/>
  <c r="H61" i="1"/>
  <c r="H62" i="1"/>
  <c r="H63" i="1"/>
  <c r="H64" i="1"/>
  <c r="H69" i="1"/>
  <c r="H70" i="1"/>
  <c r="H71" i="1"/>
  <c r="H74" i="1"/>
  <c r="H75" i="1"/>
  <c r="H6" i="1"/>
  <c r="H7" i="1"/>
  <c r="H8" i="1"/>
  <c r="H9" i="1"/>
  <c r="H10" i="1"/>
  <c r="H11" i="1"/>
  <c r="H12" i="1"/>
  <c r="H13" i="1"/>
  <c r="H14" i="1"/>
  <c r="H15" i="1"/>
  <c r="H16" i="1"/>
  <c r="H17" i="1"/>
  <c r="H18" i="1"/>
  <c r="H19" i="1"/>
  <c r="H20" i="1"/>
  <c r="H21" i="1"/>
  <c r="H22" i="1"/>
  <c r="H23" i="1"/>
  <c r="H24" i="1"/>
  <c r="H25" i="1"/>
  <c r="H26" i="1"/>
  <c r="H27" i="1"/>
  <c r="H28" i="1"/>
  <c r="H29" i="1"/>
  <c r="H30" i="1"/>
  <c r="H31" i="1"/>
  <c r="H32" i="1"/>
  <c r="H33" i="1"/>
  <c r="H34" i="1"/>
  <c r="H35" i="1"/>
  <c r="H36" i="1"/>
  <c r="H37" i="1"/>
  <c r="H38" i="1"/>
  <c r="H39" i="1"/>
  <c r="H40" i="1"/>
  <c r="H41" i="1"/>
  <c r="H42" i="1"/>
  <c r="H43" i="1"/>
  <c r="H44" i="1"/>
  <c r="H45" i="1"/>
  <c r="H49" i="1"/>
  <c r="H59" i="1"/>
  <c r="H60" i="1"/>
  <c r="H76" i="1"/>
  <c r="H77" i="1"/>
  <c r="H78" i="1"/>
  <c r="H79" i="1"/>
  <c r="H80" i="1"/>
  <c r="H81" i="1"/>
  <c r="H82" i="1"/>
  <c r="H83" i="1"/>
  <c r="H84" i="1"/>
  <c r="H87" i="1"/>
  <c r="H88" i="1"/>
  <c r="H89" i="1"/>
  <c r="H90" i="1"/>
  <c r="H93" i="1"/>
  <c r="H94" i="1"/>
  <c r="H95" i="1"/>
  <c r="H96" i="1"/>
  <c r="H97" i="1"/>
  <c r="H98" i="1"/>
  <c r="H99" i="1"/>
  <c r="H100" i="1"/>
  <c r="H101" i="1"/>
  <c r="H102" i="1"/>
  <c r="H103" i="1"/>
  <c r="H104" i="1"/>
  <c r="H107" i="1"/>
  <c r="H108" i="1"/>
  <c r="A5" i="1" l="1"/>
  <c r="H5" i="1"/>
  <c r="A6" i="1" l="1"/>
  <c r="A7" i="1" s="1"/>
  <c r="A8" i="1" l="1"/>
  <c r="A9" i="1" s="1"/>
  <c r="A10" i="1" s="1"/>
  <c r="A11" i="1" s="1"/>
  <c r="A12" i="1" s="1"/>
  <c r="A13" i="1" s="1"/>
  <c r="A14" i="1" s="1"/>
</calcChain>
</file>

<file path=xl/sharedStrings.xml><?xml version="1.0" encoding="utf-8"?>
<sst xmlns="http://schemas.openxmlformats.org/spreadsheetml/2006/main" count="667" uniqueCount="244">
  <si>
    <t>ポイント</t>
    <phoneticPr fontId="2"/>
  </si>
  <si>
    <t>道路</t>
    <rPh sb="0" eb="2">
      <t>ドウロ</t>
    </rPh>
    <phoneticPr fontId="2"/>
  </si>
  <si>
    <t>区間</t>
    <rPh sb="0" eb="2">
      <t>クカン</t>
    </rPh>
    <phoneticPr fontId="2"/>
  </si>
  <si>
    <t>合計</t>
    <rPh sb="0" eb="2">
      <t>ゴウケイ</t>
    </rPh>
    <phoneticPr fontId="2"/>
  </si>
  <si>
    <t>備考</t>
    <rPh sb="0" eb="2">
      <t>ビコウ</t>
    </rPh>
    <phoneticPr fontId="2"/>
  </si>
  <si>
    <t>標識</t>
    <rPh sb="0" eb="2">
      <t>ヒョウシキ</t>
    </rPh>
    <phoneticPr fontId="2"/>
  </si>
  <si>
    <t>方角</t>
    <rPh sb="0" eb="2">
      <t>ホウガク</t>
    </rPh>
    <phoneticPr fontId="2"/>
  </si>
  <si>
    <t>現在地までの</t>
    <rPh sb="0" eb="3">
      <t>ゲンザイチ</t>
    </rPh>
    <phoneticPr fontId="2"/>
  </si>
  <si>
    <t>現在地からの進行先</t>
    <rPh sb="0" eb="3">
      <t>ゲンザイチ</t>
    </rPh>
    <rPh sb="6" eb="8">
      <t>シンコウ</t>
    </rPh>
    <rPh sb="8" eb="9">
      <t>サキ</t>
    </rPh>
    <phoneticPr fontId="2"/>
  </si>
  <si>
    <t>PC間</t>
    <rPh sb="2" eb="3">
      <t>アイダ</t>
    </rPh>
    <phoneticPr fontId="2"/>
  </si>
  <si>
    <t>T</t>
    <phoneticPr fontId="2"/>
  </si>
  <si>
    <t>信号</t>
    <rPh sb="0" eb="2">
      <t>シンゴウ</t>
    </rPh>
    <phoneticPr fontId="2"/>
  </si>
  <si>
    <t>形状</t>
    <rPh sb="0" eb="2">
      <t>ケイジョウ</t>
    </rPh>
    <phoneticPr fontId="2"/>
  </si>
  <si>
    <t>S</t>
    <phoneticPr fontId="2"/>
  </si>
  <si>
    <t>十</t>
    <rPh sb="0" eb="1">
      <t>ジュウ</t>
    </rPh>
    <phoneticPr fontId="2"/>
  </si>
  <si>
    <t>Y</t>
    <phoneticPr fontId="2"/>
  </si>
  <si>
    <t>逆Y</t>
    <rPh sb="0" eb="1">
      <t>ギャク</t>
    </rPh>
    <phoneticPr fontId="2"/>
  </si>
  <si>
    <t>S</t>
  </si>
  <si>
    <t>┤</t>
  </si>
  <si>
    <t>X</t>
    <phoneticPr fontId="2"/>
  </si>
  <si>
    <t>T</t>
    <phoneticPr fontId="14"/>
  </si>
  <si>
    <t>右折</t>
    <rPh sb="0" eb="2">
      <t>ウセツ</t>
    </rPh>
    <phoneticPr fontId="2"/>
  </si>
  <si>
    <t>左折</t>
    <rPh sb="0" eb="2">
      <t>サセツ</t>
    </rPh>
    <phoneticPr fontId="2"/>
  </si>
  <si>
    <t>X</t>
    <phoneticPr fontId="2"/>
  </si>
  <si>
    <t xml:space="preserve"> </t>
    <phoneticPr fontId="2"/>
  </si>
  <si>
    <t>R27</t>
    <phoneticPr fontId="2"/>
  </si>
  <si>
    <t>左側</t>
    <rPh sb="0" eb="2">
      <t>ヒダリガワ</t>
    </rPh>
    <phoneticPr fontId="2"/>
  </si>
  <si>
    <t>十</t>
    <rPh sb="0" eb="1">
      <t>ジュウ</t>
    </rPh>
    <phoneticPr fontId="2"/>
  </si>
  <si>
    <t>　</t>
    <phoneticPr fontId="2"/>
  </si>
  <si>
    <t>市道</t>
    <rPh sb="0" eb="2">
      <t>シドウ</t>
    </rPh>
    <phoneticPr fontId="2"/>
  </si>
  <si>
    <t>直進</t>
    <rPh sb="0" eb="2">
      <t>チョクシン</t>
    </rPh>
    <phoneticPr fontId="2"/>
  </si>
  <si>
    <t>I</t>
    <phoneticPr fontId="2"/>
  </si>
  <si>
    <t>　</t>
    <phoneticPr fontId="1"/>
  </si>
  <si>
    <t>右方向</t>
    <rPh sb="0" eb="3">
      <t>ミギホウコウ</t>
    </rPh>
    <phoneticPr fontId="2"/>
  </si>
  <si>
    <t>左方向</t>
    <rPh sb="0" eb="3">
      <t>ヒダリホウコウ</t>
    </rPh>
    <phoneticPr fontId="2"/>
  </si>
  <si>
    <t>　</t>
    <phoneticPr fontId="2"/>
  </si>
  <si>
    <t>左折</t>
    <rPh sb="0" eb="2">
      <t>サセツ</t>
    </rPh>
    <phoneticPr fontId="2"/>
  </si>
  <si>
    <t>右折</t>
    <rPh sb="0" eb="2">
      <t>ウセツ</t>
    </rPh>
    <phoneticPr fontId="2"/>
  </si>
  <si>
    <t>　</t>
    <phoneticPr fontId="2"/>
  </si>
  <si>
    <t>左折すぐ右折</t>
    <rPh sb="0" eb="2">
      <t>サセツ</t>
    </rPh>
    <rPh sb="4" eb="6">
      <t>ウセツ</t>
    </rPh>
    <phoneticPr fontId="2"/>
  </si>
  <si>
    <t>X</t>
    <phoneticPr fontId="2"/>
  </si>
  <si>
    <t>右折</t>
    <rPh sb="0" eb="2">
      <t>ウセツ</t>
    </rPh>
    <phoneticPr fontId="2"/>
  </si>
  <si>
    <t>十</t>
    <rPh sb="0" eb="1">
      <t>ジュウ</t>
    </rPh>
    <phoneticPr fontId="2"/>
  </si>
  <si>
    <t>右側</t>
    <rPh sb="0" eb="2">
      <t>ミギガワ</t>
    </rPh>
    <phoneticPr fontId="2"/>
  </si>
  <si>
    <t>X</t>
  </si>
  <si>
    <t>側道</t>
    <rPh sb="0" eb="2">
      <t>ソクドウ</t>
    </rPh>
    <phoneticPr fontId="2"/>
  </si>
  <si>
    <t>正面</t>
    <rPh sb="0" eb="2">
      <t>ショウメン</t>
    </rPh>
    <phoneticPr fontId="2"/>
  </si>
  <si>
    <t>自転車は駐輪場に駐輪。
又は輪行袋に入れて持ち込んでください</t>
    <rPh sb="0" eb="3">
      <t>ジテンシャ</t>
    </rPh>
    <rPh sb="4" eb="7">
      <t>チュウリンジョウ</t>
    </rPh>
    <rPh sb="8" eb="10">
      <t>チュウリン</t>
    </rPh>
    <rPh sb="12" eb="13">
      <t>マタ</t>
    </rPh>
    <rPh sb="14" eb="16">
      <t>リンコウ</t>
    </rPh>
    <rPh sb="16" eb="17">
      <t>フクロ</t>
    </rPh>
    <rPh sb="18" eb="19">
      <t>イ</t>
    </rPh>
    <rPh sb="21" eb="22">
      <t>モ</t>
    </rPh>
    <rPh sb="23" eb="24">
      <t>コ</t>
    </rPh>
    <phoneticPr fontId="2"/>
  </si>
  <si>
    <t>BRM531近畿600㎞福井</t>
    <rPh sb="6" eb="8">
      <t>キンキ</t>
    </rPh>
    <rPh sb="12" eb="14">
      <t>フクイ</t>
    </rPh>
    <phoneticPr fontId="2"/>
  </si>
  <si>
    <t>JR福井駅西口</t>
    <rPh sb="2" eb="5">
      <t>フクイエキ</t>
    </rPh>
    <rPh sb="5" eb="7">
      <t>ニシグチ</t>
    </rPh>
    <phoneticPr fontId="2"/>
  </si>
  <si>
    <r>
      <rPr>
        <b/>
        <sz val="9"/>
        <color rgb="FFFF0000"/>
        <rFont val="ＭＳ Ｐゴシック"/>
        <family val="3"/>
        <charset val="128"/>
      </rPr>
      <t>5:00スタート</t>
    </r>
    <r>
      <rPr>
        <sz val="9"/>
        <rFont val="ＭＳ Ｐゴシック"/>
        <family val="3"/>
        <charset val="128"/>
      </rPr>
      <t>　西へ</t>
    </r>
    <rPh sb="9" eb="10">
      <t>ニシ</t>
    </rPh>
    <phoneticPr fontId="2"/>
  </si>
  <si>
    <t>左方向すぐ左折</t>
    <rPh sb="0" eb="3">
      <t>ヒダリホウコウ</t>
    </rPh>
    <rPh sb="5" eb="7">
      <t>サセツ</t>
    </rPh>
    <phoneticPr fontId="2"/>
  </si>
  <si>
    <t>市道→K251</t>
    <rPh sb="0" eb="2">
      <t>シドウ</t>
    </rPh>
    <phoneticPr fontId="2"/>
  </si>
  <si>
    <t>K11→K5→市道→CR</t>
    <rPh sb="7" eb="9">
      <t>シドウ</t>
    </rPh>
    <phoneticPr fontId="2"/>
  </si>
  <si>
    <t>青看板　越前海岸へ</t>
    <rPh sb="0" eb="3">
      <t>アオカンバン</t>
    </rPh>
    <rPh sb="4" eb="8">
      <t>エチゼンカイガン</t>
    </rPh>
    <phoneticPr fontId="2"/>
  </si>
  <si>
    <t>市道→R416</t>
    <rPh sb="0" eb="2">
      <t>シドウ</t>
    </rPh>
    <phoneticPr fontId="2"/>
  </si>
  <si>
    <t>通過チェック
ファミリーマート川尻店</t>
    <rPh sb="0" eb="2">
      <t>ツウカ</t>
    </rPh>
    <rPh sb="15" eb="18">
      <t>カワジリテン</t>
    </rPh>
    <phoneticPr fontId="2"/>
  </si>
  <si>
    <t>R305→市道→R305</t>
    <rPh sb="5" eb="7">
      <t>シドウ</t>
    </rPh>
    <phoneticPr fontId="2"/>
  </si>
  <si>
    <t>しおかぜラインK204</t>
    <phoneticPr fontId="2"/>
  </si>
  <si>
    <t>大比田</t>
    <rPh sb="0" eb="3">
      <t>オオヒダ</t>
    </rPh>
    <phoneticPr fontId="2"/>
  </si>
  <si>
    <t>R8</t>
    <phoneticPr fontId="2"/>
  </si>
  <si>
    <t>敦賀市杉津</t>
    <rPh sb="0" eb="5">
      <t>ツルガシスイヅ</t>
    </rPh>
    <phoneticPr fontId="2"/>
  </si>
  <si>
    <t>K207</t>
    <phoneticPr fontId="2"/>
  </si>
  <si>
    <t>杉津PAに向かっての上り</t>
    <rPh sb="0" eb="2">
      <t>スイヅ</t>
    </rPh>
    <rPh sb="5" eb="6">
      <t>ム</t>
    </rPh>
    <rPh sb="10" eb="11">
      <t>ノボ</t>
    </rPh>
    <phoneticPr fontId="2"/>
  </si>
  <si>
    <t>ＰＣ１
杉津PA上り</t>
    <rPh sb="4" eb="6">
      <t>スイヅ</t>
    </rPh>
    <rPh sb="8" eb="9">
      <t>ノボ</t>
    </rPh>
    <phoneticPr fontId="2"/>
  </si>
  <si>
    <t>R476</t>
    <phoneticPr fontId="2"/>
  </si>
  <si>
    <t>白看板　敦賀市役所へ</t>
    <rPh sb="0" eb="1">
      <t>シロ</t>
    </rPh>
    <rPh sb="1" eb="3">
      <t>カンバン</t>
    </rPh>
    <rPh sb="4" eb="9">
      <t>ツルガシヤクショ</t>
    </rPh>
    <phoneticPr fontId="2"/>
  </si>
  <si>
    <t>K13→K225</t>
    <phoneticPr fontId="2"/>
  </si>
  <si>
    <t>坂尻</t>
    <rPh sb="0" eb="2">
      <t>サカジリ</t>
    </rPh>
    <phoneticPr fontId="2"/>
  </si>
  <si>
    <t>K244</t>
    <phoneticPr fontId="2"/>
  </si>
  <si>
    <t>川沿いの激坂を行く</t>
    <rPh sb="0" eb="2">
      <t>カワゾ</t>
    </rPh>
    <rPh sb="4" eb="5">
      <t>ゲキ</t>
    </rPh>
    <rPh sb="5" eb="6">
      <t>サカ</t>
    </rPh>
    <rPh sb="7" eb="8">
      <t>イ</t>
    </rPh>
    <phoneticPr fontId="2"/>
  </si>
  <si>
    <t>この先湖畔道　ドボチョン注意</t>
    <rPh sb="2" eb="3">
      <t>サキ</t>
    </rPh>
    <rPh sb="3" eb="6">
      <t>コハンドウ</t>
    </rPh>
    <rPh sb="12" eb="14">
      <t>チュウイ</t>
    </rPh>
    <phoneticPr fontId="2"/>
  </si>
  <si>
    <t>T</t>
  </si>
  <si>
    <t>K216</t>
    <phoneticPr fontId="2"/>
  </si>
  <si>
    <t>青看板　小浜へ</t>
    <rPh sb="0" eb="3">
      <t>アオカンバン</t>
    </rPh>
    <rPh sb="4" eb="6">
      <t>オバマ</t>
    </rPh>
    <phoneticPr fontId="2"/>
  </si>
  <si>
    <t>R162</t>
    <phoneticPr fontId="2"/>
  </si>
  <si>
    <t>西津公民館前</t>
    <rPh sb="0" eb="6">
      <t>ニシヅコウミンカンマエ</t>
    </rPh>
    <phoneticPr fontId="2"/>
  </si>
  <si>
    <t>市道→K235</t>
    <rPh sb="0" eb="2">
      <t>シドウ</t>
    </rPh>
    <phoneticPr fontId="2"/>
  </si>
  <si>
    <t>青戸の大橋</t>
    <rPh sb="0" eb="1">
      <t>アオ</t>
    </rPh>
    <rPh sb="1" eb="2">
      <t>ト</t>
    </rPh>
    <rPh sb="3" eb="5">
      <t>オオハシ</t>
    </rPh>
    <phoneticPr fontId="2"/>
  </si>
  <si>
    <t>K107</t>
  </si>
  <si>
    <t>R27</t>
  </si>
  <si>
    <t>K241</t>
  </si>
  <si>
    <t>K266</t>
  </si>
  <si>
    <t>K237</t>
  </si>
  <si>
    <t>Y</t>
  </si>
  <si>
    <t>　</t>
  </si>
  <si>
    <t>合流注意</t>
    <rPh sb="0" eb="2">
      <t>ゴウリュウ</t>
    </rPh>
    <rPh sb="2" eb="4">
      <t>チュウイ</t>
    </rPh>
    <phoneticPr fontId="2"/>
  </si>
  <si>
    <t>青看板　大見方面へ</t>
    <rPh sb="0" eb="3">
      <t>アオカンバン</t>
    </rPh>
    <rPh sb="4" eb="6">
      <t>オオミ</t>
    </rPh>
    <rPh sb="6" eb="8">
      <t>ホウメン</t>
    </rPh>
    <phoneticPr fontId="2"/>
  </si>
  <si>
    <t>ＰＣ２
ＵＭＩＫＡＲＡ</t>
    <phoneticPr fontId="2"/>
  </si>
  <si>
    <t>市道→K236</t>
    <rPh sb="0" eb="2">
      <t>シドウ</t>
    </rPh>
    <phoneticPr fontId="2"/>
  </si>
  <si>
    <t>フォトコントロール
奥名田郵便局</t>
    <rPh sb="10" eb="13">
      <t>オクナタ</t>
    </rPh>
    <rPh sb="13" eb="16">
      <t>ユウビンキョク</t>
    </rPh>
    <phoneticPr fontId="2"/>
  </si>
  <si>
    <t>奥名田郵便局に来たと分かるよう自転車またはブルべカードを撮影すること
チェック後直進</t>
    <rPh sb="0" eb="6">
      <t>オクナタユウビンキョク</t>
    </rPh>
    <rPh sb="7" eb="8">
      <t>キ</t>
    </rPh>
    <rPh sb="10" eb="11">
      <t>ワ</t>
    </rPh>
    <rPh sb="15" eb="18">
      <t>ジテンシャ</t>
    </rPh>
    <rPh sb="28" eb="30">
      <t>サツエイ</t>
    </rPh>
    <rPh sb="39" eb="40">
      <t>ゴ</t>
    </rPh>
    <rPh sb="40" eb="42">
      <t>チョクシン</t>
    </rPh>
    <phoneticPr fontId="2"/>
  </si>
  <si>
    <t>K24</t>
    <phoneticPr fontId="2"/>
  </si>
  <si>
    <t>R365</t>
    <phoneticPr fontId="2"/>
  </si>
  <si>
    <t>青看板　越前市へ</t>
    <rPh sb="0" eb="3">
      <t>アオカンバン</t>
    </rPh>
    <rPh sb="4" eb="7">
      <t>エチゼンシ</t>
    </rPh>
    <phoneticPr fontId="2"/>
  </si>
  <si>
    <t>裏道へ</t>
    <rPh sb="0" eb="2">
      <t>ウラミチ</t>
    </rPh>
    <phoneticPr fontId="2"/>
  </si>
  <si>
    <t>左に南城SAあり</t>
    <rPh sb="0" eb="1">
      <t>ヒダリ</t>
    </rPh>
    <rPh sb="2" eb="4">
      <t>ナンジョウ</t>
    </rPh>
    <phoneticPr fontId="2"/>
  </si>
  <si>
    <t>K202</t>
    <phoneticPr fontId="2"/>
  </si>
  <si>
    <t>K202→K136</t>
    <phoneticPr fontId="2"/>
  </si>
  <si>
    <t>K19</t>
    <phoneticPr fontId="2"/>
  </si>
  <si>
    <t>この先のアンダーパスは歩道へ</t>
    <rPh sb="2" eb="3">
      <t>サキ</t>
    </rPh>
    <rPh sb="11" eb="13">
      <t>ホドウ</t>
    </rPh>
    <phoneticPr fontId="2"/>
  </si>
  <si>
    <t>市道→K134→市道</t>
    <rPh sb="0" eb="2">
      <t>シドウ</t>
    </rPh>
    <rPh sb="8" eb="10">
      <t>シドウ</t>
    </rPh>
    <phoneticPr fontId="2"/>
  </si>
  <si>
    <t>K229</t>
    <phoneticPr fontId="2"/>
  </si>
  <si>
    <t>この先交通量多い</t>
    <rPh sb="2" eb="3">
      <t>サキ</t>
    </rPh>
    <rPh sb="3" eb="7">
      <t>コウツウリョウオオ</t>
    </rPh>
    <phoneticPr fontId="2"/>
  </si>
  <si>
    <t>右方向行きにくい　注意</t>
    <rPh sb="0" eb="1">
      <t>ミギ</t>
    </rPh>
    <rPh sb="1" eb="3">
      <t>ホウコウ</t>
    </rPh>
    <rPh sb="3" eb="4">
      <t>イ</t>
    </rPh>
    <rPh sb="9" eb="11">
      <t>チュウイ</t>
    </rPh>
    <phoneticPr fontId="2"/>
  </si>
  <si>
    <t>R364</t>
    <phoneticPr fontId="2"/>
  </si>
  <si>
    <t>フォトコントロール
永平寺</t>
    <rPh sb="10" eb="13">
      <t>エイヘイジ</t>
    </rPh>
    <phoneticPr fontId="2"/>
  </si>
  <si>
    <t>R364→K245</t>
    <phoneticPr fontId="2"/>
  </si>
  <si>
    <t>永平寺に来たことが分かるように自転車またはブルべカードを撮影すること
チェック後直進</t>
    <rPh sb="0" eb="3">
      <t>エイヘイジ</t>
    </rPh>
    <rPh sb="4" eb="5">
      <t>キ</t>
    </rPh>
    <rPh sb="9" eb="10">
      <t>ワ</t>
    </rPh>
    <rPh sb="15" eb="18">
      <t>ジテンシャ</t>
    </rPh>
    <rPh sb="28" eb="30">
      <t>サツエイ</t>
    </rPh>
    <rPh sb="39" eb="40">
      <t>ゴ</t>
    </rPh>
    <rPh sb="40" eb="42">
      <t>チョクシン</t>
    </rPh>
    <phoneticPr fontId="2"/>
  </si>
  <si>
    <t>トンネルから先は急な下り　注意</t>
    <rPh sb="6" eb="7">
      <t>サキ</t>
    </rPh>
    <rPh sb="8" eb="9">
      <t>キュウ</t>
    </rPh>
    <rPh sb="10" eb="11">
      <t>クダ</t>
    </rPh>
    <rPh sb="13" eb="15">
      <t>チュウイ</t>
    </rPh>
    <phoneticPr fontId="2"/>
  </si>
  <si>
    <t>R158</t>
    <phoneticPr fontId="2"/>
  </si>
  <si>
    <t>青看板　大野へ</t>
    <rPh sb="0" eb="3">
      <t>アオカンバン</t>
    </rPh>
    <rPh sb="4" eb="6">
      <t>オオノ</t>
    </rPh>
    <phoneticPr fontId="2"/>
  </si>
  <si>
    <t>橋を渡る</t>
    <rPh sb="0" eb="1">
      <t>ハシ</t>
    </rPh>
    <rPh sb="2" eb="3">
      <t>ワタ</t>
    </rPh>
    <phoneticPr fontId="2"/>
  </si>
  <si>
    <t>R158→K173</t>
    <phoneticPr fontId="2"/>
  </si>
  <si>
    <t>中挾</t>
    <rPh sb="0" eb="2">
      <t>ナカバサミ</t>
    </rPh>
    <phoneticPr fontId="2"/>
  </si>
  <si>
    <t>K172</t>
    <phoneticPr fontId="2"/>
  </si>
  <si>
    <t>五差</t>
    <rPh sb="0" eb="1">
      <t>ゴ</t>
    </rPh>
    <rPh sb="1" eb="2">
      <t>サ</t>
    </rPh>
    <phoneticPr fontId="2"/>
  </si>
  <si>
    <t>東中</t>
    <rPh sb="0" eb="2">
      <t>ヒガシナカ</t>
    </rPh>
    <phoneticPr fontId="2"/>
  </si>
  <si>
    <t>君が代橋</t>
    <rPh sb="0" eb="1">
      <t>キミ</t>
    </rPh>
    <rPh sb="2" eb="4">
      <t>ヨバシ</t>
    </rPh>
    <phoneticPr fontId="2"/>
  </si>
  <si>
    <t>R476→市道</t>
    <rPh sb="5" eb="7">
      <t>シドウ</t>
    </rPh>
    <phoneticPr fontId="2"/>
  </si>
  <si>
    <t>K239</t>
    <phoneticPr fontId="2"/>
  </si>
  <si>
    <t>青看板　K239へ</t>
    <rPh sb="0" eb="3">
      <t>アオカンバン</t>
    </rPh>
    <phoneticPr fontId="2"/>
  </si>
  <si>
    <t>市道→K171</t>
    <rPh sb="0" eb="2">
      <t>シドウ</t>
    </rPh>
    <phoneticPr fontId="2"/>
  </si>
  <si>
    <t>K170</t>
    <phoneticPr fontId="2"/>
  </si>
  <si>
    <t>青看板　勝山へ</t>
    <rPh sb="0" eb="3">
      <t>アオカンバン</t>
    </rPh>
    <rPh sb="4" eb="6">
      <t>カツヤマ</t>
    </rPh>
    <phoneticPr fontId="2"/>
  </si>
  <si>
    <t>K170→ｋ１７１</t>
    <phoneticPr fontId="2"/>
  </si>
  <si>
    <t>下新井</t>
    <rPh sb="0" eb="3">
      <t>シモアライ</t>
    </rPh>
    <phoneticPr fontId="2"/>
  </si>
  <si>
    <t>R157</t>
    <phoneticPr fontId="2"/>
  </si>
  <si>
    <t>大渡</t>
    <rPh sb="0" eb="2">
      <t>オオワタリ</t>
    </rPh>
    <phoneticPr fontId="2"/>
  </si>
  <si>
    <t>K17</t>
    <phoneticPr fontId="2"/>
  </si>
  <si>
    <t>恐竜博物館へ</t>
    <rPh sb="0" eb="5">
      <t>キョウリュウハクブツカン</t>
    </rPh>
    <phoneticPr fontId="2"/>
  </si>
  <si>
    <t>フォトコントロール
恐竜博物館</t>
    <rPh sb="10" eb="12">
      <t>キョウリュウ</t>
    </rPh>
    <rPh sb="12" eb="15">
      <t>ハクブツカン</t>
    </rPh>
    <phoneticPr fontId="2"/>
  </si>
  <si>
    <t>合流注意</t>
    <rPh sb="0" eb="4">
      <t>ゴウリュウチュウイ</t>
    </rPh>
    <phoneticPr fontId="2"/>
  </si>
  <si>
    <t>粟津温泉北</t>
    <rPh sb="0" eb="4">
      <t>アワズオンセン</t>
    </rPh>
    <rPh sb="4" eb="5">
      <t>キタ</t>
    </rPh>
    <phoneticPr fontId="2"/>
  </si>
  <si>
    <t>浜坂</t>
    <rPh sb="0" eb="2">
      <t>ハマサカ</t>
    </rPh>
    <phoneticPr fontId="2"/>
  </si>
  <si>
    <t>K55</t>
    <phoneticPr fontId="2"/>
  </si>
  <si>
    <t>右折</t>
    <phoneticPr fontId="2"/>
  </si>
  <si>
    <t>K166</t>
    <phoneticPr fontId="2"/>
  </si>
  <si>
    <t>K152</t>
    <phoneticPr fontId="2"/>
  </si>
  <si>
    <t>青看板　三国へ</t>
    <rPh sb="0" eb="3">
      <t>アオカンバン</t>
    </rPh>
    <rPh sb="4" eb="6">
      <t>ミクニ</t>
    </rPh>
    <phoneticPr fontId="2"/>
  </si>
  <si>
    <t>なかよしとんがり牧場</t>
    <rPh sb="8" eb="10">
      <t>ボクジョウ</t>
    </rPh>
    <phoneticPr fontId="2"/>
  </si>
  <si>
    <t>平山</t>
    <rPh sb="0" eb="2">
      <t>ヒラヤマ</t>
    </rPh>
    <phoneticPr fontId="2"/>
  </si>
  <si>
    <t>K7</t>
    <phoneticPr fontId="2"/>
  </si>
  <si>
    <t>青看板　越前海岸へ</t>
    <rPh sb="0" eb="1">
      <t>アオ</t>
    </rPh>
    <rPh sb="1" eb="3">
      <t>カンバン</t>
    </rPh>
    <rPh sb="4" eb="8">
      <t>エチゼンカイガン</t>
    </rPh>
    <phoneticPr fontId="2"/>
  </si>
  <si>
    <t>K7→ｋ１０１</t>
    <phoneticPr fontId="2"/>
  </si>
  <si>
    <t>栄橋北詰</t>
    <rPh sb="0" eb="2">
      <t>サカエバシ</t>
    </rPh>
    <rPh sb="2" eb="4">
      <t>キタヅメ</t>
    </rPh>
    <phoneticPr fontId="2"/>
  </si>
  <si>
    <t>右折すぐ右折</t>
    <rPh sb="4" eb="6">
      <t>ウセツ</t>
    </rPh>
    <phoneticPr fontId="2"/>
  </si>
  <si>
    <t>橋の歩道を走行し再度堤防道路へ</t>
    <rPh sb="0" eb="1">
      <t>ハシ</t>
    </rPh>
    <rPh sb="2" eb="4">
      <t>ホドウ</t>
    </rPh>
    <rPh sb="5" eb="7">
      <t>ソウコウ</t>
    </rPh>
    <rPh sb="8" eb="10">
      <t>サイド</t>
    </rPh>
    <rPh sb="10" eb="14">
      <t>テイボウドウロ</t>
    </rPh>
    <phoneticPr fontId="2"/>
  </si>
  <si>
    <t>K103→市道</t>
    <rPh sb="5" eb="7">
      <t>シドウ</t>
    </rPh>
    <phoneticPr fontId="2"/>
  </si>
  <si>
    <t>歩道→市道→K5</t>
    <rPh sb="0" eb="2">
      <t>ホドウ</t>
    </rPh>
    <rPh sb="3" eb="5">
      <t>シドウ</t>
    </rPh>
    <phoneticPr fontId="2"/>
  </si>
  <si>
    <t>K5</t>
    <phoneticPr fontId="2"/>
  </si>
  <si>
    <t>福井駅西口</t>
    <rPh sb="0" eb="2">
      <t>フクイ</t>
    </rPh>
    <rPh sb="2" eb="3">
      <t>エキ</t>
    </rPh>
    <rPh sb="3" eb="5">
      <t>ニシグチ</t>
    </rPh>
    <phoneticPr fontId="2"/>
  </si>
  <si>
    <t>東口、西口連絡道を通りアオッサへ</t>
    <rPh sb="0" eb="2">
      <t>ヒガシグチ</t>
    </rPh>
    <rPh sb="3" eb="5">
      <t>ニシグチ</t>
    </rPh>
    <rPh sb="5" eb="8">
      <t>レンラクドウ</t>
    </rPh>
    <rPh sb="9" eb="10">
      <t>トオ</t>
    </rPh>
    <phoneticPr fontId="2"/>
  </si>
  <si>
    <t>西口広場</t>
    <rPh sb="0" eb="4">
      <t>ニシグチヒロバ</t>
    </rPh>
    <phoneticPr fontId="2"/>
  </si>
  <si>
    <t>OPEN/ 07:21 ～ 10:20
レシート取得して通過時間を自分で記入。
チェック後　直進　　</t>
    <rPh sb="24" eb="26">
      <t>シュトク</t>
    </rPh>
    <rPh sb="28" eb="30">
      <t>ツウカ</t>
    </rPh>
    <rPh sb="30" eb="32">
      <t>ジカン</t>
    </rPh>
    <rPh sb="33" eb="35">
      <t>ジブン</t>
    </rPh>
    <rPh sb="36" eb="38">
      <t>キニュウ</t>
    </rPh>
    <rPh sb="44" eb="45">
      <t>ゴ</t>
    </rPh>
    <rPh sb="46" eb="48">
      <t>チョクシン</t>
    </rPh>
    <phoneticPr fontId="1"/>
  </si>
  <si>
    <t>OPEN/ 09:58 ～ 16:16 
レシート取得して通過時間を自分で記入。
チェック後　折り返し　</t>
    <rPh sb="25" eb="27">
      <t>シュトク</t>
    </rPh>
    <rPh sb="29" eb="31">
      <t>ツウカ</t>
    </rPh>
    <rPh sb="31" eb="33">
      <t>ジカン</t>
    </rPh>
    <rPh sb="34" eb="36">
      <t>ジブン</t>
    </rPh>
    <rPh sb="37" eb="39">
      <t>キニュウ</t>
    </rPh>
    <rPh sb="45" eb="46">
      <t>ゴ</t>
    </rPh>
    <rPh sb="47" eb="48">
      <t>オ</t>
    </rPh>
    <rPh sb="49" eb="50">
      <t>カエ</t>
    </rPh>
    <phoneticPr fontId="1"/>
  </si>
  <si>
    <t>OPEN/ 23:48 ～ 21:00 (6/1)
レシート取得して通過時間を自分で記入。
チェック後　直進　</t>
    <rPh sb="30" eb="32">
      <t>シュトク</t>
    </rPh>
    <rPh sb="34" eb="36">
      <t>ツウカ</t>
    </rPh>
    <rPh sb="36" eb="38">
      <t>ジカン</t>
    </rPh>
    <rPh sb="39" eb="41">
      <t>ジブン</t>
    </rPh>
    <rPh sb="42" eb="44">
      <t>キニュウ</t>
    </rPh>
    <rPh sb="50" eb="51">
      <t>ゴ</t>
    </rPh>
    <rPh sb="52" eb="54">
      <t>チョクシン</t>
    </rPh>
    <phoneticPr fontId="1"/>
  </si>
  <si>
    <r>
      <rPr>
        <b/>
        <sz val="9"/>
        <color rgb="FFFF0000"/>
        <rFont val="ＭＳ Ｐゴシック"/>
        <family val="3"/>
        <charset val="128"/>
      </rPr>
      <t>OPEN/ 6/1 15:00頃</t>
    </r>
    <r>
      <rPr>
        <sz val="9"/>
        <rFont val="ＭＳ Ｐゴシック"/>
        <family val="3"/>
        <charset val="128"/>
      </rPr>
      <t xml:space="preserve">  </t>
    </r>
    <r>
      <rPr>
        <b/>
        <sz val="9"/>
        <color theme="4" tint="-0.249977111117893"/>
        <rFont val="ＭＳ Ｐゴシック"/>
        <family val="3"/>
        <charset val="128"/>
      </rPr>
      <t xml:space="preserve">CLOSE/  21:30頃
</t>
    </r>
    <r>
      <rPr>
        <sz val="9"/>
        <rFont val="ＭＳ Ｐゴシック"/>
        <family val="3"/>
        <charset val="128"/>
      </rPr>
      <t>・メダルの購入か否かを記入（メダル代1000円）
・完走の署名
カード提出お願いします。</t>
    </r>
    <rPh sb="31" eb="32">
      <t>ゴロ</t>
    </rPh>
    <phoneticPr fontId="2"/>
  </si>
  <si>
    <t>FINISH受付
AOSSA　
地域交流プラザ　６F　和室B</t>
    <rPh sb="6" eb="8">
      <t>ウケツケ</t>
    </rPh>
    <rPh sb="16" eb="20">
      <t>チイキコウリュウ</t>
    </rPh>
    <rPh sb="27" eb="29">
      <t>ワシツ</t>
    </rPh>
    <phoneticPr fontId="2"/>
  </si>
  <si>
    <t>高浜駅を左へ</t>
    <rPh sb="0" eb="2">
      <t>タカハマ</t>
    </rPh>
    <rPh sb="2" eb="3">
      <t>エキ</t>
    </rPh>
    <rPh sb="4" eb="5">
      <t>ヒダリ</t>
    </rPh>
    <phoneticPr fontId="2"/>
  </si>
  <si>
    <t>踏切を渡る</t>
    <rPh sb="0" eb="2">
      <t>フミキリ</t>
    </rPh>
    <rPh sb="3" eb="4">
      <t>ワタ</t>
    </rPh>
    <phoneticPr fontId="2"/>
  </si>
  <si>
    <t>和久里</t>
    <rPh sb="0" eb="2">
      <t>カズヒサ</t>
    </rPh>
    <rPh sb="2" eb="3">
      <t>サト</t>
    </rPh>
    <phoneticPr fontId="2"/>
  </si>
  <si>
    <t>遠敷</t>
    <rPh sb="0" eb="2">
      <t>オニュウ</t>
    </rPh>
    <phoneticPr fontId="2"/>
  </si>
  <si>
    <t>この先飲食店あり　ラーメン店、マクド、すき家、丸亀</t>
    <rPh sb="2" eb="3">
      <t>サキ</t>
    </rPh>
    <rPh sb="3" eb="6">
      <t>インショクテン</t>
    </rPh>
    <rPh sb="13" eb="14">
      <t>テン</t>
    </rPh>
    <rPh sb="21" eb="22">
      <t>ヤ</t>
    </rPh>
    <rPh sb="23" eb="25">
      <t>マルガメ</t>
    </rPh>
    <phoneticPr fontId="2"/>
  </si>
  <si>
    <t>若狭へリポート南</t>
    <rPh sb="0" eb="2">
      <t>ワカサ</t>
    </rPh>
    <rPh sb="7" eb="8">
      <t>ミナミ</t>
    </rPh>
    <phoneticPr fontId="2"/>
  </si>
  <si>
    <t>上瀬</t>
    <rPh sb="0" eb="2">
      <t>カミセ</t>
    </rPh>
    <phoneticPr fontId="2"/>
  </si>
  <si>
    <t>宇波西南</t>
    <rPh sb="0" eb="1">
      <t>ウ</t>
    </rPh>
    <rPh sb="1" eb="2">
      <t>ナミ</t>
    </rPh>
    <rPh sb="2" eb="3">
      <t>ニシ</t>
    </rPh>
    <rPh sb="3" eb="4">
      <t>ミナミ</t>
    </rPh>
    <phoneticPr fontId="2"/>
  </si>
  <si>
    <t>K244</t>
  </si>
  <si>
    <t>K255</t>
  </si>
  <si>
    <t>青看板　田烏へ</t>
    <rPh sb="0" eb="3">
      <t>アオカンバン</t>
    </rPh>
    <rPh sb="4" eb="6">
      <t>タガラス</t>
    </rPh>
    <phoneticPr fontId="2"/>
  </si>
  <si>
    <t>敦賀方面へ</t>
    <rPh sb="0" eb="4">
      <t>ツルガホウメン</t>
    </rPh>
    <phoneticPr fontId="1"/>
  </si>
  <si>
    <t>ＰＣ３
ファミリーマート
今庄店</t>
    <rPh sb="13" eb="16">
      <t>イマジョウテン</t>
    </rPh>
    <phoneticPr fontId="2"/>
  </si>
  <si>
    <t>佐田</t>
    <rPh sb="0" eb="2">
      <t>サダ</t>
    </rPh>
    <phoneticPr fontId="2"/>
  </si>
  <si>
    <t>K33</t>
    <phoneticPr fontId="2"/>
  </si>
  <si>
    <t>白看板　菅浜海水浴場へ　バイパスにはいかない</t>
    <rPh sb="0" eb="3">
      <t>シロカンバン</t>
    </rPh>
    <rPh sb="4" eb="6">
      <t>スガハマ</t>
    </rPh>
    <rPh sb="6" eb="10">
      <t>カイスイヨクジョウ</t>
    </rPh>
    <phoneticPr fontId="2"/>
  </si>
  <si>
    <t>フォトコントロール
水晶浜</t>
    <rPh sb="10" eb="13">
      <t>スイショウハマ</t>
    </rPh>
    <phoneticPr fontId="2"/>
  </si>
  <si>
    <t>水晶浜に来たことが分かるように自転車またはブルべカードを撮影すること
チェック後右折</t>
    <rPh sb="0" eb="3">
      <t>スイショウハマ</t>
    </rPh>
    <rPh sb="4" eb="5">
      <t>キ</t>
    </rPh>
    <rPh sb="9" eb="10">
      <t>ワ</t>
    </rPh>
    <rPh sb="15" eb="18">
      <t>ジテンシャ</t>
    </rPh>
    <rPh sb="28" eb="30">
      <t>サツエイ</t>
    </rPh>
    <rPh sb="39" eb="40">
      <t>ゴ</t>
    </rPh>
    <rPh sb="40" eb="42">
      <t>ウセツ</t>
    </rPh>
    <phoneticPr fontId="2"/>
  </si>
  <si>
    <t>K33→市道→R476</t>
    <rPh sb="4" eb="6">
      <t>シドウ</t>
    </rPh>
    <phoneticPr fontId="2"/>
  </si>
  <si>
    <t>青看板　敦賀市街へ</t>
    <rPh sb="0" eb="3">
      <t>アオカンバン</t>
    </rPh>
    <rPh sb="4" eb="6">
      <t>ツルガ</t>
    </rPh>
    <rPh sb="6" eb="8">
      <t>シガイ</t>
    </rPh>
    <phoneticPr fontId="2"/>
  </si>
  <si>
    <t>青看板　K33へ　左にファミマあり</t>
    <rPh sb="0" eb="3">
      <t>アオカンバン</t>
    </rPh>
    <rPh sb="9" eb="10">
      <t>ヒダリ</t>
    </rPh>
    <phoneticPr fontId="2"/>
  </si>
  <si>
    <t>K128→市道→R416</t>
    <rPh sb="4" eb="8">
      <t>ヤジルシシドウヤジルシ</t>
    </rPh>
    <phoneticPr fontId="2"/>
  </si>
  <si>
    <t>東古市</t>
    <rPh sb="0" eb="3">
      <t>ヒガシフルイチ</t>
    </rPh>
    <phoneticPr fontId="2"/>
  </si>
  <si>
    <t>福井口</t>
    <rPh sb="0" eb="3">
      <t>フクイグチ</t>
    </rPh>
    <phoneticPr fontId="2"/>
  </si>
  <si>
    <r>
      <rPr>
        <sz val="9"/>
        <rFont val="ＭＳ Ｐゴシック"/>
        <family val="3"/>
        <charset val="128"/>
      </rPr>
      <t>青看板　東縦環線へ</t>
    </r>
    <r>
      <rPr>
        <sz val="9"/>
        <color rgb="FFFF0000"/>
        <rFont val="ＭＳ Ｐゴシック"/>
        <family val="3"/>
        <charset val="128"/>
      </rPr>
      <t>　</t>
    </r>
    <r>
      <rPr>
        <sz val="9"/>
        <rFont val="ＭＳ Ｐゴシック"/>
        <family val="3"/>
        <charset val="128"/>
      </rPr>
      <t>右にファミマあり</t>
    </r>
    <r>
      <rPr>
        <sz val="9"/>
        <color rgb="FFFF0000"/>
        <rFont val="ＭＳ Ｐゴシック"/>
        <family val="3"/>
        <charset val="128"/>
      </rPr>
      <t>　</t>
    </r>
    <rPh sb="0" eb="3">
      <t>アオカンバン</t>
    </rPh>
    <rPh sb="4" eb="5">
      <t>ヒガシ</t>
    </rPh>
    <rPh sb="5" eb="6">
      <t>ジュウ</t>
    </rPh>
    <rPh sb="6" eb="7">
      <t>カン</t>
    </rPh>
    <rPh sb="7" eb="8">
      <t>セン</t>
    </rPh>
    <rPh sb="10" eb="11">
      <t>ミギ</t>
    </rPh>
    <phoneticPr fontId="2"/>
  </si>
  <si>
    <t>郡町</t>
    <rPh sb="0" eb="2">
      <t>コオリマチ</t>
    </rPh>
    <phoneticPr fontId="2"/>
  </si>
  <si>
    <t>R416</t>
    <phoneticPr fontId="2"/>
  </si>
  <si>
    <t>北部中学校口</t>
    <rPh sb="0" eb="6">
      <t>ホクブチュウガッコウグチ</t>
    </rPh>
    <phoneticPr fontId="2"/>
  </si>
  <si>
    <t>K112</t>
    <phoneticPr fontId="2"/>
  </si>
  <si>
    <t>K17→R364</t>
    <phoneticPr fontId="2"/>
  </si>
  <si>
    <t>上久米田</t>
    <rPh sb="0" eb="4">
      <t>カミクメダ</t>
    </rPh>
    <phoneticPr fontId="2"/>
  </si>
  <si>
    <t>左にセブンあり</t>
    <rPh sb="0" eb="1">
      <t>ヒダリ</t>
    </rPh>
    <phoneticPr fontId="2"/>
  </si>
  <si>
    <t>K153</t>
    <phoneticPr fontId="2"/>
  </si>
  <si>
    <t>青看板　県民の森へ</t>
    <rPh sb="0" eb="3">
      <t>アオカンバン</t>
    </rPh>
    <rPh sb="4" eb="6">
      <t>ケンミン</t>
    </rPh>
    <rPh sb="7" eb="8">
      <t>モリ</t>
    </rPh>
    <phoneticPr fontId="2"/>
  </si>
  <si>
    <t>フォトコントロール
立杉峠</t>
    <rPh sb="10" eb="11">
      <t>タ</t>
    </rPh>
    <rPh sb="11" eb="12">
      <t>スギ</t>
    </rPh>
    <rPh sb="12" eb="13">
      <t>トウゲ</t>
    </rPh>
    <phoneticPr fontId="2"/>
  </si>
  <si>
    <t>立杉峠に来たことが分かるように自転車またはブルべカードを撮影すること
チェック後直進　急な下り　注意</t>
    <rPh sb="0" eb="1">
      <t>タチ</t>
    </rPh>
    <rPh sb="1" eb="2">
      <t>スギ</t>
    </rPh>
    <rPh sb="2" eb="3">
      <t>トウゲ</t>
    </rPh>
    <rPh sb="4" eb="5">
      <t>キ</t>
    </rPh>
    <rPh sb="9" eb="10">
      <t>ワ</t>
    </rPh>
    <rPh sb="15" eb="18">
      <t>ジテンシャ</t>
    </rPh>
    <rPh sb="28" eb="30">
      <t>サツエイ</t>
    </rPh>
    <rPh sb="39" eb="40">
      <t>ゴ</t>
    </rPh>
    <rPh sb="40" eb="42">
      <t>チョクシン</t>
    </rPh>
    <rPh sb="43" eb="44">
      <t>キュウ</t>
    </rPh>
    <rPh sb="45" eb="46">
      <t>クダ</t>
    </rPh>
    <rPh sb="48" eb="50">
      <t>チュウイ</t>
    </rPh>
    <phoneticPr fontId="2"/>
  </si>
  <si>
    <t>K39</t>
    <phoneticPr fontId="2"/>
  </si>
  <si>
    <t>青看板　動橋へ</t>
    <rPh sb="0" eb="3">
      <t>アオカンバン</t>
    </rPh>
    <rPh sb="4" eb="6">
      <t>イブリハシ</t>
    </rPh>
    <phoneticPr fontId="2"/>
  </si>
  <si>
    <t>森野東</t>
    <rPh sb="0" eb="1">
      <t>モリ</t>
    </rPh>
    <rPh sb="1" eb="2">
      <t>ノ</t>
    </rPh>
    <rPh sb="2" eb="3">
      <t>ヒガシ</t>
    </rPh>
    <phoneticPr fontId="2"/>
  </si>
  <si>
    <t>K11</t>
    <phoneticPr fontId="2"/>
  </si>
  <si>
    <t>右にローソンあり</t>
    <rPh sb="0" eb="1">
      <t>ミギ</t>
    </rPh>
    <phoneticPr fontId="2"/>
  </si>
  <si>
    <t>K163→市道</t>
    <rPh sb="5" eb="7">
      <t>シドウ</t>
    </rPh>
    <phoneticPr fontId="2"/>
  </si>
  <si>
    <t>金野町</t>
    <rPh sb="0" eb="2">
      <t>キンノ</t>
    </rPh>
    <rPh sb="2" eb="3">
      <t>マチ</t>
    </rPh>
    <phoneticPr fontId="2"/>
  </si>
  <si>
    <t>K165→市道</t>
    <rPh sb="4" eb="7">
      <t>ヤジルシシドウ</t>
    </rPh>
    <phoneticPr fontId="2"/>
  </si>
  <si>
    <t>青看板　岩内へ</t>
    <rPh sb="0" eb="3">
      <t>アオカンバン</t>
    </rPh>
    <rPh sb="4" eb="6">
      <t>イワナイ</t>
    </rPh>
    <phoneticPr fontId="2"/>
  </si>
  <si>
    <t>ＰＣ６
ローソン
能美岩内店</t>
    <rPh sb="9" eb="13">
      <t>ノウミイワナイ</t>
    </rPh>
    <rPh sb="13" eb="14">
      <t>テン</t>
    </rPh>
    <phoneticPr fontId="2"/>
  </si>
  <si>
    <t>岩内西</t>
    <rPh sb="0" eb="2">
      <t>イワナイ</t>
    </rPh>
    <rPh sb="2" eb="3">
      <t>ニシ</t>
    </rPh>
    <phoneticPr fontId="2"/>
  </si>
  <si>
    <t>K4→K102→K119</t>
    <phoneticPr fontId="2"/>
  </si>
  <si>
    <t>大成町</t>
    <rPh sb="0" eb="2">
      <t>タイセイ</t>
    </rPh>
    <rPh sb="2" eb="3">
      <t>マチ</t>
    </rPh>
    <phoneticPr fontId="2"/>
  </si>
  <si>
    <t>浜開発西</t>
    <rPh sb="0" eb="1">
      <t>ハマ</t>
    </rPh>
    <rPh sb="1" eb="3">
      <t>カイハツ</t>
    </rPh>
    <rPh sb="3" eb="4">
      <t>ニシ</t>
    </rPh>
    <phoneticPr fontId="2"/>
  </si>
  <si>
    <t>浜町北</t>
    <rPh sb="0" eb="2">
      <t>ハママチ</t>
    </rPh>
    <rPh sb="2" eb="3">
      <t>キタ</t>
    </rPh>
    <phoneticPr fontId="2"/>
  </si>
  <si>
    <t>K20</t>
    <phoneticPr fontId="2"/>
  </si>
  <si>
    <t>青看板　加賀へ</t>
    <rPh sb="0" eb="3">
      <t>アオカンバン</t>
    </rPh>
    <rPh sb="4" eb="6">
      <t>カガ</t>
    </rPh>
    <phoneticPr fontId="2"/>
  </si>
  <si>
    <t>ＰＣ７
ファミリーマート
加賀伊切町店</t>
    <rPh sb="13" eb="19">
      <t>カガイキリマチテン</t>
    </rPh>
    <phoneticPr fontId="2"/>
  </si>
  <si>
    <t>宮地町南</t>
    <rPh sb="0" eb="2">
      <t>ミヤヂ</t>
    </rPh>
    <rPh sb="2" eb="3">
      <t>マチ</t>
    </rPh>
    <rPh sb="3" eb="4">
      <t>ミナミ</t>
    </rPh>
    <phoneticPr fontId="2"/>
  </si>
  <si>
    <t>朝日町西</t>
    <rPh sb="0" eb="4">
      <t>アサヒマチニシ</t>
    </rPh>
    <phoneticPr fontId="2"/>
  </si>
  <si>
    <t>K20→K19</t>
    <phoneticPr fontId="2"/>
  </si>
  <si>
    <t>畑町</t>
    <rPh sb="0" eb="2">
      <t>ハタケマチ</t>
    </rPh>
    <phoneticPr fontId="2"/>
  </si>
  <si>
    <t>K140→K296</t>
    <phoneticPr fontId="2"/>
  </si>
  <si>
    <t>R305</t>
    <phoneticPr fontId="2"/>
  </si>
  <si>
    <t>青看板　福井へ</t>
    <rPh sb="0" eb="3">
      <t>アオカンバン</t>
    </rPh>
    <rPh sb="4" eb="6">
      <t>フクイ</t>
    </rPh>
    <phoneticPr fontId="2"/>
  </si>
  <si>
    <t>フォトコントロール
越前松島水族館</t>
    <rPh sb="10" eb="17">
      <t>エチゼンマツシマスイゾクカン</t>
    </rPh>
    <phoneticPr fontId="2"/>
  </si>
  <si>
    <t>越前松島水族館にきたことが分かる物と自転車またはブルべカードを撮影すること
チェック後　直進</t>
    <rPh sb="0" eb="7">
      <t>エチゼンマツシマスイゾクカン</t>
    </rPh>
    <rPh sb="13" eb="14">
      <t>ワ</t>
    </rPh>
    <rPh sb="16" eb="17">
      <t>モノ</t>
    </rPh>
    <rPh sb="18" eb="21">
      <t>ジテンシャ</t>
    </rPh>
    <rPh sb="31" eb="33">
      <t>サツエイ</t>
    </rPh>
    <rPh sb="42" eb="43">
      <t>ゴ</t>
    </rPh>
    <rPh sb="44" eb="46">
      <t>チョクシン</t>
    </rPh>
    <phoneticPr fontId="1"/>
  </si>
  <si>
    <t>堤防道路をしばらく進む</t>
    <rPh sb="0" eb="4">
      <t>テイボウドウロ</t>
    </rPh>
    <rPh sb="9" eb="10">
      <t>スス</t>
    </rPh>
    <phoneticPr fontId="2"/>
  </si>
  <si>
    <t>CRを離脱しすぐ左折　（ゲートあり）</t>
    <rPh sb="3" eb="5">
      <t>リダツ</t>
    </rPh>
    <rPh sb="8" eb="10">
      <t>サセツ</t>
    </rPh>
    <phoneticPr fontId="2"/>
  </si>
  <si>
    <t>ヤギと遊べ！　（遅いと閉まっている）</t>
    <rPh sb="3" eb="4">
      <t>アソ</t>
    </rPh>
    <rPh sb="8" eb="9">
      <t>オソ</t>
    </rPh>
    <rPh sb="11" eb="12">
      <t>シ</t>
    </rPh>
    <phoneticPr fontId="2"/>
  </si>
  <si>
    <t>OPEN/ 13:38 ～ 00:12 6/1
レシート取得して通過時間を自分で記入。
チェック後　直進　　</t>
    <rPh sb="28" eb="30">
      <t>シュトク</t>
    </rPh>
    <rPh sb="32" eb="34">
      <t>ツウカ</t>
    </rPh>
    <rPh sb="34" eb="36">
      <t>ジカン</t>
    </rPh>
    <rPh sb="37" eb="39">
      <t>ジブン</t>
    </rPh>
    <rPh sb="40" eb="42">
      <t>キニュウ</t>
    </rPh>
    <rPh sb="48" eb="49">
      <t>ゴ</t>
    </rPh>
    <rPh sb="50" eb="52">
      <t>チョクシン</t>
    </rPh>
    <phoneticPr fontId="1"/>
  </si>
  <si>
    <t>OPEN/ 14:44 ～ 02:32 (6/1)
レシート取得して通過時間を自分で記入。
チェック後　直進　　</t>
    <rPh sb="30" eb="32">
      <t>シュトク</t>
    </rPh>
    <rPh sb="34" eb="36">
      <t>ツウカ</t>
    </rPh>
    <rPh sb="36" eb="38">
      <t>ジカン</t>
    </rPh>
    <rPh sb="39" eb="41">
      <t>ジブン</t>
    </rPh>
    <rPh sb="42" eb="44">
      <t>キニュウ</t>
    </rPh>
    <rPh sb="50" eb="51">
      <t>ゴ</t>
    </rPh>
    <rPh sb="52" eb="54">
      <t>チョクシン</t>
    </rPh>
    <phoneticPr fontId="1"/>
  </si>
  <si>
    <t>OPEN/ 16:59 ～ 07:20 (6/1)
レシート取得して通過時間を自分で記入。
チェック後　折り返し</t>
    <rPh sb="30" eb="32">
      <t>シュトク</t>
    </rPh>
    <rPh sb="34" eb="36">
      <t>ツウカ</t>
    </rPh>
    <rPh sb="36" eb="38">
      <t>ジカン</t>
    </rPh>
    <rPh sb="39" eb="41">
      <t>ジブン</t>
    </rPh>
    <rPh sb="42" eb="44">
      <t>キニュウ</t>
    </rPh>
    <rPh sb="50" eb="51">
      <t>ゴ</t>
    </rPh>
    <rPh sb="52" eb="53">
      <t>オ</t>
    </rPh>
    <rPh sb="54" eb="55">
      <t>カエ</t>
    </rPh>
    <phoneticPr fontId="1"/>
  </si>
  <si>
    <t>OPEN/ 22:04 ～ 17:32 (6/1)
レシート取得して通過時間を自分で記入。
チェック後　右折</t>
    <rPh sb="30" eb="32">
      <t>シュトク</t>
    </rPh>
    <rPh sb="34" eb="36">
      <t>ツウカ</t>
    </rPh>
    <rPh sb="36" eb="38">
      <t>ジカン</t>
    </rPh>
    <rPh sb="39" eb="41">
      <t>ジブン</t>
    </rPh>
    <rPh sb="42" eb="44">
      <t>キニュウ</t>
    </rPh>
    <rPh sb="50" eb="51">
      <t>ゴ</t>
    </rPh>
    <rPh sb="52" eb="54">
      <t>ウセツ</t>
    </rPh>
    <phoneticPr fontId="1"/>
  </si>
  <si>
    <t>スタッフに通過スタンプをもらうこと
チェック後左折</t>
    <rPh sb="5" eb="7">
      <t>ツウカ</t>
    </rPh>
    <rPh sb="22" eb="23">
      <t>ゴ</t>
    </rPh>
    <rPh sb="23" eb="25">
      <t>サセツ</t>
    </rPh>
    <phoneticPr fontId="2"/>
  </si>
  <si>
    <t>スタッフにスタンプをもらい
写真を撮影してもらうこと
チェック後直進</t>
    <rPh sb="14" eb="16">
      <t>シャシン</t>
    </rPh>
    <rPh sb="17" eb="19">
      <t>サツエイ</t>
    </rPh>
    <rPh sb="31" eb="34">
      <t>ゴチョクシン</t>
    </rPh>
    <phoneticPr fontId="2"/>
  </si>
  <si>
    <t>通過チェック
若狭美方マリンパーク</t>
    <rPh sb="0" eb="2">
      <t>ツウカ</t>
    </rPh>
    <rPh sb="7" eb="9">
      <t>ワカサ</t>
    </rPh>
    <rPh sb="9" eb="11">
      <t>ミカタ</t>
    </rPh>
    <phoneticPr fontId="2"/>
  </si>
  <si>
    <t>OPEN/ 21:12 ～ 15:48 (6/1)
レシート取得して通過時間を自分で記入。
チェック後　直進</t>
    <rPh sb="30" eb="32">
      <t>シュトク</t>
    </rPh>
    <rPh sb="34" eb="36">
      <t>ツウカ</t>
    </rPh>
    <rPh sb="36" eb="38">
      <t>ジカン</t>
    </rPh>
    <rPh sb="39" eb="41">
      <t>ジブン</t>
    </rPh>
    <rPh sb="42" eb="44">
      <t>キニュウ</t>
    </rPh>
    <rPh sb="50" eb="51">
      <t>ゴ</t>
    </rPh>
    <rPh sb="52" eb="54">
      <t>チョクシン</t>
    </rPh>
    <phoneticPr fontId="1"/>
  </si>
  <si>
    <t>ＰＣ４
ローソン
セーレン本社ビル店</t>
    <rPh sb="13" eb="15">
      <t>ホンシャ</t>
    </rPh>
    <rPh sb="17" eb="18">
      <t>テン</t>
    </rPh>
    <phoneticPr fontId="2"/>
  </si>
  <si>
    <t>ＰＣ５
ファミリーマート
道の駅九頭竜店</t>
    <rPh sb="13" eb="14">
      <t>ミチ</t>
    </rPh>
    <rPh sb="15" eb="16">
      <t>エキ</t>
    </rPh>
    <rPh sb="16" eb="19">
      <t>クズリュウ</t>
    </rPh>
    <rPh sb="19" eb="20">
      <t>テン</t>
    </rPh>
    <phoneticPr fontId="2"/>
  </si>
  <si>
    <t>FINISH
ファミリーマート
本町通り店</t>
    <rPh sb="16" eb="19">
      <t>ホンマチトオ</t>
    </rPh>
    <rPh sb="20" eb="21">
      <t>テン</t>
    </rPh>
    <phoneticPr fontId="2"/>
  </si>
  <si>
    <t>恐竜博物館に来たことが分かるように自転車またはブルべカードを撮影すること
チェック後　NO.８7まで戻って右折</t>
    <rPh sb="0" eb="2">
      <t>キョウリュウ</t>
    </rPh>
    <rPh sb="2" eb="5">
      <t>ハクブツカン</t>
    </rPh>
    <rPh sb="6" eb="7">
      <t>キ</t>
    </rPh>
    <rPh sb="11" eb="12">
      <t>ワ</t>
    </rPh>
    <rPh sb="17" eb="20">
      <t>ジテンシャ</t>
    </rPh>
    <rPh sb="30" eb="32">
      <t>サツエイ</t>
    </rPh>
    <rPh sb="41" eb="42">
      <t>ゴ</t>
    </rPh>
    <rPh sb="50" eb="51">
      <t>モド</t>
    </rPh>
    <rPh sb="53" eb="55">
      <t>ウセツ</t>
    </rPh>
    <phoneticPr fontId="2"/>
  </si>
  <si>
    <t>名田庄郵便</t>
    <rPh sb="0" eb="5">
      <t>ナタショウユウビン</t>
    </rPh>
    <phoneticPr fontId="2"/>
  </si>
  <si>
    <t>水晶浜</t>
    <rPh sb="0" eb="3">
      <t>スイショウハマ</t>
    </rPh>
    <phoneticPr fontId="2"/>
  </si>
  <si>
    <t>　　　　　　永平寺</t>
    <rPh sb="6" eb="9">
      <t>エイヘイジ</t>
    </rPh>
    <phoneticPr fontId="2"/>
  </si>
  <si>
    <t>恐竜博物館</t>
    <rPh sb="0" eb="5">
      <t>キョウリュウハクブツカン</t>
    </rPh>
    <phoneticPr fontId="2"/>
  </si>
  <si>
    <t>立杉峠</t>
    <rPh sb="0" eb="1">
      <t>タチ</t>
    </rPh>
    <rPh sb="1" eb="2">
      <t>スギ</t>
    </rPh>
    <rPh sb="2" eb="3">
      <t>トウゲ</t>
    </rPh>
    <phoneticPr fontId="2"/>
  </si>
  <si>
    <t>　　　　　　　　越前松島水族館</t>
    <rPh sb="8" eb="12">
      <t>エチゼンマツシマ</t>
    </rPh>
    <rPh sb="12" eb="15">
      <t>スイゾクカン</t>
    </rPh>
    <phoneticPr fontId="2"/>
  </si>
  <si>
    <t>├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</si>
</sst>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76" formatCode="0.0_ "/>
    <numFmt numFmtId="177" formatCode="0.0_);[Red]\(0.0\)"/>
  </numFmts>
  <fonts count="21" x14ac:knownFonts="1">
    <font>
      <sz val="11"/>
      <name val="ＭＳ Ｐゴシック"/>
      <family val="3"/>
      <charset val="128"/>
    </font>
    <font>
      <sz val="10"/>
      <name val="ＭＳ Ｐゴシック"/>
      <family val="3"/>
      <charset val="128"/>
    </font>
    <font>
      <sz val="6"/>
      <name val="ＭＳ Ｐゴシック"/>
      <family val="3"/>
      <charset val="128"/>
    </font>
    <font>
      <sz val="9"/>
      <name val="HGSｺﾞｼｯｸE"/>
      <family val="3"/>
      <charset val="128"/>
    </font>
    <font>
      <sz val="9"/>
      <name val="ＭＳ Ｐゴシック"/>
      <family val="3"/>
      <charset val="128"/>
    </font>
    <font>
      <b/>
      <sz val="9"/>
      <name val="ＭＳ Ｐゴシック"/>
      <family val="3"/>
      <charset val="128"/>
    </font>
    <font>
      <b/>
      <sz val="9"/>
      <color rgb="FFFF0000"/>
      <name val="ＭＳ Ｐゴシック"/>
      <family val="3"/>
      <charset val="128"/>
    </font>
    <font>
      <b/>
      <sz val="9"/>
      <color theme="4" tint="-0.249977111117893"/>
      <name val="ＭＳ Ｐゴシック"/>
      <family val="3"/>
      <charset val="128"/>
    </font>
    <font>
      <sz val="9"/>
      <color rgb="FFFF0000"/>
      <name val="ＭＳ Ｐゴシック"/>
      <family val="3"/>
      <charset val="128"/>
    </font>
    <font>
      <sz val="12"/>
      <name val="ＭＳ Ｐゴシック"/>
      <family val="3"/>
      <charset val="128"/>
    </font>
    <font>
      <u/>
      <sz val="11"/>
      <color theme="10"/>
      <name val="ＭＳ Ｐゴシック"/>
      <family val="3"/>
      <charset val="128"/>
    </font>
    <font>
      <sz val="11"/>
      <name val="ＭＳ Ｐゴシック"/>
      <family val="3"/>
      <charset val="128"/>
    </font>
    <font>
      <sz val="11"/>
      <color theme="1"/>
      <name val="ＭＳ Ｐゴシック"/>
      <family val="3"/>
      <charset val="128"/>
      <scheme val="minor"/>
    </font>
    <font>
      <sz val="10"/>
      <color rgb="FFFF0000"/>
      <name val="ＭＳ Ｐゴシック"/>
      <family val="3"/>
      <charset val="128"/>
    </font>
    <font>
      <b/>
      <sz val="13"/>
      <color theme="3"/>
      <name val="ＭＳ Ｐゴシック"/>
      <family val="2"/>
      <charset val="128"/>
      <scheme val="minor"/>
    </font>
    <font>
      <b/>
      <sz val="10"/>
      <color rgb="FFFF0000"/>
      <name val="ＭＳ Ｐゴシック"/>
      <family val="3"/>
      <charset val="128"/>
    </font>
    <font>
      <sz val="8"/>
      <name val="ＭＳ Ｐゴシック"/>
      <family val="3"/>
      <charset val="128"/>
    </font>
    <font>
      <b/>
      <sz val="12"/>
      <name val="ＭＳ Ｐゴシック"/>
      <family val="3"/>
      <charset val="128"/>
    </font>
    <font>
      <b/>
      <sz val="10"/>
      <name val="ＭＳ Ｐゴシック"/>
      <family val="3"/>
      <charset val="128"/>
    </font>
    <font>
      <b/>
      <sz val="9"/>
      <name val="HGSｺﾞｼｯｸE"/>
      <family val="3"/>
      <charset val="128"/>
    </font>
    <font>
      <sz val="12"/>
      <color rgb="FFFF0000"/>
      <name val="ＭＳ Ｐゴシック"/>
      <family val="3"/>
      <charset val="128"/>
    </font>
  </fonts>
  <fills count="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0"/>
        <bgColor indexed="64"/>
      </patternFill>
    </fill>
  </fills>
  <borders count="2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medium">
        <color indexed="64"/>
      </right>
      <top/>
      <bottom style="double">
        <color indexed="64"/>
      </bottom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</borders>
  <cellStyleXfs count="4">
    <xf numFmtId="0" fontId="0" fillId="0" borderId="0">
      <alignment vertical="center"/>
    </xf>
    <xf numFmtId="0" fontId="10" fillId="0" borderId="0" applyNumberFormat="0" applyFill="0" applyBorder="0" applyAlignment="0" applyProtection="0">
      <alignment vertical="center"/>
    </xf>
    <xf numFmtId="0" fontId="12" fillId="0" borderId="0">
      <alignment vertical="center"/>
    </xf>
    <xf numFmtId="0" fontId="11" fillId="0" borderId="0">
      <alignment vertical="center"/>
    </xf>
  </cellStyleXfs>
  <cellXfs count="124">
    <xf numFmtId="0" fontId="0" fillId="0" borderId="0" xfId="0">
      <alignment vertical="center"/>
    </xf>
    <xf numFmtId="0" fontId="1" fillId="0" borderId="0" xfId="0" applyFont="1">
      <alignment vertical="center"/>
    </xf>
    <xf numFmtId="176" fontId="3" fillId="0" borderId="0" xfId="0" applyNumberFormat="1" applyFont="1" applyAlignment="1">
      <alignment horizontal="left" vertical="center"/>
    </xf>
    <xf numFmtId="0" fontId="1" fillId="0" borderId="0" xfId="0" applyFont="1" applyAlignment="1">
      <alignment horizontal="right" vertical="center"/>
    </xf>
    <xf numFmtId="0" fontId="4" fillId="0" borderId="1" xfId="0" applyFont="1" applyBorder="1">
      <alignment vertical="center"/>
    </xf>
    <xf numFmtId="0" fontId="4" fillId="0" borderId="3" xfId="0" applyFont="1" applyBorder="1">
      <alignment vertical="center"/>
    </xf>
    <xf numFmtId="0" fontId="4" fillId="0" borderId="1" xfId="0" applyFont="1" applyBorder="1" applyAlignment="1">
      <alignment vertical="center" wrapText="1"/>
    </xf>
    <xf numFmtId="176" fontId="4" fillId="0" borderId="3" xfId="0" applyNumberFormat="1" applyFont="1" applyBorder="1">
      <alignment vertical="center"/>
    </xf>
    <xf numFmtId="22" fontId="1" fillId="0" borderId="0" xfId="0" applyNumberFormat="1" applyFont="1">
      <alignment vertical="center"/>
    </xf>
    <xf numFmtId="176" fontId="1" fillId="0" borderId="0" xfId="0" applyNumberFormat="1" applyFont="1">
      <alignment vertical="center"/>
    </xf>
    <xf numFmtId="0" fontId="1" fillId="0" borderId="0" xfId="0" applyFont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4" fillId="0" borderId="0" xfId="0" applyFont="1">
      <alignment vertical="center"/>
    </xf>
    <xf numFmtId="0" fontId="4" fillId="2" borderId="6" xfId="0" applyFont="1" applyFill="1" applyBorder="1">
      <alignment vertical="center"/>
    </xf>
    <xf numFmtId="0" fontId="4" fillId="2" borderId="6" xfId="0" applyFont="1" applyFill="1" applyBorder="1" applyAlignment="1">
      <alignment horizontal="center" vertical="center"/>
    </xf>
    <xf numFmtId="176" fontId="3" fillId="2" borderId="6" xfId="0" applyNumberFormat="1" applyFont="1" applyFill="1" applyBorder="1" applyAlignment="1">
      <alignment horizontal="left" vertical="center"/>
    </xf>
    <xf numFmtId="0" fontId="4" fillId="2" borderId="7" xfId="0" applyFont="1" applyFill="1" applyBorder="1">
      <alignment vertical="center"/>
    </xf>
    <xf numFmtId="176" fontId="3" fillId="0" borderId="1" xfId="0" applyNumberFormat="1" applyFont="1" applyBorder="1" applyAlignment="1">
      <alignment horizontal="left" vertical="center"/>
    </xf>
    <xf numFmtId="0" fontId="4" fillId="2" borderId="8" xfId="0" applyFont="1" applyFill="1" applyBorder="1">
      <alignment vertical="center"/>
    </xf>
    <xf numFmtId="0" fontId="4" fillId="2" borderId="8" xfId="0" applyFont="1" applyFill="1" applyBorder="1" applyAlignment="1">
      <alignment horizontal="center" vertical="center"/>
    </xf>
    <xf numFmtId="176" fontId="3" fillId="2" borderId="8" xfId="0" applyNumberFormat="1" applyFont="1" applyFill="1" applyBorder="1" applyAlignment="1">
      <alignment horizontal="left" vertical="center"/>
    </xf>
    <xf numFmtId="0" fontId="4" fillId="2" borderId="8" xfId="0" applyFont="1" applyFill="1" applyBorder="1" applyAlignment="1">
      <alignment vertical="center" wrapText="1"/>
    </xf>
    <xf numFmtId="0" fontId="4" fillId="0" borderId="2" xfId="0" applyFont="1" applyBorder="1" applyAlignment="1">
      <alignment horizontal="right" vertical="center"/>
    </xf>
    <xf numFmtId="0" fontId="4" fillId="2" borderId="5" xfId="0" applyFont="1" applyFill="1" applyBorder="1" applyAlignment="1">
      <alignment horizontal="right" vertical="center"/>
    </xf>
    <xf numFmtId="0" fontId="4" fillId="0" borderId="10" xfId="0" applyFont="1" applyBorder="1">
      <alignment vertical="center"/>
    </xf>
    <xf numFmtId="0" fontId="4" fillId="0" borderId="10" xfId="0" applyFont="1" applyBorder="1" applyAlignment="1">
      <alignment vertical="center" wrapText="1"/>
    </xf>
    <xf numFmtId="177" fontId="1" fillId="0" borderId="0" xfId="0" applyNumberFormat="1" applyFont="1">
      <alignment vertical="center"/>
    </xf>
    <xf numFmtId="0" fontId="4" fillId="0" borderId="12" xfId="0" applyFont="1" applyBorder="1">
      <alignment vertical="center"/>
    </xf>
    <xf numFmtId="176" fontId="3" fillId="0" borderId="12" xfId="0" applyNumberFormat="1" applyFont="1" applyBorder="1" applyAlignment="1">
      <alignment horizontal="left" vertical="center"/>
    </xf>
    <xf numFmtId="0" fontId="1" fillId="0" borderId="14" xfId="0" applyFont="1" applyBorder="1">
      <alignment vertical="center"/>
    </xf>
    <xf numFmtId="0" fontId="4" fillId="2" borderId="17" xfId="0" applyFont="1" applyFill="1" applyBorder="1" applyAlignment="1">
      <alignment horizontal="center" vertical="center"/>
    </xf>
    <xf numFmtId="0" fontId="4" fillId="0" borderId="18" xfId="0" applyFont="1" applyBorder="1" applyAlignment="1">
      <alignment horizontal="center" vertical="center"/>
    </xf>
    <xf numFmtId="0" fontId="4" fillId="2" borderId="19" xfId="0" applyFont="1" applyFill="1" applyBorder="1" applyAlignment="1">
      <alignment horizontal="center" vertical="center"/>
    </xf>
    <xf numFmtId="0" fontId="9" fillId="2" borderId="22" xfId="0" applyFont="1" applyFill="1" applyBorder="1" applyAlignment="1">
      <alignment horizontal="center" vertical="center"/>
    </xf>
    <xf numFmtId="0" fontId="9" fillId="0" borderId="23" xfId="0" applyFont="1" applyBorder="1" applyAlignment="1">
      <alignment horizontal="center" vertical="center"/>
    </xf>
    <xf numFmtId="0" fontId="6" fillId="0" borderId="1" xfId="0" applyFont="1" applyBorder="1" applyAlignment="1">
      <alignment vertical="center" wrapText="1"/>
    </xf>
    <xf numFmtId="0" fontId="4" fillId="0" borderId="1" xfId="1" applyFont="1" applyFill="1" applyBorder="1" applyAlignment="1">
      <alignment vertical="center" wrapText="1"/>
    </xf>
    <xf numFmtId="0" fontId="13" fillId="0" borderId="0" xfId="0" applyFont="1">
      <alignment vertical="center"/>
    </xf>
    <xf numFmtId="176" fontId="8" fillId="0" borderId="3" xfId="0" applyNumberFormat="1" applyFont="1" applyBorder="1">
      <alignment vertical="center"/>
    </xf>
    <xf numFmtId="176" fontId="8" fillId="2" borderId="9" xfId="0" applyNumberFormat="1" applyFont="1" applyFill="1" applyBorder="1">
      <alignment vertical="center"/>
    </xf>
    <xf numFmtId="176" fontId="5" fillId="0" borderId="0" xfId="0" applyNumberFormat="1" applyFont="1" applyAlignment="1">
      <alignment horizontal="right" vertical="center"/>
    </xf>
    <xf numFmtId="176" fontId="5" fillId="0" borderId="12" xfId="0" applyNumberFormat="1" applyFont="1" applyBorder="1" applyAlignment="1">
      <alignment horizontal="right" vertical="center"/>
    </xf>
    <xf numFmtId="176" fontId="5" fillId="2" borderId="6" xfId="0" applyNumberFormat="1" applyFont="1" applyFill="1" applyBorder="1" applyAlignment="1">
      <alignment horizontal="right" vertical="center"/>
    </xf>
    <xf numFmtId="176" fontId="5" fillId="0" borderId="1" xfId="0" applyNumberFormat="1" applyFont="1" applyBorder="1" applyAlignment="1">
      <alignment horizontal="right" vertical="center"/>
    </xf>
    <xf numFmtId="176" fontId="5" fillId="2" borderId="1" xfId="0" applyNumberFormat="1" applyFont="1" applyFill="1" applyBorder="1" applyAlignment="1">
      <alignment horizontal="right" vertical="center"/>
    </xf>
    <xf numFmtId="176" fontId="5" fillId="3" borderId="1" xfId="0" applyNumberFormat="1" applyFont="1" applyFill="1" applyBorder="1" applyAlignment="1">
      <alignment horizontal="right" vertical="center"/>
    </xf>
    <xf numFmtId="176" fontId="5" fillId="2" borderId="8" xfId="0" applyNumberFormat="1" applyFont="1" applyFill="1" applyBorder="1" applyAlignment="1">
      <alignment horizontal="right" vertical="center"/>
    </xf>
    <xf numFmtId="0" fontId="15" fillId="0" borderId="0" xfId="0" applyFont="1">
      <alignment vertical="center"/>
    </xf>
    <xf numFmtId="0" fontId="5" fillId="2" borderId="10" xfId="0" applyFont="1" applyFill="1" applyBorder="1" applyAlignment="1">
      <alignment vertical="center" wrapText="1"/>
    </xf>
    <xf numFmtId="0" fontId="5" fillId="2" borderId="10" xfId="0" applyFont="1" applyFill="1" applyBorder="1">
      <alignment vertical="center"/>
    </xf>
    <xf numFmtId="0" fontId="5" fillId="3" borderId="10" xfId="0" applyFont="1" applyFill="1" applyBorder="1">
      <alignment vertical="center"/>
    </xf>
    <xf numFmtId="0" fontId="5" fillId="3" borderId="10" xfId="0" applyFont="1" applyFill="1" applyBorder="1" applyAlignment="1">
      <alignment vertical="center" wrapText="1"/>
    </xf>
    <xf numFmtId="0" fontId="5" fillId="2" borderId="8" xfId="0" applyFont="1" applyFill="1" applyBorder="1" applyAlignment="1">
      <alignment vertical="center" wrapText="1"/>
    </xf>
    <xf numFmtId="0" fontId="5" fillId="2" borderId="1" xfId="0" applyFont="1" applyFill="1" applyBorder="1">
      <alignment vertical="center"/>
    </xf>
    <xf numFmtId="0" fontId="5" fillId="2" borderId="6" xfId="0" applyFont="1" applyFill="1" applyBorder="1">
      <alignment vertical="center"/>
    </xf>
    <xf numFmtId="0" fontId="16" fillId="0" borderId="1" xfId="0" applyFont="1" applyBorder="1" applyAlignment="1">
      <alignment vertical="center" wrapText="1"/>
    </xf>
    <xf numFmtId="0" fontId="8" fillId="0" borderId="1" xfId="0" applyFont="1" applyBorder="1" applyAlignment="1">
      <alignment vertical="center" wrapText="1"/>
    </xf>
    <xf numFmtId="176" fontId="18" fillId="0" borderId="0" xfId="0" applyNumberFormat="1" applyFont="1">
      <alignment vertical="center"/>
    </xf>
    <xf numFmtId="0" fontId="18" fillId="0" borderId="0" xfId="0" applyFont="1">
      <alignment vertical="center"/>
    </xf>
    <xf numFmtId="0" fontId="5" fillId="2" borderId="1" xfId="0" applyFont="1" applyFill="1" applyBorder="1" applyAlignment="1">
      <alignment vertical="center" wrapText="1"/>
    </xf>
    <xf numFmtId="0" fontId="17" fillId="2" borderId="23" xfId="0" applyFont="1" applyFill="1" applyBorder="1" applyAlignment="1">
      <alignment horizontal="center" vertical="center"/>
    </xf>
    <xf numFmtId="0" fontId="5" fillId="2" borderId="18" xfId="0" applyFont="1" applyFill="1" applyBorder="1" applyAlignment="1">
      <alignment horizontal="center" vertical="center"/>
    </xf>
    <xf numFmtId="0" fontId="5" fillId="2" borderId="1" xfId="0" applyFont="1" applyFill="1" applyBorder="1" applyAlignment="1">
      <alignment horizontal="center" vertical="center"/>
    </xf>
    <xf numFmtId="176" fontId="5" fillId="2" borderId="3" xfId="0" applyNumberFormat="1" applyFont="1" applyFill="1" applyBorder="1">
      <alignment vertical="center"/>
    </xf>
    <xf numFmtId="177" fontId="18" fillId="0" borderId="0" xfId="0" applyNumberFormat="1" applyFont="1">
      <alignment vertical="center"/>
    </xf>
    <xf numFmtId="0" fontId="9" fillId="4" borderId="23" xfId="0" applyFont="1" applyFill="1" applyBorder="1" applyAlignment="1">
      <alignment horizontal="center" vertical="center"/>
    </xf>
    <xf numFmtId="0" fontId="4" fillId="4" borderId="18" xfId="0" applyFont="1" applyFill="1" applyBorder="1" applyAlignment="1">
      <alignment horizontal="center" vertical="center"/>
    </xf>
    <xf numFmtId="0" fontId="4" fillId="4" borderId="1" xfId="0" applyFont="1" applyFill="1" applyBorder="1" applyAlignment="1">
      <alignment horizontal="center" vertical="center"/>
    </xf>
    <xf numFmtId="0" fontId="4" fillId="4" borderId="10" xfId="0" applyFont="1" applyFill="1" applyBorder="1">
      <alignment vertical="center"/>
    </xf>
    <xf numFmtId="176" fontId="5" fillId="4" borderId="1" xfId="0" applyNumberFormat="1" applyFont="1" applyFill="1" applyBorder="1" applyAlignment="1">
      <alignment horizontal="right" vertical="center"/>
    </xf>
    <xf numFmtId="0" fontId="4" fillId="4" borderId="1" xfId="0" applyFont="1" applyFill="1" applyBorder="1">
      <alignment vertical="center"/>
    </xf>
    <xf numFmtId="0" fontId="4" fillId="4" borderId="1" xfId="1" applyFont="1" applyFill="1" applyBorder="1" applyAlignment="1">
      <alignment vertical="center" wrapText="1"/>
    </xf>
    <xf numFmtId="176" fontId="4" fillId="4" borderId="3" xfId="0" applyNumberFormat="1" applyFont="1" applyFill="1" applyBorder="1">
      <alignment vertical="center"/>
    </xf>
    <xf numFmtId="0" fontId="5" fillId="2" borderId="1" xfId="1" applyFont="1" applyFill="1" applyBorder="1" applyAlignment="1">
      <alignment vertical="center" wrapText="1"/>
    </xf>
    <xf numFmtId="0" fontId="17" fillId="3" borderId="23" xfId="0" applyFont="1" applyFill="1" applyBorder="1" applyAlignment="1">
      <alignment horizontal="center" vertical="center"/>
    </xf>
    <xf numFmtId="0" fontId="5" fillId="3" borderId="18" xfId="0" applyFont="1" applyFill="1" applyBorder="1" applyAlignment="1">
      <alignment horizontal="center" vertical="center"/>
    </xf>
    <xf numFmtId="0" fontId="5" fillId="3" borderId="1" xfId="0" applyFont="1" applyFill="1" applyBorder="1" applyAlignment="1">
      <alignment vertical="center" wrapText="1"/>
    </xf>
    <xf numFmtId="0" fontId="5" fillId="3" borderId="1" xfId="0" applyFont="1" applyFill="1" applyBorder="1" applyAlignment="1">
      <alignment horizontal="center" vertical="center"/>
    </xf>
    <xf numFmtId="176" fontId="3" fillId="2" borderId="1" xfId="0" applyNumberFormat="1" applyFont="1" applyFill="1" applyBorder="1" applyAlignment="1">
      <alignment horizontal="left" vertical="center"/>
    </xf>
    <xf numFmtId="176" fontId="3" fillId="3" borderId="1" xfId="0" applyNumberFormat="1" applyFont="1" applyFill="1" applyBorder="1" applyAlignment="1">
      <alignment horizontal="left" vertical="center"/>
    </xf>
    <xf numFmtId="14" fontId="15" fillId="0" borderId="0" xfId="0" applyNumberFormat="1" applyFont="1">
      <alignment vertical="center"/>
    </xf>
    <xf numFmtId="0" fontId="5" fillId="0" borderId="1" xfId="0" applyFont="1" applyBorder="1">
      <alignment vertical="center"/>
    </xf>
    <xf numFmtId="0" fontId="5" fillId="0" borderId="1" xfId="0" applyFont="1" applyBorder="1" applyAlignment="1">
      <alignment vertical="center" wrapText="1"/>
    </xf>
    <xf numFmtId="0" fontId="5" fillId="0" borderId="3" xfId="0" applyFont="1" applyBorder="1">
      <alignment vertical="center"/>
    </xf>
    <xf numFmtId="0" fontId="9" fillId="2" borderId="23" xfId="0" applyFont="1" applyFill="1" applyBorder="1" applyAlignment="1">
      <alignment horizontal="center" vertical="center"/>
    </xf>
    <xf numFmtId="0" fontId="4" fillId="2" borderId="18" xfId="0" applyFont="1" applyFill="1" applyBorder="1" applyAlignment="1">
      <alignment horizontal="center" vertical="center"/>
    </xf>
    <xf numFmtId="0" fontId="4" fillId="2" borderId="1" xfId="0" applyFont="1" applyFill="1" applyBorder="1">
      <alignment vertical="center"/>
    </xf>
    <xf numFmtId="176" fontId="5" fillId="0" borderId="3" xfId="0" applyNumberFormat="1" applyFont="1" applyBorder="1">
      <alignment vertical="center"/>
    </xf>
    <xf numFmtId="0" fontId="4" fillId="0" borderId="10" xfId="0" applyFont="1" applyBorder="1" applyAlignment="1">
      <alignment horizontal="left" vertical="center" wrapText="1"/>
    </xf>
    <xf numFmtId="0" fontId="4" fillId="4" borderId="10" xfId="0" applyFont="1" applyFill="1" applyBorder="1" applyAlignment="1">
      <alignment vertical="center" wrapText="1"/>
    </xf>
    <xf numFmtId="0" fontId="4" fillId="3" borderId="1" xfId="0" applyFont="1" applyFill="1" applyBorder="1">
      <alignment vertical="center"/>
    </xf>
    <xf numFmtId="176" fontId="8" fillId="3" borderId="3" xfId="0" applyNumberFormat="1" applyFont="1" applyFill="1" applyBorder="1">
      <alignment vertical="center"/>
    </xf>
    <xf numFmtId="0" fontId="17" fillId="2" borderId="24" xfId="0" applyFont="1" applyFill="1" applyBorder="1" applyAlignment="1">
      <alignment horizontal="center" vertical="center"/>
    </xf>
    <xf numFmtId="0" fontId="4" fillId="0" borderId="4" xfId="0" applyFont="1" applyBorder="1" applyAlignment="1">
      <alignment horizontal="right" vertical="center"/>
    </xf>
    <xf numFmtId="22" fontId="13" fillId="0" borderId="0" xfId="0" applyNumberFormat="1" applyFont="1">
      <alignment vertical="center"/>
    </xf>
    <xf numFmtId="0" fontId="5" fillId="3" borderId="1" xfId="1" applyFont="1" applyFill="1" applyBorder="1" applyAlignment="1">
      <alignment vertical="center" wrapText="1"/>
    </xf>
    <xf numFmtId="176" fontId="5" fillId="3" borderId="3" xfId="0" applyNumberFormat="1" applyFont="1" applyFill="1" applyBorder="1">
      <alignment vertical="center"/>
    </xf>
    <xf numFmtId="0" fontId="5" fillId="2" borderId="3" xfId="0" applyFont="1" applyFill="1" applyBorder="1">
      <alignment vertical="center"/>
    </xf>
    <xf numFmtId="0" fontId="5" fillId="3" borderId="1" xfId="0" applyFont="1" applyFill="1" applyBorder="1">
      <alignment vertical="center"/>
    </xf>
    <xf numFmtId="176" fontId="19" fillId="3" borderId="1" xfId="0" applyNumberFormat="1" applyFont="1" applyFill="1" applyBorder="1" applyAlignment="1">
      <alignment horizontal="left" vertical="center"/>
    </xf>
    <xf numFmtId="0" fontId="5" fillId="3" borderId="3" xfId="0" applyFont="1" applyFill="1" applyBorder="1">
      <alignment vertical="center"/>
    </xf>
    <xf numFmtId="176" fontId="6" fillId="3" borderId="3" xfId="0" applyNumberFormat="1" applyFont="1" applyFill="1" applyBorder="1">
      <alignment vertical="center"/>
    </xf>
    <xf numFmtId="0" fontId="1" fillId="0" borderId="25" xfId="0" applyFont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/>
    </xf>
    <xf numFmtId="0" fontId="4" fillId="0" borderId="12" xfId="0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 wrapText="1"/>
    </xf>
    <xf numFmtId="0" fontId="4" fillId="0" borderId="12" xfId="0" applyFont="1" applyBorder="1" applyAlignment="1">
      <alignment horizontal="center" vertical="center" wrapText="1"/>
    </xf>
    <xf numFmtId="0" fontId="1" fillId="0" borderId="20" xfId="0" applyFont="1" applyBorder="1" applyAlignment="1">
      <alignment horizontal="center" vertical="center" wrapText="1"/>
    </xf>
    <xf numFmtId="0" fontId="1" fillId="0" borderId="12" xfId="0" applyFont="1" applyBorder="1" applyAlignment="1">
      <alignment horizontal="center" vertical="center" wrapText="1"/>
    </xf>
    <xf numFmtId="0" fontId="6" fillId="2" borderId="24" xfId="0" applyFont="1" applyFill="1" applyBorder="1" applyAlignment="1">
      <alignment horizontal="left" vertical="center" wrapText="1"/>
    </xf>
    <xf numFmtId="0" fontId="6" fillId="2" borderId="19" xfId="0" applyFont="1" applyFill="1" applyBorder="1" applyAlignment="1">
      <alignment horizontal="left" vertical="center" wrapText="1"/>
    </xf>
    <xf numFmtId="0" fontId="4" fillId="0" borderId="21" xfId="0" applyFont="1" applyBorder="1" applyAlignment="1">
      <alignment horizontal="center" vertical="center"/>
    </xf>
    <xf numFmtId="0" fontId="4" fillId="0" borderId="13" xfId="0" applyFont="1" applyBorder="1" applyAlignment="1">
      <alignment horizontal="center" vertical="center"/>
    </xf>
    <xf numFmtId="0" fontId="5" fillId="0" borderId="15" xfId="0" applyFont="1" applyBorder="1" applyAlignment="1">
      <alignment horizontal="center" vertical="center"/>
    </xf>
    <xf numFmtId="0" fontId="5" fillId="0" borderId="16" xfId="0" applyFont="1" applyBorder="1" applyAlignment="1">
      <alignment horizontal="center" vertical="center"/>
    </xf>
    <xf numFmtId="176" fontId="3" fillId="0" borderId="15" xfId="0" applyNumberFormat="1" applyFont="1" applyBorder="1" applyAlignment="1">
      <alignment horizontal="center" vertical="center"/>
    </xf>
    <xf numFmtId="176" fontId="3" fillId="0" borderId="16" xfId="0" applyNumberFormat="1" applyFont="1" applyBorder="1" applyAlignment="1">
      <alignment horizontal="center" vertical="center"/>
    </xf>
    <xf numFmtId="0" fontId="9" fillId="0" borderId="0" xfId="0" applyFont="1">
      <alignment vertical="center"/>
    </xf>
    <xf numFmtId="0" fontId="9" fillId="0" borderId="20" xfId="0" applyFont="1" applyBorder="1" applyAlignment="1">
      <alignment horizontal="center" vertical="center" wrapText="1"/>
    </xf>
    <xf numFmtId="0" fontId="9" fillId="0" borderId="12" xfId="0" applyFont="1" applyBorder="1" applyAlignment="1">
      <alignment horizontal="center" vertical="center" wrapText="1"/>
    </xf>
    <xf numFmtId="176" fontId="9" fillId="0" borderId="0" xfId="0" applyNumberFormat="1" applyFont="1">
      <alignment vertical="center"/>
    </xf>
    <xf numFmtId="0" fontId="20" fillId="0" borderId="0" xfId="0" applyFont="1">
      <alignment vertical="center"/>
    </xf>
    <xf numFmtId="0" fontId="9" fillId="0" borderId="0" xfId="0" applyFont="1" applyAlignment="1">
      <alignment horizontal="center" vertical="center"/>
    </xf>
  </cellXfs>
  <cellStyles count="4">
    <cellStyle name="ハイパーリンク" xfId="1" builtinId="8"/>
    <cellStyle name="標準" xfId="0" builtinId="0"/>
    <cellStyle name="標準 2" xfId="3" xr:uid="{00000000-0005-0000-0000-000002000000}"/>
    <cellStyle name="標準 3" xfId="2" xr:uid="{00000000-0005-0000-0000-000003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138</xdr:row>
      <xdr:rowOff>0</xdr:rowOff>
    </xdr:from>
    <xdr:to>
      <xdr:col>3</xdr:col>
      <xdr:colOff>1661159</xdr:colOff>
      <xdr:row>147</xdr:row>
      <xdr:rowOff>157479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F6D42431-37E7-3B90-C29A-E416D2A9F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28980" y="37767260"/>
          <a:ext cx="2214879" cy="1661159"/>
        </a:xfrm>
        <a:prstGeom prst="rect">
          <a:avLst/>
        </a:prstGeom>
      </xdr:spPr>
    </xdr:pic>
    <xdr:clientData/>
  </xdr:twoCellAnchor>
  <xdr:twoCellAnchor editAs="oneCell">
    <xdr:from>
      <xdr:col>5</xdr:col>
      <xdr:colOff>99340</xdr:colOff>
      <xdr:row>138</xdr:row>
      <xdr:rowOff>30480</xdr:rowOff>
    </xdr:from>
    <xdr:to>
      <xdr:col>10</xdr:col>
      <xdr:colOff>61240</xdr:colOff>
      <xdr:row>145</xdr:row>
      <xdr:rowOff>167640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7AE90E91-0B36-EF20-D721-E8D3B507E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24480" y="37520880"/>
          <a:ext cx="2316480" cy="1737360"/>
        </a:xfrm>
        <a:prstGeom prst="rect">
          <a:avLst/>
        </a:prstGeom>
      </xdr:spPr>
    </xdr:pic>
    <xdr:clientData/>
  </xdr:twoCellAnchor>
  <xdr:twoCellAnchor editAs="oneCell">
    <xdr:from>
      <xdr:col>10</xdr:col>
      <xdr:colOff>495300</xdr:colOff>
      <xdr:row>138</xdr:row>
      <xdr:rowOff>1904</xdr:rowOff>
    </xdr:from>
    <xdr:to>
      <xdr:col>10</xdr:col>
      <xdr:colOff>2819400</xdr:colOff>
      <xdr:row>145</xdr:row>
      <xdr:rowOff>144779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837499E5-D767-2B94-BA2C-45CBD4F94A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5020" y="37492304"/>
          <a:ext cx="2324100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312420</xdr:colOff>
      <xdr:row>149</xdr:row>
      <xdr:rowOff>0</xdr:rowOff>
    </xdr:from>
    <xdr:to>
      <xdr:col>5</xdr:col>
      <xdr:colOff>320040</xdr:colOff>
      <xdr:row>156</xdr:row>
      <xdr:rowOff>160020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319E80CA-C78E-96B9-1D73-FDB8E5242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220" y="40005000"/>
          <a:ext cx="2346960" cy="1760220"/>
        </a:xfrm>
        <a:prstGeom prst="rect">
          <a:avLst/>
        </a:prstGeom>
      </xdr:spPr>
    </xdr:pic>
    <xdr:clientData/>
  </xdr:twoCellAnchor>
  <xdr:twoCellAnchor editAs="oneCell">
    <xdr:from>
      <xdr:col>6</xdr:col>
      <xdr:colOff>53340</xdr:colOff>
      <xdr:row>148</xdr:row>
      <xdr:rowOff>228599</xdr:rowOff>
    </xdr:from>
    <xdr:to>
      <xdr:col>10</xdr:col>
      <xdr:colOff>434340</xdr:colOff>
      <xdr:row>156</xdr:row>
      <xdr:rowOff>142874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D6558208-2985-ABB4-08BD-A80931F21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89960" y="40004999"/>
          <a:ext cx="2324100" cy="1743075"/>
        </a:xfrm>
        <a:prstGeom prst="rect">
          <a:avLst/>
        </a:prstGeom>
      </xdr:spPr>
    </xdr:pic>
    <xdr:clientData/>
  </xdr:twoCellAnchor>
  <xdr:twoCellAnchor editAs="oneCell">
    <xdr:from>
      <xdr:col>10</xdr:col>
      <xdr:colOff>607390</xdr:colOff>
      <xdr:row>149</xdr:row>
      <xdr:rowOff>7620</xdr:rowOff>
    </xdr:from>
    <xdr:to>
      <xdr:col>10</xdr:col>
      <xdr:colOff>3208020</xdr:colOff>
      <xdr:row>156</xdr:row>
      <xdr:rowOff>136774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5DEF5D1-33A6-D069-241B-8324051DBE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87110" y="40012620"/>
          <a:ext cx="2600630" cy="17293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>
    <pageSetUpPr fitToPage="1"/>
  </sheetPr>
  <dimension ref="A1:O158"/>
  <sheetViews>
    <sheetView tabSelected="1" topLeftCell="A46" zoomScaleNormal="100" zoomScaleSheetLayoutView="85" workbookViewId="0">
      <selection activeCell="B54" sqref="B54"/>
    </sheetView>
  </sheetViews>
  <sheetFormatPr defaultColWidth="7.77734375" defaultRowHeight="18" customHeight="1" x14ac:dyDescent="0.2"/>
  <cols>
    <col min="1" max="1" width="5.33203125" style="3" bestFit="1" customWidth="1"/>
    <col min="2" max="2" width="4.6640625" style="123" customWidth="1"/>
    <col min="3" max="3" width="4.6640625" style="10" customWidth="1"/>
    <col min="4" max="4" width="26.21875" style="1" bestFit="1" customWidth="1"/>
    <col min="5" max="5" width="3.21875" style="10" customWidth="1"/>
    <col min="6" max="6" width="6" style="1" customWidth="1"/>
    <col min="7" max="7" width="16" style="12" bestFit="1" customWidth="1"/>
    <col min="8" max="8" width="5.21875" style="2" customWidth="1"/>
    <col min="9" max="9" width="6.77734375" style="40" customWidth="1"/>
    <col min="10" max="10" width="0.33203125" style="1" customWidth="1"/>
    <col min="11" max="11" width="47.33203125" style="1" bestFit="1" customWidth="1"/>
    <col min="12" max="12" width="7.21875" style="12" bestFit="1" customWidth="1"/>
    <col min="13" max="13" width="14.109375" style="1" bestFit="1" customWidth="1"/>
    <col min="14" max="16384" width="7.77734375" style="1"/>
  </cols>
  <sheetData>
    <row r="1" spans="1:14" ht="18" customHeight="1" thickBot="1" x14ac:dyDescent="0.25">
      <c r="B1" s="118"/>
      <c r="C1" s="1"/>
      <c r="D1" s="1" t="s">
        <v>48</v>
      </c>
      <c r="K1" s="80">
        <v>45801</v>
      </c>
    </row>
    <row r="2" spans="1:14" ht="18" customHeight="1" x14ac:dyDescent="0.2">
      <c r="A2" s="102"/>
      <c r="B2" s="119" t="s">
        <v>12</v>
      </c>
      <c r="C2" s="108" t="s">
        <v>11</v>
      </c>
      <c r="D2" s="104" t="s">
        <v>0</v>
      </c>
      <c r="E2" s="106" t="s">
        <v>5</v>
      </c>
      <c r="F2" s="114" t="s">
        <v>8</v>
      </c>
      <c r="G2" s="115"/>
      <c r="H2" s="116" t="s">
        <v>7</v>
      </c>
      <c r="I2" s="117"/>
      <c r="J2" s="29"/>
      <c r="K2" s="104" t="s">
        <v>4</v>
      </c>
      <c r="L2" s="112" t="s">
        <v>9</v>
      </c>
    </row>
    <row r="3" spans="1:14" ht="18" customHeight="1" thickBot="1" x14ac:dyDescent="0.25">
      <c r="A3" s="103"/>
      <c r="B3" s="120"/>
      <c r="C3" s="109"/>
      <c r="D3" s="105"/>
      <c r="E3" s="107"/>
      <c r="F3" s="27" t="s">
        <v>6</v>
      </c>
      <c r="G3" s="27" t="s">
        <v>1</v>
      </c>
      <c r="H3" s="28" t="s">
        <v>2</v>
      </c>
      <c r="I3" s="41" t="s">
        <v>3</v>
      </c>
      <c r="J3" s="27"/>
      <c r="K3" s="105"/>
      <c r="L3" s="113"/>
    </row>
    <row r="4" spans="1:14" ht="18" customHeight="1" thickTop="1" x14ac:dyDescent="0.2">
      <c r="A4" s="23">
        <v>1</v>
      </c>
      <c r="B4" s="33"/>
      <c r="C4" s="30"/>
      <c r="D4" s="54" t="s">
        <v>49</v>
      </c>
      <c r="E4" s="14"/>
      <c r="F4" s="13"/>
      <c r="G4" s="13" t="s">
        <v>53</v>
      </c>
      <c r="H4" s="15">
        <v>0</v>
      </c>
      <c r="I4" s="42"/>
      <c r="J4" s="13"/>
      <c r="K4" s="13" t="s">
        <v>50</v>
      </c>
      <c r="L4" s="16"/>
    </row>
    <row r="5" spans="1:14" ht="33" customHeight="1" x14ac:dyDescent="0.2">
      <c r="A5" s="22">
        <f t="shared" ref="A5:A13" si="0">A4+1</f>
        <v>2</v>
      </c>
      <c r="B5" s="34" t="s">
        <v>15</v>
      </c>
      <c r="C5" s="31"/>
      <c r="D5" s="4"/>
      <c r="E5" s="11"/>
      <c r="F5" s="6" t="s">
        <v>51</v>
      </c>
      <c r="G5" s="4" t="s">
        <v>52</v>
      </c>
      <c r="H5" s="17">
        <f>I5-I4</f>
        <v>5.5</v>
      </c>
      <c r="I5" s="43">
        <v>5.5</v>
      </c>
      <c r="J5" s="4"/>
      <c r="K5" s="4" t="s">
        <v>223</v>
      </c>
      <c r="L5" s="5"/>
    </row>
    <row r="6" spans="1:14" ht="18" customHeight="1" x14ac:dyDescent="0.2">
      <c r="A6" s="22">
        <f t="shared" si="0"/>
        <v>3</v>
      </c>
      <c r="B6" s="34" t="s">
        <v>10</v>
      </c>
      <c r="C6" s="31" t="s">
        <v>13</v>
      </c>
      <c r="D6" s="4"/>
      <c r="E6" s="11"/>
      <c r="F6" s="6" t="s">
        <v>21</v>
      </c>
      <c r="G6" s="4" t="s">
        <v>55</v>
      </c>
      <c r="H6" s="17">
        <f t="shared" ref="H6:H79" si="1">I6-I5</f>
        <v>0.70000000000000018</v>
      </c>
      <c r="I6" s="43">
        <v>6.2</v>
      </c>
      <c r="J6" s="4"/>
      <c r="K6" s="6" t="s">
        <v>54</v>
      </c>
      <c r="L6" s="5"/>
    </row>
    <row r="7" spans="1:14" ht="30.6" customHeight="1" x14ac:dyDescent="0.2">
      <c r="A7" s="22">
        <f t="shared" si="0"/>
        <v>4</v>
      </c>
      <c r="B7" s="74" t="s">
        <v>14</v>
      </c>
      <c r="C7" s="75" t="s">
        <v>13</v>
      </c>
      <c r="D7" s="76" t="s">
        <v>56</v>
      </c>
      <c r="E7" s="77"/>
      <c r="F7" s="98" t="s">
        <v>22</v>
      </c>
      <c r="G7" s="98" t="s">
        <v>57</v>
      </c>
      <c r="H7" s="99">
        <f t="shared" si="1"/>
        <v>12</v>
      </c>
      <c r="I7" s="45">
        <v>18.2</v>
      </c>
      <c r="J7" s="98"/>
      <c r="K7" s="76" t="s">
        <v>229</v>
      </c>
      <c r="L7" s="100"/>
    </row>
    <row r="8" spans="1:14" ht="18" customHeight="1" x14ac:dyDescent="0.2">
      <c r="A8" s="22">
        <f t="shared" si="0"/>
        <v>5</v>
      </c>
      <c r="B8" s="34" t="s">
        <v>15</v>
      </c>
      <c r="C8" s="31" t="s">
        <v>13</v>
      </c>
      <c r="D8" s="4"/>
      <c r="E8" s="11" t="s">
        <v>23</v>
      </c>
      <c r="F8" s="4" t="s">
        <v>21</v>
      </c>
      <c r="G8" s="4" t="s">
        <v>58</v>
      </c>
      <c r="H8" s="17">
        <f t="shared" si="1"/>
        <v>48.2</v>
      </c>
      <c r="I8" s="43">
        <v>66.400000000000006</v>
      </c>
      <c r="J8" s="4"/>
      <c r="K8" s="6" t="s">
        <v>24</v>
      </c>
      <c r="L8" s="7"/>
      <c r="M8" s="8"/>
    </row>
    <row r="9" spans="1:14" ht="18" customHeight="1" x14ac:dyDescent="0.2">
      <c r="A9" s="22">
        <f t="shared" si="0"/>
        <v>6</v>
      </c>
      <c r="B9" s="34" t="s">
        <v>10</v>
      </c>
      <c r="C9" s="31" t="s">
        <v>13</v>
      </c>
      <c r="D9" s="24" t="s">
        <v>59</v>
      </c>
      <c r="E9" s="11"/>
      <c r="F9" s="4" t="s">
        <v>21</v>
      </c>
      <c r="G9" s="4" t="s">
        <v>60</v>
      </c>
      <c r="H9" s="17">
        <f t="shared" si="1"/>
        <v>9.7999999999999972</v>
      </c>
      <c r="I9" s="43">
        <v>76.2</v>
      </c>
      <c r="J9" s="4"/>
      <c r="K9" s="6"/>
      <c r="L9" s="7"/>
      <c r="M9" s="94"/>
    </row>
    <row r="10" spans="1:14" ht="18" customHeight="1" x14ac:dyDescent="0.2">
      <c r="A10" s="22">
        <f t="shared" si="0"/>
        <v>7</v>
      </c>
      <c r="B10" s="34" t="s">
        <v>14</v>
      </c>
      <c r="C10" s="31"/>
      <c r="D10" s="4" t="s">
        <v>61</v>
      </c>
      <c r="E10" s="11"/>
      <c r="F10" s="4" t="s">
        <v>22</v>
      </c>
      <c r="G10" s="4" t="s">
        <v>62</v>
      </c>
      <c r="H10" s="17">
        <f t="shared" si="1"/>
        <v>0.79999999999999716</v>
      </c>
      <c r="I10" s="43">
        <v>77</v>
      </c>
      <c r="J10" s="4"/>
      <c r="K10" s="6" t="s">
        <v>63</v>
      </c>
      <c r="L10" s="7"/>
      <c r="M10" s="8"/>
    </row>
    <row r="11" spans="1:14" ht="18" customHeight="1" x14ac:dyDescent="0.2">
      <c r="A11" s="22">
        <f t="shared" si="0"/>
        <v>8</v>
      </c>
      <c r="B11" s="34" t="s">
        <v>243</v>
      </c>
      <c r="C11" s="31"/>
      <c r="D11" s="4"/>
      <c r="E11" s="11" t="s">
        <v>23</v>
      </c>
      <c r="F11" s="4" t="s">
        <v>21</v>
      </c>
      <c r="G11" s="4" t="s">
        <v>29</v>
      </c>
      <c r="H11" s="17">
        <f t="shared" si="1"/>
        <v>2.2999999999999972</v>
      </c>
      <c r="I11" s="43">
        <v>79.3</v>
      </c>
      <c r="J11" s="4"/>
      <c r="K11" s="6"/>
      <c r="L11" s="7"/>
      <c r="M11" s="8"/>
    </row>
    <row r="12" spans="1:14" ht="34.200000000000003" customHeight="1" x14ac:dyDescent="0.2">
      <c r="A12" s="22">
        <f t="shared" si="0"/>
        <v>9</v>
      </c>
      <c r="B12" s="60" t="s">
        <v>31</v>
      </c>
      <c r="C12" s="61"/>
      <c r="D12" s="59" t="s">
        <v>64</v>
      </c>
      <c r="E12" s="62" t="s">
        <v>23</v>
      </c>
      <c r="F12" s="53" t="s">
        <v>43</v>
      </c>
      <c r="G12" s="53" t="s">
        <v>25</v>
      </c>
      <c r="H12" s="78">
        <f t="shared" si="1"/>
        <v>0.20000000000000284</v>
      </c>
      <c r="I12" s="44">
        <v>79.5</v>
      </c>
      <c r="J12" s="86"/>
      <c r="K12" s="59" t="s">
        <v>154</v>
      </c>
      <c r="L12" s="97">
        <v>79.5</v>
      </c>
      <c r="M12" s="8"/>
      <c r="N12" s="9"/>
    </row>
    <row r="13" spans="1:14" ht="18" customHeight="1" x14ac:dyDescent="0.2">
      <c r="A13" s="22">
        <f t="shared" si="0"/>
        <v>10</v>
      </c>
      <c r="B13" s="34" t="s">
        <v>10</v>
      </c>
      <c r="C13" s="31"/>
      <c r="D13" s="4"/>
      <c r="E13" s="11" t="s">
        <v>23</v>
      </c>
      <c r="F13" s="55" t="s">
        <v>21</v>
      </c>
      <c r="G13" s="4" t="s">
        <v>65</v>
      </c>
      <c r="H13" s="17">
        <f t="shared" si="1"/>
        <v>4.9000000000000057</v>
      </c>
      <c r="I13" s="43">
        <v>84.4</v>
      </c>
      <c r="J13" s="4"/>
      <c r="K13" s="35"/>
      <c r="L13" s="7"/>
      <c r="M13" s="8"/>
      <c r="N13" s="9"/>
    </row>
    <row r="14" spans="1:14" ht="18" customHeight="1" x14ac:dyDescent="0.2">
      <c r="A14" s="22">
        <f>A13+1</f>
        <v>11</v>
      </c>
      <c r="B14" s="34" t="s">
        <v>10</v>
      </c>
      <c r="C14" s="31" t="s">
        <v>13</v>
      </c>
      <c r="D14" s="4"/>
      <c r="E14" s="11"/>
      <c r="F14" s="4" t="s">
        <v>22</v>
      </c>
      <c r="G14" s="4" t="s">
        <v>29</v>
      </c>
      <c r="H14" s="17">
        <f t="shared" si="1"/>
        <v>7.5</v>
      </c>
      <c r="I14" s="43">
        <v>91.9</v>
      </c>
      <c r="J14" s="4"/>
      <c r="K14" s="6"/>
      <c r="L14" s="7"/>
      <c r="M14" s="8"/>
      <c r="N14" s="9"/>
    </row>
    <row r="15" spans="1:14" ht="18" customHeight="1" x14ac:dyDescent="0.2">
      <c r="A15" s="22">
        <v>12</v>
      </c>
      <c r="B15" s="34" t="s">
        <v>27</v>
      </c>
      <c r="C15" s="31" t="s">
        <v>13</v>
      </c>
      <c r="D15" s="4"/>
      <c r="E15" s="11"/>
      <c r="F15" s="4" t="s">
        <v>21</v>
      </c>
      <c r="G15" s="4" t="s">
        <v>67</v>
      </c>
      <c r="H15" s="17">
        <f t="shared" si="1"/>
        <v>0.79999999999999716</v>
      </c>
      <c r="I15" s="43">
        <v>92.7</v>
      </c>
      <c r="J15" s="4"/>
      <c r="K15" s="6" t="s">
        <v>66</v>
      </c>
      <c r="L15" s="7"/>
      <c r="M15" s="8"/>
      <c r="N15" s="9"/>
    </row>
    <row r="16" spans="1:14" ht="18" customHeight="1" x14ac:dyDescent="0.2">
      <c r="A16" s="22">
        <v>13</v>
      </c>
      <c r="B16" s="34" t="s">
        <v>243</v>
      </c>
      <c r="C16" s="31" t="s">
        <v>13</v>
      </c>
      <c r="D16" s="25" t="s">
        <v>68</v>
      </c>
      <c r="E16" s="11"/>
      <c r="F16" s="4" t="s">
        <v>21</v>
      </c>
      <c r="G16" s="4" t="s">
        <v>29</v>
      </c>
      <c r="H16" s="17">
        <f t="shared" si="1"/>
        <v>12.799999999999997</v>
      </c>
      <c r="I16" s="43">
        <v>105.5</v>
      </c>
      <c r="J16" s="4"/>
      <c r="K16" s="6"/>
      <c r="L16" s="7"/>
      <c r="M16" s="8"/>
      <c r="N16" s="9"/>
    </row>
    <row r="17" spans="1:14" ht="18" customHeight="1" x14ac:dyDescent="0.2">
      <c r="A17" s="22">
        <v>14</v>
      </c>
      <c r="B17" s="34" t="s">
        <v>14</v>
      </c>
      <c r="C17" s="31" t="s">
        <v>13</v>
      </c>
      <c r="D17" s="25"/>
      <c r="E17" s="11" t="s">
        <v>19</v>
      </c>
      <c r="F17" s="4" t="s">
        <v>21</v>
      </c>
      <c r="G17" s="4" t="s">
        <v>29</v>
      </c>
      <c r="H17" s="17">
        <f t="shared" si="1"/>
        <v>6.5</v>
      </c>
      <c r="I17" s="43">
        <v>112</v>
      </c>
      <c r="J17" s="4"/>
      <c r="K17" s="6"/>
      <c r="L17" s="7"/>
      <c r="M17" s="8"/>
      <c r="N17" s="9"/>
    </row>
    <row r="18" spans="1:14" ht="18" customHeight="1" x14ac:dyDescent="0.2">
      <c r="A18" s="22">
        <v>15</v>
      </c>
      <c r="B18" s="34" t="s">
        <v>16</v>
      </c>
      <c r="C18" s="31"/>
      <c r="D18" s="25"/>
      <c r="E18" s="11" t="s">
        <v>19</v>
      </c>
      <c r="F18" s="4" t="s">
        <v>30</v>
      </c>
      <c r="G18" s="4" t="s">
        <v>69</v>
      </c>
      <c r="H18" s="17">
        <f t="shared" si="1"/>
        <v>0.5</v>
      </c>
      <c r="I18" s="43">
        <v>112.5</v>
      </c>
      <c r="J18" s="4"/>
      <c r="K18" s="6"/>
      <c r="L18" s="7"/>
      <c r="M18" s="8"/>
      <c r="N18" s="9"/>
    </row>
    <row r="19" spans="1:14" ht="22.8" customHeight="1" x14ac:dyDescent="0.2">
      <c r="A19" s="22">
        <v>16</v>
      </c>
      <c r="B19" s="34" t="s">
        <v>18</v>
      </c>
      <c r="C19" s="31"/>
      <c r="D19" s="25"/>
      <c r="E19" s="11" t="s">
        <v>19</v>
      </c>
      <c r="F19" s="4" t="s">
        <v>22</v>
      </c>
      <c r="G19" s="4" t="s">
        <v>29</v>
      </c>
      <c r="H19" s="17">
        <f t="shared" si="1"/>
        <v>0.40000000000000568</v>
      </c>
      <c r="I19" s="43">
        <v>112.9</v>
      </c>
      <c r="J19" s="4"/>
      <c r="K19" s="6"/>
      <c r="L19" s="7"/>
      <c r="M19" s="8"/>
      <c r="N19" s="9"/>
    </row>
    <row r="20" spans="1:14" ht="18" customHeight="1" x14ac:dyDescent="0.2">
      <c r="A20" s="22">
        <v>17</v>
      </c>
      <c r="B20" s="34" t="s">
        <v>18</v>
      </c>
      <c r="C20" s="31" t="s">
        <v>28</v>
      </c>
      <c r="D20" s="4"/>
      <c r="E20" s="11" t="s">
        <v>40</v>
      </c>
      <c r="F20" s="4" t="s">
        <v>22</v>
      </c>
      <c r="G20" s="4" t="s">
        <v>29</v>
      </c>
      <c r="H20" s="17">
        <f t="shared" si="1"/>
        <v>0.19999999999998863</v>
      </c>
      <c r="I20" s="43">
        <v>113.1</v>
      </c>
      <c r="J20" s="4"/>
      <c r="K20" s="6" t="s">
        <v>70</v>
      </c>
      <c r="L20" s="7"/>
      <c r="M20" s="8"/>
      <c r="N20" s="9"/>
    </row>
    <row r="21" spans="1:14" ht="18" customHeight="1" x14ac:dyDescent="0.2">
      <c r="A21" s="22">
        <v>18</v>
      </c>
      <c r="B21" s="34" t="s">
        <v>243</v>
      </c>
      <c r="C21" s="31"/>
      <c r="D21" s="4"/>
      <c r="E21" s="11" t="s">
        <v>19</v>
      </c>
      <c r="F21" s="6" t="s">
        <v>21</v>
      </c>
      <c r="G21" s="4" t="s">
        <v>29</v>
      </c>
      <c r="H21" s="17">
        <f t="shared" si="1"/>
        <v>0.30000000000001137</v>
      </c>
      <c r="I21" s="43">
        <v>113.4</v>
      </c>
      <c r="J21" s="4"/>
      <c r="K21" s="6" t="s">
        <v>71</v>
      </c>
      <c r="L21" s="7"/>
      <c r="M21" s="26"/>
      <c r="N21" s="9"/>
    </row>
    <row r="22" spans="1:14" ht="18" customHeight="1" x14ac:dyDescent="0.2">
      <c r="A22" s="22">
        <v>19</v>
      </c>
      <c r="B22" s="34" t="s">
        <v>10</v>
      </c>
      <c r="C22" s="31"/>
      <c r="D22" s="6"/>
      <c r="E22" s="11" t="s">
        <v>40</v>
      </c>
      <c r="F22" s="4" t="s">
        <v>22</v>
      </c>
      <c r="G22" s="4" t="s">
        <v>73</v>
      </c>
      <c r="H22" s="17">
        <f t="shared" si="1"/>
        <v>6.1999999999999886</v>
      </c>
      <c r="I22" s="43">
        <v>119.6</v>
      </c>
      <c r="J22" s="4"/>
      <c r="K22" s="6"/>
      <c r="L22" s="7"/>
      <c r="M22" s="26"/>
      <c r="N22" s="9"/>
    </row>
    <row r="23" spans="1:14" ht="18" customHeight="1" x14ac:dyDescent="0.2">
      <c r="A23" s="22">
        <v>20</v>
      </c>
      <c r="B23" s="34" t="s">
        <v>243</v>
      </c>
      <c r="C23" s="31"/>
      <c r="D23" s="6"/>
      <c r="E23" s="11"/>
      <c r="F23" s="4" t="s">
        <v>21</v>
      </c>
      <c r="G23" s="4" t="s">
        <v>75</v>
      </c>
      <c r="H23" s="17">
        <f t="shared" si="1"/>
        <v>4.4000000000000057</v>
      </c>
      <c r="I23" s="43">
        <v>124</v>
      </c>
      <c r="J23" s="4"/>
      <c r="K23" s="6" t="s">
        <v>74</v>
      </c>
      <c r="L23" s="7"/>
      <c r="M23" s="26"/>
      <c r="N23" s="9"/>
    </row>
    <row r="24" spans="1:14" ht="35.4" customHeight="1" x14ac:dyDescent="0.2">
      <c r="A24" s="22">
        <v>21</v>
      </c>
      <c r="B24" s="74" t="s">
        <v>31</v>
      </c>
      <c r="C24" s="75"/>
      <c r="D24" s="76" t="s">
        <v>231</v>
      </c>
      <c r="E24" s="77"/>
      <c r="F24" s="98" t="s">
        <v>43</v>
      </c>
      <c r="G24" s="98" t="s">
        <v>75</v>
      </c>
      <c r="H24" s="99">
        <f t="shared" si="1"/>
        <v>3.2999999999999972</v>
      </c>
      <c r="I24" s="45">
        <v>127.3</v>
      </c>
      <c r="J24" s="98"/>
      <c r="K24" s="76" t="s">
        <v>230</v>
      </c>
      <c r="L24" s="96"/>
      <c r="M24" s="26"/>
      <c r="N24" s="9"/>
    </row>
    <row r="25" spans="1:14" ht="18" customHeight="1" x14ac:dyDescent="0.2">
      <c r="A25" s="22">
        <v>22</v>
      </c>
      <c r="B25" s="34" t="s">
        <v>14</v>
      </c>
      <c r="C25" s="31" t="s">
        <v>17</v>
      </c>
      <c r="D25" s="4" t="s">
        <v>76</v>
      </c>
      <c r="E25" s="11"/>
      <c r="F25" s="4" t="s">
        <v>22</v>
      </c>
      <c r="G25" s="4" t="s">
        <v>79</v>
      </c>
      <c r="H25" s="17">
        <f t="shared" si="1"/>
        <v>15.600000000000009</v>
      </c>
      <c r="I25" s="43">
        <v>142.9</v>
      </c>
      <c r="J25" s="4"/>
      <c r="K25" s="6" t="s">
        <v>85</v>
      </c>
      <c r="L25" s="7"/>
      <c r="M25" s="26"/>
      <c r="N25" s="9"/>
    </row>
    <row r="26" spans="1:14" ht="18" customHeight="1" x14ac:dyDescent="0.2">
      <c r="A26" s="22">
        <v>23</v>
      </c>
      <c r="B26" s="34" t="s">
        <v>14</v>
      </c>
      <c r="C26" s="31" t="s">
        <v>17</v>
      </c>
      <c r="D26" s="6"/>
      <c r="E26" s="11" t="s">
        <v>44</v>
      </c>
      <c r="F26" s="4" t="s">
        <v>22</v>
      </c>
      <c r="G26" s="4" t="s">
        <v>77</v>
      </c>
      <c r="H26" s="17">
        <f t="shared" si="1"/>
        <v>2.6999999999999886</v>
      </c>
      <c r="I26" s="43">
        <v>145.6</v>
      </c>
      <c r="J26" s="4"/>
      <c r="K26" s="6"/>
      <c r="L26" s="5"/>
      <c r="M26" s="26"/>
      <c r="N26" s="9"/>
    </row>
    <row r="27" spans="1:14" ht="18" customHeight="1" x14ac:dyDescent="0.2">
      <c r="A27" s="22">
        <v>24</v>
      </c>
      <c r="B27" s="34" t="s">
        <v>72</v>
      </c>
      <c r="C27" s="31"/>
      <c r="D27" s="4"/>
      <c r="E27" s="11" t="s">
        <v>44</v>
      </c>
      <c r="F27" s="4" t="s">
        <v>21</v>
      </c>
      <c r="G27" s="4" t="s">
        <v>80</v>
      </c>
      <c r="H27" s="17">
        <f t="shared" si="1"/>
        <v>4</v>
      </c>
      <c r="I27" s="43">
        <v>149.6</v>
      </c>
      <c r="J27" s="4"/>
      <c r="K27" s="4" t="s">
        <v>86</v>
      </c>
      <c r="L27" s="7"/>
      <c r="M27" s="26"/>
      <c r="N27" s="9"/>
    </row>
    <row r="28" spans="1:14" ht="18" customHeight="1" x14ac:dyDescent="0.2">
      <c r="A28" s="22">
        <v>25</v>
      </c>
      <c r="B28" s="34" t="s">
        <v>243</v>
      </c>
      <c r="C28" s="31" t="s">
        <v>17</v>
      </c>
      <c r="D28" s="4" t="s">
        <v>78</v>
      </c>
      <c r="E28" s="11"/>
      <c r="F28" s="4" t="s">
        <v>21</v>
      </c>
      <c r="G28" s="6" t="s">
        <v>81</v>
      </c>
      <c r="H28" s="17">
        <f t="shared" si="1"/>
        <v>9.3000000000000114</v>
      </c>
      <c r="I28" s="43">
        <v>158.9</v>
      </c>
      <c r="J28" s="4"/>
      <c r="K28" s="4"/>
      <c r="L28" s="7"/>
      <c r="M28" s="26"/>
      <c r="N28" s="9"/>
    </row>
    <row r="29" spans="1:14" ht="18" customHeight="1" x14ac:dyDescent="0.2">
      <c r="A29" s="22">
        <v>26</v>
      </c>
      <c r="B29" s="34" t="s">
        <v>18</v>
      </c>
      <c r="C29" s="31"/>
      <c r="D29" s="4"/>
      <c r="E29" s="11"/>
      <c r="F29" s="4" t="s">
        <v>22</v>
      </c>
      <c r="G29" s="6" t="s">
        <v>82</v>
      </c>
      <c r="H29" s="17">
        <f t="shared" si="1"/>
        <v>0.79999999999998295</v>
      </c>
      <c r="I29" s="43">
        <v>159.69999999999999</v>
      </c>
      <c r="J29" s="4"/>
      <c r="K29" s="4" t="s">
        <v>87</v>
      </c>
      <c r="L29" s="7"/>
      <c r="M29" s="26"/>
      <c r="N29" s="9"/>
    </row>
    <row r="30" spans="1:14" ht="18" customHeight="1" x14ac:dyDescent="0.2">
      <c r="A30" s="22">
        <v>27</v>
      </c>
      <c r="B30" s="34" t="s">
        <v>14</v>
      </c>
      <c r="C30" s="31"/>
      <c r="D30" s="25"/>
      <c r="E30" s="11" t="s">
        <v>44</v>
      </c>
      <c r="F30" s="4" t="s">
        <v>21</v>
      </c>
      <c r="G30" s="6" t="s">
        <v>83</v>
      </c>
      <c r="H30" s="17">
        <f t="shared" si="1"/>
        <v>4.7000000000000171</v>
      </c>
      <c r="I30" s="43">
        <v>164.4</v>
      </c>
      <c r="J30" s="4"/>
      <c r="K30" s="4"/>
      <c r="L30" s="7"/>
      <c r="M30" s="26"/>
      <c r="N30" s="9"/>
    </row>
    <row r="31" spans="1:14" ht="18" customHeight="1" x14ac:dyDescent="0.2">
      <c r="A31" s="22">
        <v>28</v>
      </c>
      <c r="B31" s="34" t="s">
        <v>14</v>
      </c>
      <c r="C31" s="31"/>
      <c r="D31" s="4"/>
      <c r="E31" s="11" t="s">
        <v>44</v>
      </c>
      <c r="F31" s="4" t="s">
        <v>22</v>
      </c>
      <c r="G31" s="6" t="s">
        <v>83</v>
      </c>
      <c r="H31" s="17">
        <f t="shared" si="1"/>
        <v>0.29999999999998295</v>
      </c>
      <c r="I31" s="43">
        <v>164.7</v>
      </c>
      <c r="J31" s="4"/>
      <c r="K31" s="4"/>
      <c r="L31" s="5"/>
      <c r="M31" s="26"/>
      <c r="N31" s="9"/>
    </row>
    <row r="32" spans="1:14" ht="18" customHeight="1" x14ac:dyDescent="0.2">
      <c r="A32" s="22">
        <v>29</v>
      </c>
      <c r="B32" s="34" t="s">
        <v>72</v>
      </c>
      <c r="C32" s="31"/>
      <c r="D32" s="4"/>
      <c r="E32" s="11" t="s">
        <v>44</v>
      </c>
      <c r="F32" s="4" t="s">
        <v>21</v>
      </c>
      <c r="G32" s="6" t="s">
        <v>29</v>
      </c>
      <c r="H32" s="17">
        <f t="shared" si="1"/>
        <v>2.4000000000000057</v>
      </c>
      <c r="I32" s="43">
        <v>167.1</v>
      </c>
      <c r="J32" s="4"/>
      <c r="K32" s="4"/>
      <c r="L32" s="5"/>
      <c r="M32" s="26"/>
      <c r="N32" s="9"/>
    </row>
    <row r="33" spans="1:14" ht="22.2" customHeight="1" x14ac:dyDescent="0.2">
      <c r="A33" s="22">
        <v>30</v>
      </c>
      <c r="B33" s="34" t="s">
        <v>72</v>
      </c>
      <c r="C33" s="31"/>
      <c r="D33" s="6"/>
      <c r="E33" s="11" t="s">
        <v>44</v>
      </c>
      <c r="F33" s="4" t="s">
        <v>22</v>
      </c>
      <c r="G33" s="6" t="s">
        <v>29</v>
      </c>
      <c r="H33" s="17">
        <f t="shared" si="1"/>
        <v>0.20000000000001705</v>
      </c>
      <c r="I33" s="43">
        <v>167.3</v>
      </c>
      <c r="J33" s="81"/>
      <c r="K33" s="82"/>
      <c r="L33" s="83"/>
      <c r="M33" s="26"/>
      <c r="N33" s="9"/>
    </row>
    <row r="34" spans="1:14" ht="18" customHeight="1" x14ac:dyDescent="0.2">
      <c r="A34" s="22">
        <v>31</v>
      </c>
      <c r="B34" s="34" t="s">
        <v>84</v>
      </c>
      <c r="C34" s="31"/>
      <c r="D34" s="6"/>
      <c r="E34" s="11" t="s">
        <v>44</v>
      </c>
      <c r="F34" s="4" t="s">
        <v>33</v>
      </c>
      <c r="G34" s="6" t="s">
        <v>29</v>
      </c>
      <c r="H34" s="17">
        <f t="shared" si="1"/>
        <v>0.69999999999998863</v>
      </c>
      <c r="I34" s="43">
        <v>168</v>
      </c>
      <c r="J34" s="4"/>
      <c r="K34" s="4"/>
      <c r="L34" s="5"/>
      <c r="M34" s="26"/>
      <c r="N34" s="9"/>
    </row>
    <row r="35" spans="1:14" ht="40.200000000000003" customHeight="1" x14ac:dyDescent="0.2">
      <c r="A35" s="22">
        <v>32</v>
      </c>
      <c r="B35" s="84"/>
      <c r="C35" s="85"/>
      <c r="D35" s="48" t="s">
        <v>88</v>
      </c>
      <c r="E35" s="62"/>
      <c r="F35" s="49" t="s">
        <v>43</v>
      </c>
      <c r="G35" s="53" t="s">
        <v>29</v>
      </c>
      <c r="H35" s="78">
        <f t="shared" si="1"/>
        <v>0.40000000000000568</v>
      </c>
      <c r="I35" s="44">
        <v>168.4</v>
      </c>
      <c r="J35" s="86"/>
      <c r="K35" s="59" t="s">
        <v>155</v>
      </c>
      <c r="L35" s="63">
        <v>88.9</v>
      </c>
      <c r="M35" s="26"/>
      <c r="N35" s="9"/>
    </row>
    <row r="36" spans="1:14" ht="18" customHeight="1" x14ac:dyDescent="0.2">
      <c r="A36" s="22">
        <v>33</v>
      </c>
      <c r="B36" s="34" t="s">
        <v>243</v>
      </c>
      <c r="C36" s="31"/>
      <c r="D36" s="4"/>
      <c r="E36" s="11" t="s">
        <v>19</v>
      </c>
      <c r="F36" s="4" t="s">
        <v>21</v>
      </c>
      <c r="G36" s="6" t="s">
        <v>89</v>
      </c>
      <c r="H36" s="17">
        <f t="shared" si="1"/>
        <v>0.19999999999998863</v>
      </c>
      <c r="I36" s="43">
        <v>168.6</v>
      </c>
      <c r="J36" s="4"/>
      <c r="K36" s="6" t="s">
        <v>28</v>
      </c>
      <c r="L36" s="7"/>
      <c r="M36" s="26"/>
      <c r="N36" s="9"/>
    </row>
    <row r="37" spans="1:14" ht="18" customHeight="1" x14ac:dyDescent="0.2">
      <c r="A37" s="22">
        <v>34</v>
      </c>
      <c r="B37" s="34" t="s">
        <v>10</v>
      </c>
      <c r="C37" s="31"/>
      <c r="D37" s="24"/>
      <c r="E37" s="11" t="s">
        <v>19</v>
      </c>
      <c r="F37" s="4" t="s">
        <v>22</v>
      </c>
      <c r="G37" s="6" t="s">
        <v>29</v>
      </c>
      <c r="H37" s="17">
        <f t="shared" si="1"/>
        <v>0.70000000000001705</v>
      </c>
      <c r="I37" s="43">
        <v>169.3</v>
      </c>
      <c r="J37" s="4"/>
      <c r="K37" s="6" t="s">
        <v>159</v>
      </c>
      <c r="L37" s="7"/>
      <c r="M37" s="26"/>
      <c r="N37" s="9"/>
    </row>
    <row r="38" spans="1:14" s="58" customFormat="1" ht="22.2" customHeight="1" x14ac:dyDescent="0.2">
      <c r="A38" s="22">
        <v>35</v>
      </c>
      <c r="B38" s="34" t="s">
        <v>10</v>
      </c>
      <c r="C38" s="31"/>
      <c r="D38" s="25"/>
      <c r="E38" s="11" t="s">
        <v>19</v>
      </c>
      <c r="F38" s="6" t="s">
        <v>39</v>
      </c>
      <c r="G38" s="6" t="s">
        <v>29</v>
      </c>
      <c r="H38" s="17">
        <f t="shared" si="1"/>
        <v>0.39999999999997726</v>
      </c>
      <c r="I38" s="43">
        <v>169.7</v>
      </c>
      <c r="J38" s="81"/>
      <c r="K38" s="6" t="s">
        <v>160</v>
      </c>
      <c r="L38" s="87"/>
      <c r="M38" s="64"/>
      <c r="N38" s="57"/>
    </row>
    <row r="39" spans="1:14" ht="18" customHeight="1" x14ac:dyDescent="0.2">
      <c r="A39" s="22">
        <v>36</v>
      </c>
      <c r="B39" s="34" t="s">
        <v>14</v>
      </c>
      <c r="C39" s="31"/>
      <c r="D39" s="24"/>
      <c r="E39" s="11" t="s">
        <v>19</v>
      </c>
      <c r="F39" s="4" t="s">
        <v>21</v>
      </c>
      <c r="G39" s="6" t="s">
        <v>75</v>
      </c>
      <c r="H39" s="17">
        <f t="shared" si="1"/>
        <v>0.60000000000002274</v>
      </c>
      <c r="I39" s="43">
        <v>170.3</v>
      </c>
      <c r="J39" s="4"/>
      <c r="K39" s="6"/>
      <c r="L39" s="7"/>
      <c r="M39" s="26"/>
      <c r="N39" s="9"/>
    </row>
    <row r="40" spans="1:14" ht="35.4" customHeight="1" x14ac:dyDescent="0.2">
      <c r="A40" s="22">
        <v>37</v>
      </c>
      <c r="B40" s="74" t="s">
        <v>31</v>
      </c>
      <c r="C40" s="75"/>
      <c r="D40" s="51" t="s">
        <v>90</v>
      </c>
      <c r="E40" s="77"/>
      <c r="F40" s="98" t="s">
        <v>26</v>
      </c>
      <c r="G40" s="76" t="s">
        <v>75</v>
      </c>
      <c r="H40" s="79">
        <f t="shared" si="1"/>
        <v>16.5</v>
      </c>
      <c r="I40" s="45">
        <v>186.8</v>
      </c>
      <c r="J40" s="98"/>
      <c r="K40" s="76" t="s">
        <v>91</v>
      </c>
      <c r="L40" s="96"/>
      <c r="M40" s="26"/>
      <c r="N40" s="9"/>
    </row>
    <row r="41" spans="1:14" s="58" customFormat="1" ht="18" customHeight="1" x14ac:dyDescent="0.2">
      <c r="A41" s="22">
        <v>38</v>
      </c>
      <c r="B41" s="34" t="s">
        <v>15</v>
      </c>
      <c r="C41" s="31"/>
      <c r="D41" s="25"/>
      <c r="E41" s="11" t="s">
        <v>19</v>
      </c>
      <c r="F41" s="6" t="s">
        <v>33</v>
      </c>
      <c r="G41" s="6" t="s">
        <v>29</v>
      </c>
      <c r="H41" s="17">
        <f t="shared" si="1"/>
        <v>18.399999999999977</v>
      </c>
      <c r="I41" s="43">
        <v>205.2</v>
      </c>
      <c r="J41" s="81"/>
      <c r="K41" s="82"/>
      <c r="L41" s="87"/>
      <c r="M41" s="64"/>
      <c r="N41" s="57"/>
    </row>
    <row r="42" spans="1:14" ht="18" customHeight="1" x14ac:dyDescent="0.2">
      <c r="A42" s="22">
        <v>39</v>
      </c>
      <c r="B42" s="34" t="s">
        <v>14</v>
      </c>
      <c r="C42" s="31" t="s">
        <v>13</v>
      </c>
      <c r="D42" s="24" t="s">
        <v>161</v>
      </c>
      <c r="E42" s="11"/>
      <c r="F42" s="24" t="s">
        <v>21</v>
      </c>
      <c r="G42" s="4" t="s">
        <v>25</v>
      </c>
      <c r="H42" s="17">
        <f t="shared" si="1"/>
        <v>3.4000000000000057</v>
      </c>
      <c r="I42" s="43">
        <v>208.6</v>
      </c>
      <c r="J42" s="4"/>
      <c r="K42" s="6" t="s">
        <v>163</v>
      </c>
      <c r="L42" s="7"/>
      <c r="M42" s="26"/>
      <c r="N42" s="9"/>
    </row>
    <row r="43" spans="1:14" ht="18" customHeight="1" x14ac:dyDescent="0.2">
      <c r="A43" s="22">
        <v>40</v>
      </c>
      <c r="B43" s="34" t="s">
        <v>18</v>
      </c>
      <c r="C43" s="31"/>
      <c r="D43" s="24" t="s">
        <v>162</v>
      </c>
      <c r="E43" s="11"/>
      <c r="F43" s="24" t="s">
        <v>22</v>
      </c>
      <c r="G43" s="4" t="s">
        <v>29</v>
      </c>
      <c r="H43" s="17">
        <f t="shared" si="1"/>
        <v>2.3000000000000114</v>
      </c>
      <c r="I43" s="43">
        <v>210.9</v>
      </c>
      <c r="J43" s="4"/>
      <c r="K43" s="6"/>
      <c r="L43" s="7"/>
      <c r="M43" s="26"/>
      <c r="N43" s="9"/>
    </row>
    <row r="44" spans="1:14" ht="18" customHeight="1" x14ac:dyDescent="0.2">
      <c r="A44" s="22">
        <v>41</v>
      </c>
      <c r="B44" s="34" t="s">
        <v>14</v>
      </c>
      <c r="C44" s="31" t="s">
        <v>17</v>
      </c>
      <c r="D44" s="24" t="s">
        <v>164</v>
      </c>
      <c r="E44" s="11"/>
      <c r="F44" s="24" t="s">
        <v>21</v>
      </c>
      <c r="G44" s="4" t="s">
        <v>92</v>
      </c>
      <c r="H44" s="17">
        <f t="shared" si="1"/>
        <v>0.69999999999998863</v>
      </c>
      <c r="I44" s="43">
        <v>211.6</v>
      </c>
      <c r="J44" s="4"/>
      <c r="K44" s="6"/>
      <c r="L44" s="7"/>
      <c r="M44" s="26"/>
      <c r="N44" s="9"/>
    </row>
    <row r="45" spans="1:14" ht="18" customHeight="1" x14ac:dyDescent="0.2">
      <c r="A45" s="22">
        <v>42</v>
      </c>
      <c r="B45" s="34" t="s">
        <v>14</v>
      </c>
      <c r="C45" s="31" t="s">
        <v>17</v>
      </c>
      <c r="D45" s="24"/>
      <c r="E45" s="11"/>
      <c r="F45" s="24" t="s">
        <v>26</v>
      </c>
      <c r="G45" s="6" t="s">
        <v>29</v>
      </c>
      <c r="H45" s="17">
        <f>I45-I44</f>
        <v>8</v>
      </c>
      <c r="I45" s="43">
        <v>219.6</v>
      </c>
      <c r="J45" s="4"/>
      <c r="K45" s="6" t="s">
        <v>169</v>
      </c>
      <c r="L45" s="7"/>
      <c r="M45" s="26"/>
      <c r="N45" s="9"/>
    </row>
    <row r="46" spans="1:14" ht="18" customHeight="1" x14ac:dyDescent="0.2">
      <c r="A46" s="22">
        <v>43</v>
      </c>
      <c r="B46" s="34" t="s">
        <v>243</v>
      </c>
      <c r="C46" s="31"/>
      <c r="D46" s="24"/>
      <c r="E46" s="11" t="s">
        <v>44</v>
      </c>
      <c r="F46" s="24" t="s">
        <v>21</v>
      </c>
      <c r="G46" s="25" t="s">
        <v>29</v>
      </c>
      <c r="H46" s="17">
        <f t="shared" ref="H46:H48" si="2">I46-I45</f>
        <v>5.3000000000000114</v>
      </c>
      <c r="I46" s="43">
        <v>224.9</v>
      </c>
      <c r="J46" s="4"/>
      <c r="K46" s="6" t="s">
        <v>170</v>
      </c>
      <c r="L46" s="7" t="s">
        <v>85</v>
      </c>
      <c r="M46" s="26"/>
      <c r="N46" s="9"/>
    </row>
    <row r="47" spans="1:14" ht="24" customHeight="1" x14ac:dyDescent="0.2">
      <c r="A47" s="22">
        <v>44</v>
      </c>
      <c r="B47" s="34" t="s">
        <v>72</v>
      </c>
      <c r="C47" s="31" t="s">
        <v>17</v>
      </c>
      <c r="D47" s="24" t="s">
        <v>165</v>
      </c>
      <c r="E47" s="11"/>
      <c r="F47" s="25" t="s">
        <v>22</v>
      </c>
      <c r="G47" s="25" t="s">
        <v>167</v>
      </c>
      <c r="H47" s="17">
        <f t="shared" si="2"/>
        <v>11.099999999999994</v>
      </c>
      <c r="I47" s="43">
        <v>236</v>
      </c>
      <c r="J47" s="4"/>
      <c r="K47" s="6"/>
      <c r="L47" s="7"/>
      <c r="M47" s="26"/>
      <c r="N47" s="9"/>
    </row>
    <row r="48" spans="1:14" ht="18" customHeight="1" x14ac:dyDescent="0.2">
      <c r="A48" s="22">
        <v>45</v>
      </c>
      <c r="B48" s="34" t="s">
        <v>84</v>
      </c>
      <c r="C48" s="31" t="s">
        <v>17</v>
      </c>
      <c r="D48" s="24" t="s">
        <v>166</v>
      </c>
      <c r="E48" s="11"/>
      <c r="F48" s="24" t="s">
        <v>33</v>
      </c>
      <c r="G48" s="25" t="s">
        <v>29</v>
      </c>
      <c r="H48" s="17">
        <f t="shared" si="2"/>
        <v>0.19999999999998863</v>
      </c>
      <c r="I48" s="43">
        <v>236.2</v>
      </c>
      <c r="J48" s="4"/>
      <c r="K48" s="6"/>
      <c r="L48" s="7"/>
      <c r="M48" s="26"/>
      <c r="N48" s="9"/>
    </row>
    <row r="49" spans="1:14" ht="18" customHeight="1" x14ac:dyDescent="0.2">
      <c r="A49" s="22">
        <v>46</v>
      </c>
      <c r="B49" s="34" t="s">
        <v>72</v>
      </c>
      <c r="C49" s="31" t="s">
        <v>17</v>
      </c>
      <c r="D49" s="24" t="s">
        <v>68</v>
      </c>
      <c r="E49" s="11"/>
      <c r="F49" s="24" t="s">
        <v>22</v>
      </c>
      <c r="G49" s="4" t="s">
        <v>168</v>
      </c>
      <c r="H49" s="17">
        <f t="shared" si="1"/>
        <v>7.1000000000000227</v>
      </c>
      <c r="I49" s="43">
        <v>243.3</v>
      </c>
      <c r="J49" s="4"/>
      <c r="K49" s="6"/>
      <c r="L49" s="7"/>
      <c r="M49" s="26"/>
      <c r="N49" s="9"/>
    </row>
    <row r="50" spans="1:14" ht="18" customHeight="1" x14ac:dyDescent="0.2">
      <c r="A50" s="22">
        <v>47</v>
      </c>
      <c r="B50" s="34" t="s">
        <v>18</v>
      </c>
      <c r="C50" s="31" t="s">
        <v>13</v>
      </c>
      <c r="D50" s="24" t="s">
        <v>172</v>
      </c>
      <c r="E50" s="11"/>
      <c r="F50" s="24" t="s">
        <v>22</v>
      </c>
      <c r="G50" s="24" t="s">
        <v>173</v>
      </c>
      <c r="H50" s="17">
        <f t="shared" si="1"/>
        <v>2.7999999999999829</v>
      </c>
      <c r="I50" s="43">
        <v>246.1</v>
      </c>
      <c r="J50" s="4"/>
      <c r="K50" s="6"/>
      <c r="L50" s="7"/>
      <c r="M50" s="26"/>
      <c r="N50" s="9"/>
    </row>
    <row r="51" spans="1:14" ht="18" customHeight="1" x14ac:dyDescent="0.2">
      <c r="A51" s="22">
        <v>48</v>
      </c>
      <c r="B51" s="34" t="s">
        <v>18</v>
      </c>
      <c r="C51" s="31"/>
      <c r="D51" s="24"/>
      <c r="E51" s="11" t="s">
        <v>19</v>
      </c>
      <c r="F51" s="24" t="s">
        <v>22</v>
      </c>
      <c r="G51" s="24" t="s">
        <v>173</v>
      </c>
      <c r="H51" s="17">
        <f t="shared" si="1"/>
        <v>0.80000000000001137</v>
      </c>
      <c r="I51" s="43">
        <v>246.9</v>
      </c>
      <c r="J51" s="4"/>
      <c r="K51" s="6" t="s">
        <v>174</v>
      </c>
      <c r="L51" s="7"/>
      <c r="M51" s="26"/>
      <c r="N51" s="9"/>
    </row>
    <row r="52" spans="1:14" ht="18" customHeight="1" x14ac:dyDescent="0.2">
      <c r="A52" s="22">
        <v>49</v>
      </c>
      <c r="B52" s="34" t="s">
        <v>10</v>
      </c>
      <c r="C52" s="31"/>
      <c r="D52" s="24"/>
      <c r="E52" s="11" t="s">
        <v>19</v>
      </c>
      <c r="F52" s="24" t="s">
        <v>22</v>
      </c>
      <c r="G52" s="24" t="s">
        <v>173</v>
      </c>
      <c r="H52" s="17">
        <f t="shared" si="1"/>
        <v>5.9000000000000057</v>
      </c>
      <c r="I52" s="43">
        <v>252.8</v>
      </c>
      <c r="J52" s="4"/>
      <c r="K52" s="6"/>
      <c r="L52" s="7"/>
      <c r="M52" s="26"/>
      <c r="N52" s="9"/>
    </row>
    <row r="53" spans="1:14" ht="34.799999999999997" customHeight="1" x14ac:dyDescent="0.2">
      <c r="A53" s="22">
        <v>50</v>
      </c>
      <c r="B53" s="74" t="s">
        <v>243</v>
      </c>
      <c r="C53" s="75" t="s">
        <v>13</v>
      </c>
      <c r="D53" s="51" t="s">
        <v>175</v>
      </c>
      <c r="E53" s="77"/>
      <c r="F53" s="50" t="s">
        <v>26</v>
      </c>
      <c r="G53" s="50" t="s">
        <v>173</v>
      </c>
      <c r="H53" s="79">
        <f t="shared" si="1"/>
        <v>0.69999999999998863</v>
      </c>
      <c r="I53" s="45">
        <v>253.5</v>
      </c>
      <c r="J53" s="98"/>
      <c r="K53" s="76" t="s">
        <v>176</v>
      </c>
      <c r="L53" s="96"/>
      <c r="M53" s="26"/>
      <c r="N53" s="9"/>
    </row>
    <row r="54" spans="1:14" ht="18" customHeight="1" x14ac:dyDescent="0.2">
      <c r="A54" s="22">
        <v>51</v>
      </c>
      <c r="B54" s="34" t="s">
        <v>10</v>
      </c>
      <c r="C54" s="31"/>
      <c r="D54" s="4"/>
      <c r="E54" s="11"/>
      <c r="F54" s="4" t="s">
        <v>21</v>
      </c>
      <c r="G54" s="4" t="s">
        <v>173</v>
      </c>
      <c r="H54" s="17">
        <f t="shared" si="1"/>
        <v>4.5</v>
      </c>
      <c r="I54" s="43">
        <v>258</v>
      </c>
      <c r="J54" s="4"/>
      <c r="K54" s="6" t="s">
        <v>178</v>
      </c>
      <c r="L54" s="7"/>
      <c r="M54" s="26"/>
      <c r="N54" s="9"/>
    </row>
    <row r="55" spans="1:14" ht="18" customHeight="1" x14ac:dyDescent="0.2">
      <c r="A55" s="22">
        <v>52</v>
      </c>
      <c r="B55" s="34" t="s">
        <v>14</v>
      </c>
      <c r="C55" s="31" t="s">
        <v>13</v>
      </c>
      <c r="D55" s="4"/>
      <c r="E55" s="11"/>
      <c r="F55" s="4" t="s">
        <v>22</v>
      </c>
      <c r="G55" s="4" t="s">
        <v>177</v>
      </c>
      <c r="H55" s="17">
        <f t="shared" si="1"/>
        <v>4.3000000000000114</v>
      </c>
      <c r="I55" s="43">
        <v>262.3</v>
      </c>
      <c r="J55" s="4"/>
      <c r="K55" s="6" t="s">
        <v>179</v>
      </c>
      <c r="L55" s="7"/>
      <c r="M55" s="26"/>
      <c r="N55" s="9"/>
    </row>
    <row r="56" spans="1:14" ht="38.4" customHeight="1" x14ac:dyDescent="0.2">
      <c r="A56" s="22">
        <v>53</v>
      </c>
      <c r="B56" s="60" t="s">
        <v>31</v>
      </c>
      <c r="C56" s="61"/>
      <c r="D56" s="59" t="s">
        <v>171</v>
      </c>
      <c r="E56" s="62"/>
      <c r="F56" s="59" t="s">
        <v>43</v>
      </c>
      <c r="G56" s="53" t="s">
        <v>93</v>
      </c>
      <c r="H56" s="78">
        <f t="shared" si="1"/>
        <v>25.599999999999966</v>
      </c>
      <c r="I56" s="44">
        <v>287.89999999999998</v>
      </c>
      <c r="J56" s="86"/>
      <c r="K56" s="73" t="s">
        <v>225</v>
      </c>
      <c r="L56" s="63">
        <v>119.5</v>
      </c>
      <c r="M56" s="26"/>
      <c r="N56" s="9"/>
    </row>
    <row r="57" spans="1:14" ht="18" customHeight="1" x14ac:dyDescent="0.2">
      <c r="A57" s="22">
        <v>54</v>
      </c>
      <c r="B57" s="34" t="s">
        <v>243</v>
      </c>
      <c r="C57" s="31" t="s">
        <v>28</v>
      </c>
      <c r="D57" s="24"/>
      <c r="E57" s="11" t="s">
        <v>19</v>
      </c>
      <c r="F57" s="24" t="s">
        <v>21</v>
      </c>
      <c r="G57" s="24" t="s">
        <v>29</v>
      </c>
      <c r="H57" s="17">
        <f t="shared" si="1"/>
        <v>2.2000000000000455</v>
      </c>
      <c r="I57" s="43">
        <v>290.10000000000002</v>
      </c>
      <c r="J57" s="4"/>
      <c r="K57" s="36" t="s">
        <v>95</v>
      </c>
      <c r="L57" s="7"/>
      <c r="M57" s="26"/>
      <c r="N57" s="9"/>
    </row>
    <row r="58" spans="1:14" s="58" customFormat="1" ht="14.4" x14ac:dyDescent="0.2">
      <c r="A58" s="22">
        <v>55</v>
      </c>
      <c r="B58" s="34" t="s">
        <v>14</v>
      </c>
      <c r="C58" s="31"/>
      <c r="D58" s="25"/>
      <c r="E58" s="11" t="s">
        <v>19</v>
      </c>
      <c r="F58" s="88" t="s">
        <v>22</v>
      </c>
      <c r="G58" s="24" t="s">
        <v>29</v>
      </c>
      <c r="H58" s="17">
        <f t="shared" si="1"/>
        <v>0.39999999999997726</v>
      </c>
      <c r="I58" s="43">
        <v>290.5</v>
      </c>
      <c r="J58" s="81"/>
      <c r="K58" s="36" t="s">
        <v>95</v>
      </c>
      <c r="L58" s="87"/>
      <c r="M58" s="64"/>
      <c r="N58" s="57"/>
    </row>
    <row r="59" spans="1:14" ht="22.8" customHeight="1" x14ac:dyDescent="0.2">
      <c r="A59" s="22">
        <v>56</v>
      </c>
      <c r="B59" s="34" t="s">
        <v>10</v>
      </c>
      <c r="C59" s="31"/>
      <c r="D59" s="25" t="s">
        <v>28</v>
      </c>
      <c r="E59" s="11" t="s">
        <v>19</v>
      </c>
      <c r="F59" s="25" t="s">
        <v>39</v>
      </c>
      <c r="G59" s="4" t="s">
        <v>29</v>
      </c>
      <c r="H59" s="17">
        <f t="shared" si="1"/>
        <v>5.1000000000000227</v>
      </c>
      <c r="I59" s="43">
        <v>295.60000000000002</v>
      </c>
      <c r="J59" s="4"/>
      <c r="K59" s="6" t="s">
        <v>96</v>
      </c>
      <c r="L59" s="7" t="s">
        <v>35</v>
      </c>
      <c r="M59" s="26"/>
      <c r="N59" s="9"/>
    </row>
    <row r="60" spans="1:14" ht="18" customHeight="1" x14ac:dyDescent="0.2">
      <c r="A60" s="22">
        <v>57</v>
      </c>
      <c r="B60" s="65" t="s">
        <v>14</v>
      </c>
      <c r="C60" s="66"/>
      <c r="D60" s="68"/>
      <c r="E60" s="67"/>
      <c r="F60" s="68" t="s">
        <v>22</v>
      </c>
      <c r="G60" s="68" t="s">
        <v>97</v>
      </c>
      <c r="H60" s="17">
        <f t="shared" si="1"/>
        <v>0.29999999999995453</v>
      </c>
      <c r="I60" s="69">
        <v>295.89999999999998</v>
      </c>
      <c r="J60" s="70"/>
      <c r="K60" s="71" t="s">
        <v>94</v>
      </c>
      <c r="L60" s="72"/>
      <c r="M60" s="26"/>
      <c r="N60" s="9"/>
    </row>
    <row r="61" spans="1:14" ht="18" customHeight="1" x14ac:dyDescent="0.2">
      <c r="A61" s="22">
        <v>58</v>
      </c>
      <c r="B61" s="65" t="s">
        <v>14</v>
      </c>
      <c r="C61" s="66"/>
      <c r="D61" s="68"/>
      <c r="E61" s="67" t="s">
        <v>19</v>
      </c>
      <c r="F61" s="68" t="s">
        <v>41</v>
      </c>
      <c r="G61" s="68" t="s">
        <v>97</v>
      </c>
      <c r="H61" s="17">
        <f t="shared" si="1"/>
        <v>0.20000000000004547</v>
      </c>
      <c r="I61" s="69">
        <v>296.10000000000002</v>
      </c>
      <c r="J61" s="70"/>
      <c r="K61" s="71"/>
      <c r="L61" s="72"/>
      <c r="M61" s="26"/>
      <c r="N61" s="9"/>
    </row>
    <row r="62" spans="1:14" ht="18" customHeight="1" x14ac:dyDescent="0.2">
      <c r="A62" s="22">
        <v>59</v>
      </c>
      <c r="B62" s="65" t="s">
        <v>14</v>
      </c>
      <c r="C62" s="66"/>
      <c r="D62" s="68"/>
      <c r="E62" s="67" t="s">
        <v>19</v>
      </c>
      <c r="F62" s="68" t="s">
        <v>22</v>
      </c>
      <c r="G62" s="68" t="s">
        <v>98</v>
      </c>
      <c r="H62" s="17">
        <f t="shared" si="1"/>
        <v>4.0999999999999659</v>
      </c>
      <c r="I62" s="69">
        <v>300.2</v>
      </c>
      <c r="J62" s="70"/>
      <c r="K62" s="71"/>
      <c r="L62" s="72"/>
      <c r="M62" s="26"/>
      <c r="N62" s="9"/>
    </row>
    <row r="63" spans="1:14" ht="18" customHeight="1" x14ac:dyDescent="0.2">
      <c r="A63" s="22">
        <v>60</v>
      </c>
      <c r="B63" s="65" t="s">
        <v>42</v>
      </c>
      <c r="C63" s="66" t="s">
        <v>13</v>
      </c>
      <c r="D63" s="68"/>
      <c r="E63" s="67" t="s">
        <v>19</v>
      </c>
      <c r="F63" s="68" t="s">
        <v>22</v>
      </c>
      <c r="G63" s="68" t="s">
        <v>99</v>
      </c>
      <c r="H63" s="17">
        <f t="shared" si="1"/>
        <v>4.1000000000000227</v>
      </c>
      <c r="I63" s="69">
        <v>304.3</v>
      </c>
      <c r="J63" s="70"/>
      <c r="K63" s="71"/>
      <c r="L63" s="72"/>
      <c r="M63" s="26"/>
      <c r="N63" s="9"/>
    </row>
    <row r="64" spans="1:14" ht="18" customHeight="1" x14ac:dyDescent="0.2">
      <c r="A64" s="22">
        <v>61</v>
      </c>
      <c r="B64" s="65" t="s">
        <v>14</v>
      </c>
      <c r="C64" s="66" t="s">
        <v>13</v>
      </c>
      <c r="D64" s="68"/>
      <c r="E64" s="67" t="s">
        <v>19</v>
      </c>
      <c r="F64" s="68" t="s">
        <v>21</v>
      </c>
      <c r="G64" s="68" t="s">
        <v>29</v>
      </c>
      <c r="H64" s="17">
        <f t="shared" si="1"/>
        <v>0.30000000000001137</v>
      </c>
      <c r="I64" s="69">
        <v>304.60000000000002</v>
      </c>
      <c r="J64" s="70"/>
      <c r="K64" s="71"/>
      <c r="L64" s="72"/>
      <c r="M64" s="26"/>
      <c r="N64" s="9"/>
    </row>
    <row r="65" spans="1:14" ht="18" customHeight="1" x14ac:dyDescent="0.2">
      <c r="A65" s="22">
        <v>62</v>
      </c>
      <c r="B65" s="65" t="s">
        <v>14</v>
      </c>
      <c r="C65" s="66" t="s">
        <v>13</v>
      </c>
      <c r="D65" s="68"/>
      <c r="E65" s="67" t="s">
        <v>19</v>
      </c>
      <c r="F65" s="68" t="s">
        <v>22</v>
      </c>
      <c r="G65" s="68" t="s">
        <v>101</v>
      </c>
      <c r="H65" s="17">
        <f t="shared" si="1"/>
        <v>3.5</v>
      </c>
      <c r="I65" s="69">
        <v>308.10000000000002</v>
      </c>
      <c r="J65" s="70"/>
      <c r="K65" s="71" t="s">
        <v>100</v>
      </c>
      <c r="L65" s="72"/>
      <c r="M65" s="26"/>
      <c r="N65" s="9"/>
    </row>
    <row r="66" spans="1:14" ht="22.8" customHeight="1" x14ac:dyDescent="0.2">
      <c r="A66" s="22">
        <v>63</v>
      </c>
      <c r="B66" s="65" t="s">
        <v>10</v>
      </c>
      <c r="C66" s="66"/>
      <c r="D66" s="68"/>
      <c r="E66" s="67" t="s">
        <v>19</v>
      </c>
      <c r="F66" s="89" t="s">
        <v>21</v>
      </c>
      <c r="G66" s="68" t="s">
        <v>102</v>
      </c>
      <c r="H66" s="17">
        <f t="shared" si="1"/>
        <v>7.5999999999999659</v>
      </c>
      <c r="I66" s="69">
        <v>315.7</v>
      </c>
      <c r="J66" s="70"/>
      <c r="K66" s="71" t="s">
        <v>103</v>
      </c>
      <c r="L66" s="72"/>
      <c r="M66" s="26"/>
      <c r="N66" s="9"/>
    </row>
    <row r="67" spans="1:14" ht="37.200000000000003" customHeight="1" x14ac:dyDescent="0.2">
      <c r="A67" s="22">
        <v>64</v>
      </c>
      <c r="B67" s="60" t="s">
        <v>14</v>
      </c>
      <c r="C67" s="61" t="s">
        <v>13</v>
      </c>
      <c r="D67" s="48" t="s">
        <v>233</v>
      </c>
      <c r="E67" s="62"/>
      <c r="F67" s="48" t="s">
        <v>43</v>
      </c>
      <c r="G67" s="49" t="s">
        <v>29</v>
      </c>
      <c r="H67" s="78">
        <f t="shared" si="1"/>
        <v>7.6999999999999886</v>
      </c>
      <c r="I67" s="44">
        <v>323.39999999999998</v>
      </c>
      <c r="J67" s="86"/>
      <c r="K67" s="73" t="s">
        <v>226</v>
      </c>
      <c r="L67" s="63">
        <v>35.5</v>
      </c>
      <c r="M67" s="26"/>
      <c r="N67" s="9"/>
    </row>
    <row r="68" spans="1:14" ht="18" customHeight="1" x14ac:dyDescent="0.2">
      <c r="A68" s="22">
        <v>65</v>
      </c>
      <c r="B68" s="34" t="s">
        <v>20</v>
      </c>
      <c r="C68" s="31" t="s">
        <v>13</v>
      </c>
      <c r="D68" s="24"/>
      <c r="E68" s="11" t="s">
        <v>19</v>
      </c>
      <c r="F68" s="24" t="s">
        <v>22</v>
      </c>
      <c r="G68" s="24" t="s">
        <v>29</v>
      </c>
      <c r="H68" s="17">
        <f t="shared" si="1"/>
        <v>0.5</v>
      </c>
      <c r="I68" s="43">
        <v>323.89999999999998</v>
      </c>
      <c r="J68" s="4"/>
      <c r="K68" s="36"/>
      <c r="L68" s="7"/>
      <c r="M68" s="26"/>
      <c r="N68" s="9"/>
    </row>
    <row r="69" spans="1:14" ht="14.4" x14ac:dyDescent="0.2">
      <c r="A69" s="22">
        <v>66</v>
      </c>
      <c r="B69" s="34" t="s">
        <v>15</v>
      </c>
      <c r="C69" s="31" t="s">
        <v>13</v>
      </c>
      <c r="D69" s="25"/>
      <c r="E69" s="11" t="s">
        <v>19</v>
      </c>
      <c r="F69" s="24" t="s">
        <v>33</v>
      </c>
      <c r="G69" s="24" t="s">
        <v>29</v>
      </c>
      <c r="H69" s="17">
        <f t="shared" si="1"/>
        <v>1.2000000000000455</v>
      </c>
      <c r="I69" s="43">
        <v>325.10000000000002</v>
      </c>
      <c r="J69" s="81"/>
      <c r="K69" s="36" t="s">
        <v>104</v>
      </c>
      <c r="L69" s="87"/>
      <c r="M69" s="26"/>
      <c r="N69" s="9"/>
    </row>
    <row r="70" spans="1:14" ht="18" customHeight="1" x14ac:dyDescent="0.2">
      <c r="A70" s="22">
        <v>67</v>
      </c>
      <c r="B70" s="34" t="s">
        <v>14</v>
      </c>
      <c r="C70" s="31" t="s">
        <v>13</v>
      </c>
      <c r="D70" s="24" t="s">
        <v>182</v>
      </c>
      <c r="E70" s="11"/>
      <c r="F70" s="24" t="s">
        <v>21</v>
      </c>
      <c r="G70" s="24" t="s">
        <v>180</v>
      </c>
      <c r="H70" s="17">
        <f t="shared" si="1"/>
        <v>1.0999999999999659</v>
      </c>
      <c r="I70" s="43">
        <v>326.2</v>
      </c>
      <c r="J70" s="4"/>
      <c r="K70" s="36"/>
      <c r="L70" s="7"/>
      <c r="M70" s="26"/>
      <c r="N70" s="9"/>
    </row>
    <row r="71" spans="1:14" ht="21.6" customHeight="1" x14ac:dyDescent="0.2">
      <c r="A71" s="22">
        <v>68</v>
      </c>
      <c r="B71" s="34" t="s">
        <v>14</v>
      </c>
      <c r="C71" s="31" t="s">
        <v>13</v>
      </c>
      <c r="D71" s="24" t="s">
        <v>181</v>
      </c>
      <c r="E71" s="11"/>
      <c r="F71" s="25" t="s">
        <v>21</v>
      </c>
      <c r="G71" s="24" t="s">
        <v>105</v>
      </c>
      <c r="H71" s="17">
        <f t="shared" si="1"/>
        <v>9.3000000000000114</v>
      </c>
      <c r="I71" s="43">
        <v>335.5</v>
      </c>
      <c r="J71" s="4"/>
      <c r="K71" s="36"/>
      <c r="L71" s="7"/>
      <c r="M71" s="26"/>
      <c r="N71" s="9"/>
    </row>
    <row r="72" spans="1:14" ht="22.2" customHeight="1" x14ac:dyDescent="0.2">
      <c r="A72" s="22">
        <v>69</v>
      </c>
      <c r="B72" s="34" t="s">
        <v>15</v>
      </c>
      <c r="C72" s="31"/>
      <c r="D72" s="24"/>
      <c r="E72" s="11" t="s">
        <v>19</v>
      </c>
      <c r="F72" s="25" t="s">
        <v>39</v>
      </c>
      <c r="G72" s="24" t="s">
        <v>29</v>
      </c>
      <c r="H72" s="17">
        <f t="shared" si="1"/>
        <v>0.5</v>
      </c>
      <c r="I72" s="43">
        <v>336</v>
      </c>
      <c r="J72" s="4"/>
      <c r="K72" s="36"/>
      <c r="L72" s="7"/>
      <c r="M72" s="26"/>
      <c r="N72" s="9"/>
    </row>
    <row r="73" spans="1:14" ht="18" customHeight="1" x14ac:dyDescent="0.2">
      <c r="A73" s="22">
        <v>70</v>
      </c>
      <c r="B73" s="34" t="s">
        <v>20</v>
      </c>
      <c r="C73" s="31"/>
      <c r="D73" s="24"/>
      <c r="E73" s="11" t="s">
        <v>19</v>
      </c>
      <c r="F73" s="24" t="s">
        <v>22</v>
      </c>
      <c r="G73" s="25" t="s">
        <v>107</v>
      </c>
      <c r="H73" s="17">
        <f t="shared" si="1"/>
        <v>4.3000000000000114</v>
      </c>
      <c r="I73" s="43">
        <v>340.3</v>
      </c>
      <c r="J73" s="4"/>
      <c r="K73" s="36"/>
      <c r="L73" s="7"/>
      <c r="M73" s="26" t="s">
        <v>28</v>
      </c>
      <c r="N73" s="9"/>
    </row>
    <row r="74" spans="1:14" ht="36.6" customHeight="1" x14ac:dyDescent="0.2">
      <c r="A74" s="22">
        <v>71</v>
      </c>
      <c r="B74" s="74" t="s">
        <v>31</v>
      </c>
      <c r="C74" s="75"/>
      <c r="D74" s="51" t="s">
        <v>106</v>
      </c>
      <c r="E74" s="77" t="s">
        <v>19</v>
      </c>
      <c r="F74" s="51" t="s">
        <v>26</v>
      </c>
      <c r="G74" s="50" t="s">
        <v>29</v>
      </c>
      <c r="H74" s="79">
        <f t="shared" si="1"/>
        <v>1.8000000000000114</v>
      </c>
      <c r="I74" s="45">
        <v>342.1</v>
      </c>
      <c r="J74" s="98"/>
      <c r="K74" s="95" t="s">
        <v>108</v>
      </c>
      <c r="L74" s="96"/>
      <c r="M74" s="26"/>
      <c r="N74" s="9"/>
    </row>
    <row r="75" spans="1:14" s="58" customFormat="1" ht="21" customHeight="1" x14ac:dyDescent="0.2">
      <c r="A75" s="22">
        <v>72</v>
      </c>
      <c r="B75" s="34" t="s">
        <v>10</v>
      </c>
      <c r="C75" s="31"/>
      <c r="D75" s="25"/>
      <c r="E75" s="11" t="s">
        <v>19</v>
      </c>
      <c r="F75" s="25" t="s">
        <v>22</v>
      </c>
      <c r="G75" s="24" t="s">
        <v>105</v>
      </c>
      <c r="H75" s="17">
        <f t="shared" si="1"/>
        <v>0.19999999999998863</v>
      </c>
      <c r="I75" s="43">
        <v>342.3</v>
      </c>
      <c r="J75" s="81"/>
      <c r="K75" s="36" t="s">
        <v>109</v>
      </c>
      <c r="L75" s="87"/>
      <c r="M75" s="64"/>
      <c r="N75" s="57"/>
    </row>
    <row r="76" spans="1:14" ht="18" customHeight="1" x14ac:dyDescent="0.2">
      <c r="A76" s="22">
        <v>73</v>
      </c>
      <c r="B76" s="34" t="s">
        <v>10</v>
      </c>
      <c r="C76" s="31"/>
      <c r="D76" s="24"/>
      <c r="E76" s="11"/>
      <c r="F76" s="24" t="s">
        <v>22</v>
      </c>
      <c r="G76" s="24" t="s">
        <v>110</v>
      </c>
      <c r="H76" s="17">
        <f t="shared" si="1"/>
        <v>6.1999999999999886</v>
      </c>
      <c r="I76" s="43">
        <v>348.5</v>
      </c>
      <c r="J76" s="4"/>
      <c r="K76" s="36" t="s">
        <v>111</v>
      </c>
      <c r="L76" s="7"/>
      <c r="M76" s="26"/>
      <c r="N76" s="9"/>
    </row>
    <row r="77" spans="1:14" ht="18" customHeight="1" x14ac:dyDescent="0.2">
      <c r="A77" s="22">
        <v>74</v>
      </c>
      <c r="B77" s="34" t="s">
        <v>18</v>
      </c>
      <c r="C77" s="31"/>
      <c r="D77" s="24"/>
      <c r="E77" s="11" t="s">
        <v>19</v>
      </c>
      <c r="F77" s="24" t="s">
        <v>22</v>
      </c>
      <c r="G77" s="24" t="s">
        <v>110</v>
      </c>
      <c r="H77" s="17">
        <f t="shared" si="1"/>
        <v>4.6999999999999886</v>
      </c>
      <c r="I77" s="43">
        <v>353.2</v>
      </c>
      <c r="J77" s="4"/>
      <c r="K77" s="36" t="s">
        <v>112</v>
      </c>
      <c r="L77" s="7"/>
      <c r="M77" s="26"/>
      <c r="N77" s="9"/>
    </row>
    <row r="78" spans="1:14" ht="18" customHeight="1" x14ac:dyDescent="0.2">
      <c r="A78" s="22">
        <v>75</v>
      </c>
      <c r="B78" s="34" t="s">
        <v>10</v>
      </c>
      <c r="C78" s="31"/>
      <c r="D78" s="24"/>
      <c r="E78" s="11" t="s">
        <v>19</v>
      </c>
      <c r="F78" s="24" t="s">
        <v>36</v>
      </c>
      <c r="G78" s="24" t="s">
        <v>113</v>
      </c>
      <c r="H78" s="17">
        <f t="shared" si="1"/>
        <v>3.1999999999999886</v>
      </c>
      <c r="I78" s="43">
        <v>356.4</v>
      </c>
      <c r="J78" s="4"/>
      <c r="K78" s="36"/>
      <c r="L78" s="7"/>
      <c r="M78" s="26"/>
      <c r="N78" s="9"/>
    </row>
    <row r="79" spans="1:14" ht="18" customHeight="1" x14ac:dyDescent="0.2">
      <c r="A79" s="22">
        <v>76</v>
      </c>
      <c r="B79" s="34" t="s">
        <v>10</v>
      </c>
      <c r="C79" s="31" t="s">
        <v>13</v>
      </c>
      <c r="D79" s="24" t="s">
        <v>114</v>
      </c>
      <c r="E79" s="11"/>
      <c r="F79" s="24" t="s">
        <v>21</v>
      </c>
      <c r="G79" s="24" t="s">
        <v>115</v>
      </c>
      <c r="H79" s="17">
        <f t="shared" si="1"/>
        <v>11.900000000000034</v>
      </c>
      <c r="I79" s="43">
        <v>368.3</v>
      </c>
      <c r="J79" s="4"/>
      <c r="K79" s="36"/>
      <c r="L79" s="7"/>
      <c r="M79" s="26"/>
      <c r="N79" s="9"/>
    </row>
    <row r="80" spans="1:14" ht="18" customHeight="1" x14ac:dyDescent="0.2">
      <c r="A80" s="22">
        <v>77</v>
      </c>
      <c r="B80" s="34" t="s">
        <v>116</v>
      </c>
      <c r="C80" s="31" t="s">
        <v>13</v>
      </c>
      <c r="D80" s="24" t="s">
        <v>117</v>
      </c>
      <c r="E80" s="11"/>
      <c r="F80" s="24" t="s">
        <v>37</v>
      </c>
      <c r="G80" s="24" t="s">
        <v>119</v>
      </c>
      <c r="H80" s="17">
        <f t="shared" ref="H80:H136" si="3">I80-I79</f>
        <v>1.3000000000000114</v>
      </c>
      <c r="I80" s="43">
        <v>369.6</v>
      </c>
      <c r="J80" s="4"/>
      <c r="K80" s="36"/>
      <c r="L80" s="7"/>
      <c r="M80" s="26"/>
      <c r="N80" s="9"/>
    </row>
    <row r="81" spans="1:15" ht="24" customHeight="1" x14ac:dyDescent="0.2">
      <c r="A81" s="22">
        <v>78</v>
      </c>
      <c r="B81" s="34" t="s">
        <v>14</v>
      </c>
      <c r="C81" s="31" t="s">
        <v>13</v>
      </c>
      <c r="D81" s="25" t="s">
        <v>118</v>
      </c>
      <c r="E81" s="11"/>
      <c r="F81" s="24" t="s">
        <v>22</v>
      </c>
      <c r="G81" s="24" t="s">
        <v>110</v>
      </c>
      <c r="H81" s="17">
        <f t="shared" si="3"/>
        <v>1.2999999999999545</v>
      </c>
      <c r="I81" s="43">
        <v>370.9</v>
      </c>
      <c r="J81" s="4"/>
      <c r="K81" s="36"/>
      <c r="L81" s="7"/>
      <c r="M81" s="26"/>
      <c r="N81" s="9"/>
    </row>
    <row r="82" spans="1:15" ht="40.200000000000003" customHeight="1" x14ac:dyDescent="0.2">
      <c r="A82" s="22">
        <v>79</v>
      </c>
      <c r="B82" s="60" t="s">
        <v>31</v>
      </c>
      <c r="C82" s="61"/>
      <c r="D82" s="48" t="s">
        <v>234</v>
      </c>
      <c r="E82" s="62"/>
      <c r="F82" s="49" t="s">
        <v>26</v>
      </c>
      <c r="G82" s="49" t="s">
        <v>45</v>
      </c>
      <c r="H82" s="78">
        <f t="shared" si="3"/>
        <v>24</v>
      </c>
      <c r="I82" s="44">
        <v>394.9</v>
      </c>
      <c r="J82" s="53"/>
      <c r="K82" s="73" t="s">
        <v>227</v>
      </c>
      <c r="L82" s="63">
        <v>71.5</v>
      </c>
      <c r="M82" s="26"/>
      <c r="N82" s="9"/>
    </row>
    <row r="83" spans="1:15" ht="25.2" customHeight="1" x14ac:dyDescent="0.2">
      <c r="A83" s="22">
        <v>80</v>
      </c>
      <c r="B83" s="34" t="s">
        <v>14</v>
      </c>
      <c r="C83" s="31"/>
      <c r="D83" s="24"/>
      <c r="E83" s="11"/>
      <c r="F83" s="24" t="s">
        <v>21</v>
      </c>
      <c r="G83" s="25" t="s">
        <v>120</v>
      </c>
      <c r="H83" s="17">
        <f t="shared" si="3"/>
        <v>20.5</v>
      </c>
      <c r="I83" s="43">
        <v>415.4</v>
      </c>
      <c r="J83" s="4"/>
      <c r="K83" s="36" t="s">
        <v>121</v>
      </c>
      <c r="L83" s="7"/>
      <c r="M83" s="26"/>
      <c r="N83" s="9"/>
    </row>
    <row r="84" spans="1:15" ht="21.6" customHeight="1" x14ac:dyDescent="0.2">
      <c r="A84" s="22">
        <v>81</v>
      </c>
      <c r="B84" s="34" t="s">
        <v>14</v>
      </c>
      <c r="C84" s="31"/>
      <c r="D84" s="24"/>
      <c r="E84" s="11" t="s">
        <v>19</v>
      </c>
      <c r="F84" s="25" t="s">
        <v>22</v>
      </c>
      <c r="G84" s="24" t="s">
        <v>122</v>
      </c>
      <c r="H84" s="17">
        <f t="shared" si="3"/>
        <v>0.80000000000001137</v>
      </c>
      <c r="I84" s="43">
        <v>416.2</v>
      </c>
      <c r="J84" s="4"/>
      <c r="K84" s="36"/>
      <c r="L84" s="7"/>
      <c r="M84" s="26"/>
      <c r="N84" s="9"/>
    </row>
    <row r="85" spans="1:15" ht="14.4" x14ac:dyDescent="0.2">
      <c r="A85" s="22">
        <v>82</v>
      </c>
      <c r="B85" s="34" t="s">
        <v>10</v>
      </c>
      <c r="C85" s="31"/>
      <c r="D85" s="25"/>
      <c r="E85" s="11"/>
      <c r="F85" s="24" t="s">
        <v>21</v>
      </c>
      <c r="G85" s="24" t="s">
        <v>123</v>
      </c>
      <c r="H85" s="17">
        <f t="shared" si="3"/>
        <v>6</v>
      </c>
      <c r="I85" s="43">
        <v>422.2</v>
      </c>
      <c r="J85" s="81"/>
      <c r="K85" s="36" t="s">
        <v>124</v>
      </c>
      <c r="L85" s="7"/>
      <c r="M85" s="26"/>
      <c r="N85" s="9"/>
    </row>
    <row r="86" spans="1:15" ht="22.2" customHeight="1" x14ac:dyDescent="0.2">
      <c r="A86" s="22">
        <v>83</v>
      </c>
      <c r="B86" s="34" t="s">
        <v>18</v>
      </c>
      <c r="C86" s="31"/>
      <c r="D86" s="24"/>
      <c r="E86" s="11" t="s">
        <v>19</v>
      </c>
      <c r="F86" s="25" t="s">
        <v>39</v>
      </c>
      <c r="G86" s="24" t="s">
        <v>125</v>
      </c>
      <c r="H86" s="17">
        <f t="shared" si="3"/>
        <v>0.60000000000002274</v>
      </c>
      <c r="I86" s="43">
        <v>422.8</v>
      </c>
      <c r="J86" s="4"/>
      <c r="K86" s="36" t="s">
        <v>112</v>
      </c>
      <c r="L86" s="7"/>
      <c r="M86" s="26"/>
      <c r="N86" s="9"/>
    </row>
    <row r="87" spans="1:15" ht="18" customHeight="1" x14ac:dyDescent="0.2">
      <c r="A87" s="22">
        <v>84</v>
      </c>
      <c r="B87" s="34" t="s">
        <v>14</v>
      </c>
      <c r="C87" s="31" t="s">
        <v>13</v>
      </c>
      <c r="D87" s="24" t="s">
        <v>126</v>
      </c>
      <c r="E87" s="11"/>
      <c r="F87" s="24" t="s">
        <v>21</v>
      </c>
      <c r="G87" s="24" t="s">
        <v>127</v>
      </c>
      <c r="H87" s="17">
        <f t="shared" si="3"/>
        <v>0.69999999999998863</v>
      </c>
      <c r="I87" s="43">
        <v>423.5</v>
      </c>
      <c r="J87" s="4"/>
      <c r="K87" s="36"/>
      <c r="L87" s="7"/>
      <c r="M87" s="26"/>
      <c r="N87" s="9"/>
    </row>
    <row r="88" spans="1:15" ht="18" customHeight="1" x14ac:dyDescent="0.2">
      <c r="A88" s="22">
        <v>85</v>
      </c>
      <c r="B88" s="34" t="s">
        <v>14</v>
      </c>
      <c r="C88" s="31" t="s">
        <v>13</v>
      </c>
      <c r="D88" s="24" t="s">
        <v>128</v>
      </c>
      <c r="E88" s="11"/>
      <c r="F88" s="24" t="s">
        <v>22</v>
      </c>
      <c r="G88" s="24" t="s">
        <v>129</v>
      </c>
      <c r="H88" s="17">
        <f t="shared" si="3"/>
        <v>0.39999999999997726</v>
      </c>
      <c r="I88" s="43">
        <v>423.9</v>
      </c>
      <c r="J88" s="4"/>
      <c r="K88" s="36"/>
      <c r="L88" s="7"/>
      <c r="M88" s="26"/>
      <c r="N88" s="9"/>
    </row>
    <row r="89" spans="1:15" ht="23.4" customHeight="1" x14ac:dyDescent="0.2">
      <c r="A89" s="22">
        <v>86</v>
      </c>
      <c r="B89" s="34" t="s">
        <v>14</v>
      </c>
      <c r="C89" s="31" t="s">
        <v>13</v>
      </c>
      <c r="D89" s="24" t="s">
        <v>28</v>
      </c>
      <c r="E89" s="11" t="s">
        <v>19</v>
      </c>
      <c r="F89" s="25" t="s">
        <v>21</v>
      </c>
      <c r="G89" s="24" t="s">
        <v>29</v>
      </c>
      <c r="H89" s="17">
        <f t="shared" si="3"/>
        <v>5.4000000000000341</v>
      </c>
      <c r="I89" s="43">
        <v>429.3</v>
      </c>
      <c r="J89" s="4"/>
      <c r="K89" s="56" t="s">
        <v>183</v>
      </c>
      <c r="L89" s="7" t="s">
        <v>38</v>
      </c>
      <c r="M89" s="26"/>
      <c r="N89" s="9"/>
    </row>
    <row r="90" spans="1:15" s="37" customFormat="1" ht="18" customHeight="1" x14ac:dyDescent="0.2">
      <c r="A90" s="22">
        <v>87</v>
      </c>
      <c r="B90" s="34" t="s">
        <v>14</v>
      </c>
      <c r="C90" s="31" t="s">
        <v>13</v>
      </c>
      <c r="D90" s="24"/>
      <c r="E90" s="11" t="s">
        <v>19</v>
      </c>
      <c r="F90" s="24" t="s">
        <v>22</v>
      </c>
      <c r="G90" s="24" t="s">
        <v>29</v>
      </c>
      <c r="H90" s="17">
        <f t="shared" si="3"/>
        <v>2.0999999999999659</v>
      </c>
      <c r="I90" s="43">
        <v>431.4</v>
      </c>
      <c r="J90" s="4"/>
      <c r="K90" s="36" t="s">
        <v>130</v>
      </c>
      <c r="L90" s="7"/>
      <c r="M90" s="26"/>
      <c r="N90" s="9"/>
      <c r="O90" s="1"/>
    </row>
    <row r="91" spans="1:15" s="37" customFormat="1" ht="18" customHeight="1" x14ac:dyDescent="0.2">
      <c r="A91" s="22">
        <v>88</v>
      </c>
      <c r="B91" s="34" t="s">
        <v>18</v>
      </c>
      <c r="C91" s="31"/>
      <c r="D91" s="25"/>
      <c r="E91" s="11" t="s">
        <v>19</v>
      </c>
      <c r="F91" s="24" t="s">
        <v>22</v>
      </c>
      <c r="G91" s="25" t="s">
        <v>29</v>
      </c>
      <c r="H91" s="17">
        <f t="shared" si="3"/>
        <v>0.90000000000003411</v>
      </c>
      <c r="I91" s="43">
        <v>432.3</v>
      </c>
      <c r="J91" s="4"/>
      <c r="K91" s="6"/>
      <c r="L91" s="38"/>
      <c r="M91" s="26"/>
      <c r="N91" s="9"/>
      <c r="O91" s="1"/>
    </row>
    <row r="92" spans="1:15" s="37" customFormat="1" ht="40.799999999999997" customHeight="1" x14ac:dyDescent="0.2">
      <c r="A92" s="22">
        <v>89</v>
      </c>
      <c r="B92" s="74" t="s">
        <v>31</v>
      </c>
      <c r="C92" s="75"/>
      <c r="D92" s="51" t="s">
        <v>131</v>
      </c>
      <c r="E92" s="77"/>
      <c r="F92" s="50" t="s">
        <v>46</v>
      </c>
      <c r="G92" s="51" t="s">
        <v>29</v>
      </c>
      <c r="H92" s="79">
        <f t="shared" si="3"/>
        <v>9.9999999999965894E-2</v>
      </c>
      <c r="I92" s="45">
        <v>432.4</v>
      </c>
      <c r="J92" s="90"/>
      <c r="K92" s="76" t="s">
        <v>236</v>
      </c>
      <c r="L92" s="91"/>
      <c r="M92" s="26"/>
      <c r="N92" s="9"/>
      <c r="O92" s="1"/>
    </row>
    <row r="93" spans="1:15" s="37" customFormat="1" ht="23.4" customHeight="1" x14ac:dyDescent="0.2">
      <c r="A93" s="22">
        <v>90</v>
      </c>
      <c r="B93" s="34" t="s">
        <v>14</v>
      </c>
      <c r="C93" s="31" t="s">
        <v>13</v>
      </c>
      <c r="D93" s="25" t="s">
        <v>184</v>
      </c>
      <c r="E93" s="11"/>
      <c r="F93" s="25" t="s">
        <v>21</v>
      </c>
      <c r="G93" s="25" t="s">
        <v>185</v>
      </c>
      <c r="H93" s="17">
        <f t="shared" si="3"/>
        <v>2.4000000000000341</v>
      </c>
      <c r="I93" s="43">
        <v>434.8</v>
      </c>
      <c r="J93" s="4"/>
      <c r="K93" s="6"/>
      <c r="L93" s="38"/>
      <c r="M93" s="26"/>
      <c r="N93" s="9"/>
      <c r="O93" s="1"/>
    </row>
    <row r="94" spans="1:15" s="37" customFormat="1" ht="18" customHeight="1" x14ac:dyDescent="0.2">
      <c r="A94" s="22">
        <v>91</v>
      </c>
      <c r="B94" s="34" t="s">
        <v>14</v>
      </c>
      <c r="C94" s="31" t="s">
        <v>13</v>
      </c>
      <c r="D94" s="25" t="s">
        <v>186</v>
      </c>
      <c r="E94" s="11"/>
      <c r="F94" s="24" t="s">
        <v>21</v>
      </c>
      <c r="G94" s="25" t="s">
        <v>29</v>
      </c>
      <c r="H94" s="17">
        <f t="shared" si="3"/>
        <v>2.8999999999999773</v>
      </c>
      <c r="I94" s="43">
        <v>437.7</v>
      </c>
      <c r="J94" s="4"/>
      <c r="K94" s="6"/>
      <c r="L94" s="38"/>
      <c r="M94" s="26"/>
      <c r="N94" s="9"/>
      <c r="O94" s="1"/>
    </row>
    <row r="95" spans="1:15" s="37" customFormat="1" ht="22.8" customHeight="1" x14ac:dyDescent="0.2">
      <c r="A95" s="22">
        <v>92</v>
      </c>
      <c r="B95" s="34" t="s">
        <v>14</v>
      </c>
      <c r="C95" s="31"/>
      <c r="D95" s="25"/>
      <c r="E95" s="11" t="s">
        <v>19</v>
      </c>
      <c r="F95" s="25" t="s">
        <v>22</v>
      </c>
      <c r="G95" s="25" t="s">
        <v>187</v>
      </c>
      <c r="H95" s="17">
        <f t="shared" si="3"/>
        <v>0.19999999999998863</v>
      </c>
      <c r="I95" s="43">
        <v>437.9</v>
      </c>
      <c r="J95" s="4"/>
      <c r="K95" s="6"/>
      <c r="L95" s="38"/>
      <c r="M95" s="26"/>
      <c r="N95" s="9"/>
      <c r="O95" s="1"/>
    </row>
    <row r="96" spans="1:15" s="37" customFormat="1" ht="18" customHeight="1" x14ac:dyDescent="0.2">
      <c r="A96" s="22">
        <v>93</v>
      </c>
      <c r="B96" s="34" t="s">
        <v>10</v>
      </c>
      <c r="C96" s="31"/>
      <c r="D96" s="25"/>
      <c r="E96" s="11" t="s">
        <v>19</v>
      </c>
      <c r="F96" s="24" t="s">
        <v>21</v>
      </c>
      <c r="G96" s="25" t="s">
        <v>188</v>
      </c>
      <c r="H96" s="17">
        <f t="shared" si="3"/>
        <v>5.7000000000000455</v>
      </c>
      <c r="I96" s="43">
        <v>443.6</v>
      </c>
      <c r="J96" s="4"/>
      <c r="K96" s="6" t="s">
        <v>132</v>
      </c>
      <c r="L96" s="38"/>
      <c r="M96" s="26"/>
      <c r="N96" s="9"/>
      <c r="O96" s="1"/>
    </row>
    <row r="97" spans="1:15" s="37" customFormat="1" ht="18" customHeight="1" x14ac:dyDescent="0.2">
      <c r="A97" s="22">
        <v>94</v>
      </c>
      <c r="B97" s="34" t="s">
        <v>14</v>
      </c>
      <c r="C97" s="31" t="s">
        <v>13</v>
      </c>
      <c r="D97" s="25" t="s">
        <v>189</v>
      </c>
      <c r="E97" s="11"/>
      <c r="F97" s="24" t="s">
        <v>21</v>
      </c>
      <c r="G97" s="25" t="s">
        <v>105</v>
      </c>
      <c r="H97" s="17">
        <f t="shared" si="3"/>
        <v>8.6999999999999886</v>
      </c>
      <c r="I97" s="43">
        <v>452.3</v>
      </c>
      <c r="J97" s="4"/>
      <c r="K97" s="6" t="s">
        <v>190</v>
      </c>
      <c r="L97" s="38"/>
      <c r="M97" s="26"/>
      <c r="N97" s="9"/>
      <c r="O97" s="1"/>
    </row>
    <row r="98" spans="1:15" s="58" customFormat="1" ht="14.4" x14ac:dyDescent="0.2">
      <c r="A98" s="22">
        <v>95</v>
      </c>
      <c r="B98" s="34" t="s">
        <v>10</v>
      </c>
      <c r="C98" s="31"/>
      <c r="D98" s="25"/>
      <c r="E98" s="11"/>
      <c r="F98" s="24" t="s">
        <v>21</v>
      </c>
      <c r="G98" s="25" t="s">
        <v>191</v>
      </c>
      <c r="H98" s="17">
        <f t="shared" si="3"/>
        <v>14.300000000000011</v>
      </c>
      <c r="I98" s="43">
        <v>466.6</v>
      </c>
      <c r="J98" s="81"/>
      <c r="K98" s="6" t="s">
        <v>192</v>
      </c>
      <c r="L98" s="7"/>
      <c r="M98" s="64"/>
      <c r="N98" s="57"/>
    </row>
    <row r="99" spans="1:15" s="37" customFormat="1" ht="39" customHeight="1" x14ac:dyDescent="0.2">
      <c r="A99" s="22">
        <v>96</v>
      </c>
      <c r="B99" s="74" t="s">
        <v>31</v>
      </c>
      <c r="C99" s="75"/>
      <c r="D99" s="51" t="s">
        <v>193</v>
      </c>
      <c r="E99" s="77"/>
      <c r="F99" s="50" t="s">
        <v>26</v>
      </c>
      <c r="G99" s="51" t="s">
        <v>191</v>
      </c>
      <c r="H99" s="79">
        <f t="shared" si="3"/>
        <v>14</v>
      </c>
      <c r="I99" s="45">
        <v>480.6</v>
      </c>
      <c r="J99" s="98"/>
      <c r="K99" s="76" t="s">
        <v>194</v>
      </c>
      <c r="L99" s="101"/>
      <c r="M99" s="26"/>
      <c r="N99" s="9"/>
      <c r="O99" s="1"/>
    </row>
    <row r="100" spans="1:15" s="37" customFormat="1" ht="18" customHeight="1" x14ac:dyDescent="0.2">
      <c r="A100" s="22">
        <v>97</v>
      </c>
      <c r="B100" s="34" t="s">
        <v>10</v>
      </c>
      <c r="C100" s="31"/>
      <c r="D100" s="25"/>
      <c r="E100" s="11" t="s">
        <v>28</v>
      </c>
      <c r="F100" s="24" t="s">
        <v>21</v>
      </c>
      <c r="G100" s="25" t="s">
        <v>195</v>
      </c>
      <c r="H100" s="17">
        <f t="shared" si="3"/>
        <v>10.5</v>
      </c>
      <c r="I100" s="43">
        <v>491.1</v>
      </c>
      <c r="J100" s="4"/>
      <c r="K100" s="6" t="s">
        <v>196</v>
      </c>
      <c r="L100" s="7" t="s">
        <v>28</v>
      </c>
      <c r="M100" s="26"/>
      <c r="N100" s="9"/>
      <c r="O100" s="1"/>
    </row>
    <row r="101" spans="1:15" s="37" customFormat="1" ht="18" customHeight="1" x14ac:dyDescent="0.2">
      <c r="A101" s="22">
        <v>98</v>
      </c>
      <c r="B101" s="34" t="s">
        <v>14</v>
      </c>
      <c r="C101" s="31" t="s">
        <v>13</v>
      </c>
      <c r="D101" s="25" t="s">
        <v>197</v>
      </c>
      <c r="E101" s="11"/>
      <c r="F101" s="24" t="s">
        <v>21</v>
      </c>
      <c r="G101" s="25" t="s">
        <v>198</v>
      </c>
      <c r="H101" s="17">
        <f t="shared" si="3"/>
        <v>3.5</v>
      </c>
      <c r="I101" s="43">
        <v>494.6</v>
      </c>
      <c r="J101" s="4"/>
      <c r="K101" s="6"/>
      <c r="L101" s="38"/>
      <c r="M101" s="26"/>
      <c r="N101" s="9"/>
      <c r="O101" s="1"/>
    </row>
    <row r="102" spans="1:15" s="37" customFormat="1" ht="22.8" customHeight="1" x14ac:dyDescent="0.2">
      <c r="A102" s="22">
        <v>99</v>
      </c>
      <c r="B102" s="34" t="s">
        <v>14</v>
      </c>
      <c r="C102" s="31" t="s">
        <v>13</v>
      </c>
      <c r="D102" s="6" t="s">
        <v>133</v>
      </c>
      <c r="E102" s="11" t="s">
        <v>28</v>
      </c>
      <c r="F102" s="6" t="s">
        <v>21</v>
      </c>
      <c r="G102" s="6" t="s">
        <v>200</v>
      </c>
      <c r="H102" s="17">
        <f t="shared" si="3"/>
        <v>6.6999999999999886</v>
      </c>
      <c r="I102" s="43">
        <v>501.3</v>
      </c>
      <c r="J102" s="4"/>
      <c r="K102" s="36" t="s">
        <v>199</v>
      </c>
      <c r="L102" s="7"/>
      <c r="M102" s="26"/>
      <c r="N102" s="9"/>
      <c r="O102" s="1"/>
    </row>
    <row r="103" spans="1:15" s="37" customFormat="1" ht="24" customHeight="1" x14ac:dyDescent="0.2">
      <c r="A103" s="22">
        <v>100</v>
      </c>
      <c r="B103" s="34" t="s">
        <v>10</v>
      </c>
      <c r="C103" s="31"/>
      <c r="D103" s="6"/>
      <c r="E103" s="11"/>
      <c r="F103" s="6" t="s">
        <v>21</v>
      </c>
      <c r="G103" s="6" t="s">
        <v>185</v>
      </c>
      <c r="H103" s="17">
        <f t="shared" si="3"/>
        <v>5.1999999999999886</v>
      </c>
      <c r="I103" s="43">
        <v>506.5</v>
      </c>
      <c r="J103" s="4"/>
      <c r="K103" s="6"/>
      <c r="L103" s="38"/>
      <c r="M103" s="26"/>
      <c r="N103" s="9"/>
      <c r="O103" s="1"/>
    </row>
    <row r="104" spans="1:15" s="37" customFormat="1" ht="18" customHeight="1" x14ac:dyDescent="0.2">
      <c r="A104" s="22">
        <v>101</v>
      </c>
      <c r="B104" s="34" t="s">
        <v>18</v>
      </c>
      <c r="C104" s="31" t="s">
        <v>13</v>
      </c>
      <c r="D104" s="6" t="s">
        <v>201</v>
      </c>
      <c r="E104" s="11"/>
      <c r="F104" s="6" t="s">
        <v>22</v>
      </c>
      <c r="G104" s="6" t="s">
        <v>202</v>
      </c>
      <c r="H104" s="17">
        <f t="shared" si="3"/>
        <v>0.89999999999997726</v>
      </c>
      <c r="I104" s="43">
        <v>507.4</v>
      </c>
      <c r="J104" s="4"/>
      <c r="K104" s="6" t="s">
        <v>28</v>
      </c>
      <c r="L104" s="38"/>
      <c r="M104" s="26"/>
      <c r="N104" s="9" t="s">
        <v>32</v>
      </c>
      <c r="O104" s="1"/>
    </row>
    <row r="105" spans="1:15" s="37" customFormat="1" ht="21" customHeight="1" x14ac:dyDescent="0.2">
      <c r="A105" s="22">
        <v>102</v>
      </c>
      <c r="B105" s="34" t="s">
        <v>14</v>
      </c>
      <c r="C105" s="31"/>
      <c r="D105" s="6"/>
      <c r="E105" s="11" t="s">
        <v>19</v>
      </c>
      <c r="F105" s="6" t="s">
        <v>22</v>
      </c>
      <c r="G105" s="6" t="s">
        <v>29</v>
      </c>
      <c r="H105" s="17">
        <f t="shared" si="3"/>
        <v>5.2000000000000455</v>
      </c>
      <c r="I105" s="43">
        <v>512.6</v>
      </c>
      <c r="J105" s="81"/>
      <c r="K105" s="6"/>
      <c r="L105" s="7"/>
      <c r="M105" s="26"/>
      <c r="N105" s="9"/>
      <c r="O105" s="1"/>
    </row>
    <row r="106" spans="1:15" s="37" customFormat="1" ht="18" customHeight="1" x14ac:dyDescent="0.2">
      <c r="A106" s="22">
        <v>103</v>
      </c>
      <c r="B106" s="34" t="s">
        <v>243</v>
      </c>
      <c r="C106" s="31"/>
      <c r="D106" s="25"/>
      <c r="E106" s="11" t="s">
        <v>19</v>
      </c>
      <c r="F106" s="25" t="s">
        <v>21</v>
      </c>
      <c r="G106" s="25" t="s">
        <v>135</v>
      </c>
      <c r="H106" s="17">
        <f t="shared" si="3"/>
        <v>0.60000000000002274</v>
      </c>
      <c r="I106" s="43">
        <v>513.20000000000005</v>
      </c>
      <c r="J106" s="4"/>
      <c r="K106" s="6"/>
      <c r="L106" s="38"/>
      <c r="M106" s="26"/>
      <c r="N106" s="9"/>
      <c r="O106" s="1"/>
    </row>
    <row r="107" spans="1:15" s="37" customFormat="1" ht="18" customHeight="1" x14ac:dyDescent="0.2">
      <c r="A107" s="22">
        <v>104</v>
      </c>
      <c r="B107" s="34" t="s">
        <v>15</v>
      </c>
      <c r="C107" s="31"/>
      <c r="D107" s="25"/>
      <c r="E107" s="11"/>
      <c r="F107" s="25" t="s">
        <v>34</v>
      </c>
      <c r="G107" s="25" t="s">
        <v>29</v>
      </c>
      <c r="H107" s="17">
        <f t="shared" si="3"/>
        <v>6.1999999999999318</v>
      </c>
      <c r="I107" s="43">
        <v>519.4</v>
      </c>
      <c r="J107" s="4"/>
      <c r="K107" s="6" t="s">
        <v>203</v>
      </c>
      <c r="L107" s="38"/>
      <c r="M107" s="26"/>
      <c r="N107" s="9"/>
      <c r="O107" s="1"/>
    </row>
    <row r="108" spans="1:15" s="37" customFormat="1" ht="37.200000000000003" customHeight="1" x14ac:dyDescent="0.2">
      <c r="A108" s="22">
        <v>105</v>
      </c>
      <c r="B108" s="60" t="s">
        <v>14</v>
      </c>
      <c r="C108" s="61" t="s">
        <v>13</v>
      </c>
      <c r="D108" s="48" t="s">
        <v>204</v>
      </c>
      <c r="E108" s="62"/>
      <c r="F108" s="48" t="s">
        <v>43</v>
      </c>
      <c r="G108" s="48" t="s">
        <v>29</v>
      </c>
      <c r="H108" s="78">
        <f t="shared" si="3"/>
        <v>2.5</v>
      </c>
      <c r="I108" s="44">
        <v>521.9</v>
      </c>
      <c r="J108" s="53"/>
      <c r="K108" s="73" t="s">
        <v>232</v>
      </c>
      <c r="L108" s="63">
        <v>127</v>
      </c>
      <c r="M108" s="26"/>
      <c r="N108" s="9"/>
      <c r="O108" s="1"/>
    </row>
    <row r="109" spans="1:15" s="37" customFormat="1" ht="18" customHeight="1" x14ac:dyDescent="0.2">
      <c r="A109" s="22">
        <v>106</v>
      </c>
      <c r="B109" s="34" t="s">
        <v>14</v>
      </c>
      <c r="C109" s="31" t="s">
        <v>13</v>
      </c>
      <c r="D109" s="25" t="s">
        <v>205</v>
      </c>
      <c r="E109" s="11"/>
      <c r="F109" s="25" t="s">
        <v>22</v>
      </c>
      <c r="G109" s="25" t="s">
        <v>206</v>
      </c>
      <c r="H109" s="17">
        <f t="shared" si="3"/>
        <v>0.5</v>
      </c>
      <c r="I109" s="43">
        <v>522.4</v>
      </c>
      <c r="J109" s="4"/>
      <c r="K109" s="6"/>
      <c r="L109" s="38"/>
      <c r="M109" s="26"/>
      <c r="N109" s="9"/>
      <c r="O109" s="1"/>
    </row>
    <row r="110" spans="1:15" s="37" customFormat="1" ht="28.2" customHeight="1" x14ac:dyDescent="0.2">
      <c r="A110" s="22">
        <v>107</v>
      </c>
      <c r="B110" s="34" t="s">
        <v>14</v>
      </c>
      <c r="C110" s="31" t="s">
        <v>13</v>
      </c>
      <c r="D110" s="25" t="s">
        <v>207</v>
      </c>
      <c r="E110" s="11"/>
      <c r="F110" s="25" t="s">
        <v>22</v>
      </c>
      <c r="G110" s="25" t="s">
        <v>29</v>
      </c>
      <c r="H110" s="17">
        <f t="shared" si="3"/>
        <v>10</v>
      </c>
      <c r="I110" s="43">
        <v>532.4</v>
      </c>
      <c r="J110" s="4"/>
      <c r="K110" s="35"/>
      <c r="L110" s="38"/>
      <c r="M110" s="26"/>
      <c r="N110" s="9"/>
      <c r="O110" s="1"/>
    </row>
    <row r="111" spans="1:15" s="37" customFormat="1" ht="21.6" customHeight="1" x14ac:dyDescent="0.2">
      <c r="A111" s="22">
        <v>108</v>
      </c>
      <c r="B111" s="34" t="s">
        <v>14</v>
      </c>
      <c r="C111" s="31" t="s">
        <v>13</v>
      </c>
      <c r="D111" s="6" t="s">
        <v>208</v>
      </c>
      <c r="E111" s="11"/>
      <c r="F111" s="6" t="s">
        <v>21</v>
      </c>
      <c r="G111" s="6" t="s">
        <v>29</v>
      </c>
      <c r="H111" s="17">
        <f t="shared" si="3"/>
        <v>0.80000000000006821</v>
      </c>
      <c r="I111" s="43">
        <v>533.20000000000005</v>
      </c>
      <c r="J111" s="4"/>
      <c r="K111" s="36"/>
      <c r="L111" s="7"/>
      <c r="M111" s="26"/>
      <c r="N111" s="9"/>
      <c r="O111" s="1"/>
    </row>
    <row r="112" spans="1:15" s="37" customFormat="1" ht="17.399999999999999" customHeight="1" x14ac:dyDescent="0.2">
      <c r="A112" s="22">
        <v>109</v>
      </c>
      <c r="B112" s="34" t="s">
        <v>14</v>
      </c>
      <c r="C112" s="31" t="s">
        <v>17</v>
      </c>
      <c r="D112" s="25" t="s">
        <v>209</v>
      </c>
      <c r="E112" s="11"/>
      <c r="F112" s="25" t="s">
        <v>22</v>
      </c>
      <c r="G112" s="25" t="s">
        <v>29</v>
      </c>
      <c r="H112" s="17">
        <f>I112-I111</f>
        <v>0.79999999999995453</v>
      </c>
      <c r="I112" s="43">
        <v>534</v>
      </c>
      <c r="J112" s="4"/>
      <c r="K112" s="6"/>
      <c r="L112" s="38"/>
      <c r="M112" s="26"/>
      <c r="N112" s="9"/>
      <c r="O112" s="1"/>
    </row>
    <row r="113" spans="1:15" s="37" customFormat="1" ht="23.4" customHeight="1" x14ac:dyDescent="0.2">
      <c r="A113" s="22">
        <v>110</v>
      </c>
      <c r="B113" s="34" t="s">
        <v>10</v>
      </c>
      <c r="C113" s="31"/>
      <c r="D113" s="25"/>
      <c r="E113" s="11" t="s">
        <v>19</v>
      </c>
      <c r="F113" s="25" t="s">
        <v>39</v>
      </c>
      <c r="G113" s="25" t="s">
        <v>29</v>
      </c>
      <c r="H113" s="17">
        <f t="shared" ref="H113:H123" si="4">I113-I112</f>
        <v>4.2000000000000455</v>
      </c>
      <c r="I113" s="43">
        <v>538.20000000000005</v>
      </c>
      <c r="J113" s="4"/>
      <c r="K113" s="6"/>
      <c r="L113" s="38"/>
      <c r="M113" s="26"/>
      <c r="N113" s="9"/>
      <c r="O113" s="1"/>
    </row>
    <row r="114" spans="1:15" s="37" customFormat="1" ht="17.399999999999999" customHeight="1" x14ac:dyDescent="0.2">
      <c r="A114" s="22">
        <v>111</v>
      </c>
      <c r="B114" s="34" t="s">
        <v>10</v>
      </c>
      <c r="C114" s="31" t="s">
        <v>13</v>
      </c>
      <c r="D114" s="25"/>
      <c r="E114" s="11" t="s">
        <v>19</v>
      </c>
      <c r="F114" s="25" t="s">
        <v>21</v>
      </c>
      <c r="G114" s="25" t="s">
        <v>210</v>
      </c>
      <c r="H114" s="17">
        <f t="shared" si="4"/>
        <v>2.3999999999999773</v>
      </c>
      <c r="I114" s="43">
        <v>540.6</v>
      </c>
      <c r="J114" s="4"/>
      <c r="K114" s="6"/>
      <c r="L114" s="38"/>
      <c r="M114" s="26"/>
      <c r="N114" s="9"/>
      <c r="O114" s="1"/>
    </row>
    <row r="115" spans="1:15" s="37" customFormat="1" ht="17.399999999999999" customHeight="1" x14ac:dyDescent="0.2">
      <c r="A115" s="22">
        <v>112</v>
      </c>
      <c r="B115" s="34" t="s">
        <v>10</v>
      </c>
      <c r="C115" s="31" t="s">
        <v>13</v>
      </c>
      <c r="D115" s="25"/>
      <c r="E115" s="11"/>
      <c r="F115" s="25" t="s">
        <v>21</v>
      </c>
      <c r="G115" s="25" t="s">
        <v>210</v>
      </c>
      <c r="H115" s="17">
        <f t="shared" si="4"/>
        <v>0.69999999999993179</v>
      </c>
      <c r="I115" s="43">
        <v>541.29999999999995</v>
      </c>
      <c r="J115" s="4"/>
      <c r="K115" s="6" t="s">
        <v>211</v>
      </c>
      <c r="L115" s="38"/>
      <c r="M115" s="26"/>
      <c r="N115" s="9"/>
      <c r="O115" s="1"/>
    </row>
    <row r="116" spans="1:15" s="37" customFormat="1" ht="40.200000000000003" customHeight="1" x14ac:dyDescent="0.2">
      <c r="A116" s="22">
        <v>113</v>
      </c>
      <c r="B116" s="60" t="s">
        <v>14</v>
      </c>
      <c r="C116" s="61" t="s">
        <v>17</v>
      </c>
      <c r="D116" s="48" t="s">
        <v>212</v>
      </c>
      <c r="E116" s="62"/>
      <c r="F116" s="48" t="s">
        <v>26</v>
      </c>
      <c r="G116" s="48" t="s">
        <v>210</v>
      </c>
      <c r="H116" s="78">
        <f t="shared" si="4"/>
        <v>6.2000000000000455</v>
      </c>
      <c r="I116" s="44">
        <v>547.5</v>
      </c>
      <c r="J116" s="53"/>
      <c r="K116" s="73" t="s">
        <v>228</v>
      </c>
      <c r="L116" s="63">
        <v>25.6</v>
      </c>
      <c r="M116" s="26"/>
      <c r="N116" s="9"/>
      <c r="O116" s="1"/>
    </row>
    <row r="117" spans="1:15" s="37" customFormat="1" ht="18" customHeight="1" x14ac:dyDescent="0.2">
      <c r="A117" s="22">
        <v>114</v>
      </c>
      <c r="B117" s="34" t="s">
        <v>14</v>
      </c>
      <c r="C117" s="31" t="s">
        <v>17</v>
      </c>
      <c r="D117" s="25" t="s">
        <v>213</v>
      </c>
      <c r="E117" s="11" t="s">
        <v>85</v>
      </c>
      <c r="F117" s="25" t="s">
        <v>21</v>
      </c>
      <c r="G117" s="25" t="s">
        <v>215</v>
      </c>
      <c r="H117" s="17">
        <f t="shared" si="4"/>
        <v>2.7000000000000455</v>
      </c>
      <c r="I117" s="43">
        <v>550.20000000000005</v>
      </c>
      <c r="J117" s="4"/>
      <c r="K117" s="6"/>
      <c r="L117" s="38"/>
      <c r="M117" s="26"/>
      <c r="N117" s="9"/>
      <c r="O117" s="1"/>
    </row>
    <row r="118" spans="1:15" s="37" customFormat="1" ht="18" customHeight="1" x14ac:dyDescent="0.2">
      <c r="A118" s="22">
        <v>115</v>
      </c>
      <c r="B118" s="34" t="s">
        <v>15</v>
      </c>
      <c r="C118" s="31" t="s">
        <v>13</v>
      </c>
      <c r="D118" s="25" t="s">
        <v>216</v>
      </c>
      <c r="E118" s="11"/>
      <c r="F118" s="25" t="s">
        <v>33</v>
      </c>
      <c r="G118" s="25" t="s">
        <v>29</v>
      </c>
      <c r="H118" s="17">
        <f t="shared" si="4"/>
        <v>4.0999999999999091</v>
      </c>
      <c r="I118" s="43">
        <v>554.29999999999995</v>
      </c>
      <c r="J118" s="4"/>
      <c r="K118" s="6"/>
      <c r="L118" s="38"/>
      <c r="M118" s="26"/>
      <c r="N118" s="9"/>
      <c r="O118" s="1"/>
    </row>
    <row r="119" spans="1:15" s="37" customFormat="1" ht="18" customHeight="1" x14ac:dyDescent="0.2">
      <c r="A119" s="22">
        <v>116</v>
      </c>
      <c r="B119" s="34" t="s">
        <v>14</v>
      </c>
      <c r="C119" s="31" t="s">
        <v>17</v>
      </c>
      <c r="D119" s="25" t="s">
        <v>214</v>
      </c>
      <c r="E119" s="11"/>
      <c r="F119" s="25" t="s">
        <v>21</v>
      </c>
      <c r="G119" s="25" t="s">
        <v>217</v>
      </c>
      <c r="H119" s="17">
        <f t="shared" si="4"/>
        <v>0.20000000000004547</v>
      </c>
      <c r="I119" s="43">
        <v>554.5</v>
      </c>
      <c r="J119" s="4"/>
      <c r="K119" s="6" t="s">
        <v>199</v>
      </c>
      <c r="L119" s="38"/>
      <c r="M119" s="26"/>
      <c r="N119" s="9"/>
      <c r="O119" s="1"/>
    </row>
    <row r="120" spans="1:15" s="37" customFormat="1" ht="18" customHeight="1" x14ac:dyDescent="0.2">
      <c r="A120" s="22">
        <v>117</v>
      </c>
      <c r="B120" s="34" t="s">
        <v>18</v>
      </c>
      <c r="C120" s="31"/>
      <c r="D120" s="25"/>
      <c r="E120" s="11" t="s">
        <v>19</v>
      </c>
      <c r="F120" s="25" t="s">
        <v>22</v>
      </c>
      <c r="G120" s="25" t="s">
        <v>29</v>
      </c>
      <c r="H120" s="17">
        <f t="shared" si="4"/>
        <v>5.5</v>
      </c>
      <c r="I120" s="43">
        <v>560</v>
      </c>
      <c r="J120" s="4"/>
      <c r="K120" s="6"/>
      <c r="L120" s="38"/>
      <c r="M120" s="26"/>
      <c r="N120" s="9"/>
      <c r="O120" s="1"/>
    </row>
    <row r="121" spans="1:15" s="37" customFormat="1" ht="18" customHeight="1" x14ac:dyDescent="0.2">
      <c r="A121" s="22">
        <v>118</v>
      </c>
      <c r="B121" s="34" t="s">
        <v>10</v>
      </c>
      <c r="C121" s="31"/>
      <c r="D121" s="25"/>
      <c r="E121" s="11"/>
      <c r="F121" s="25" t="s">
        <v>21</v>
      </c>
      <c r="G121" s="25" t="s">
        <v>218</v>
      </c>
      <c r="H121" s="17">
        <f t="shared" si="4"/>
        <v>0.79999999999995453</v>
      </c>
      <c r="I121" s="43">
        <v>560.79999999999995</v>
      </c>
      <c r="J121" s="4"/>
      <c r="K121" s="6" t="s">
        <v>219</v>
      </c>
      <c r="L121" s="38"/>
      <c r="M121" s="26"/>
      <c r="N121" s="9"/>
      <c r="O121" s="1"/>
    </row>
    <row r="122" spans="1:15" s="37" customFormat="1" ht="27" customHeight="1" x14ac:dyDescent="0.2">
      <c r="A122" s="22">
        <v>119</v>
      </c>
      <c r="B122" s="34" t="s">
        <v>84</v>
      </c>
      <c r="C122" s="31" t="s">
        <v>17</v>
      </c>
      <c r="D122" s="25" t="s">
        <v>134</v>
      </c>
      <c r="E122" s="11" t="s">
        <v>85</v>
      </c>
      <c r="F122" s="25" t="s">
        <v>33</v>
      </c>
      <c r="G122" s="25" t="s">
        <v>29</v>
      </c>
      <c r="H122" s="17">
        <f t="shared" si="4"/>
        <v>1.2000000000000455</v>
      </c>
      <c r="I122" s="43">
        <v>562</v>
      </c>
      <c r="J122" s="4"/>
      <c r="K122" s="6"/>
      <c r="L122" s="38"/>
      <c r="M122" s="26"/>
      <c r="N122" s="9"/>
      <c r="O122" s="1"/>
    </row>
    <row r="123" spans="1:15" s="37" customFormat="1" ht="18" customHeight="1" x14ac:dyDescent="0.2">
      <c r="A123" s="22">
        <v>120</v>
      </c>
      <c r="B123" s="34" t="s">
        <v>243</v>
      </c>
      <c r="C123" s="31"/>
      <c r="D123" s="25"/>
      <c r="E123" s="11" t="s">
        <v>19</v>
      </c>
      <c r="F123" s="25" t="s">
        <v>136</v>
      </c>
      <c r="G123" s="25" t="s">
        <v>137</v>
      </c>
      <c r="H123" s="17">
        <f t="shared" si="4"/>
        <v>3.1000000000000227</v>
      </c>
      <c r="I123" s="43">
        <v>565.1</v>
      </c>
      <c r="J123" s="4"/>
      <c r="K123" s="6"/>
      <c r="L123" s="38"/>
      <c r="M123" s="26"/>
      <c r="N123" s="9"/>
      <c r="O123" s="1"/>
    </row>
    <row r="124" spans="1:15" s="37" customFormat="1" ht="18" customHeight="1" x14ac:dyDescent="0.2">
      <c r="A124" s="22">
        <v>121</v>
      </c>
      <c r="B124" s="34" t="s">
        <v>10</v>
      </c>
      <c r="C124" s="31"/>
      <c r="D124" s="25"/>
      <c r="E124" s="11" t="s">
        <v>19</v>
      </c>
      <c r="F124" s="25" t="s">
        <v>22</v>
      </c>
      <c r="G124" s="25" t="s">
        <v>137</v>
      </c>
      <c r="H124" s="17">
        <f t="shared" si="3"/>
        <v>1.3999999999999773</v>
      </c>
      <c r="I124" s="43">
        <v>566.5</v>
      </c>
      <c r="J124" s="4"/>
      <c r="K124" s="6"/>
      <c r="L124" s="38"/>
      <c r="M124" s="26"/>
      <c r="N124" s="9"/>
      <c r="O124" s="1"/>
    </row>
    <row r="125" spans="1:15" s="37" customFormat="1" ht="18" customHeight="1" x14ac:dyDescent="0.2">
      <c r="A125" s="22">
        <v>122</v>
      </c>
      <c r="B125" s="34" t="s">
        <v>10</v>
      </c>
      <c r="C125" s="31"/>
      <c r="D125" s="25"/>
      <c r="E125" s="11" t="s">
        <v>19</v>
      </c>
      <c r="F125" s="25" t="s">
        <v>22</v>
      </c>
      <c r="G125" s="25" t="s">
        <v>138</v>
      </c>
      <c r="H125" s="17">
        <f t="shared" si="3"/>
        <v>2.2000000000000455</v>
      </c>
      <c r="I125" s="43">
        <v>568.70000000000005</v>
      </c>
      <c r="J125" s="4"/>
      <c r="K125" s="6"/>
      <c r="L125" s="38"/>
      <c r="M125" s="26"/>
      <c r="N125" s="9"/>
      <c r="O125" s="1"/>
    </row>
    <row r="126" spans="1:15" s="37" customFormat="1" ht="18" customHeight="1" x14ac:dyDescent="0.2">
      <c r="A126" s="22">
        <v>123</v>
      </c>
      <c r="B126" s="34" t="s">
        <v>15</v>
      </c>
      <c r="C126" s="31"/>
      <c r="D126" s="25"/>
      <c r="E126" s="11"/>
      <c r="F126" s="25" t="s">
        <v>136</v>
      </c>
      <c r="G126" s="25" t="s">
        <v>137</v>
      </c>
      <c r="H126" s="17">
        <f t="shared" si="3"/>
        <v>1.3999999999999773</v>
      </c>
      <c r="I126" s="43">
        <v>570.1</v>
      </c>
      <c r="J126" s="4"/>
      <c r="K126" s="6" t="s">
        <v>139</v>
      </c>
      <c r="L126" s="38"/>
      <c r="M126" s="26"/>
      <c r="N126" s="9"/>
      <c r="O126" s="1"/>
    </row>
    <row r="127" spans="1:15" s="37" customFormat="1" ht="18" customHeight="1" x14ac:dyDescent="0.2">
      <c r="A127" s="22">
        <v>124</v>
      </c>
      <c r="B127" s="34" t="s">
        <v>31</v>
      </c>
      <c r="C127" s="31"/>
      <c r="D127" s="25" t="s">
        <v>140</v>
      </c>
      <c r="E127" s="11"/>
      <c r="F127" s="25" t="s">
        <v>30</v>
      </c>
      <c r="G127" s="25" t="s">
        <v>137</v>
      </c>
      <c r="H127" s="17">
        <f t="shared" si="3"/>
        <v>2.2999999999999545</v>
      </c>
      <c r="I127" s="43">
        <v>572.4</v>
      </c>
      <c r="J127" s="4"/>
      <c r="K127" s="35" t="s">
        <v>224</v>
      </c>
      <c r="L127" s="38"/>
      <c r="M127" s="26"/>
      <c r="N127" s="9"/>
      <c r="O127" s="1"/>
    </row>
    <row r="128" spans="1:15" s="37" customFormat="1" ht="18" customHeight="1" x14ac:dyDescent="0.2">
      <c r="A128" s="22">
        <v>125</v>
      </c>
      <c r="B128" s="34" t="s">
        <v>14</v>
      </c>
      <c r="C128" s="31" t="s">
        <v>13</v>
      </c>
      <c r="D128" s="25" t="s">
        <v>141</v>
      </c>
      <c r="E128" s="11"/>
      <c r="F128" s="25" t="s">
        <v>136</v>
      </c>
      <c r="G128" s="25" t="s">
        <v>142</v>
      </c>
      <c r="H128" s="17">
        <f t="shared" si="3"/>
        <v>1</v>
      </c>
      <c r="I128" s="43">
        <v>573.4</v>
      </c>
      <c r="J128" s="4"/>
      <c r="K128" s="6"/>
      <c r="L128" s="38"/>
      <c r="M128" s="26"/>
      <c r="N128" s="9"/>
      <c r="O128" s="1"/>
    </row>
    <row r="129" spans="1:15" s="37" customFormat="1" ht="39.6" customHeight="1" x14ac:dyDescent="0.2">
      <c r="A129" s="22">
        <v>126</v>
      </c>
      <c r="B129" s="74" t="s">
        <v>31</v>
      </c>
      <c r="C129" s="75"/>
      <c r="D129" s="51" t="s">
        <v>220</v>
      </c>
      <c r="E129" s="77"/>
      <c r="F129" s="51" t="s">
        <v>43</v>
      </c>
      <c r="G129" s="51" t="s">
        <v>142</v>
      </c>
      <c r="H129" s="79">
        <f t="shared" si="3"/>
        <v>2.8000000000000682</v>
      </c>
      <c r="I129" s="45">
        <v>576.20000000000005</v>
      </c>
      <c r="J129" s="90"/>
      <c r="K129" s="95" t="s">
        <v>221</v>
      </c>
      <c r="L129" s="96"/>
      <c r="M129" s="26"/>
      <c r="N129" s="9"/>
      <c r="O129" s="1"/>
    </row>
    <row r="130" spans="1:15" s="37" customFormat="1" ht="18" customHeight="1" x14ac:dyDescent="0.2">
      <c r="A130" s="22">
        <v>127</v>
      </c>
      <c r="B130" s="34" t="s">
        <v>15</v>
      </c>
      <c r="C130" s="31"/>
      <c r="D130" s="25"/>
      <c r="E130" s="11"/>
      <c r="F130" s="25" t="s">
        <v>33</v>
      </c>
      <c r="G130" s="25" t="s">
        <v>142</v>
      </c>
      <c r="H130" s="17">
        <f t="shared" si="3"/>
        <v>3.5999999999999091</v>
      </c>
      <c r="I130" s="43">
        <v>579.79999999999995</v>
      </c>
      <c r="J130" s="4"/>
      <c r="K130" s="6" t="s">
        <v>143</v>
      </c>
      <c r="L130" s="38"/>
      <c r="M130" s="26"/>
      <c r="N130" s="9"/>
      <c r="O130" s="1"/>
    </row>
    <row r="131" spans="1:15" s="37" customFormat="1" ht="18" customHeight="1" x14ac:dyDescent="0.2">
      <c r="A131" s="22">
        <v>128</v>
      </c>
      <c r="B131" s="34" t="s">
        <v>15</v>
      </c>
      <c r="C131" s="31" t="s">
        <v>13</v>
      </c>
      <c r="D131" s="25"/>
      <c r="E131" s="11"/>
      <c r="F131" s="25" t="s">
        <v>33</v>
      </c>
      <c r="G131" s="25" t="s">
        <v>144</v>
      </c>
      <c r="H131" s="17">
        <f t="shared" si="3"/>
        <v>0.30000000000006821</v>
      </c>
      <c r="I131" s="43">
        <v>580.1</v>
      </c>
      <c r="J131" s="4"/>
      <c r="K131" s="6" t="s">
        <v>143</v>
      </c>
      <c r="L131" s="38"/>
      <c r="M131" s="26"/>
      <c r="N131" s="9"/>
      <c r="O131" s="1"/>
    </row>
    <row r="132" spans="1:15" s="37" customFormat="1" ht="18" customHeight="1" x14ac:dyDescent="0.2">
      <c r="A132" s="22">
        <v>129</v>
      </c>
      <c r="B132" s="34" t="s">
        <v>14</v>
      </c>
      <c r="C132" s="31" t="s">
        <v>13</v>
      </c>
      <c r="D132" s="25" t="s">
        <v>145</v>
      </c>
      <c r="E132" s="11"/>
      <c r="F132" s="25" t="s">
        <v>136</v>
      </c>
      <c r="G132" s="25" t="s">
        <v>148</v>
      </c>
      <c r="H132" s="17">
        <f t="shared" si="3"/>
        <v>3.8999999999999773</v>
      </c>
      <c r="I132" s="43">
        <v>584</v>
      </c>
      <c r="J132" s="4"/>
      <c r="K132" s="6" t="s">
        <v>222</v>
      </c>
      <c r="L132" s="38"/>
      <c r="M132" s="26"/>
      <c r="N132" s="9"/>
      <c r="O132" s="1"/>
    </row>
    <row r="133" spans="1:15" s="37" customFormat="1" ht="21.6" customHeight="1" x14ac:dyDescent="0.2">
      <c r="A133" s="22">
        <v>130</v>
      </c>
      <c r="B133" s="34" t="s">
        <v>10</v>
      </c>
      <c r="C133" s="31"/>
      <c r="D133" s="25"/>
      <c r="E133" s="11" t="s">
        <v>19</v>
      </c>
      <c r="F133" s="25" t="s">
        <v>146</v>
      </c>
      <c r="G133" s="25" t="s">
        <v>149</v>
      </c>
      <c r="H133" s="17">
        <f t="shared" si="3"/>
        <v>12.5</v>
      </c>
      <c r="I133" s="43">
        <v>596.5</v>
      </c>
      <c r="J133" s="4"/>
      <c r="K133" s="6" t="s">
        <v>147</v>
      </c>
      <c r="L133" s="38"/>
      <c r="M133" s="26"/>
      <c r="N133" s="9"/>
      <c r="O133" s="1"/>
    </row>
    <row r="134" spans="1:15" s="37" customFormat="1" ht="41.4" customHeight="1" x14ac:dyDescent="0.2">
      <c r="A134" s="22">
        <v>131</v>
      </c>
      <c r="B134" s="60" t="s">
        <v>31</v>
      </c>
      <c r="C134" s="61"/>
      <c r="D134" s="48" t="s">
        <v>235</v>
      </c>
      <c r="E134" s="62"/>
      <c r="F134" s="48" t="s">
        <v>26</v>
      </c>
      <c r="G134" s="48" t="s">
        <v>150</v>
      </c>
      <c r="H134" s="78">
        <f t="shared" si="3"/>
        <v>7.8999999999999773</v>
      </c>
      <c r="I134" s="44">
        <v>604.4</v>
      </c>
      <c r="J134" s="86"/>
      <c r="K134" s="73" t="s">
        <v>156</v>
      </c>
      <c r="L134" s="63">
        <v>56.9</v>
      </c>
      <c r="M134" s="26"/>
      <c r="N134" s="9"/>
      <c r="O134" s="1"/>
    </row>
    <row r="135" spans="1:15" s="37" customFormat="1" ht="18" customHeight="1" x14ac:dyDescent="0.2">
      <c r="A135" s="22">
        <v>132</v>
      </c>
      <c r="B135" s="34" t="s">
        <v>10</v>
      </c>
      <c r="C135" s="31" t="s">
        <v>13</v>
      </c>
      <c r="D135" s="25" t="s">
        <v>151</v>
      </c>
      <c r="E135" s="11"/>
      <c r="F135" s="25" t="s">
        <v>46</v>
      </c>
      <c r="G135" s="25" t="s">
        <v>153</v>
      </c>
      <c r="H135" s="17">
        <f t="shared" si="3"/>
        <v>0.80000000000006821</v>
      </c>
      <c r="I135" s="43">
        <v>605.20000000000005</v>
      </c>
      <c r="J135" s="4"/>
      <c r="K135" s="6" t="s">
        <v>152</v>
      </c>
      <c r="L135" s="38"/>
      <c r="M135" s="26"/>
      <c r="N135" s="9"/>
      <c r="O135" s="1"/>
    </row>
    <row r="136" spans="1:15" s="37" customFormat="1" ht="52.2" customHeight="1" thickBot="1" x14ac:dyDescent="0.25">
      <c r="A136" s="93">
        <v>133</v>
      </c>
      <c r="B136" s="92"/>
      <c r="C136" s="32"/>
      <c r="D136" s="52" t="s">
        <v>158</v>
      </c>
      <c r="E136" s="19"/>
      <c r="F136" s="110" t="s">
        <v>47</v>
      </c>
      <c r="G136" s="111"/>
      <c r="H136" s="20">
        <f t="shared" si="3"/>
        <v>0.29999999999995453</v>
      </c>
      <c r="I136" s="46">
        <v>605.5</v>
      </c>
      <c r="J136" s="18"/>
      <c r="K136" s="21" t="s">
        <v>157</v>
      </c>
      <c r="L136" s="39"/>
    </row>
    <row r="137" spans="1:15" s="37" customFormat="1" ht="18" customHeight="1" x14ac:dyDescent="0.2">
      <c r="A137" s="26"/>
      <c r="B137" s="121"/>
      <c r="C137" s="1"/>
      <c r="I137" s="47"/>
    </row>
    <row r="138" spans="1:15" s="37" customFormat="1" ht="18" customHeight="1" x14ac:dyDescent="0.2">
      <c r="A138" s="26"/>
      <c r="B138" s="121"/>
      <c r="C138" s="1"/>
      <c r="D138" s="1" t="s">
        <v>237</v>
      </c>
      <c r="G138" s="1" t="s">
        <v>238</v>
      </c>
      <c r="I138" s="47"/>
      <c r="K138" s="1" t="s">
        <v>239</v>
      </c>
    </row>
    <row r="139" spans="1:15" s="37" customFormat="1" ht="18" customHeight="1" x14ac:dyDescent="0.2">
      <c r="A139" s="26"/>
      <c r="B139" s="121"/>
      <c r="C139" s="1"/>
      <c r="I139" s="47"/>
    </row>
    <row r="140" spans="1:15" s="37" customFormat="1" ht="18" customHeight="1" x14ac:dyDescent="0.2">
      <c r="A140" s="26"/>
      <c r="B140" s="121"/>
      <c r="C140" s="1"/>
      <c r="I140" s="47"/>
    </row>
    <row r="141" spans="1:15" s="37" customFormat="1" ht="18" customHeight="1" x14ac:dyDescent="0.2">
      <c r="A141" s="26"/>
      <c r="B141" s="121"/>
      <c r="C141" s="1"/>
      <c r="I141" s="47"/>
      <c r="K141"/>
    </row>
    <row r="142" spans="1:15" s="37" customFormat="1" ht="18" customHeight="1" x14ac:dyDescent="0.2">
      <c r="A142" s="26"/>
      <c r="B142" s="121"/>
      <c r="C142" s="1"/>
      <c r="I142" s="47"/>
    </row>
    <row r="143" spans="1:15" s="37" customFormat="1" ht="18" customHeight="1" x14ac:dyDescent="0.2">
      <c r="A143" s="26"/>
      <c r="B143" s="121"/>
      <c r="C143" s="1"/>
      <c r="I143" s="47"/>
    </row>
    <row r="144" spans="1:15" s="37" customFormat="1" ht="18" customHeight="1" x14ac:dyDescent="0.2">
      <c r="A144" s="26"/>
      <c r="B144" s="121"/>
      <c r="C144" s="1"/>
      <c r="I144" s="47"/>
    </row>
    <row r="145" spans="1:12" s="37" customFormat="1" ht="18" customHeight="1" x14ac:dyDescent="0.2">
      <c r="B145" s="122"/>
    </row>
    <row r="146" spans="1:12" ht="18" customHeight="1" x14ac:dyDescent="0.2">
      <c r="A146" s="37"/>
      <c r="B146" s="118"/>
      <c r="C146" s="1"/>
      <c r="E146" s="1"/>
      <c r="G146" s="1"/>
      <c r="H146" s="1"/>
      <c r="I146" s="1"/>
      <c r="L146" s="1"/>
    </row>
    <row r="147" spans="1:12" ht="18" customHeight="1" x14ac:dyDescent="0.2">
      <c r="A147" s="37"/>
      <c r="B147" s="118"/>
      <c r="C147" s="1"/>
      <c r="E147" s="1"/>
      <c r="G147" s="1"/>
      <c r="H147" s="1"/>
      <c r="I147" s="1"/>
      <c r="L147" s="1"/>
    </row>
    <row r="148" spans="1:12" ht="18" customHeight="1" x14ac:dyDescent="0.2">
      <c r="A148" s="1"/>
      <c r="B148" s="118"/>
      <c r="C148" s="1"/>
      <c r="E148" s="1"/>
      <c r="G148" s="1"/>
      <c r="H148" s="1"/>
      <c r="I148" s="1"/>
      <c r="L148" s="1"/>
    </row>
    <row r="149" spans="1:12" ht="18" customHeight="1" x14ac:dyDescent="0.2">
      <c r="A149" s="1"/>
      <c r="B149" s="118"/>
      <c r="C149" s="1"/>
      <c r="D149" s="1" t="s">
        <v>240</v>
      </c>
      <c r="E149" s="1"/>
      <c r="G149" s="10" t="s">
        <v>241</v>
      </c>
      <c r="H149" s="1"/>
      <c r="I149" s="1"/>
      <c r="K149" s="1" t="s">
        <v>242</v>
      </c>
      <c r="L149" s="1"/>
    </row>
    <row r="150" spans="1:12" ht="18" customHeight="1" x14ac:dyDescent="0.2">
      <c r="A150" s="1"/>
      <c r="B150" s="118"/>
      <c r="C150" s="1"/>
      <c r="E150" s="1"/>
      <c r="G150" s="1"/>
      <c r="H150" s="1"/>
      <c r="I150" s="1"/>
      <c r="K150"/>
      <c r="L150" s="1"/>
    </row>
    <row r="151" spans="1:12" ht="18" customHeight="1" x14ac:dyDescent="0.2">
      <c r="A151" s="1"/>
      <c r="B151" s="118"/>
      <c r="C151" s="1"/>
      <c r="E151" s="1"/>
      <c r="G151" s="1"/>
      <c r="H151" s="1"/>
      <c r="I151" s="1"/>
      <c r="L151" s="1"/>
    </row>
    <row r="152" spans="1:12" ht="18" customHeight="1" x14ac:dyDescent="0.2">
      <c r="A152" s="1"/>
      <c r="B152" s="118"/>
      <c r="C152" s="1"/>
      <c r="E152" s="1"/>
      <c r="G152" s="1"/>
      <c r="H152" s="1"/>
      <c r="I152" s="1"/>
      <c r="L152" s="1"/>
    </row>
    <row r="153" spans="1:12" ht="18" customHeight="1" x14ac:dyDescent="0.2">
      <c r="A153" s="1"/>
      <c r="B153" s="118"/>
      <c r="C153" s="1"/>
      <c r="E153" s="1"/>
      <c r="G153" s="1"/>
      <c r="H153" s="1"/>
      <c r="I153" s="1"/>
      <c r="L153" s="1"/>
    </row>
    <row r="154" spans="1:12" ht="18" customHeight="1" x14ac:dyDescent="0.2">
      <c r="A154" s="1"/>
      <c r="B154" s="118"/>
      <c r="C154" s="1"/>
      <c r="E154" s="1"/>
      <c r="G154" s="1"/>
      <c r="H154" s="1"/>
      <c r="I154" s="1"/>
      <c r="L154" s="1"/>
    </row>
    <row r="155" spans="1:12" ht="18" customHeight="1" x14ac:dyDescent="0.2">
      <c r="A155" s="1"/>
      <c r="B155" s="118"/>
      <c r="C155" s="1"/>
      <c r="E155" s="1"/>
      <c r="G155" s="1"/>
      <c r="H155" s="1"/>
      <c r="I155" s="1"/>
      <c r="L155" s="1"/>
    </row>
    <row r="156" spans="1:12" ht="18" customHeight="1" x14ac:dyDescent="0.2">
      <c r="A156" s="12"/>
      <c r="B156" s="118"/>
      <c r="C156" s="1"/>
      <c r="E156" s="1"/>
      <c r="G156" s="1"/>
      <c r="H156" s="1"/>
      <c r="I156" s="1"/>
      <c r="L156" s="1"/>
    </row>
    <row r="157" spans="1:12" ht="18" customHeight="1" x14ac:dyDescent="0.2">
      <c r="A157" s="12"/>
      <c r="B157" s="118"/>
      <c r="C157" s="1"/>
      <c r="E157" s="1"/>
      <c r="G157" s="1"/>
      <c r="H157" s="1"/>
      <c r="I157" s="1"/>
      <c r="L157" s="1"/>
    </row>
    <row r="158" spans="1:12" ht="18" customHeight="1" x14ac:dyDescent="0.2">
      <c r="A158" s="12"/>
      <c r="B158" s="118"/>
      <c r="C158" s="1"/>
      <c r="E158" s="1"/>
      <c r="G158" s="1"/>
      <c r="H158" s="1"/>
      <c r="I158" s="1"/>
      <c r="L158" s="1"/>
    </row>
  </sheetData>
  <mergeCells count="10">
    <mergeCell ref="F136:G136"/>
    <mergeCell ref="L2:L3"/>
    <mergeCell ref="C2:C3"/>
    <mergeCell ref="F2:G2"/>
    <mergeCell ref="H2:I2"/>
    <mergeCell ref="A2:A3"/>
    <mergeCell ref="D2:D3"/>
    <mergeCell ref="E2:E3"/>
    <mergeCell ref="B2:B3"/>
    <mergeCell ref="K2:K3"/>
  </mergeCells>
  <phoneticPr fontId="2"/>
  <pageMargins left="0.23622047244094491" right="0.23622047244094491" top="0.39370078740157483" bottom="0.39370078740157483" header="0.31496062992125984" footer="0.31496062992125984"/>
  <pageSetup paperSize="9" scale="76" fitToHeight="0" orientation="portrait" horizontalDpi="4294967293" verticalDpi="4294967293" r:id="rId1"/>
  <headerFooter alignWithMargins="0"/>
  <drawing r:id="rId2"/>
  <webPublishItems count="1">
    <webPublishItem id="25480" divId="京都600_BAK715_25480" sourceType="range" sourceRef="A1:L136" destinationFile="H:\Users\ZIN\Documents\BRM2012京都\2012-715.htm"/>
  </webPublishItem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2"/>
  <dimension ref="A1"/>
  <sheetViews>
    <sheetView workbookViewId="0"/>
  </sheetViews>
  <sheetFormatPr defaultRowHeight="13.2" x14ac:dyDescent="0.2"/>
  <sheetData/>
  <phoneticPr fontId="2"/>
  <pageMargins left="0.75" right="0.75" top="1" bottom="1" header="0.51200000000000001" footer="0.51200000000000001"/>
  <headerFooter alignWithMargins="0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3"/>
  <dimension ref="A1"/>
  <sheetViews>
    <sheetView workbookViewId="0"/>
  </sheetViews>
  <sheetFormatPr defaultRowHeight="13.2" x14ac:dyDescent="0.2"/>
  <sheetData/>
  <phoneticPr fontId="2"/>
  <pageMargins left="0.75" right="0.75" top="1" bottom="1" header="0.51200000000000001" footer="0.51200000000000001"/>
  <headerFooter alignWithMargins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3</vt:i4>
      </vt:variant>
      <vt:variant>
        <vt:lpstr>名前付き一覧</vt:lpstr>
      </vt:variant>
      <vt:variant>
        <vt:i4>1</vt:i4>
      </vt:variant>
    </vt:vector>
  </HeadingPairs>
  <TitlesOfParts>
    <vt:vector size="4" baseType="lpstr">
      <vt:lpstr>Sheet1</vt:lpstr>
      <vt:lpstr>Sheet2</vt:lpstr>
      <vt:lpstr>Sheet3</vt:lpstr>
      <vt:lpstr>Sheet1!Print_Area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John Smith</dc:creator>
  <cp:lastModifiedBy>KONISHI KAZUYA</cp:lastModifiedBy>
  <cp:lastPrinted>2025-05-24T04:54:54Z</cp:lastPrinted>
  <dcterms:created xsi:type="dcterms:W3CDTF">2011-02-06T12:06:47Z</dcterms:created>
  <dcterms:modified xsi:type="dcterms:W3CDTF">2025-05-26T00:15:16Z</dcterms:modified>
</cp:coreProperties>
</file>