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601福井200あのパン屋とダム\"/>
    </mc:Choice>
  </mc:AlternateContent>
  <xr:revisionPtr revIDLastSave="0" documentId="13_ncr:1_{F458647D-0CAD-4CE2-B791-0AC4611C9F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25" i="1"/>
  <c r="H26" i="1"/>
  <c r="H27" i="1"/>
  <c r="H28" i="1"/>
  <c r="H51" i="1"/>
  <c r="H52" i="1"/>
  <c r="H11" i="1" l="1"/>
  <c r="H12" i="1"/>
  <c r="H53" i="1"/>
  <c r="H49" i="1"/>
  <c r="H40" i="1"/>
  <c r="H32" i="1"/>
  <c r="H24" i="1"/>
  <c r="H39" i="1" l="1"/>
  <c r="H47" i="1" l="1"/>
  <c r="H46" i="1"/>
  <c r="H45" i="1"/>
  <c r="H41" i="1"/>
  <c r="H50" i="1" l="1"/>
  <c r="H48" i="1"/>
  <c r="H44" i="1"/>
  <c r="H43" i="1"/>
  <c r="H17" i="1" l="1"/>
  <c r="H16" i="1"/>
  <c r="H15" i="1"/>
  <c r="H14" i="1"/>
  <c r="H13" i="1"/>
  <c r="H18" i="1"/>
  <c r="H19" i="1" l="1"/>
  <c r="H20" i="1" l="1"/>
  <c r="H21" i="1" l="1"/>
  <c r="H22" i="1" l="1"/>
  <c r="H23" i="1" l="1"/>
  <c r="H9" i="1" l="1"/>
  <c r="H42" i="1" l="1"/>
  <c r="H38" i="1"/>
  <c r="H37" i="1"/>
  <c r="H36" i="1"/>
  <c r="H35" i="1"/>
  <c r="H33" i="1"/>
  <c r="H8" i="1" l="1"/>
  <c r="A5" i="1" l="1"/>
  <c r="H5" i="1"/>
  <c r="H10" i="1"/>
  <c r="H29" i="1"/>
  <c r="H30" i="1"/>
  <c r="H31" i="1"/>
  <c r="H34" i="1"/>
  <c r="A53" i="1" l="1"/>
</calcChain>
</file>

<file path=xl/sharedStrings.xml><?xml version="1.0" encoding="utf-8"?>
<sst xmlns="http://schemas.openxmlformats.org/spreadsheetml/2006/main" count="277" uniqueCount="100">
  <si>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</si>
  <si>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</si>
  <si>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</si>
  <si>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</si>
  <si>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</si>
  <si>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</si>
  <si>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市道</t>
    <rPh sb="0" eb="2">
      <t>シドウ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</si>
  <si>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</si>
  <si>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</si>
  <si>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</si>
  <si>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</si>
  <si>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</si>
  <si>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</si>
  <si>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</si>
  <si>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</si>
  <si>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</si>
  <si>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</si>
  <si>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左側</t>
    <rPh sb="0" eb="2">
      <t>ヒダリガワ</t>
    </rPh>
    <phoneticPr fontId="2"/>
  </si>
  <si>
    <t>S</t>
  </si>
  <si>
    <t>右側</t>
    <rPh sb="0" eb="2">
      <t>ミギガワ</t>
    </rPh>
    <phoneticPr fontId="2"/>
  </si>
  <si>
    <t>┤</t>
  </si>
  <si>
    <t>X</t>
    <phoneticPr fontId="2"/>
  </si>
  <si>
    <t>　</t>
    <phoneticPr fontId="2"/>
  </si>
  <si>
    <t>右折</t>
    <rPh sb="0" eb="2">
      <t>ウセツ</t>
    </rPh>
    <phoneticPr fontId="2"/>
  </si>
  <si>
    <t>K228</t>
    <phoneticPr fontId="2"/>
  </si>
  <si>
    <t>左折</t>
    <rPh sb="0" eb="2">
      <t>サセツ</t>
    </rPh>
    <phoneticPr fontId="2"/>
  </si>
  <si>
    <t>南山中小前</t>
    <rPh sb="0" eb="1">
      <t>ミナミ</t>
    </rPh>
    <rPh sb="1" eb="3">
      <t>ヤマナカ</t>
    </rPh>
    <rPh sb="3" eb="4">
      <t>ショウ</t>
    </rPh>
    <rPh sb="4" eb="5">
      <t>マエ</t>
    </rPh>
    <phoneticPr fontId="2"/>
  </si>
  <si>
    <t>K25</t>
    <phoneticPr fontId="2"/>
  </si>
  <si>
    <t>新在家</t>
    <rPh sb="0" eb="3">
      <t>シンザイケ</t>
    </rPh>
    <phoneticPr fontId="2"/>
  </si>
  <si>
    <t>K2</t>
    <phoneticPr fontId="2"/>
  </si>
  <si>
    <t>K198</t>
    <phoneticPr fontId="2"/>
  </si>
  <si>
    <t>青看板武生I.Cへ</t>
    <rPh sb="0" eb="3">
      <t>アオカンバン</t>
    </rPh>
    <rPh sb="3" eb="5">
      <t>タケフ</t>
    </rPh>
    <phoneticPr fontId="2"/>
  </si>
  <si>
    <t>K201</t>
    <phoneticPr fontId="2"/>
  </si>
  <si>
    <t>庄田</t>
    <rPh sb="0" eb="2">
      <t>ショウダ</t>
    </rPh>
    <phoneticPr fontId="2"/>
  </si>
  <si>
    <t>R8</t>
    <phoneticPr fontId="2"/>
  </si>
  <si>
    <t>向新保</t>
    <rPh sb="0" eb="1">
      <t>ムカイ</t>
    </rPh>
    <rPh sb="1" eb="3">
      <t>シンボ</t>
    </rPh>
    <phoneticPr fontId="2"/>
  </si>
  <si>
    <t>K136→K202</t>
    <phoneticPr fontId="2"/>
  </si>
  <si>
    <t>K202</t>
    <phoneticPr fontId="2"/>
  </si>
  <si>
    <t>右折すぐ左折</t>
    <rPh sb="0" eb="2">
      <t>ウセツ</t>
    </rPh>
    <rPh sb="4" eb="6">
      <t>サセツ</t>
    </rPh>
    <phoneticPr fontId="2"/>
  </si>
  <si>
    <t>左折すぐ右折</t>
    <rPh sb="0" eb="2">
      <t>サセツ</t>
    </rPh>
    <rPh sb="4" eb="6">
      <t>ウセツ</t>
    </rPh>
    <phoneticPr fontId="2"/>
  </si>
  <si>
    <t>看板南条S.Aへ</t>
    <rPh sb="0" eb="2">
      <t>カンバン</t>
    </rPh>
    <rPh sb="2" eb="4">
      <t>ナンジョウ</t>
    </rPh>
    <phoneticPr fontId="2"/>
  </si>
  <si>
    <t>R365→R476→K210</t>
    <phoneticPr fontId="2"/>
  </si>
  <si>
    <t>左方向</t>
    <rPh sb="0" eb="3">
      <t>ヒダリホウコウ</t>
    </rPh>
    <phoneticPr fontId="2"/>
  </si>
  <si>
    <t>　</t>
    <phoneticPr fontId="1"/>
  </si>
  <si>
    <t>右方向</t>
    <rPh sb="0" eb="3">
      <t>ミギホウコウ</t>
    </rPh>
    <phoneticPr fontId="2"/>
  </si>
  <si>
    <t>橋を渡る</t>
    <rPh sb="0" eb="1">
      <t>ハシ</t>
    </rPh>
    <rPh sb="2" eb="3">
      <t>ワタ</t>
    </rPh>
    <phoneticPr fontId="2"/>
  </si>
  <si>
    <t>青看板　越前市</t>
    <rPh sb="0" eb="3">
      <t>アオカンバン</t>
    </rPh>
    <rPh sb="4" eb="7">
      <t>エチゼンシ</t>
    </rPh>
    <phoneticPr fontId="2"/>
  </si>
  <si>
    <t>K25→市道→K193</t>
    <rPh sb="4" eb="6">
      <t>シドウ</t>
    </rPh>
    <phoneticPr fontId="2"/>
  </si>
  <si>
    <t>R365</t>
    <phoneticPr fontId="2"/>
  </si>
  <si>
    <t>ここから栃ノ木峠への上り</t>
    <rPh sb="4" eb="5">
      <t>トチ</t>
    </rPh>
    <rPh sb="6" eb="7">
      <t>キ</t>
    </rPh>
    <rPh sb="7" eb="8">
      <t>トウゲ</t>
    </rPh>
    <rPh sb="10" eb="11">
      <t>ノボ</t>
    </rPh>
    <phoneticPr fontId="2"/>
  </si>
  <si>
    <t>木ノ本IC口</t>
    <rPh sb="0" eb="1">
      <t>キ</t>
    </rPh>
    <rPh sb="2" eb="3">
      <t>モト</t>
    </rPh>
    <rPh sb="5" eb="6">
      <t>クチ</t>
    </rPh>
    <phoneticPr fontId="2"/>
  </si>
  <si>
    <t>T</t>
  </si>
  <si>
    <t>　</t>
  </si>
  <si>
    <t>X</t>
  </si>
  <si>
    <t>R303</t>
  </si>
  <si>
    <t>R303→市道</t>
    <rPh sb="5" eb="7">
      <t>シドウ</t>
    </rPh>
    <phoneticPr fontId="2"/>
  </si>
  <si>
    <t>Y</t>
  </si>
  <si>
    <t>K285</t>
  </si>
  <si>
    <t>I</t>
  </si>
  <si>
    <t>R303→R417</t>
  </si>
  <si>
    <t>フォトコントロール
徳山ダム</t>
    <rPh sb="10" eb="12">
      <t>トクヤマ</t>
    </rPh>
    <phoneticPr fontId="2"/>
  </si>
  <si>
    <t>左側</t>
  </si>
  <si>
    <t>右折後すぐにつるやぱんあり</t>
    <rPh sb="0" eb="3">
      <t>ウセツゴ</t>
    </rPh>
    <phoneticPr fontId="2"/>
  </si>
  <si>
    <t>R303に出る</t>
    <rPh sb="5" eb="6">
      <t>デ</t>
    </rPh>
    <phoneticPr fontId="2"/>
  </si>
  <si>
    <t>旧道へ</t>
    <rPh sb="0" eb="2">
      <t>キュウドウ</t>
    </rPh>
    <phoneticPr fontId="2"/>
  </si>
  <si>
    <t>青看板　岐阜へ</t>
    <rPh sb="0" eb="3">
      <t>アオカンバン</t>
    </rPh>
    <rPh sb="4" eb="6">
      <t>ギフ</t>
    </rPh>
    <phoneticPr fontId="2"/>
  </si>
  <si>
    <t>白看板　徳山ダムへ</t>
    <rPh sb="0" eb="3">
      <t>シロカンバン</t>
    </rPh>
    <rPh sb="4" eb="6">
      <t>トクヤマ</t>
    </rPh>
    <phoneticPr fontId="2"/>
  </si>
  <si>
    <t>徳山ダムに来たと分かる物と自転車を撮影するすること
チェック後折り返して右折</t>
    <rPh sb="0" eb="2">
      <t>トクヤマ</t>
    </rPh>
    <rPh sb="5" eb="6">
      <t>キ</t>
    </rPh>
    <rPh sb="8" eb="9">
      <t>ワ</t>
    </rPh>
    <rPh sb="11" eb="12">
      <t>モノ</t>
    </rPh>
    <rPh sb="13" eb="16">
      <t>ジテンシャ</t>
    </rPh>
    <rPh sb="17" eb="19">
      <t>サツエイ</t>
    </rPh>
    <rPh sb="30" eb="31">
      <t>ゴ</t>
    </rPh>
    <rPh sb="31" eb="32">
      <t>オ</t>
    </rPh>
    <rPh sb="33" eb="34">
      <t>カエ</t>
    </rPh>
    <rPh sb="36" eb="38">
      <t>ウセツ</t>
    </rPh>
    <phoneticPr fontId="1"/>
  </si>
  <si>
    <t>青看板　福井へ</t>
    <rPh sb="0" eb="3">
      <t>アオカンバン</t>
    </rPh>
    <rPh sb="4" eb="6">
      <t>フクイ</t>
    </rPh>
    <phoneticPr fontId="2"/>
  </si>
  <si>
    <t>R476</t>
    <phoneticPr fontId="2"/>
  </si>
  <si>
    <t>R158</t>
    <phoneticPr fontId="2"/>
  </si>
  <si>
    <t>青看板　福井ICへ</t>
    <rPh sb="0" eb="3">
      <t>アオカンバン</t>
    </rPh>
    <rPh sb="4" eb="6">
      <t>フクイ</t>
    </rPh>
    <phoneticPr fontId="2"/>
  </si>
  <si>
    <t>右折レーンあり</t>
    <rPh sb="0" eb="2">
      <t>ウセツ</t>
    </rPh>
    <phoneticPr fontId="2"/>
  </si>
  <si>
    <t>青看板　鯖江へ</t>
    <rPh sb="0" eb="3">
      <t>アオカンバン</t>
    </rPh>
    <rPh sb="4" eb="6">
      <t>サバエ</t>
    </rPh>
    <phoneticPr fontId="2"/>
  </si>
  <si>
    <t>K31</t>
    <phoneticPr fontId="2"/>
  </si>
  <si>
    <t>すぐに踏切あり</t>
    <rPh sb="3" eb="5">
      <t>フミキリ</t>
    </rPh>
    <phoneticPr fontId="2"/>
  </si>
  <si>
    <t>堤防道路へ</t>
    <rPh sb="0" eb="4">
      <t>テイボウドウロ</t>
    </rPh>
    <phoneticPr fontId="2"/>
  </si>
  <si>
    <t>市道→K25→K242→K228</t>
    <rPh sb="0" eb="2">
      <t>シドウ</t>
    </rPh>
    <phoneticPr fontId="2"/>
  </si>
  <si>
    <t>FINISH
ローソン日之出二丁目店</t>
    <rPh sb="11" eb="14">
      <t>ヒノデ</t>
    </rPh>
    <rPh sb="14" eb="15">
      <t>2</t>
    </rPh>
    <rPh sb="15" eb="18">
      <t>チョウメテン</t>
    </rPh>
    <phoneticPr fontId="2"/>
  </si>
  <si>
    <t>自転車は駐輪場に駐輪。
又は輪行袋に入れて持ち込んでください</t>
    <rPh sb="0" eb="3">
      <t>ジテンシャ</t>
    </rPh>
    <rPh sb="4" eb="7">
      <t>チュウリンジョウ</t>
    </rPh>
    <rPh sb="8" eb="10">
      <t>チュウリン</t>
    </rPh>
    <rPh sb="12" eb="13">
      <t>マタ</t>
    </rPh>
    <rPh sb="14" eb="16">
      <t>リンコウ</t>
    </rPh>
    <rPh sb="16" eb="17">
      <t>フクロ</t>
    </rPh>
    <rPh sb="18" eb="19">
      <t>イ</t>
    </rPh>
    <rPh sb="21" eb="22">
      <t>モ</t>
    </rPh>
    <rPh sb="23" eb="24">
      <t>コ</t>
    </rPh>
    <phoneticPr fontId="2"/>
  </si>
  <si>
    <r>
      <rPr>
        <b/>
        <sz val="9"/>
        <color rgb="FFFF0000"/>
        <rFont val="ＭＳ Ｐゴシック"/>
        <family val="3"/>
        <charset val="128"/>
      </rPr>
      <t>OPEN/ 6/1 15:00頃</t>
    </r>
    <r>
      <rPr>
        <b/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 21:30頃
</t>
    </r>
    <r>
      <rPr>
        <b/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rPh sb="31" eb="32">
      <t>ゴロ</t>
    </rPh>
    <phoneticPr fontId="2"/>
  </si>
  <si>
    <t>OPEN/  08:23～ 11:24
レシート取得して通過時間を自分で記入。
チェック後　折り返し</t>
    <rPh sb="46" eb="47">
      <t>オ</t>
    </rPh>
    <rPh sb="48" eb="49">
      <t>カエ</t>
    </rPh>
    <phoneticPr fontId="10"/>
  </si>
  <si>
    <t>OPEN/ 09:32 ～ 14:00
レシート取得して通過時間を自分で記入。
チェック後　折り返し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7">
      <t>オ</t>
    </rPh>
    <rPh sb="48" eb="49">
      <t>カエ</t>
    </rPh>
    <phoneticPr fontId="1"/>
  </si>
  <si>
    <t>OPEN/ 10:58 ～ 17:16
レシート取得して通過時間を自分で記入。
チェック後 折り返し</t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7">
      <t>オ</t>
    </rPh>
    <rPh sb="48" eb="49">
      <t>カエ</t>
    </rPh>
    <phoneticPr fontId="1"/>
  </si>
  <si>
    <t>OPEN/  11:53 ～ 19:30
レシート取得して通過時間を自分で記入。
チェック後　左折</t>
    <rPh sb="47" eb="49">
      <t>サセツ</t>
    </rPh>
    <phoneticPr fontId="10"/>
  </si>
  <si>
    <t>I</t>
    <phoneticPr fontId="2"/>
  </si>
  <si>
    <t>ＰＣ１
ファミリーマート
今庄店</t>
    <rPh sb="13" eb="15">
      <t>イマジョウ</t>
    </rPh>
    <rPh sb="15" eb="16">
      <t>テン</t>
    </rPh>
    <phoneticPr fontId="2"/>
  </si>
  <si>
    <t>OPEN/  07:16～ 09:09
レシート取得して通過時間を自分で記入。
チェック後　直進</t>
    <rPh sb="46" eb="48">
      <t>チョクシン</t>
    </rPh>
    <phoneticPr fontId="10"/>
  </si>
  <si>
    <t>FINISH受付
AOSSA　
地域交流プラザ６F　和室B</t>
    <rPh sb="6" eb="8">
      <t>ウケツケ</t>
    </rPh>
    <rPh sb="16" eb="20">
      <t>チイキコウリュウ</t>
    </rPh>
    <rPh sb="26" eb="28">
      <t>ワシツ</t>
    </rPh>
    <phoneticPr fontId="2"/>
  </si>
  <si>
    <t>2025年BRM601近畿200km福井</t>
    <rPh sb="4" eb="5">
      <t>ネン</t>
    </rPh>
    <rPh sb="11" eb="13">
      <t>キンキ</t>
    </rPh>
    <rPh sb="18" eb="20">
      <t>フクイ</t>
    </rPh>
    <phoneticPr fontId="2"/>
  </si>
  <si>
    <t>福井駅西口</t>
    <rPh sb="0" eb="3">
      <t>フクイエキ</t>
    </rPh>
    <rPh sb="3" eb="5">
      <t>ニシグチ</t>
    </rPh>
    <phoneticPr fontId="2"/>
  </si>
  <si>
    <t>5/28修正</t>
    <rPh sb="4" eb="6">
      <t>シュウセイ</t>
    </rPh>
    <phoneticPr fontId="2"/>
  </si>
  <si>
    <t>南へ</t>
    <rPh sb="0" eb="1">
      <t>ミナミ</t>
    </rPh>
    <phoneticPr fontId="2"/>
  </si>
  <si>
    <t>K5</t>
    <phoneticPr fontId="2"/>
  </si>
  <si>
    <t>勝見</t>
    <rPh sb="0" eb="2">
      <t>カツミ</t>
    </rPh>
    <phoneticPr fontId="2"/>
  </si>
  <si>
    <t>K242</t>
    <phoneticPr fontId="2"/>
  </si>
  <si>
    <t>├</t>
  </si>
  <si>
    <t>ＰＣ２
セブンイレブン
木之本インター口店</t>
    <rPh sb="12" eb="15">
      <t>キノモト</t>
    </rPh>
    <rPh sb="19" eb="20">
      <t>グチ</t>
    </rPh>
    <rPh sb="20" eb="21">
      <t>テン</t>
    </rPh>
    <phoneticPr fontId="2"/>
  </si>
  <si>
    <t>ＰＣ３
道の駅　
星のふるさと　ふじはし</t>
    <rPh sb="4" eb="5">
      <t>ミチ</t>
    </rPh>
    <rPh sb="6" eb="7">
      <t>エキ</t>
    </rPh>
    <rPh sb="9" eb="10">
      <t>ホシ</t>
    </rPh>
    <phoneticPr fontId="2"/>
  </si>
  <si>
    <t>ＰＣ４
まちの駅　
こってコテ池田</t>
    <rPh sb="7" eb="8">
      <t>エキ</t>
    </rPh>
    <rPh sb="15" eb="17">
      <t>イケダ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</si>
</sst>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14" fontId="1" fillId="0" borderId="0" xfId="0" applyNumberFormat="1" applyFont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>
      <alignment vertical="center"/>
    </xf>
    <xf numFmtId="177" fontId="12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5" fillId="2" borderId="10" xfId="0" applyFont="1" applyFill="1" applyBorder="1">
      <alignment vertical="center"/>
    </xf>
    <xf numFmtId="0" fontId="5" fillId="2" borderId="8" xfId="0" applyFont="1" applyFill="1" applyBorder="1" applyAlignment="1">
      <alignment vertical="center" wrapText="1"/>
    </xf>
    <xf numFmtId="176" fontId="5" fillId="2" borderId="8" xfId="0" applyNumberFormat="1" applyFont="1" applyFill="1" applyBorder="1" applyAlignment="1">
      <alignment horizontal="right" vertical="center"/>
    </xf>
    <xf numFmtId="0" fontId="11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3" borderId="3" xfId="0" applyNumberFormat="1" applyFont="1" applyFill="1" applyBorder="1">
      <alignment vertical="center"/>
    </xf>
    <xf numFmtId="22" fontId="12" fillId="0" borderId="0" xfId="0" applyNumberFormat="1" applyFont="1">
      <alignment vertical="center"/>
    </xf>
    <xf numFmtId="0" fontId="5" fillId="3" borderId="10" xfId="0" applyFont="1" applyFill="1" applyBorder="1" applyAlignment="1">
      <alignment vertical="center" wrapText="1"/>
    </xf>
    <xf numFmtId="0" fontId="5" fillId="3" borderId="10" xfId="0" applyFont="1" applyFill="1" applyBorder="1">
      <alignment vertical="center"/>
    </xf>
    <xf numFmtId="0" fontId="13" fillId="0" borderId="0" xfId="0" applyFont="1">
      <alignment vertical="center"/>
    </xf>
    <xf numFmtId="176" fontId="3" fillId="3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6" fontId="3" fillId="2" borderId="8" xfId="0" applyNumberFormat="1" applyFont="1" applyFill="1" applyBorder="1" applyAlignment="1">
      <alignment horizontal="left" vertical="center"/>
    </xf>
    <xf numFmtId="176" fontId="4" fillId="2" borderId="9" xfId="0" applyNumberFormat="1" applyFont="1" applyFill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0" fontId="6" fillId="2" borderId="2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21"/>
  <sheetViews>
    <sheetView tabSelected="1" zoomScaleNormal="100" zoomScaleSheetLayoutView="85" workbookViewId="0">
      <selection activeCell="M38" sqref="M38"/>
    </sheetView>
  </sheetViews>
  <sheetFormatPr defaultColWidth="7.77734375" defaultRowHeight="16.95" customHeight="1" x14ac:dyDescent="0.2"/>
  <cols>
    <col min="1" max="1" width="5.33203125" style="3" bestFit="1" customWidth="1"/>
    <col min="2" max="3" width="4.6640625" style="12" customWidth="1"/>
    <col min="4" max="4" width="26.21875" style="1" bestFit="1" customWidth="1"/>
    <col min="5" max="5" width="3.109375" style="12" customWidth="1"/>
    <col min="6" max="6" width="6" style="1" customWidth="1"/>
    <col min="7" max="7" width="16" style="15" bestFit="1" customWidth="1"/>
    <col min="8" max="8" width="5.88671875" style="2" bestFit="1" customWidth="1"/>
    <col min="9" max="9" width="6.6640625" style="14" bestFit="1" customWidth="1"/>
    <col min="10" max="10" width="0.33203125" style="1" customWidth="1"/>
    <col min="11" max="11" width="47.33203125" style="1" bestFit="1" customWidth="1"/>
    <col min="12" max="12" width="7.21875" style="15" bestFit="1" customWidth="1"/>
    <col min="13" max="13" width="14.109375" style="1" bestFit="1" customWidth="1"/>
    <col min="14" max="16384" width="7.77734375" style="1"/>
  </cols>
  <sheetData>
    <row r="1" spans="1:14" ht="16.95" customHeight="1" thickBot="1" x14ac:dyDescent="0.25">
      <c r="B1" s="1"/>
      <c r="C1" s="1"/>
      <c r="D1" s="1" t="s">
        <v>89</v>
      </c>
      <c r="K1" s="23">
        <v>45805</v>
      </c>
    </row>
    <row r="2" spans="1:14" ht="16.95" customHeight="1" x14ac:dyDescent="0.2">
      <c r="A2" s="83"/>
      <c r="B2" s="77" t="s">
        <v>13</v>
      </c>
      <c r="C2" s="77" t="s">
        <v>12</v>
      </c>
      <c r="D2" s="85" t="s">
        <v>0</v>
      </c>
      <c r="E2" s="87" t="s">
        <v>5</v>
      </c>
      <c r="F2" s="79" t="s">
        <v>9</v>
      </c>
      <c r="G2" s="80"/>
      <c r="H2" s="81" t="s">
        <v>8</v>
      </c>
      <c r="I2" s="82"/>
      <c r="J2" s="30"/>
      <c r="K2" s="85" t="s">
        <v>4</v>
      </c>
      <c r="L2" s="75" t="s">
        <v>10</v>
      </c>
    </row>
    <row r="3" spans="1:14" ht="16.95" customHeight="1" thickBot="1" x14ac:dyDescent="0.25">
      <c r="A3" s="84"/>
      <c r="B3" s="78"/>
      <c r="C3" s="78"/>
      <c r="D3" s="86"/>
      <c r="E3" s="88"/>
      <c r="F3" s="27" t="s">
        <v>7</v>
      </c>
      <c r="G3" s="27" t="s">
        <v>1</v>
      </c>
      <c r="H3" s="28" t="s">
        <v>2</v>
      </c>
      <c r="I3" s="29" t="s">
        <v>3</v>
      </c>
      <c r="J3" s="27"/>
      <c r="K3" s="86"/>
      <c r="L3" s="76"/>
    </row>
    <row r="4" spans="1:14" ht="16.95" customHeight="1" thickTop="1" x14ac:dyDescent="0.2">
      <c r="A4" s="22">
        <v>1</v>
      </c>
      <c r="B4" s="33"/>
      <c r="C4" s="31"/>
      <c r="D4" s="16" t="s">
        <v>90</v>
      </c>
      <c r="E4" s="17"/>
      <c r="F4" s="16" t="s">
        <v>92</v>
      </c>
      <c r="G4" s="16" t="s">
        <v>6</v>
      </c>
      <c r="H4" s="18">
        <v>0</v>
      </c>
      <c r="I4" s="19"/>
      <c r="J4" s="16"/>
      <c r="K4" s="16"/>
      <c r="L4" s="20"/>
      <c r="M4" s="1" t="s">
        <v>91</v>
      </c>
    </row>
    <row r="5" spans="1:14" ht="22.2" customHeight="1" x14ac:dyDescent="0.2">
      <c r="A5" s="21">
        <f t="shared" ref="A5:A53" si="0">A4+1</f>
        <v>2</v>
      </c>
      <c r="B5" s="34" t="s">
        <v>15</v>
      </c>
      <c r="C5" s="32" t="s">
        <v>14</v>
      </c>
      <c r="D5" s="4"/>
      <c r="E5" s="13" t="s">
        <v>21</v>
      </c>
      <c r="F5" s="4" t="s">
        <v>25</v>
      </c>
      <c r="G5" s="8" t="s">
        <v>93</v>
      </c>
      <c r="H5" s="5">
        <f>I5-I4</f>
        <v>0.3</v>
      </c>
      <c r="I5" s="6">
        <v>0.3</v>
      </c>
      <c r="J5" s="4"/>
      <c r="K5" s="4"/>
      <c r="L5" s="7"/>
      <c r="M5" s="1" t="s">
        <v>91</v>
      </c>
    </row>
    <row r="6" spans="1:14" ht="17.399999999999999" customHeight="1" x14ac:dyDescent="0.2">
      <c r="A6" s="21">
        <v>3</v>
      </c>
      <c r="B6" s="34" t="s">
        <v>15</v>
      </c>
      <c r="C6" s="32" t="s">
        <v>14</v>
      </c>
      <c r="D6" s="4" t="s">
        <v>94</v>
      </c>
      <c r="E6" s="13"/>
      <c r="F6" s="4" t="s">
        <v>23</v>
      </c>
      <c r="G6" s="8" t="s">
        <v>95</v>
      </c>
      <c r="H6" s="5">
        <f t="shared" ref="H6:H7" si="1">I6-I5</f>
        <v>0.89999999999999991</v>
      </c>
      <c r="I6" s="6">
        <v>1.2</v>
      </c>
      <c r="J6" s="4"/>
      <c r="K6" s="4"/>
      <c r="L6" s="7"/>
      <c r="M6" s="1" t="s">
        <v>91</v>
      </c>
    </row>
    <row r="7" spans="1:14" ht="16.95" customHeight="1" x14ac:dyDescent="0.2">
      <c r="A7" s="21">
        <v>4</v>
      </c>
      <c r="B7" s="34" t="s">
        <v>96</v>
      </c>
      <c r="C7" s="32" t="s">
        <v>14</v>
      </c>
      <c r="D7" s="4"/>
      <c r="E7" s="13"/>
      <c r="F7" s="8" t="s">
        <v>23</v>
      </c>
      <c r="G7" s="4" t="s">
        <v>27</v>
      </c>
      <c r="H7" s="5">
        <f t="shared" si="1"/>
        <v>3.8999999999999995</v>
      </c>
      <c r="I7" s="6">
        <v>5.0999999999999996</v>
      </c>
      <c r="J7" s="4"/>
      <c r="K7" s="8" t="s">
        <v>46</v>
      </c>
      <c r="L7" s="7"/>
    </row>
    <row r="8" spans="1:14" ht="16.95" customHeight="1" x14ac:dyDescent="0.2">
      <c r="A8" s="21">
        <v>5</v>
      </c>
      <c r="B8" s="34" t="s">
        <v>11</v>
      </c>
      <c r="C8" s="32" t="s">
        <v>14</v>
      </c>
      <c r="D8" s="4"/>
      <c r="E8" s="13"/>
      <c r="F8" s="4" t="s">
        <v>25</v>
      </c>
      <c r="G8" s="4" t="s">
        <v>27</v>
      </c>
      <c r="H8" s="5">
        <f>I8-I7</f>
        <v>0.20000000000000018</v>
      </c>
      <c r="I8" s="6">
        <v>5.3</v>
      </c>
      <c r="J8" s="4"/>
      <c r="K8" s="8" t="s">
        <v>46</v>
      </c>
      <c r="L8" s="7"/>
    </row>
    <row r="9" spans="1:14" s="47" customFormat="1" ht="16.95" customHeight="1" x14ac:dyDescent="0.2">
      <c r="A9" s="21">
        <v>6</v>
      </c>
      <c r="B9" s="34" t="s">
        <v>11</v>
      </c>
      <c r="C9" s="32"/>
      <c r="D9" s="8"/>
      <c r="E9" s="13"/>
      <c r="F9" s="4" t="s">
        <v>25</v>
      </c>
      <c r="G9" s="4" t="s">
        <v>27</v>
      </c>
      <c r="H9" s="5">
        <f t="shared" ref="H9:H44" si="2">I9-I8</f>
        <v>0.29999999999999982</v>
      </c>
      <c r="I9" s="6">
        <v>5.6</v>
      </c>
      <c r="J9" s="4"/>
      <c r="K9" s="8" t="s">
        <v>46</v>
      </c>
      <c r="L9" s="9"/>
      <c r="M9" s="58"/>
    </row>
    <row r="10" spans="1:14" ht="16.95" customHeight="1" x14ac:dyDescent="0.2">
      <c r="A10" s="21">
        <v>7</v>
      </c>
      <c r="B10" s="34" t="s">
        <v>96</v>
      </c>
      <c r="C10" s="32" t="s">
        <v>14</v>
      </c>
      <c r="D10" s="24"/>
      <c r="E10" s="13" t="s">
        <v>21</v>
      </c>
      <c r="F10" s="4" t="s">
        <v>23</v>
      </c>
      <c r="G10" s="4" t="s">
        <v>47</v>
      </c>
      <c r="H10" s="5">
        <f t="shared" si="2"/>
        <v>0.5</v>
      </c>
      <c r="I10" s="6">
        <v>6.1</v>
      </c>
      <c r="J10" s="4"/>
      <c r="K10" s="8" t="s">
        <v>46</v>
      </c>
      <c r="L10" s="9"/>
      <c r="M10" s="10"/>
    </row>
    <row r="11" spans="1:14" ht="16.95" customHeight="1" x14ac:dyDescent="0.2">
      <c r="A11" s="21">
        <v>8</v>
      </c>
      <c r="B11" s="34" t="s">
        <v>96</v>
      </c>
      <c r="C11" s="32" t="s">
        <v>14</v>
      </c>
      <c r="D11" s="4"/>
      <c r="E11" s="13" t="s">
        <v>22</v>
      </c>
      <c r="F11" s="4" t="s">
        <v>23</v>
      </c>
      <c r="G11" s="4" t="s">
        <v>6</v>
      </c>
      <c r="H11" s="5">
        <f t="shared" si="2"/>
        <v>10.200000000000001</v>
      </c>
      <c r="I11" s="6">
        <v>16.3</v>
      </c>
      <c r="J11" s="4"/>
      <c r="K11" s="8"/>
      <c r="L11" s="7"/>
      <c r="M11" s="10"/>
    </row>
    <row r="12" spans="1:14" ht="16.95" customHeight="1" x14ac:dyDescent="0.2">
      <c r="A12" s="21">
        <v>9</v>
      </c>
      <c r="B12" s="34" t="s">
        <v>15</v>
      </c>
      <c r="C12" s="32" t="s">
        <v>14</v>
      </c>
      <c r="D12" s="4" t="s">
        <v>26</v>
      </c>
      <c r="E12" s="13"/>
      <c r="F12" s="4" t="s">
        <v>25</v>
      </c>
      <c r="G12" s="4" t="s">
        <v>27</v>
      </c>
      <c r="H12" s="5">
        <f t="shared" si="2"/>
        <v>0.69999999999999929</v>
      </c>
      <c r="I12" s="6">
        <v>17</v>
      </c>
      <c r="J12" s="4"/>
      <c r="K12" s="8"/>
      <c r="L12" s="9"/>
      <c r="M12" s="10"/>
    </row>
    <row r="13" spans="1:14" ht="16.95" customHeight="1" x14ac:dyDescent="0.2">
      <c r="A13" s="21">
        <v>10</v>
      </c>
      <c r="B13" s="34" t="s">
        <v>96</v>
      </c>
      <c r="C13" s="32" t="s">
        <v>14</v>
      </c>
      <c r="D13" s="4" t="s">
        <v>28</v>
      </c>
      <c r="E13" s="13"/>
      <c r="F13" s="4" t="s">
        <v>23</v>
      </c>
      <c r="G13" s="4" t="s">
        <v>29</v>
      </c>
      <c r="H13" s="5">
        <f t="shared" si="2"/>
        <v>2</v>
      </c>
      <c r="I13" s="6">
        <v>19</v>
      </c>
      <c r="J13" s="4"/>
      <c r="K13" s="8"/>
      <c r="L13" s="9"/>
      <c r="M13" s="10"/>
      <c r="N13" s="11"/>
    </row>
    <row r="14" spans="1:14" ht="16.95" customHeight="1" x14ac:dyDescent="0.2">
      <c r="A14" s="21">
        <v>11</v>
      </c>
      <c r="B14" s="34" t="s">
        <v>15</v>
      </c>
      <c r="C14" s="32" t="s">
        <v>14</v>
      </c>
      <c r="D14" s="4"/>
      <c r="E14" s="13"/>
      <c r="F14" s="4" t="s">
        <v>25</v>
      </c>
      <c r="G14" s="4" t="s">
        <v>30</v>
      </c>
      <c r="H14" s="5">
        <f t="shared" si="2"/>
        <v>0.80000000000000071</v>
      </c>
      <c r="I14" s="6">
        <v>19.8</v>
      </c>
      <c r="J14" s="4"/>
      <c r="K14" s="8" t="s">
        <v>31</v>
      </c>
      <c r="L14" s="9"/>
      <c r="M14" s="10"/>
      <c r="N14" s="11"/>
    </row>
    <row r="15" spans="1:14" ht="16.95" customHeight="1" x14ac:dyDescent="0.2">
      <c r="A15" s="21">
        <v>12</v>
      </c>
      <c r="B15" s="34" t="s">
        <v>15</v>
      </c>
      <c r="C15" s="32" t="s">
        <v>22</v>
      </c>
      <c r="D15" s="25"/>
      <c r="E15" s="13" t="s">
        <v>21</v>
      </c>
      <c r="F15" s="4" t="s">
        <v>25</v>
      </c>
      <c r="G15" s="4" t="s">
        <v>30</v>
      </c>
      <c r="H15" s="5">
        <f t="shared" si="2"/>
        <v>1.6999999999999993</v>
      </c>
      <c r="I15" s="6">
        <v>21.5</v>
      </c>
      <c r="J15" s="4"/>
      <c r="K15" s="8"/>
      <c r="L15" s="9"/>
      <c r="M15" s="10"/>
      <c r="N15" s="11"/>
    </row>
    <row r="16" spans="1:14" ht="16.95" customHeight="1" x14ac:dyDescent="0.2">
      <c r="A16" s="21">
        <v>13</v>
      </c>
      <c r="B16" s="34" t="s">
        <v>11</v>
      </c>
      <c r="C16" s="32" t="s">
        <v>22</v>
      </c>
      <c r="D16" s="4"/>
      <c r="E16" s="13" t="s">
        <v>21</v>
      </c>
      <c r="F16" s="4" t="s">
        <v>23</v>
      </c>
      <c r="G16" s="4" t="s">
        <v>32</v>
      </c>
      <c r="H16" s="5">
        <f t="shared" si="2"/>
        <v>1.1000000000000014</v>
      </c>
      <c r="I16" s="6">
        <v>22.6</v>
      </c>
      <c r="J16" s="4"/>
      <c r="K16" s="35"/>
      <c r="L16" s="9"/>
      <c r="M16" s="10"/>
      <c r="N16" s="11"/>
    </row>
    <row r="17" spans="1:14" ht="16.95" customHeight="1" x14ac:dyDescent="0.2">
      <c r="A17" s="21">
        <v>14</v>
      </c>
      <c r="B17" s="34" t="s">
        <v>15</v>
      </c>
      <c r="C17" s="32" t="s">
        <v>14</v>
      </c>
      <c r="D17" s="4" t="s">
        <v>33</v>
      </c>
      <c r="E17" s="13"/>
      <c r="F17" s="8" t="s">
        <v>25</v>
      </c>
      <c r="G17" s="4" t="s">
        <v>34</v>
      </c>
      <c r="H17" s="5">
        <f t="shared" si="2"/>
        <v>4</v>
      </c>
      <c r="I17" s="6">
        <v>26.6</v>
      </c>
      <c r="J17" s="4"/>
      <c r="K17" s="8"/>
      <c r="L17" s="9"/>
      <c r="M17" s="10"/>
      <c r="N17" s="11"/>
    </row>
    <row r="18" spans="1:14" ht="16.95" customHeight="1" x14ac:dyDescent="0.2">
      <c r="A18" s="21">
        <v>15</v>
      </c>
      <c r="B18" s="34" t="s">
        <v>15</v>
      </c>
      <c r="C18" s="32" t="s">
        <v>14</v>
      </c>
      <c r="D18" s="8" t="s">
        <v>35</v>
      </c>
      <c r="E18" s="13"/>
      <c r="F18" s="4" t="s">
        <v>25</v>
      </c>
      <c r="G18" s="4" t="s">
        <v>36</v>
      </c>
      <c r="H18" s="5">
        <f>I18-I17</f>
        <v>2.0999999999999979</v>
      </c>
      <c r="I18" s="6">
        <v>28.7</v>
      </c>
      <c r="J18" s="4"/>
      <c r="K18" s="8"/>
      <c r="L18" s="9"/>
      <c r="M18" s="10"/>
      <c r="N18" s="11"/>
    </row>
    <row r="19" spans="1:14" ht="23.4" customHeight="1" x14ac:dyDescent="0.2">
      <c r="A19" s="21">
        <v>16</v>
      </c>
      <c r="B19" s="34" t="s">
        <v>15</v>
      </c>
      <c r="C19" s="32" t="s">
        <v>22</v>
      </c>
      <c r="D19" s="8"/>
      <c r="E19" s="13" t="s">
        <v>21</v>
      </c>
      <c r="F19" s="8" t="s">
        <v>38</v>
      </c>
      <c r="G19" s="4" t="s">
        <v>37</v>
      </c>
      <c r="H19" s="5">
        <f t="shared" ref="H19:H28" si="3">I19-I18</f>
        <v>2.4000000000000021</v>
      </c>
      <c r="I19" s="6">
        <v>31.1</v>
      </c>
      <c r="J19" s="4"/>
      <c r="K19" s="8"/>
      <c r="L19" s="9"/>
      <c r="M19" s="26"/>
      <c r="N19" s="11"/>
    </row>
    <row r="20" spans="1:14" ht="16.95" customHeight="1" x14ac:dyDescent="0.2">
      <c r="A20" s="21">
        <v>17</v>
      </c>
      <c r="B20" s="34" t="s">
        <v>15</v>
      </c>
      <c r="C20" s="32" t="s">
        <v>22</v>
      </c>
      <c r="D20" s="4"/>
      <c r="E20" s="13" t="s">
        <v>21</v>
      </c>
      <c r="F20" s="4" t="s">
        <v>25</v>
      </c>
      <c r="G20" s="4" t="s">
        <v>37</v>
      </c>
      <c r="H20" s="5">
        <f t="shared" si="3"/>
        <v>4</v>
      </c>
      <c r="I20" s="6">
        <v>35.1</v>
      </c>
      <c r="J20" s="4"/>
      <c r="K20" s="8"/>
      <c r="L20" s="9"/>
      <c r="M20" s="26"/>
      <c r="N20" s="11"/>
    </row>
    <row r="21" spans="1:14" ht="16.95" customHeight="1" x14ac:dyDescent="0.2">
      <c r="A21" s="21">
        <v>18</v>
      </c>
      <c r="B21" s="34" t="s">
        <v>15</v>
      </c>
      <c r="C21" s="32" t="s">
        <v>22</v>
      </c>
      <c r="D21" s="4"/>
      <c r="E21" s="13"/>
      <c r="F21" s="4" t="s">
        <v>23</v>
      </c>
      <c r="G21" s="4" t="s">
        <v>6</v>
      </c>
      <c r="H21" s="5">
        <f t="shared" si="3"/>
        <v>0.19999999999999574</v>
      </c>
      <c r="I21" s="6">
        <v>35.299999999999997</v>
      </c>
      <c r="J21" s="4"/>
      <c r="K21" s="8" t="s">
        <v>40</v>
      </c>
      <c r="L21" s="9"/>
      <c r="M21" s="26"/>
      <c r="N21" s="11"/>
    </row>
    <row r="22" spans="1:14" ht="22.8" customHeight="1" x14ac:dyDescent="0.2">
      <c r="A22" s="21">
        <v>19</v>
      </c>
      <c r="B22" s="34" t="s">
        <v>11</v>
      </c>
      <c r="C22" s="32" t="s">
        <v>22</v>
      </c>
      <c r="D22" s="4"/>
      <c r="E22" s="13" t="s">
        <v>21</v>
      </c>
      <c r="F22" s="8" t="s">
        <v>39</v>
      </c>
      <c r="G22" s="4" t="s">
        <v>6</v>
      </c>
      <c r="H22" s="5">
        <f t="shared" si="3"/>
        <v>0.30000000000000426</v>
      </c>
      <c r="I22" s="6">
        <v>35.6</v>
      </c>
      <c r="J22" s="4"/>
      <c r="K22" s="8"/>
      <c r="L22" s="7"/>
      <c r="M22" s="26"/>
      <c r="N22" s="11"/>
    </row>
    <row r="23" spans="1:14" ht="16.95" customHeight="1" x14ac:dyDescent="0.2">
      <c r="A23" s="21">
        <v>20</v>
      </c>
      <c r="B23" s="34" t="s">
        <v>15</v>
      </c>
      <c r="C23" s="32"/>
      <c r="D23" s="4"/>
      <c r="E23" s="13" t="s">
        <v>21</v>
      </c>
      <c r="F23" s="4" t="s">
        <v>23</v>
      </c>
      <c r="G23" s="4" t="s">
        <v>6</v>
      </c>
      <c r="H23" s="5">
        <f t="shared" si="3"/>
        <v>5.1000000000000014</v>
      </c>
      <c r="I23" s="6">
        <v>40.700000000000003</v>
      </c>
      <c r="J23" s="4"/>
      <c r="K23" s="4"/>
      <c r="L23" s="9"/>
      <c r="M23" s="26"/>
      <c r="N23" s="11"/>
    </row>
    <row r="24" spans="1:14" ht="16.95" customHeight="1" x14ac:dyDescent="0.2">
      <c r="A24" s="21">
        <v>21</v>
      </c>
      <c r="B24" s="34" t="s">
        <v>11</v>
      </c>
      <c r="C24" s="32" t="s">
        <v>22</v>
      </c>
      <c r="D24" s="4"/>
      <c r="E24" s="13" t="s">
        <v>21</v>
      </c>
      <c r="F24" s="4" t="s">
        <v>25</v>
      </c>
      <c r="G24" s="8" t="s">
        <v>41</v>
      </c>
      <c r="H24" s="5">
        <f t="shared" si="3"/>
        <v>0.39999999999999858</v>
      </c>
      <c r="I24" s="6">
        <v>41.1</v>
      </c>
      <c r="J24" s="4"/>
      <c r="K24" s="4"/>
      <c r="L24" s="9"/>
      <c r="M24" s="26"/>
      <c r="N24" s="11"/>
    </row>
    <row r="25" spans="1:14" ht="37.799999999999997" customHeight="1" x14ac:dyDescent="0.2">
      <c r="A25" s="21">
        <v>22</v>
      </c>
      <c r="B25" s="37" t="s">
        <v>85</v>
      </c>
      <c r="C25" s="38"/>
      <c r="D25" s="39" t="s">
        <v>86</v>
      </c>
      <c r="E25" s="40"/>
      <c r="F25" s="41" t="s">
        <v>17</v>
      </c>
      <c r="G25" s="42" t="s">
        <v>48</v>
      </c>
      <c r="H25" s="63">
        <f t="shared" si="3"/>
        <v>2.1999999999999957</v>
      </c>
      <c r="I25" s="43">
        <v>43.3</v>
      </c>
      <c r="J25" s="71"/>
      <c r="K25" s="42" t="s">
        <v>87</v>
      </c>
      <c r="L25" s="72"/>
      <c r="M25" s="26"/>
      <c r="N25" s="11"/>
    </row>
    <row r="26" spans="1:14" ht="16.95" customHeight="1" x14ac:dyDescent="0.2">
      <c r="A26" s="21">
        <v>23</v>
      </c>
      <c r="B26" s="34" t="s">
        <v>20</v>
      </c>
      <c r="C26" s="32"/>
      <c r="D26" s="4"/>
      <c r="E26" s="13"/>
      <c r="F26" s="4" t="s">
        <v>25</v>
      </c>
      <c r="G26" s="8" t="s">
        <v>48</v>
      </c>
      <c r="H26" s="5">
        <f t="shared" si="3"/>
        <v>9.7000000000000028</v>
      </c>
      <c r="I26" s="6">
        <v>53</v>
      </c>
      <c r="J26" s="4"/>
      <c r="K26" s="4" t="s">
        <v>49</v>
      </c>
      <c r="L26" s="9"/>
      <c r="M26" s="26"/>
      <c r="N26" s="11"/>
    </row>
    <row r="27" spans="1:14" ht="16.95" customHeight="1" x14ac:dyDescent="0.2">
      <c r="A27" s="21">
        <v>24</v>
      </c>
      <c r="B27" s="34" t="s">
        <v>15</v>
      </c>
      <c r="C27" s="32" t="s">
        <v>14</v>
      </c>
      <c r="D27" s="24" t="s">
        <v>50</v>
      </c>
      <c r="E27" s="13"/>
      <c r="F27" s="4" t="s">
        <v>23</v>
      </c>
      <c r="G27" s="8" t="s">
        <v>34</v>
      </c>
      <c r="H27" s="5">
        <f t="shared" si="3"/>
        <v>28</v>
      </c>
      <c r="I27" s="6">
        <v>81</v>
      </c>
      <c r="J27" s="4"/>
      <c r="K27" s="4"/>
      <c r="L27" s="9"/>
      <c r="M27" s="26"/>
      <c r="N27" s="11"/>
    </row>
    <row r="28" spans="1:14" ht="37.200000000000003" customHeight="1" x14ac:dyDescent="0.2">
      <c r="A28" s="21">
        <v>25</v>
      </c>
      <c r="B28" s="37" t="s">
        <v>15</v>
      </c>
      <c r="C28" s="38" t="s">
        <v>14</v>
      </c>
      <c r="D28" s="39" t="s">
        <v>97</v>
      </c>
      <c r="E28" s="40"/>
      <c r="F28" s="41" t="s">
        <v>19</v>
      </c>
      <c r="G28" s="42" t="s">
        <v>6</v>
      </c>
      <c r="H28" s="63">
        <f t="shared" si="3"/>
        <v>0.20000000000000284</v>
      </c>
      <c r="I28" s="43">
        <v>81.2</v>
      </c>
      <c r="J28" s="41"/>
      <c r="K28" s="42" t="s">
        <v>81</v>
      </c>
      <c r="L28" s="44">
        <v>81.2</v>
      </c>
      <c r="M28" s="26"/>
      <c r="N28" s="11"/>
    </row>
    <row r="29" spans="1:14" s="47" customFormat="1" ht="16.95" customHeight="1" x14ac:dyDescent="0.2">
      <c r="A29" s="21">
        <v>26</v>
      </c>
      <c r="B29" s="34" t="s">
        <v>51</v>
      </c>
      <c r="C29" s="32" t="s">
        <v>52</v>
      </c>
      <c r="D29" s="4" t="s">
        <v>52</v>
      </c>
      <c r="E29" s="13" t="s">
        <v>53</v>
      </c>
      <c r="F29" s="4" t="s">
        <v>23</v>
      </c>
      <c r="G29" s="8" t="s">
        <v>54</v>
      </c>
      <c r="H29" s="5">
        <f t="shared" si="2"/>
        <v>1</v>
      </c>
      <c r="I29" s="6">
        <v>82.2</v>
      </c>
      <c r="J29" s="4"/>
      <c r="K29" s="4" t="s">
        <v>62</v>
      </c>
      <c r="L29" s="7"/>
      <c r="M29" s="45"/>
      <c r="N29" s="46"/>
    </row>
    <row r="30" spans="1:14" ht="16.95" customHeight="1" x14ac:dyDescent="0.2">
      <c r="A30" s="21">
        <v>27</v>
      </c>
      <c r="B30" s="34" t="s">
        <v>15</v>
      </c>
      <c r="C30" s="32" t="s">
        <v>52</v>
      </c>
      <c r="D30" s="4" t="s">
        <v>52</v>
      </c>
      <c r="E30" s="13" t="s">
        <v>53</v>
      </c>
      <c r="F30" s="4" t="s">
        <v>25</v>
      </c>
      <c r="G30" s="8" t="s">
        <v>55</v>
      </c>
      <c r="H30" s="5">
        <f t="shared" si="2"/>
        <v>0.39999999999999147</v>
      </c>
      <c r="I30" s="6">
        <v>82.6</v>
      </c>
      <c r="J30" s="4"/>
      <c r="K30" s="8" t="s">
        <v>52</v>
      </c>
      <c r="L30" s="7"/>
      <c r="M30" s="26"/>
      <c r="N30" s="11"/>
    </row>
    <row r="31" spans="1:14" ht="16.95" customHeight="1" x14ac:dyDescent="0.2">
      <c r="A31" s="21">
        <v>28</v>
      </c>
      <c r="B31" s="34" t="s">
        <v>56</v>
      </c>
      <c r="C31" s="32" t="s">
        <v>52</v>
      </c>
      <c r="D31" s="4"/>
      <c r="E31" s="13" t="s">
        <v>53</v>
      </c>
      <c r="F31" s="4" t="s">
        <v>44</v>
      </c>
      <c r="G31" s="8" t="s">
        <v>6</v>
      </c>
      <c r="H31" s="5">
        <f t="shared" si="2"/>
        <v>0.5</v>
      </c>
      <c r="I31" s="6">
        <v>83.1</v>
      </c>
      <c r="J31" s="4"/>
      <c r="K31" s="4"/>
      <c r="L31" s="7"/>
      <c r="M31" s="26"/>
      <c r="N31" s="11"/>
    </row>
    <row r="32" spans="1:14" ht="16.95" customHeight="1" x14ac:dyDescent="0.2">
      <c r="A32" s="21">
        <v>29</v>
      </c>
      <c r="B32" s="34" t="s">
        <v>56</v>
      </c>
      <c r="C32" s="32" t="s">
        <v>52</v>
      </c>
      <c r="D32" s="25"/>
      <c r="E32" s="13" t="s">
        <v>53</v>
      </c>
      <c r="F32" s="24" t="s">
        <v>44</v>
      </c>
      <c r="G32" s="4" t="s">
        <v>6</v>
      </c>
      <c r="H32" s="5">
        <f t="shared" ref="H32" si="4">I32-I31</f>
        <v>0.40000000000000568</v>
      </c>
      <c r="I32" s="6">
        <v>83.5</v>
      </c>
      <c r="J32" s="4"/>
      <c r="K32" s="8"/>
      <c r="L32" s="9" t="s">
        <v>22</v>
      </c>
      <c r="M32" s="26"/>
      <c r="N32" s="11"/>
    </row>
    <row r="33" spans="1:14" ht="16.95" customHeight="1" x14ac:dyDescent="0.2">
      <c r="A33" s="21">
        <v>30</v>
      </c>
      <c r="B33" s="34" t="s">
        <v>51</v>
      </c>
      <c r="C33" s="32" t="s">
        <v>52</v>
      </c>
      <c r="D33" s="4" t="s">
        <v>52</v>
      </c>
      <c r="E33" s="13" t="s">
        <v>53</v>
      </c>
      <c r="F33" s="8" t="s">
        <v>25</v>
      </c>
      <c r="G33" s="8" t="s">
        <v>54</v>
      </c>
      <c r="H33" s="5">
        <f t="shared" si="2"/>
        <v>0.29999999999999716</v>
      </c>
      <c r="I33" s="6">
        <v>83.8</v>
      </c>
      <c r="J33" s="4"/>
      <c r="K33" s="8" t="s">
        <v>63</v>
      </c>
      <c r="L33" s="9"/>
      <c r="M33" s="26"/>
      <c r="N33" s="11"/>
    </row>
    <row r="34" spans="1:14" ht="16.95" customHeight="1" x14ac:dyDescent="0.2">
      <c r="A34" s="21">
        <v>31</v>
      </c>
      <c r="B34" s="34" t="s">
        <v>15</v>
      </c>
      <c r="C34" s="32" t="s">
        <v>18</v>
      </c>
      <c r="D34" s="25" t="s">
        <v>52</v>
      </c>
      <c r="E34" s="13"/>
      <c r="F34" s="4" t="s">
        <v>25</v>
      </c>
      <c r="G34" s="8" t="s">
        <v>57</v>
      </c>
      <c r="H34" s="5">
        <f t="shared" si="2"/>
        <v>1.5</v>
      </c>
      <c r="I34" s="6">
        <v>85.3</v>
      </c>
      <c r="J34" s="4"/>
      <c r="K34" s="8" t="s">
        <v>64</v>
      </c>
      <c r="L34" s="9"/>
      <c r="M34" s="26"/>
      <c r="N34" s="11"/>
    </row>
    <row r="35" spans="1:14" s="47" customFormat="1" ht="16.95" customHeight="1" x14ac:dyDescent="0.2">
      <c r="A35" s="21">
        <v>32</v>
      </c>
      <c r="B35" s="34" t="s">
        <v>51</v>
      </c>
      <c r="C35" s="32" t="s">
        <v>52</v>
      </c>
      <c r="D35" s="24"/>
      <c r="E35" s="13"/>
      <c r="F35" s="8" t="s">
        <v>25</v>
      </c>
      <c r="G35" s="8" t="s">
        <v>54</v>
      </c>
      <c r="H35" s="5">
        <f t="shared" si="2"/>
        <v>1.2000000000000028</v>
      </c>
      <c r="I35" s="6">
        <v>86.5</v>
      </c>
      <c r="J35" s="4"/>
      <c r="K35" s="8" t="s">
        <v>63</v>
      </c>
      <c r="L35" s="9"/>
      <c r="M35" s="45"/>
      <c r="N35" s="46"/>
    </row>
    <row r="36" spans="1:14" ht="16.95" customHeight="1" x14ac:dyDescent="0.2">
      <c r="A36" s="21">
        <v>33</v>
      </c>
      <c r="B36" s="34" t="s">
        <v>51</v>
      </c>
      <c r="C36" s="32" t="s">
        <v>52</v>
      </c>
      <c r="D36" s="24" t="s">
        <v>52</v>
      </c>
      <c r="E36" s="13" t="s">
        <v>52</v>
      </c>
      <c r="F36" s="4" t="s">
        <v>23</v>
      </c>
      <c r="G36" s="8" t="s">
        <v>54</v>
      </c>
      <c r="H36" s="5">
        <f t="shared" si="2"/>
        <v>30.900000000000006</v>
      </c>
      <c r="I36" s="6">
        <v>117.4</v>
      </c>
      <c r="J36" s="4"/>
      <c r="K36" s="8" t="s">
        <v>65</v>
      </c>
      <c r="L36" s="9"/>
      <c r="M36" s="26"/>
      <c r="N36" s="11"/>
    </row>
    <row r="37" spans="1:14" ht="34.799999999999997" customHeight="1" x14ac:dyDescent="0.2">
      <c r="A37" s="21">
        <v>34</v>
      </c>
      <c r="B37" s="37" t="s">
        <v>58</v>
      </c>
      <c r="C37" s="38"/>
      <c r="D37" s="39" t="s">
        <v>98</v>
      </c>
      <c r="E37" s="40"/>
      <c r="F37" s="39" t="s">
        <v>17</v>
      </c>
      <c r="G37" s="42" t="s">
        <v>59</v>
      </c>
      <c r="H37" s="63">
        <f t="shared" si="2"/>
        <v>2.3999999999999915</v>
      </c>
      <c r="I37" s="43">
        <v>119.8</v>
      </c>
      <c r="J37" s="41"/>
      <c r="K37" s="42" t="s">
        <v>82</v>
      </c>
      <c r="L37" s="44">
        <v>38.6</v>
      </c>
      <c r="M37" s="26"/>
      <c r="N37" s="11"/>
    </row>
    <row r="38" spans="1:14" ht="16.95" customHeight="1" x14ac:dyDescent="0.2">
      <c r="A38" s="21">
        <v>35</v>
      </c>
      <c r="B38" s="34" t="s">
        <v>56</v>
      </c>
      <c r="C38" s="32" t="s">
        <v>52</v>
      </c>
      <c r="D38" s="24"/>
      <c r="E38" s="13" t="s">
        <v>53</v>
      </c>
      <c r="F38" s="25" t="s">
        <v>44</v>
      </c>
      <c r="G38" s="8" t="s">
        <v>6</v>
      </c>
      <c r="H38" s="5">
        <f t="shared" si="2"/>
        <v>14.600000000000009</v>
      </c>
      <c r="I38" s="6">
        <v>134.4</v>
      </c>
      <c r="J38" s="4"/>
      <c r="K38" s="8" t="s">
        <v>66</v>
      </c>
      <c r="L38" s="9"/>
      <c r="M38" s="26"/>
      <c r="N38" s="11"/>
    </row>
    <row r="39" spans="1:14" ht="31.8" customHeight="1" x14ac:dyDescent="0.2">
      <c r="A39" s="21">
        <v>36</v>
      </c>
      <c r="B39" s="51" t="s">
        <v>58</v>
      </c>
      <c r="C39" s="52" t="s">
        <v>52</v>
      </c>
      <c r="D39" s="60" t="s">
        <v>60</v>
      </c>
      <c r="E39" s="54"/>
      <c r="F39" s="59" t="s">
        <v>19</v>
      </c>
      <c r="G39" s="53" t="s">
        <v>6</v>
      </c>
      <c r="H39" s="62">
        <f t="shared" ref="H39:H40" si="5">I39-I38</f>
        <v>9.9999999999994316E-2</v>
      </c>
      <c r="I39" s="56">
        <v>134.5</v>
      </c>
      <c r="J39" s="55"/>
      <c r="K39" s="53" t="s">
        <v>67</v>
      </c>
      <c r="L39" s="57"/>
      <c r="M39" s="26"/>
      <c r="N39" s="11"/>
    </row>
    <row r="40" spans="1:14" ht="16.95" customHeight="1" x14ac:dyDescent="0.2">
      <c r="A40" s="21">
        <v>37</v>
      </c>
      <c r="B40" s="34" t="s">
        <v>56</v>
      </c>
      <c r="C40" s="32"/>
      <c r="D40" s="24"/>
      <c r="E40" s="13"/>
      <c r="F40" s="25" t="s">
        <v>23</v>
      </c>
      <c r="G40" s="8" t="s">
        <v>6</v>
      </c>
      <c r="H40" s="5">
        <f t="shared" si="5"/>
        <v>32.599999999999994</v>
      </c>
      <c r="I40" s="6">
        <v>167.1</v>
      </c>
      <c r="J40" s="4"/>
      <c r="K40" s="8" t="s">
        <v>68</v>
      </c>
      <c r="L40" s="9"/>
      <c r="M40" s="26"/>
      <c r="N40" s="11"/>
    </row>
    <row r="41" spans="1:14" ht="34.799999999999997" customHeight="1" x14ac:dyDescent="0.2">
      <c r="A41" s="21">
        <v>38</v>
      </c>
      <c r="B41" s="37" t="s">
        <v>58</v>
      </c>
      <c r="C41" s="38" t="s">
        <v>52</v>
      </c>
      <c r="D41" s="39" t="s">
        <v>99</v>
      </c>
      <c r="E41" s="40"/>
      <c r="F41" s="48" t="s">
        <v>61</v>
      </c>
      <c r="G41" s="41" t="s">
        <v>6</v>
      </c>
      <c r="H41" s="63">
        <f t="shared" si="2"/>
        <v>2</v>
      </c>
      <c r="I41" s="43">
        <v>169.1</v>
      </c>
      <c r="J41" s="41"/>
      <c r="K41" s="42" t="s">
        <v>83</v>
      </c>
      <c r="L41" s="44">
        <v>49.3</v>
      </c>
      <c r="M41" s="26"/>
      <c r="N41" s="11"/>
    </row>
    <row r="42" spans="1:14" ht="16.95" customHeight="1" x14ac:dyDescent="0.2">
      <c r="A42" s="21">
        <v>39</v>
      </c>
      <c r="B42" s="34" t="s">
        <v>11</v>
      </c>
      <c r="C42" s="32"/>
      <c r="D42" s="24"/>
      <c r="E42" s="13"/>
      <c r="F42" s="24" t="s">
        <v>25</v>
      </c>
      <c r="G42" s="4" t="s">
        <v>69</v>
      </c>
      <c r="H42" s="5">
        <f t="shared" si="2"/>
        <v>2.2000000000000171</v>
      </c>
      <c r="I42" s="6">
        <v>171.3</v>
      </c>
      <c r="J42" s="4"/>
      <c r="K42" s="8" t="s">
        <v>68</v>
      </c>
      <c r="L42" s="9"/>
      <c r="M42" s="26"/>
      <c r="N42" s="11"/>
    </row>
    <row r="43" spans="1:14" ht="16.95" customHeight="1" x14ac:dyDescent="0.2">
      <c r="A43" s="21">
        <v>40</v>
      </c>
      <c r="B43" s="34" t="s">
        <v>15</v>
      </c>
      <c r="C43" s="32" t="s">
        <v>14</v>
      </c>
      <c r="D43" s="25"/>
      <c r="E43" s="13"/>
      <c r="F43" s="24" t="s">
        <v>25</v>
      </c>
      <c r="G43" s="4" t="s">
        <v>70</v>
      </c>
      <c r="H43" s="5">
        <f t="shared" si="2"/>
        <v>12.5</v>
      </c>
      <c r="I43" s="6">
        <v>183.8</v>
      </c>
      <c r="J43" s="4"/>
      <c r="K43" s="8" t="s">
        <v>71</v>
      </c>
      <c r="L43" s="9"/>
      <c r="M43" s="26"/>
      <c r="N43" s="11"/>
    </row>
    <row r="44" spans="1:14" ht="16.95" customHeight="1" x14ac:dyDescent="0.2">
      <c r="A44" s="21">
        <v>41</v>
      </c>
      <c r="B44" s="34" t="s">
        <v>96</v>
      </c>
      <c r="C44" s="32" t="s">
        <v>22</v>
      </c>
      <c r="D44" s="24"/>
      <c r="E44" s="13" t="s">
        <v>21</v>
      </c>
      <c r="F44" s="24" t="s">
        <v>23</v>
      </c>
      <c r="G44" s="4" t="s">
        <v>70</v>
      </c>
      <c r="H44" s="5">
        <f t="shared" si="2"/>
        <v>1.1999999999999886</v>
      </c>
      <c r="I44" s="6">
        <v>185</v>
      </c>
      <c r="J44" s="4"/>
      <c r="K44" s="8" t="s">
        <v>72</v>
      </c>
      <c r="L44" s="9"/>
      <c r="M44" s="26"/>
      <c r="N44" s="11"/>
    </row>
    <row r="45" spans="1:14" ht="16.95" customHeight="1" x14ac:dyDescent="0.2">
      <c r="A45" s="21">
        <v>42</v>
      </c>
      <c r="B45" s="34" t="s">
        <v>16</v>
      </c>
      <c r="C45" s="32" t="s">
        <v>22</v>
      </c>
      <c r="D45" s="25"/>
      <c r="E45" s="13"/>
      <c r="F45" s="24" t="s">
        <v>42</v>
      </c>
      <c r="G45" s="4" t="s">
        <v>74</v>
      </c>
      <c r="H45" s="5">
        <f t="shared" ref="H45:H52" si="6">I45-I44</f>
        <v>5.9000000000000057</v>
      </c>
      <c r="I45" s="6">
        <v>190.9</v>
      </c>
      <c r="J45" s="4"/>
      <c r="K45" s="8" t="s">
        <v>73</v>
      </c>
      <c r="L45" s="9"/>
      <c r="M45" s="26"/>
      <c r="N45" s="11"/>
    </row>
    <row r="46" spans="1:14" s="47" customFormat="1" ht="16.95" customHeight="1" x14ac:dyDescent="0.2">
      <c r="A46" s="21">
        <v>43</v>
      </c>
      <c r="B46" s="34" t="s">
        <v>11</v>
      </c>
      <c r="C46" s="32" t="s">
        <v>22</v>
      </c>
      <c r="D46" s="24"/>
      <c r="E46" s="13" t="s">
        <v>21</v>
      </c>
      <c r="F46" s="24" t="s">
        <v>23</v>
      </c>
      <c r="G46" s="4" t="s">
        <v>74</v>
      </c>
      <c r="H46" s="5">
        <f t="shared" si="6"/>
        <v>1.6999999999999886</v>
      </c>
      <c r="I46" s="6">
        <v>192.6</v>
      </c>
      <c r="J46" s="4"/>
      <c r="K46" s="8" t="s">
        <v>75</v>
      </c>
      <c r="L46" s="9"/>
      <c r="M46" s="45"/>
      <c r="N46" s="46"/>
    </row>
    <row r="47" spans="1:14" ht="16.95" customHeight="1" x14ac:dyDescent="0.2">
      <c r="A47" s="21">
        <v>44</v>
      </c>
      <c r="B47" s="34" t="s">
        <v>11</v>
      </c>
      <c r="C47" s="32" t="s">
        <v>22</v>
      </c>
      <c r="D47" s="24"/>
      <c r="E47" s="13" t="s">
        <v>21</v>
      </c>
      <c r="F47" s="25" t="s">
        <v>23</v>
      </c>
      <c r="G47" s="24" t="s">
        <v>74</v>
      </c>
      <c r="H47" s="5">
        <f t="shared" si="6"/>
        <v>1.8000000000000114</v>
      </c>
      <c r="I47" s="6">
        <v>194.4</v>
      </c>
      <c r="J47" s="4"/>
      <c r="K47" s="8" t="s">
        <v>45</v>
      </c>
      <c r="L47" s="9"/>
      <c r="M47" s="26"/>
      <c r="N47" s="11"/>
    </row>
    <row r="48" spans="1:14" ht="22.2" customHeight="1" x14ac:dyDescent="0.2">
      <c r="A48" s="21">
        <v>45</v>
      </c>
      <c r="B48" s="34" t="s">
        <v>15</v>
      </c>
      <c r="C48" s="32" t="s">
        <v>22</v>
      </c>
      <c r="D48" s="24"/>
      <c r="E48" s="13" t="s">
        <v>21</v>
      </c>
      <c r="F48" s="24" t="s">
        <v>25</v>
      </c>
      <c r="G48" s="25" t="s">
        <v>77</v>
      </c>
      <c r="H48" s="5">
        <f t="shared" si="6"/>
        <v>0.19999999999998863</v>
      </c>
      <c r="I48" s="6">
        <v>194.6</v>
      </c>
      <c r="J48" s="4"/>
      <c r="K48" s="8" t="s">
        <v>76</v>
      </c>
      <c r="L48" s="9"/>
      <c r="M48" s="26"/>
      <c r="N48" s="11"/>
    </row>
    <row r="49" spans="1:14" ht="16.95" customHeight="1" x14ac:dyDescent="0.2">
      <c r="A49" s="21">
        <v>46</v>
      </c>
      <c r="B49" s="34" t="s">
        <v>11</v>
      </c>
      <c r="C49" s="12" t="s">
        <v>14</v>
      </c>
      <c r="D49" s="25"/>
      <c r="E49" s="13"/>
      <c r="F49" s="24" t="s">
        <v>25</v>
      </c>
      <c r="G49" s="4" t="s">
        <v>24</v>
      </c>
      <c r="H49" s="5">
        <f t="shared" si="6"/>
        <v>7.7000000000000171</v>
      </c>
      <c r="I49" s="6">
        <v>202.3</v>
      </c>
      <c r="J49" s="4"/>
      <c r="K49" s="8" t="s">
        <v>43</v>
      </c>
      <c r="L49" s="9" t="s">
        <v>22</v>
      </c>
      <c r="M49" s="26"/>
      <c r="N49" s="11"/>
    </row>
    <row r="50" spans="1:14" ht="16.95" customHeight="1" x14ac:dyDescent="0.2">
      <c r="A50" s="21">
        <v>47</v>
      </c>
      <c r="B50" s="34" t="s">
        <v>15</v>
      </c>
      <c r="C50" s="32" t="s">
        <v>14</v>
      </c>
      <c r="D50" s="24"/>
      <c r="E50" s="13" t="s">
        <v>21</v>
      </c>
      <c r="F50" s="24" t="s">
        <v>23</v>
      </c>
      <c r="G50" s="4" t="s">
        <v>6</v>
      </c>
      <c r="H50" s="5">
        <f t="shared" si="6"/>
        <v>0.19999999999998863</v>
      </c>
      <c r="I50" s="6">
        <v>202.5</v>
      </c>
      <c r="J50" s="4"/>
      <c r="K50" s="8"/>
      <c r="L50" s="9"/>
      <c r="M50" s="26"/>
      <c r="N50" s="11"/>
    </row>
    <row r="51" spans="1:14" ht="16.95" customHeight="1" x14ac:dyDescent="0.2">
      <c r="A51" s="21">
        <v>48</v>
      </c>
      <c r="B51" s="34" t="s">
        <v>15</v>
      </c>
      <c r="C51" s="32"/>
      <c r="D51" s="24"/>
      <c r="E51" s="13" t="s">
        <v>21</v>
      </c>
      <c r="F51" s="24" t="s">
        <v>25</v>
      </c>
      <c r="G51" s="4" t="s">
        <v>6</v>
      </c>
      <c r="H51" s="5">
        <f t="shared" si="6"/>
        <v>9.9999999999994316E-2</v>
      </c>
      <c r="I51" s="6">
        <v>202.6</v>
      </c>
      <c r="J51" s="4"/>
      <c r="K51" s="8"/>
      <c r="L51" s="9"/>
      <c r="M51" s="26"/>
      <c r="N51" s="11"/>
    </row>
    <row r="52" spans="1:14" s="47" customFormat="1" ht="39.6" customHeight="1" x14ac:dyDescent="0.2">
      <c r="A52" s="21">
        <v>49</v>
      </c>
      <c r="B52" s="37" t="s">
        <v>15</v>
      </c>
      <c r="C52" s="38" t="s">
        <v>14</v>
      </c>
      <c r="D52" s="39" t="s">
        <v>78</v>
      </c>
      <c r="E52" s="40"/>
      <c r="F52" s="48" t="s">
        <v>19</v>
      </c>
      <c r="G52" s="41" t="s">
        <v>6</v>
      </c>
      <c r="H52" s="63">
        <f t="shared" si="6"/>
        <v>0.30000000000001137</v>
      </c>
      <c r="I52" s="43">
        <v>202.9</v>
      </c>
      <c r="J52" s="41"/>
      <c r="K52" s="42" t="s">
        <v>84</v>
      </c>
      <c r="L52" s="44">
        <v>33.799999999999997</v>
      </c>
      <c r="M52" s="45"/>
      <c r="N52" s="46"/>
    </row>
    <row r="53" spans="1:14" ht="51.6" customHeight="1" thickBot="1" x14ac:dyDescent="0.25">
      <c r="A53" s="70">
        <f t="shared" si="0"/>
        <v>50</v>
      </c>
      <c r="B53" s="64"/>
      <c r="C53" s="65"/>
      <c r="D53" s="49" t="s">
        <v>88</v>
      </c>
      <c r="E53" s="66"/>
      <c r="F53" s="73" t="s">
        <v>79</v>
      </c>
      <c r="G53" s="74"/>
      <c r="H53" s="68">
        <f t="shared" ref="H53" si="7">I53-I52</f>
        <v>0.19999999999998863</v>
      </c>
      <c r="I53" s="50">
        <v>203.1</v>
      </c>
      <c r="J53" s="67"/>
      <c r="K53" s="49" t="s">
        <v>80</v>
      </c>
      <c r="L53" s="69"/>
      <c r="M53" s="26"/>
      <c r="N53" s="11"/>
    </row>
    <row r="54" spans="1:14" ht="16.95" customHeight="1" x14ac:dyDescent="0.2">
      <c r="A54" s="26"/>
      <c r="B54" s="11"/>
      <c r="C54" s="1"/>
      <c r="E54" s="1"/>
      <c r="G54" s="1"/>
      <c r="H54" s="1"/>
      <c r="I54" s="1"/>
      <c r="L54" s="1"/>
      <c r="M54" s="26"/>
      <c r="N54" s="11"/>
    </row>
    <row r="55" spans="1:14" ht="16.95" customHeight="1" x14ac:dyDescent="0.2">
      <c r="A55" s="26"/>
      <c r="B55" s="11"/>
      <c r="C55" s="1"/>
      <c r="E55" s="1"/>
      <c r="G55" s="1"/>
      <c r="H55" s="1"/>
      <c r="I55" s="1"/>
      <c r="L55" s="1"/>
      <c r="M55" s="26"/>
      <c r="N55" s="11"/>
    </row>
    <row r="56" spans="1:14" ht="16.95" customHeight="1" x14ac:dyDescent="0.2">
      <c r="A56" s="26"/>
      <c r="B56" s="11"/>
      <c r="C56" s="1"/>
      <c r="E56" s="1"/>
      <c r="G56" s="1"/>
      <c r="H56" s="1"/>
      <c r="I56" s="1"/>
      <c r="L56" s="1"/>
      <c r="M56" s="26"/>
      <c r="N56" s="11"/>
    </row>
    <row r="57" spans="1:14" ht="16.95" customHeight="1" x14ac:dyDescent="0.2">
      <c r="A57" s="26"/>
      <c r="B57" s="11"/>
      <c r="C57" s="1"/>
      <c r="E57" s="1"/>
      <c r="G57" s="1"/>
      <c r="H57" s="1"/>
      <c r="I57" s="1"/>
      <c r="L57" s="1"/>
      <c r="M57" s="26"/>
      <c r="N57" s="11"/>
    </row>
    <row r="58" spans="1:14" ht="16.95" customHeight="1" x14ac:dyDescent="0.2">
      <c r="A58" s="26"/>
      <c r="B58" s="11"/>
      <c r="C58" s="1"/>
      <c r="E58" s="1"/>
      <c r="G58" s="1"/>
      <c r="H58" s="1"/>
      <c r="I58" s="1"/>
      <c r="L58" s="1"/>
      <c r="M58" s="26"/>
      <c r="N58" s="11"/>
    </row>
    <row r="59" spans="1:14" ht="16.95" customHeight="1" x14ac:dyDescent="0.2">
      <c r="A59" s="26"/>
      <c r="B59" s="11"/>
      <c r="C59" s="1"/>
      <c r="E59" s="1"/>
      <c r="G59" s="1"/>
      <c r="H59" s="1"/>
      <c r="I59" s="1"/>
      <c r="L59" s="1"/>
      <c r="M59" s="26"/>
      <c r="N59" s="11"/>
    </row>
    <row r="60" spans="1:14" ht="16.95" customHeight="1" x14ac:dyDescent="0.2">
      <c r="A60" s="26"/>
      <c r="B60" s="11"/>
      <c r="C60" s="1"/>
      <c r="E60" s="1"/>
      <c r="G60" s="1"/>
      <c r="H60" s="1"/>
      <c r="I60" s="1"/>
      <c r="L60" s="1"/>
      <c r="M60" s="26"/>
      <c r="N60" s="11"/>
    </row>
    <row r="61" spans="1:14" ht="16.95" customHeight="1" x14ac:dyDescent="0.2">
      <c r="A61" s="26"/>
      <c r="B61" s="11"/>
      <c r="C61" s="1"/>
      <c r="E61" s="1"/>
      <c r="G61" s="1"/>
      <c r="H61" s="1"/>
      <c r="I61" s="1"/>
      <c r="L61" s="1"/>
      <c r="M61" s="26"/>
      <c r="N61" s="11"/>
    </row>
    <row r="62" spans="1:14" ht="16.95" customHeight="1" x14ac:dyDescent="0.2">
      <c r="A62" s="26"/>
      <c r="B62" s="11"/>
      <c r="C62" s="1"/>
      <c r="E62" s="1"/>
      <c r="G62" s="1"/>
      <c r="H62" s="1"/>
      <c r="I62" s="1"/>
      <c r="L62" s="1"/>
      <c r="M62" s="26"/>
      <c r="N62" s="11"/>
    </row>
    <row r="63" spans="1:14" ht="16.95" customHeight="1" x14ac:dyDescent="0.2">
      <c r="A63" s="26"/>
      <c r="B63" s="11"/>
      <c r="C63" s="1"/>
      <c r="E63" s="1"/>
      <c r="G63" s="1"/>
      <c r="H63" s="1"/>
      <c r="I63" s="1"/>
      <c r="L63" s="1"/>
      <c r="M63" s="26"/>
      <c r="N63" s="11"/>
    </row>
    <row r="64" spans="1:14" ht="16.95" customHeight="1" x14ac:dyDescent="0.2">
      <c r="A64" s="26"/>
      <c r="B64" s="11"/>
      <c r="C64" s="1"/>
      <c r="E64" s="1"/>
      <c r="G64" s="1"/>
      <c r="H64" s="1"/>
      <c r="I64" s="1"/>
      <c r="L64" s="1"/>
      <c r="M64" s="26"/>
      <c r="N64" s="11"/>
    </row>
    <row r="65" spans="1:14" ht="16.95" customHeight="1" x14ac:dyDescent="0.2">
      <c r="A65" s="26"/>
      <c r="B65" s="11"/>
      <c r="C65" s="1"/>
      <c r="D65" s="36"/>
      <c r="E65" s="36"/>
      <c r="F65" s="36"/>
      <c r="G65" s="36"/>
      <c r="H65" s="36"/>
      <c r="I65" s="36"/>
      <c r="J65" s="36"/>
      <c r="K65" s="36"/>
      <c r="L65" s="36"/>
      <c r="M65" s="26"/>
      <c r="N65" s="11"/>
    </row>
    <row r="66" spans="1:14" ht="16.95" customHeight="1" x14ac:dyDescent="0.2">
      <c r="A66" s="26"/>
      <c r="B66" s="11"/>
      <c r="C66" s="1"/>
      <c r="D66" s="36"/>
      <c r="E66" s="36"/>
      <c r="F66" s="36"/>
      <c r="G66" s="36"/>
      <c r="H66" s="36"/>
      <c r="I66" s="36"/>
      <c r="J66" s="36"/>
      <c r="K66" s="36"/>
      <c r="L66" s="36"/>
      <c r="M66" s="26"/>
      <c r="N66" s="11"/>
    </row>
    <row r="67" spans="1:14" ht="16.95" customHeight="1" x14ac:dyDescent="0.2">
      <c r="A67" s="26"/>
      <c r="B67" s="11"/>
      <c r="C67" s="1"/>
      <c r="D67" s="36"/>
      <c r="E67" s="36"/>
      <c r="F67" s="36"/>
      <c r="G67" s="36"/>
      <c r="H67" s="36"/>
      <c r="I67" s="36"/>
      <c r="J67" s="36"/>
      <c r="K67" s="36"/>
      <c r="L67" s="36"/>
      <c r="M67" s="26"/>
      <c r="N67" s="11"/>
    </row>
    <row r="68" spans="1:14" ht="16.95" customHeight="1" x14ac:dyDescent="0.2">
      <c r="A68" s="26"/>
      <c r="B68" s="11"/>
      <c r="C68" s="1"/>
      <c r="D68" s="36"/>
      <c r="E68" s="36"/>
      <c r="F68" s="36"/>
      <c r="G68" s="36"/>
      <c r="H68" s="36"/>
      <c r="I68" s="36"/>
      <c r="J68" s="36"/>
      <c r="K68" s="36"/>
      <c r="L68" s="36"/>
      <c r="M68" s="26"/>
      <c r="N68" s="11"/>
    </row>
    <row r="69" spans="1:14" ht="16.95" customHeight="1" x14ac:dyDescent="0.2">
      <c r="A69" s="26"/>
      <c r="B69" s="11"/>
      <c r="C69" s="1"/>
      <c r="D69" s="36"/>
      <c r="E69" s="36"/>
      <c r="F69" s="36"/>
      <c r="G69" s="36"/>
      <c r="H69" s="36"/>
      <c r="I69" s="36"/>
      <c r="J69" s="36"/>
      <c r="K69" s="36"/>
      <c r="L69" s="36"/>
      <c r="M69" s="26"/>
      <c r="N69" s="11"/>
    </row>
    <row r="70" spans="1:14" ht="16.95" customHeight="1" x14ac:dyDescent="0.2">
      <c r="A70" s="26"/>
      <c r="B70" s="11"/>
      <c r="C70" s="1"/>
      <c r="D70" s="36"/>
      <c r="E70" s="36"/>
      <c r="F70" s="36"/>
      <c r="G70" s="36"/>
      <c r="H70" s="36"/>
      <c r="I70" s="36"/>
      <c r="J70" s="36"/>
      <c r="K70" s="36"/>
      <c r="L70" s="36"/>
      <c r="M70" s="26"/>
      <c r="N70" s="11"/>
    </row>
    <row r="71" spans="1:14" ht="16.95" customHeight="1" x14ac:dyDescent="0.2">
      <c r="A71" s="26"/>
      <c r="B71" s="11"/>
      <c r="C71" s="1"/>
      <c r="E71" s="36"/>
      <c r="F71" s="36"/>
      <c r="G71" s="36"/>
      <c r="H71" s="36"/>
      <c r="I71" s="36"/>
      <c r="J71" s="36"/>
      <c r="K71" s="61"/>
      <c r="L71" s="36"/>
      <c r="M71" s="26"/>
      <c r="N71" s="11"/>
    </row>
    <row r="72" spans="1:14" ht="16.95" customHeight="1" x14ac:dyDescent="0.2">
      <c r="A72" s="26"/>
      <c r="B72" s="11"/>
      <c r="C72" s="1"/>
      <c r="D72" s="36"/>
      <c r="E72" s="36"/>
      <c r="F72" s="36"/>
      <c r="G72" s="36"/>
      <c r="H72" s="36"/>
      <c r="I72" s="36"/>
      <c r="J72" s="36"/>
      <c r="K72" s="36"/>
      <c r="L72" s="36"/>
      <c r="M72" s="26"/>
      <c r="N72" s="11"/>
    </row>
    <row r="73" spans="1:14" ht="16.95" customHeight="1" x14ac:dyDescent="0.2">
      <c r="A73" s="26"/>
      <c r="B73" s="11"/>
      <c r="C73" s="1"/>
      <c r="D73" s="36"/>
      <c r="E73" s="36"/>
      <c r="F73" s="36"/>
      <c r="G73" s="36"/>
      <c r="H73" s="36"/>
      <c r="I73" s="36"/>
      <c r="J73" s="36"/>
      <c r="K73" s="36"/>
      <c r="L73" s="36"/>
      <c r="M73" s="26"/>
      <c r="N73" s="11"/>
    </row>
    <row r="74" spans="1:14" ht="16.95" customHeight="1" x14ac:dyDescent="0.2">
      <c r="A74" s="26"/>
      <c r="B74" s="11"/>
      <c r="C74" s="1"/>
      <c r="D74" s="36"/>
      <c r="E74" s="36"/>
      <c r="F74" s="36"/>
      <c r="G74" s="36"/>
      <c r="H74" s="36"/>
      <c r="I74" s="36"/>
      <c r="J74" s="36"/>
      <c r="K74" s="36"/>
      <c r="L74" s="36"/>
      <c r="M74" s="26"/>
      <c r="N74" s="11"/>
    </row>
    <row r="75" spans="1:14" s="47" customFormat="1" ht="16.95" customHeight="1" x14ac:dyDescent="0.2">
      <c r="A75" s="26"/>
      <c r="B75" s="11"/>
      <c r="C75" s="1"/>
      <c r="D75" s="36"/>
      <c r="E75" s="36"/>
      <c r="F75" s="36"/>
      <c r="G75" s="36"/>
      <c r="H75" s="36"/>
      <c r="I75" s="36"/>
      <c r="J75" s="36"/>
      <c r="K75" s="36"/>
      <c r="L75" s="36"/>
      <c r="M75" s="45"/>
      <c r="N75" s="46"/>
    </row>
    <row r="76" spans="1:14" ht="16.95" customHeight="1" x14ac:dyDescent="0.2">
      <c r="A76" s="26"/>
      <c r="B76" s="11"/>
      <c r="C76" s="1"/>
      <c r="D76" s="36"/>
      <c r="E76" s="36"/>
      <c r="F76" s="36"/>
      <c r="G76" s="36"/>
      <c r="H76" s="36"/>
      <c r="I76" s="36"/>
      <c r="J76" s="36"/>
      <c r="K76" s="36"/>
      <c r="L76" s="36"/>
      <c r="M76" s="26"/>
      <c r="N76" s="11"/>
    </row>
    <row r="77" spans="1:14" ht="16.95" customHeight="1" x14ac:dyDescent="0.2">
      <c r="A77" s="26"/>
      <c r="B77" s="11"/>
      <c r="C77" s="1"/>
      <c r="D77" s="36"/>
      <c r="E77" s="36"/>
      <c r="F77" s="36"/>
      <c r="G77" s="36"/>
      <c r="H77" s="36"/>
      <c r="I77" s="36"/>
      <c r="J77" s="36"/>
      <c r="K77" s="36"/>
      <c r="L77" s="36"/>
      <c r="M77" s="26"/>
      <c r="N77" s="11"/>
    </row>
    <row r="78" spans="1:14" ht="16.95" customHeight="1" x14ac:dyDescent="0.2">
      <c r="A78" s="26"/>
      <c r="B78" s="11"/>
      <c r="C78" s="1"/>
      <c r="D78" s="36"/>
      <c r="E78" s="36"/>
      <c r="F78" s="36"/>
      <c r="G78" s="36"/>
      <c r="H78" s="36"/>
      <c r="I78" s="36"/>
      <c r="J78" s="36"/>
      <c r="K78" s="36"/>
      <c r="L78" s="36"/>
      <c r="M78" s="26"/>
      <c r="N78" s="11"/>
    </row>
    <row r="79" spans="1:14" ht="16.95" customHeight="1" x14ac:dyDescent="0.2">
      <c r="A79" s="26"/>
      <c r="B79" s="11"/>
      <c r="C79" s="1"/>
      <c r="D79" s="36"/>
      <c r="E79" s="36"/>
      <c r="F79" s="36"/>
      <c r="G79" s="36"/>
      <c r="H79" s="36"/>
      <c r="I79" s="36"/>
      <c r="J79" s="36"/>
      <c r="K79" s="36"/>
      <c r="L79" s="36"/>
      <c r="M79" s="26"/>
      <c r="N79" s="11"/>
    </row>
    <row r="80" spans="1:14" ht="16.95" customHeight="1" x14ac:dyDescent="0.2">
      <c r="A80" s="26"/>
      <c r="B80" s="11"/>
      <c r="C80" s="1"/>
      <c r="D80" s="36"/>
      <c r="E80" s="36"/>
      <c r="F80" s="36"/>
      <c r="G80" s="36"/>
      <c r="H80" s="36"/>
      <c r="I80" s="36"/>
      <c r="J80" s="36"/>
      <c r="K80" s="36"/>
      <c r="L80" s="36"/>
    </row>
    <row r="81" spans="1:12" ht="16.95" customHeight="1" x14ac:dyDescent="0.2">
      <c r="A81" s="26"/>
      <c r="B81" s="11"/>
      <c r="C81" s="1"/>
      <c r="D81" s="36"/>
      <c r="E81" s="36"/>
      <c r="F81" s="36"/>
      <c r="G81" s="36"/>
      <c r="H81" s="36"/>
      <c r="I81" s="36"/>
      <c r="J81" s="36"/>
      <c r="K81" s="36"/>
      <c r="L81" s="36"/>
    </row>
    <row r="82" spans="1:12" ht="16.95" customHeight="1" x14ac:dyDescent="0.2">
      <c r="A82" s="26"/>
      <c r="B82" s="11"/>
      <c r="C82" s="1"/>
      <c r="D82" s="36"/>
      <c r="E82" s="36"/>
      <c r="F82" s="36"/>
      <c r="G82" s="36"/>
      <c r="H82" s="36"/>
      <c r="I82" s="36"/>
      <c r="J82" s="36"/>
      <c r="K82" s="36"/>
      <c r="L82" s="36"/>
    </row>
    <row r="83" spans="1:12" ht="16.95" customHeight="1" x14ac:dyDescent="0.2">
      <c r="A83" s="26"/>
      <c r="B83" s="11"/>
      <c r="C83" s="1"/>
      <c r="D83" s="36"/>
      <c r="E83" s="36"/>
      <c r="F83" s="36"/>
      <c r="G83" s="36"/>
      <c r="H83" s="36"/>
      <c r="I83" s="36"/>
      <c r="J83" s="36"/>
      <c r="K83" s="36"/>
      <c r="L83" s="36"/>
    </row>
    <row r="84" spans="1:12" ht="16.95" customHeight="1" x14ac:dyDescent="0.2">
      <c r="A84" s="26"/>
      <c r="B84" s="11"/>
      <c r="C84" s="1"/>
      <c r="D84" s="36"/>
      <c r="E84" s="36"/>
      <c r="F84" s="36"/>
      <c r="G84" s="36"/>
      <c r="H84" s="36"/>
      <c r="I84" s="36"/>
      <c r="J84" s="36"/>
      <c r="K84" s="36"/>
      <c r="L84" s="36"/>
    </row>
    <row r="85" spans="1:12" ht="16.95" customHeight="1" x14ac:dyDescent="0.2">
      <c r="A85" s="26"/>
      <c r="B85" s="11"/>
      <c r="C85" s="1"/>
      <c r="D85" s="36"/>
      <c r="E85" s="36"/>
      <c r="F85" s="36"/>
      <c r="G85" s="36"/>
      <c r="H85" s="36"/>
      <c r="I85" s="36"/>
      <c r="J85" s="36"/>
      <c r="K85" s="36"/>
      <c r="L85" s="36"/>
    </row>
    <row r="86" spans="1:12" ht="16.95" customHeight="1" x14ac:dyDescent="0.2">
      <c r="A86" s="26"/>
      <c r="B86" s="11"/>
      <c r="C86" s="1"/>
      <c r="E86" s="36"/>
      <c r="F86" s="36"/>
      <c r="G86" s="36"/>
      <c r="H86" s="36"/>
      <c r="I86" s="36"/>
      <c r="J86" s="36"/>
      <c r="K86" s="36"/>
      <c r="L86" s="36"/>
    </row>
    <row r="87" spans="1:12" ht="16.95" customHeight="1" x14ac:dyDescent="0.2">
      <c r="A87" s="26"/>
      <c r="B87" s="11"/>
      <c r="C87" s="1"/>
      <c r="D87" s="36"/>
      <c r="E87" s="36"/>
      <c r="F87" s="36"/>
      <c r="G87" s="36"/>
      <c r="H87" s="36"/>
      <c r="I87" s="36"/>
      <c r="J87" s="36"/>
      <c r="K87" s="36"/>
      <c r="L87" s="36"/>
    </row>
    <row r="88" spans="1:12" ht="16.95" customHeight="1" x14ac:dyDescent="0.2">
      <c r="A88" s="26"/>
      <c r="B88" s="11"/>
      <c r="C88" s="1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16.95" customHeight="1" x14ac:dyDescent="0.2">
      <c r="A89" s="26"/>
      <c r="B89" s="11"/>
      <c r="C89" s="1"/>
      <c r="D89" s="36"/>
      <c r="E89" s="36"/>
      <c r="F89" s="36"/>
      <c r="G89" s="36"/>
      <c r="H89" s="36"/>
      <c r="I89" s="36"/>
      <c r="J89" s="36"/>
      <c r="K89" s="36"/>
      <c r="L89" s="36"/>
    </row>
    <row r="90" spans="1:12" ht="16.95" customHeight="1" x14ac:dyDescent="0.2">
      <c r="A90" s="26"/>
      <c r="B90" s="11"/>
      <c r="C90" s="1"/>
      <c r="D90" s="36"/>
      <c r="E90" s="36"/>
      <c r="F90" s="36"/>
      <c r="G90" s="36"/>
      <c r="H90" s="36"/>
      <c r="I90" s="36"/>
      <c r="J90" s="36"/>
      <c r="K90" s="36"/>
      <c r="L90" s="36"/>
    </row>
    <row r="91" spans="1:12" s="36" customFormat="1" ht="16.95" customHeight="1" x14ac:dyDescent="0.2">
      <c r="A91" s="26"/>
      <c r="B91" s="11"/>
      <c r="C91" s="1"/>
    </row>
    <row r="92" spans="1:12" s="36" customFormat="1" ht="16.95" customHeight="1" x14ac:dyDescent="0.2">
      <c r="A92" s="26"/>
      <c r="B92" s="11"/>
      <c r="C92" s="1"/>
    </row>
    <row r="93" spans="1:12" s="36" customFormat="1" ht="16.95" customHeight="1" x14ac:dyDescent="0.2">
      <c r="A93" s="26"/>
      <c r="B93" s="11"/>
      <c r="C93" s="1"/>
    </row>
    <row r="94" spans="1:12" s="36" customFormat="1" ht="16.95" customHeight="1" x14ac:dyDescent="0.2">
      <c r="A94" s="26"/>
      <c r="B94" s="11"/>
      <c r="C94" s="1"/>
    </row>
    <row r="95" spans="1:12" s="36" customFormat="1" ht="16.95" customHeight="1" x14ac:dyDescent="0.2">
      <c r="A95" s="26"/>
      <c r="B95" s="11"/>
      <c r="C95" s="1"/>
    </row>
    <row r="96" spans="1:12" s="36" customFormat="1" ht="16.95" customHeight="1" x14ac:dyDescent="0.2">
      <c r="A96" s="26"/>
      <c r="B96" s="1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s="36" customFormat="1" ht="16.95" customHeight="1" x14ac:dyDescent="0.2">
      <c r="A97" s="26"/>
      <c r="B97" s="11"/>
      <c r="C97" s="1"/>
      <c r="D97" s="26"/>
      <c r="E97" s="1"/>
      <c r="F97" s="1"/>
      <c r="G97" s="1"/>
      <c r="H97" s="1"/>
      <c r="I97" s="1"/>
      <c r="J97" s="1"/>
      <c r="K97" s="1"/>
      <c r="L97" s="1"/>
    </row>
    <row r="98" spans="1:12" s="36" customFormat="1" ht="16.95" customHeight="1" x14ac:dyDescent="0.2">
      <c r="A98" s="26"/>
      <c r="B98" s="11"/>
      <c r="C98" s="1"/>
      <c r="D98" s="26"/>
      <c r="E98" s="1"/>
      <c r="F98" s="1"/>
      <c r="G98" s="1"/>
      <c r="H98" s="1"/>
      <c r="I98" s="1"/>
      <c r="J98" s="1"/>
      <c r="K98" s="1"/>
      <c r="L98" s="1"/>
    </row>
    <row r="99" spans="1:12" s="36" customFormat="1" ht="16.95" customHeight="1" x14ac:dyDescent="0.2">
      <c r="A99" s="26"/>
      <c r="B99" s="11"/>
      <c r="C99" s="1"/>
      <c r="D99" s="26"/>
      <c r="E99" s="1"/>
      <c r="F99" s="1"/>
      <c r="G99" s="1"/>
      <c r="H99" s="1"/>
      <c r="I99" s="1"/>
      <c r="J99" s="1"/>
      <c r="K99" s="1"/>
      <c r="L99" s="1"/>
    </row>
    <row r="100" spans="1:12" s="36" customFormat="1" ht="16.95" customHeight="1" x14ac:dyDescent="0.2">
      <c r="A100" s="26"/>
      <c r="B100" s="11"/>
      <c r="C100" s="1"/>
      <c r="D100" s="26"/>
      <c r="E100" s="1"/>
      <c r="F100" s="1"/>
      <c r="G100" s="1"/>
      <c r="H100" s="1"/>
      <c r="I100" s="1"/>
      <c r="J100" s="1"/>
      <c r="K100" s="1"/>
      <c r="L100" s="1"/>
    </row>
    <row r="101" spans="1:12" s="36" customFormat="1" ht="16.95" customHeight="1" x14ac:dyDescent="0.2">
      <c r="A101" s="26"/>
      <c r="B101" s="11"/>
      <c r="C101" s="1"/>
      <c r="D101" s="26"/>
      <c r="E101" s="1"/>
      <c r="F101" s="1"/>
      <c r="G101" s="1"/>
      <c r="H101" s="1"/>
      <c r="I101" s="1"/>
      <c r="J101" s="1"/>
      <c r="K101" s="1"/>
      <c r="L101" s="1"/>
    </row>
    <row r="102" spans="1:12" s="36" customFormat="1" ht="16.95" customHeight="1" x14ac:dyDescent="0.2">
      <c r="A102" s="26"/>
      <c r="B102" s="11"/>
      <c r="C102" s="1"/>
      <c r="D102" s="26"/>
      <c r="E102" s="1"/>
      <c r="F102" s="1"/>
      <c r="G102" s="1"/>
      <c r="H102" s="1"/>
      <c r="I102" s="1"/>
      <c r="J102" s="1"/>
      <c r="K102" s="1"/>
      <c r="L102" s="1"/>
    </row>
    <row r="103" spans="1:12" s="36" customFormat="1" ht="16.95" customHeight="1" x14ac:dyDescent="0.2">
      <c r="A103" s="26"/>
      <c r="B103" s="11"/>
      <c r="C103" s="1"/>
      <c r="D103" s="26"/>
      <c r="E103" s="1"/>
      <c r="F103" s="1"/>
      <c r="G103" s="1"/>
      <c r="H103" s="1"/>
      <c r="I103" s="1"/>
      <c r="J103" s="1"/>
      <c r="K103" s="1"/>
      <c r="L103" s="1"/>
    </row>
    <row r="104" spans="1:12" s="36" customFormat="1" ht="16.95" customHeight="1" x14ac:dyDescent="0.2">
      <c r="A104" s="3"/>
      <c r="B104" s="12"/>
      <c r="C104" s="12"/>
      <c r="D104" s="1"/>
      <c r="E104" s="12"/>
      <c r="F104" s="1"/>
      <c r="G104" s="15"/>
      <c r="H104" s="2"/>
      <c r="I104" s="14"/>
      <c r="J104" s="1"/>
      <c r="K104" s="1"/>
      <c r="L104" s="15"/>
    </row>
    <row r="105" spans="1:12" s="36" customFormat="1" ht="16.95" customHeight="1" x14ac:dyDescent="0.2">
      <c r="A105" s="3"/>
      <c r="B105" s="12"/>
      <c r="C105" s="12"/>
      <c r="D105" s="1"/>
      <c r="E105" s="12"/>
      <c r="F105" s="1"/>
      <c r="G105" s="15"/>
      <c r="H105" s="2"/>
      <c r="I105" s="14"/>
      <c r="J105" s="1"/>
      <c r="K105" s="1"/>
      <c r="L105" s="15"/>
    </row>
    <row r="106" spans="1:12" s="36" customFormat="1" ht="16.95" customHeight="1" x14ac:dyDescent="0.2">
      <c r="A106" s="3"/>
      <c r="B106" s="12"/>
      <c r="C106" s="12"/>
      <c r="D106" s="1"/>
      <c r="E106" s="12"/>
      <c r="F106" s="1"/>
      <c r="G106" s="15"/>
      <c r="H106" s="2"/>
      <c r="I106" s="14"/>
      <c r="J106" s="1"/>
      <c r="K106" s="1"/>
      <c r="L106" s="15"/>
    </row>
    <row r="107" spans="1:12" s="36" customFormat="1" ht="16.95" customHeight="1" x14ac:dyDescent="0.2">
      <c r="A107" s="3"/>
      <c r="B107" s="12"/>
      <c r="C107" s="12"/>
      <c r="D107" s="1"/>
      <c r="E107" s="12"/>
      <c r="F107" s="1"/>
      <c r="G107" s="15"/>
      <c r="H107" s="2"/>
      <c r="I107" s="14"/>
      <c r="J107" s="1"/>
      <c r="K107" s="1"/>
      <c r="L107" s="15"/>
    </row>
    <row r="108" spans="1:12" s="36" customFormat="1" ht="16.95" customHeight="1" x14ac:dyDescent="0.2">
      <c r="A108" s="3"/>
      <c r="B108" s="12"/>
      <c r="C108" s="12"/>
      <c r="D108" s="1"/>
      <c r="E108" s="12"/>
      <c r="F108" s="1"/>
      <c r="G108" s="15"/>
      <c r="H108" s="2"/>
      <c r="I108" s="14"/>
      <c r="J108" s="1"/>
      <c r="K108" s="1"/>
      <c r="L108" s="15"/>
    </row>
    <row r="109" spans="1:12" s="36" customFormat="1" ht="16.95" customHeight="1" x14ac:dyDescent="0.2">
      <c r="A109" s="3"/>
      <c r="B109" s="12"/>
      <c r="C109" s="12"/>
      <c r="D109" s="1"/>
      <c r="E109" s="12"/>
      <c r="F109" s="1"/>
      <c r="G109" s="15"/>
      <c r="H109" s="2"/>
      <c r="I109" s="14"/>
      <c r="J109" s="1"/>
      <c r="K109" s="1"/>
      <c r="L109" s="15"/>
    </row>
    <row r="110" spans="1:12" s="36" customFormat="1" ht="16.95" customHeight="1" x14ac:dyDescent="0.2">
      <c r="A110" s="3"/>
      <c r="B110" s="12"/>
      <c r="C110" s="12"/>
      <c r="D110" s="1"/>
      <c r="E110" s="12"/>
      <c r="F110" s="1"/>
      <c r="G110" s="15"/>
      <c r="H110" s="2"/>
      <c r="I110" s="14"/>
      <c r="J110" s="1"/>
      <c r="K110" s="1"/>
      <c r="L110" s="15"/>
    </row>
    <row r="111" spans="1:12" s="36" customFormat="1" ht="16.95" customHeight="1" x14ac:dyDescent="0.2">
      <c r="A111" s="3"/>
      <c r="B111" s="12"/>
      <c r="C111" s="12"/>
      <c r="D111" s="1"/>
      <c r="E111" s="12"/>
      <c r="F111" s="1"/>
      <c r="G111" s="15"/>
      <c r="H111" s="2"/>
      <c r="I111" s="14"/>
      <c r="J111" s="1"/>
      <c r="K111" s="1"/>
      <c r="L111" s="15"/>
    </row>
    <row r="112" spans="1:12" s="36" customFormat="1" ht="16.95" customHeight="1" x14ac:dyDescent="0.2">
      <c r="A112" s="3"/>
      <c r="B112" s="12"/>
      <c r="C112" s="12"/>
      <c r="D112" s="1"/>
      <c r="E112" s="12"/>
      <c r="F112" s="1"/>
      <c r="G112" s="15"/>
      <c r="H112" s="2"/>
      <c r="I112" s="14"/>
      <c r="J112" s="1"/>
      <c r="K112" s="1"/>
      <c r="L112" s="15"/>
    </row>
    <row r="113" spans="1:12" s="36" customFormat="1" ht="16.95" customHeight="1" x14ac:dyDescent="0.2">
      <c r="A113" s="3"/>
      <c r="B113" s="12"/>
      <c r="C113" s="12"/>
      <c r="D113" s="1"/>
      <c r="E113" s="12"/>
      <c r="F113" s="1"/>
      <c r="G113" s="15"/>
      <c r="H113" s="2"/>
      <c r="I113" s="14"/>
      <c r="J113" s="1"/>
      <c r="K113" s="1"/>
      <c r="L113" s="15"/>
    </row>
    <row r="114" spans="1:12" s="36" customFormat="1" ht="16.95" customHeight="1" x14ac:dyDescent="0.2">
      <c r="A114" s="3"/>
      <c r="B114" s="12"/>
      <c r="C114" s="12"/>
      <c r="D114" s="1"/>
      <c r="E114" s="12"/>
      <c r="F114" s="1"/>
      <c r="G114" s="15"/>
      <c r="H114" s="2"/>
      <c r="I114" s="14"/>
      <c r="J114" s="1"/>
      <c r="K114" s="1"/>
      <c r="L114" s="15"/>
    </row>
    <row r="115" spans="1:12" s="36" customFormat="1" ht="16.95" customHeight="1" x14ac:dyDescent="0.2">
      <c r="A115" s="3"/>
      <c r="B115" s="12"/>
      <c r="C115" s="12"/>
      <c r="D115" s="1"/>
      <c r="E115" s="12"/>
      <c r="F115" s="1"/>
      <c r="G115" s="15"/>
      <c r="H115" s="2"/>
      <c r="I115" s="14"/>
      <c r="J115" s="1"/>
      <c r="K115" s="1"/>
      <c r="L115" s="15"/>
    </row>
    <row r="116" spans="1:12" s="36" customFormat="1" ht="16.95" customHeight="1" x14ac:dyDescent="0.2">
      <c r="A116" s="3"/>
      <c r="B116" s="12"/>
      <c r="C116" s="12"/>
      <c r="D116" s="1"/>
      <c r="E116" s="12"/>
      <c r="F116" s="1"/>
      <c r="G116" s="15"/>
      <c r="H116" s="2"/>
      <c r="I116" s="14"/>
      <c r="J116" s="1"/>
      <c r="K116" s="1"/>
      <c r="L116" s="15"/>
    </row>
    <row r="117" spans="1:12" s="36" customFormat="1" ht="16.95" customHeight="1" x14ac:dyDescent="0.2">
      <c r="A117" s="3"/>
      <c r="B117" s="12"/>
      <c r="C117" s="12"/>
      <c r="D117" s="1"/>
      <c r="E117" s="12"/>
      <c r="F117" s="1"/>
      <c r="G117" s="15"/>
      <c r="H117" s="2"/>
      <c r="I117" s="14"/>
      <c r="J117" s="1"/>
      <c r="K117" s="1"/>
      <c r="L117" s="15"/>
    </row>
    <row r="118" spans="1:12" s="36" customFormat="1" ht="16.95" customHeight="1" x14ac:dyDescent="0.2">
      <c r="A118" s="3"/>
      <c r="B118" s="12"/>
      <c r="C118" s="12"/>
      <c r="D118" s="1"/>
      <c r="E118" s="12"/>
      <c r="F118" s="1"/>
      <c r="G118" s="15"/>
      <c r="H118" s="2"/>
      <c r="I118" s="14"/>
      <c r="J118" s="1"/>
      <c r="K118" s="1"/>
      <c r="L118" s="15"/>
    </row>
    <row r="119" spans="1:12" s="36" customFormat="1" ht="16.95" customHeight="1" x14ac:dyDescent="0.2">
      <c r="A119" s="3"/>
      <c r="B119" s="12"/>
      <c r="C119" s="12"/>
      <c r="D119" s="1"/>
      <c r="E119" s="12"/>
      <c r="F119" s="1"/>
      <c r="G119" s="15"/>
      <c r="H119" s="2"/>
      <c r="I119" s="14"/>
      <c r="J119" s="1"/>
      <c r="K119" s="1"/>
      <c r="L119" s="15"/>
    </row>
    <row r="120" spans="1:12" s="36" customFormat="1" ht="16.95" customHeight="1" x14ac:dyDescent="0.2">
      <c r="A120" s="3"/>
      <c r="B120" s="12"/>
      <c r="C120" s="12"/>
      <c r="D120" s="1"/>
      <c r="E120" s="12"/>
      <c r="F120" s="1"/>
      <c r="G120" s="15"/>
      <c r="H120" s="2"/>
      <c r="I120" s="14"/>
      <c r="J120" s="1"/>
      <c r="K120" s="1"/>
      <c r="L120" s="15"/>
    </row>
    <row r="121" spans="1:12" s="36" customFormat="1" ht="16.95" customHeight="1" x14ac:dyDescent="0.2">
      <c r="A121" s="3"/>
      <c r="B121" s="12"/>
      <c r="C121" s="12"/>
      <c r="D121" s="1"/>
      <c r="E121" s="12"/>
      <c r="F121" s="1"/>
      <c r="G121" s="15"/>
      <c r="H121" s="2"/>
      <c r="I121" s="14"/>
      <c r="J121" s="1"/>
      <c r="K121" s="1"/>
      <c r="L121" s="15"/>
    </row>
  </sheetData>
  <mergeCells count="10">
    <mergeCell ref="A2:A3"/>
    <mergeCell ref="D2:D3"/>
    <mergeCell ref="E2:E3"/>
    <mergeCell ref="B2:B3"/>
    <mergeCell ref="K2:K3"/>
    <mergeCell ref="F53:G53"/>
    <mergeCell ref="L2:L3"/>
    <mergeCell ref="C2:C3"/>
    <mergeCell ref="F2:G2"/>
    <mergeCell ref="H2:I2"/>
  </mergeCells>
  <phoneticPr fontId="2"/>
  <pageMargins left="0.25" right="0.25" top="0.75" bottom="0.75" header="0.3" footer="0.3"/>
  <pageSetup paperSize="9" scale="68" fitToHeight="0" orientation="portrait" horizontalDpi="4294967293" verticalDpi="4294967293" r:id="rId1"/>
  <headerFooter alignWithMargins="0"/>
  <webPublishItems count="1">
    <webPublishItem id="25480" divId="京都600_BAK715_25480" sourceType="range" sourceRef="A1:L53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2025-05-27T23:56:23Z</cp:lastPrinted>
  <dcterms:created xsi:type="dcterms:W3CDTF">2011-02-06T12:06:47Z</dcterms:created>
  <dcterms:modified xsi:type="dcterms:W3CDTF">2025-05-29T00:34:39Z</dcterms:modified>
</cp:coreProperties>
</file>