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https://yforest-my.sharepoint.com/personal/yutaka_yforest_onmicrosoft_com/Documents/audax-kinki/2025/25BRM927神戸西200km/コマ図/"/>
    </mc:Choice>
  </mc:AlternateContent>
  <xr:revisionPtr revIDLastSave="43" documentId="13_ncr:1_{3BD8051D-E5C4-4F25-B31F-C039044EEB63}" xr6:coauthVersionLast="47" xr6:coauthVersionMax="47" xr10:uidLastSave="{A218C20E-EDB6-4D07-AA62-C92F0B048F05}"/>
  <bookViews>
    <workbookView xWindow="32280" yWindow="1440" windowWidth="29040" windowHeight="16440" tabRatio="599" xr2:uid="{00000000-000D-0000-FFFF-FFFF00000000}"/>
  </bookViews>
  <sheets>
    <sheet name="25.921神戸西200" sheetId="36" r:id="rId1"/>
  </sheets>
  <definedNames>
    <definedName name="_xlnm.Print_Area" localSheetId="0">'25.921神戸西200'!$B$1:$U$65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S19" i="36" l="1"/>
  <c r="Y4" i="36" l="1"/>
  <c r="S21" i="36" s="1"/>
  <c r="L1" i="36"/>
  <c r="AA8" i="36" l="1"/>
  <c r="S20" i="36" s="1"/>
  <c r="G4" i="36"/>
  <c r="I3" i="36"/>
  <c r="K3" i="36" s="1"/>
  <c r="K5" i="36" l="1"/>
  <c r="AA4" i="36"/>
  <c r="AG4" i="36" s="1"/>
  <c r="AF4" i="36"/>
  <c r="Y8" i="36"/>
  <c r="R20" i="36" s="1"/>
  <c r="K4" i="36"/>
  <c r="C11" i="36"/>
  <c r="C13" i="36" s="1"/>
  <c r="I5" i="36"/>
  <c r="AG8" i="36"/>
  <c r="I4" i="36"/>
  <c r="AF8" i="36" l="1"/>
  <c r="E11" i="36"/>
  <c r="E13" i="36" s="1"/>
  <c r="C12" i="36"/>
  <c r="G11" i="36" l="1"/>
  <c r="G13" i="36" s="1"/>
  <c r="E12" i="36"/>
  <c r="G12" i="36" l="1"/>
  <c r="E9" i="36"/>
  <c r="I11" i="36"/>
  <c r="I13" i="36" s="1"/>
  <c r="I12" i="36" l="1"/>
  <c r="K11" i="36"/>
  <c r="K13" i="36" s="1"/>
  <c r="K12" i="36" l="1"/>
  <c r="C19" i="36"/>
  <c r="C20" i="36" l="1"/>
  <c r="C21" i="36" s="1"/>
  <c r="E19" i="36"/>
  <c r="E20" i="36" l="1"/>
  <c r="E21" i="36" s="1"/>
  <c r="G19" i="36"/>
  <c r="G20" i="36" l="1"/>
  <c r="G21" i="36" s="1"/>
  <c r="I19" i="36"/>
  <c r="I20" i="36" l="1"/>
  <c r="I21" i="36" s="1"/>
  <c r="K19" i="36"/>
  <c r="C27" i="36" l="1"/>
  <c r="K20" i="36"/>
  <c r="K21" i="36" s="1"/>
  <c r="E27" i="36" l="1"/>
  <c r="C28" i="36"/>
  <c r="C29" i="36" s="1"/>
  <c r="G27" i="36" l="1"/>
  <c r="E28" i="36"/>
  <c r="E29" i="36" s="1"/>
  <c r="I27" i="36" l="1"/>
  <c r="F10" i="36"/>
  <c r="X5" i="36"/>
  <c r="G33" i="36"/>
  <c r="G32" i="36"/>
  <c r="Y5" i="36" l="1"/>
  <c r="AA5" i="36"/>
  <c r="AC4" i="36"/>
  <c r="I28" i="36"/>
  <c r="I29" i="36" s="1"/>
  <c r="K27" i="36"/>
  <c r="K28" i="36" l="1"/>
  <c r="K29" i="36" s="1"/>
  <c r="C35" i="36"/>
  <c r="G8" i="36"/>
  <c r="AD4" i="36"/>
  <c r="G9" i="36" s="1"/>
  <c r="F29" i="36"/>
  <c r="AF5" i="36"/>
  <c r="F30" i="36" s="1"/>
  <c r="G29" i="36"/>
  <c r="AG5" i="36"/>
  <c r="G30" i="36" s="1"/>
  <c r="E35" i="36" l="1"/>
  <c r="C36" i="36"/>
  <c r="C37" i="36" s="1"/>
  <c r="E36" i="36" l="1"/>
  <c r="E37" i="36" s="1"/>
  <c r="G35" i="36"/>
  <c r="G36" i="36" l="1"/>
  <c r="G37" i="36" s="1"/>
  <c r="I35" i="36"/>
  <c r="I36" i="36" l="1"/>
  <c r="I37" i="36" s="1"/>
  <c r="K35" i="36"/>
  <c r="K36" i="36" l="1"/>
  <c r="C43" i="36"/>
  <c r="C48" i="36" l="1"/>
  <c r="C47" i="36"/>
  <c r="E43" i="36"/>
  <c r="G43" i="36" s="1"/>
  <c r="X6" i="36"/>
  <c r="AA6" i="36" l="1"/>
  <c r="Y6" i="36"/>
  <c r="AC5" i="36"/>
  <c r="E44" i="36"/>
  <c r="E45" i="36" s="1"/>
  <c r="AG6" i="36" l="1"/>
  <c r="C46" i="36" s="1"/>
  <c r="C45" i="36"/>
  <c r="F26" i="36"/>
  <c r="AD5" i="36"/>
  <c r="F28" i="36" s="1"/>
  <c r="AF6" i="36"/>
  <c r="B46" i="36" s="1"/>
  <c r="B45" i="36"/>
  <c r="G44" i="36"/>
  <c r="G45" i="36" s="1"/>
  <c r="I43" i="36"/>
  <c r="K43" i="36" l="1"/>
  <c r="I44" i="36"/>
  <c r="K44" i="36" l="1"/>
  <c r="K45" i="36" s="1"/>
  <c r="C51" i="36"/>
  <c r="C52" i="36" l="1"/>
  <c r="C53" i="36" s="1"/>
  <c r="E51" i="36"/>
  <c r="E52" i="36" l="1"/>
  <c r="E53" i="36" s="1"/>
  <c r="G51" i="36"/>
  <c r="I51" i="36" l="1"/>
  <c r="G52" i="36"/>
  <c r="G53" i="36" s="1"/>
  <c r="I53" i="36" l="1"/>
  <c r="K51" i="36"/>
  <c r="I52" i="36"/>
  <c r="C59" i="36" l="1"/>
  <c r="K52" i="36"/>
  <c r="K53" i="36" s="1"/>
  <c r="E59" i="36" l="1"/>
  <c r="C60" i="36"/>
  <c r="C61" i="36" s="1"/>
  <c r="G59" i="36" l="1"/>
  <c r="E60" i="36"/>
  <c r="E61" i="36" s="1"/>
  <c r="G61" i="36" l="1"/>
  <c r="I59" i="36"/>
  <c r="G60" i="36"/>
  <c r="K59" i="36" l="1"/>
  <c r="I60" i="36"/>
  <c r="I61" i="36" s="1"/>
  <c r="K60" i="36" l="1"/>
  <c r="K61" i="36" s="1"/>
  <c r="M3" i="36"/>
  <c r="X7" i="36" l="1"/>
  <c r="M9" i="36"/>
  <c r="O3" i="36"/>
  <c r="H50" i="36"/>
  <c r="Y7" i="36" l="1"/>
  <c r="AA7" i="36"/>
  <c r="AC6" i="36"/>
  <c r="O5" i="36"/>
  <c r="Q3" i="36"/>
  <c r="O4" i="36"/>
  <c r="Q4" i="36" l="1"/>
  <c r="Q5" i="36" s="1"/>
  <c r="S3" i="36"/>
  <c r="B42" i="36"/>
  <c r="AD6" i="36"/>
  <c r="B44" i="36" s="1"/>
  <c r="L5" i="36"/>
  <c r="AF7" i="36"/>
  <c r="L6" i="36" s="1"/>
  <c r="AG7" i="36"/>
  <c r="M6" i="36" s="1"/>
  <c r="M5" i="36"/>
  <c r="U3" i="36" l="1"/>
  <c r="S4" i="36"/>
  <c r="M11" i="36" l="1"/>
  <c r="U4" i="36"/>
  <c r="U5" i="36" s="1"/>
  <c r="M12" i="36" l="1"/>
  <c r="M13" i="36" s="1"/>
  <c r="O11" i="36"/>
  <c r="Q11" i="36" l="1"/>
  <c r="O12" i="36"/>
  <c r="O13" i="36" s="1"/>
  <c r="Q12" i="36" l="1"/>
  <c r="Q13" i="36" s="1"/>
  <c r="S11" i="36"/>
  <c r="S12" i="36" l="1"/>
  <c r="S13" i="36" s="1"/>
  <c r="U11" i="36"/>
  <c r="U12" i="36" l="1"/>
  <c r="U13" i="36" s="1"/>
  <c r="M19" i="36"/>
  <c r="M21" i="36" s="1"/>
  <c r="M20" i="36" l="1"/>
  <c r="O19" i="36"/>
  <c r="O21" i="36" s="1"/>
  <c r="O20" i="36" l="1"/>
  <c r="Q19" i="36"/>
  <c r="Q21" i="36" s="1"/>
  <c r="Q20" i="36" l="1"/>
  <c r="X8" i="36" l="1"/>
  <c r="AC7" i="36" s="1"/>
  <c r="L2" i="36" l="1"/>
  <c r="AD7" i="36"/>
  <c r="L4" i="36" s="1"/>
</calcChain>
</file>

<file path=xl/sharedStrings.xml><?xml version="1.0" encoding="utf-8"?>
<sst xmlns="http://schemas.openxmlformats.org/spreadsheetml/2006/main" count="83" uniqueCount="57">
  <si>
    <t>交差点名</t>
  </si>
  <si>
    <t>　</t>
  </si>
  <si>
    <t>信号有り</t>
  </si>
  <si>
    <t xml:space="preserve">  </t>
  </si>
  <si>
    <t>信号無し</t>
  </si>
  <si>
    <t>参加者位置</t>
  </si>
  <si>
    <t>ARIVEE</t>
  </si>
  <si>
    <t>高塚台７北</t>
    <rPh sb="0" eb="2">
      <t>タカツカ</t>
    </rPh>
    <rPh sb="2" eb="3">
      <t>ダイ</t>
    </rPh>
    <rPh sb="4" eb="5">
      <t>キタ</t>
    </rPh>
    <phoneticPr fontId="2"/>
  </si>
  <si>
    <t>高和橋</t>
    <rPh sb="0" eb="2">
      <t>タカワ</t>
    </rPh>
    <rPh sb="2" eb="3">
      <t>ハシ</t>
    </rPh>
    <phoneticPr fontId="2"/>
  </si>
  <si>
    <t>三津田</t>
    <rPh sb="0" eb="1">
      <t>3</t>
    </rPh>
    <rPh sb="1" eb="3">
      <t>ツダ</t>
    </rPh>
    <phoneticPr fontId="2"/>
  </si>
  <si>
    <t>御坂東</t>
    <rPh sb="0" eb="1">
      <t>オン</t>
    </rPh>
    <rPh sb="1" eb="2">
      <t>サカ</t>
    </rPh>
    <rPh sb="2" eb="3">
      <t>ヒガシ</t>
    </rPh>
    <phoneticPr fontId="2"/>
  </si>
  <si>
    <t>三輪</t>
    <rPh sb="0" eb="2">
      <t>ミワ</t>
    </rPh>
    <phoneticPr fontId="2"/>
  </si>
  <si>
    <t>小野新</t>
    <rPh sb="0" eb="1">
      <t>オ</t>
    </rPh>
    <rPh sb="1" eb="2">
      <t>ノ</t>
    </rPh>
    <rPh sb="2" eb="3">
      <t>シン</t>
    </rPh>
    <phoneticPr fontId="2"/>
  </si>
  <si>
    <t>波賀野</t>
    <rPh sb="0" eb="2">
      <t>ハガ</t>
    </rPh>
    <rPh sb="2" eb="3">
      <t>ノ</t>
    </rPh>
    <phoneticPr fontId="2"/>
  </si>
  <si>
    <t>古市</t>
    <rPh sb="0" eb="2">
      <t>フルイチ</t>
    </rPh>
    <phoneticPr fontId="2"/>
  </si>
  <si>
    <t>西盛口</t>
  </si>
  <si>
    <t>日下部</t>
  </si>
  <si>
    <t>五軒屋</t>
  </si>
  <si>
    <t>御蔭</t>
    <rPh sb="0" eb="2">
      <t>オカゲ</t>
    </rPh>
    <phoneticPr fontId="2"/>
  </si>
  <si>
    <t>中野</t>
    <rPh sb="0" eb="2">
      <t>ナカノ</t>
    </rPh>
    <phoneticPr fontId="2"/>
  </si>
  <si>
    <t>福崎南ランプ</t>
    <rPh sb="0" eb="2">
      <t>フクザキ</t>
    </rPh>
    <rPh sb="2" eb="3">
      <t>ミナミ</t>
    </rPh>
    <phoneticPr fontId="2"/>
  </si>
  <si>
    <t>辻川</t>
    <rPh sb="0" eb="2">
      <t>ツジカワ</t>
    </rPh>
    <phoneticPr fontId="2"/>
  </si>
  <si>
    <t>落合橋東詰</t>
    <rPh sb="0" eb="2">
      <t>オチアイ</t>
    </rPh>
    <rPh sb="2" eb="3">
      <t>バシ</t>
    </rPh>
    <rPh sb="3" eb="4">
      <t>ヒガシ</t>
    </rPh>
    <rPh sb="4" eb="5">
      <t>ツメ</t>
    </rPh>
    <phoneticPr fontId="2"/>
  </si>
  <si>
    <t>神崎総合病院前</t>
    <rPh sb="0" eb="2">
      <t>カンザキ</t>
    </rPh>
    <rPh sb="2" eb="4">
      <t>ソウゴウ</t>
    </rPh>
    <rPh sb="4" eb="6">
      <t>ビョウイン</t>
    </rPh>
    <rPh sb="6" eb="7">
      <t>マエ</t>
    </rPh>
    <phoneticPr fontId="2"/>
  </si>
  <si>
    <t>寺内</t>
    <rPh sb="0" eb="2">
      <t>テラウチ</t>
    </rPh>
    <phoneticPr fontId="2"/>
  </si>
  <si>
    <t>高岸</t>
    <rPh sb="0" eb="1">
      <t>タカ</t>
    </rPh>
    <rPh sb="1" eb="2">
      <t>キシ</t>
    </rPh>
    <phoneticPr fontId="2"/>
  </si>
  <si>
    <t>上野</t>
    <rPh sb="0" eb="2">
      <t>ウエノ</t>
    </rPh>
    <phoneticPr fontId="2"/>
  </si>
  <si>
    <t>オープン</t>
    <phoneticPr fontId="2"/>
  </si>
  <si>
    <t>クローズ</t>
    <phoneticPr fontId="2"/>
  </si>
  <si>
    <t>次区間迄の</t>
    <rPh sb="0" eb="1">
      <t>ジ</t>
    </rPh>
    <rPh sb="1" eb="3">
      <t>クカン</t>
    </rPh>
    <rPh sb="3" eb="4">
      <t>マデ</t>
    </rPh>
    <phoneticPr fontId="2"/>
  </si>
  <si>
    <t>PC No.</t>
    <phoneticPr fontId="2"/>
  </si>
  <si>
    <t>距離　㎞</t>
    <rPh sb="0" eb="2">
      <t>キョリ</t>
    </rPh>
    <phoneticPr fontId="2"/>
  </si>
  <si>
    <t>時刻</t>
    <rPh sb="0" eb="2">
      <t>ジコク</t>
    </rPh>
    <phoneticPr fontId="2"/>
  </si>
  <si>
    <t>距離</t>
    <rPh sb="0" eb="2">
      <t>キョリ</t>
    </rPh>
    <phoneticPr fontId="2"/>
  </si>
  <si>
    <t>速度㎞/h</t>
    <rPh sb="0" eb="2">
      <t>ソクド</t>
    </rPh>
    <phoneticPr fontId="2"/>
  </si>
  <si>
    <t>スタート</t>
    <phoneticPr fontId="2"/>
  </si>
  <si>
    <t>ゴール</t>
    <phoneticPr fontId="2"/>
  </si>
  <si>
    <t>ー</t>
    <phoneticPr fontId="2"/>
  </si>
  <si>
    <t>-</t>
    <phoneticPr fontId="2"/>
  </si>
  <si>
    <t>鹿野東</t>
    <rPh sb="0" eb="2">
      <t>シカノ</t>
    </rPh>
    <rPh sb="2" eb="3">
      <t>ヒガシ</t>
    </rPh>
    <phoneticPr fontId="2"/>
  </si>
  <si>
    <t>上鴨川</t>
    <rPh sb="0" eb="1">
      <t>カミ</t>
    </rPh>
    <rPh sb="1" eb="2">
      <t>カモ</t>
    </rPh>
    <rPh sb="2" eb="3">
      <t>カワ</t>
    </rPh>
    <phoneticPr fontId="2"/>
  </si>
  <si>
    <t>日置北</t>
    <rPh sb="0" eb="2">
      <t>ヒオキ</t>
    </rPh>
    <rPh sb="2" eb="3">
      <t>キタ</t>
    </rPh>
    <phoneticPr fontId="2"/>
  </si>
  <si>
    <t>弓ノ木</t>
    <rPh sb="0" eb="1">
      <t>ユミ</t>
    </rPh>
    <rPh sb="2" eb="3">
      <t>キ</t>
    </rPh>
    <phoneticPr fontId="2"/>
  </si>
  <si>
    <t>淡河本町</t>
    <rPh sb="0" eb="1">
      <t>タン</t>
    </rPh>
    <rPh sb="1" eb="2">
      <t>カワ</t>
    </rPh>
    <rPh sb="2" eb="4">
      <t>ホンマチ</t>
    </rPh>
    <phoneticPr fontId="2"/>
  </si>
  <si>
    <t>区間距離㎞</t>
    <phoneticPr fontId="2"/>
  </si>
  <si>
    <t>積算距離㎞</t>
    <phoneticPr fontId="2"/>
  </si>
  <si>
    <t>Ｖ１５時刻</t>
    <rPh sb="3" eb="5">
      <t>ジコク</t>
    </rPh>
    <phoneticPr fontId="2"/>
  </si>
  <si>
    <t>神出町北</t>
    <rPh sb="0" eb="3">
      <t>カンデチョウ</t>
    </rPh>
    <rPh sb="3" eb="4">
      <t>キタ</t>
    </rPh>
    <phoneticPr fontId="2"/>
  </si>
  <si>
    <t>ｷｭｰｼｰﾄNo</t>
    <phoneticPr fontId="2"/>
  </si>
  <si>
    <t>春日橋東詰</t>
    <rPh sb="0" eb="2">
      <t>カスガ</t>
    </rPh>
    <rPh sb="2" eb="3">
      <t>バシ</t>
    </rPh>
    <rPh sb="3" eb="4">
      <t>ヒガシ</t>
    </rPh>
    <rPh sb="4" eb="5">
      <t>ツメ</t>
    </rPh>
    <phoneticPr fontId="2"/>
  </si>
  <si>
    <t>坂本</t>
    <rPh sb="0" eb="2">
      <t>ニシサカモト</t>
    </rPh>
    <phoneticPr fontId="2"/>
  </si>
  <si>
    <t>八上下</t>
    <rPh sb="0" eb="2">
      <t>ヤカミ</t>
    </rPh>
    <rPh sb="2" eb="3">
      <t>シモ</t>
    </rPh>
    <phoneticPr fontId="2"/>
  </si>
  <si>
    <t xml:space="preserve">〒 </t>
    <phoneticPr fontId="2"/>
  </si>
  <si>
    <t xml:space="preserve"> 笠松峠</t>
    <phoneticPr fontId="2"/>
  </si>
  <si>
    <t>標高</t>
    <rPh sb="0" eb="2">
      <t>ヒョウコウ</t>
    </rPh>
    <phoneticPr fontId="2"/>
  </si>
  <si>
    <t>高塚公園</t>
    <rPh sb="0" eb="2">
      <t>タカツカ</t>
    </rPh>
    <rPh sb="2" eb="4">
      <t>コウエン</t>
    </rPh>
    <phoneticPr fontId="2"/>
  </si>
  <si>
    <t xml:space="preserve">'25BRM927近畿200km神戸西ﾒﾘﾃﾞｨｱﾝ </t>
    <rPh sb="9" eb="11">
      <t>キンキ</t>
    </rPh>
    <rPh sb="16" eb="18">
      <t>コウベ</t>
    </rPh>
    <rPh sb="18" eb="19">
      <t>ニシ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</si>
</sst>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2">
    <numFmt numFmtId="6" formatCode="&quot;¥&quot;#,##0;[Red]&quot;¥&quot;\-#,##0"/>
    <numFmt numFmtId="176" formatCode="0.0&quot;㎞&quot;"/>
    <numFmt numFmtId="177" formatCode="0.0&quot;km&quot;"/>
    <numFmt numFmtId="178" formatCode="&quot;PC間&quot;0.0&quot;㎞&quot;"/>
    <numFmt numFmtId="179" formatCode="0.0_ "/>
    <numFmt numFmtId="180" formatCode="0.000"/>
    <numFmt numFmtId="181" formatCode="0.0&quot;㎞/h&quot;"/>
    <numFmt numFmtId="182" formatCode="&quot;PC1&quot;&quot;迄&quot;0.0&quot;㎞&quot;"/>
    <numFmt numFmtId="183" formatCode="&quot;PC２&quot;&quot;迄&quot;0.0&quot;㎞&quot;"/>
    <numFmt numFmtId="184" formatCode="&quot;閉鎖時間基ﾆ&quot;0.0&quot;㎞/h&quot;"/>
    <numFmt numFmtId="185" formatCode="&quot;【PC２】 PC3迄&quot;0.0&quot;㎞&quot;"/>
    <numFmt numFmtId="186" formatCode="&quot;ゴール迄&quot;0.0&quot;㎞&quot;"/>
    <numFmt numFmtId="187" formatCode="&quot;閉鎖時間基準ﾃﾞ&quot;0.0&quot;㎞/h&quot;"/>
    <numFmt numFmtId="188" formatCode="&quot;【PC２】&quot;0.0&quot;㎞ to PC3&quot;"/>
    <numFmt numFmtId="189" formatCode="0.0&quot;㎞ to PC3&quot;"/>
    <numFmt numFmtId="190" formatCode="0.0"/>
    <numFmt numFmtId="191" formatCode="&quot;Oｐｅｎ&quot;h:mm"/>
    <numFmt numFmtId="192" formatCode="&quot;～&quot;\ h:mm"/>
    <numFmt numFmtId="193" formatCode="&quot;閉鎖時間基準ﾆ&quot;0.0&quot;㎞/h&quot;"/>
    <numFmt numFmtId="194" formatCode="&quot;通過ﾁｪｯｸ迄&quot;0.0&quot;㎞&quot;"/>
    <numFmt numFmtId="195" formatCode="&quot;　 通過ﾁｪｯｸ,PC1迄&quot;0.0&quot;㎞&quot;"/>
    <numFmt numFmtId="196" formatCode="&quot;　 【ＰＣ１】PC２&quot;&quot;迄&quot;0.0&quot;㎞&quot;"/>
    <numFmt numFmtId="197" formatCode="&quot;   【通過ﾁｪｯｸ】PC３迄&quot;0.0&quot;㎞&quot;"/>
    <numFmt numFmtId="198" formatCode="&quot;　 【PC3】&quot;0.0&quot;㎞ to Finish&quot;"/>
    <numFmt numFmtId="199" formatCode="[$]ggge&quot;年&quot;m&quot;月&quot;d&quot;日&quot;;@" x16r2:formatCode16="[$-ja-JP-x-gannen]ggge&quot;年&quot;m&quot;月&quot;d&quot;日&quot;;@"/>
    <numFmt numFmtId="200" formatCode="&quot;  【PC２】PC3迄&quot;0.0&quot;㎞&quot;"/>
    <numFmt numFmtId="201" formatCode="&quot;（&quot;h:mm"/>
    <numFmt numFmtId="202" formatCode="&quot;～&quot;\ h:mm&quot;）&quot;"/>
    <numFmt numFmtId="203" formatCode="&quot;  Dep&quot;h:mm&quot;(7:30)~7:30(8:00）&quot;"/>
    <numFmt numFmtId="204" formatCode="&quot;(&quot;h:mm&quot;)&quot;"/>
    <numFmt numFmtId="205" formatCode="0&quot;ｍ&quot;"/>
    <numFmt numFmtId="206" formatCode="&quot;~&quot;h:mm"/>
  </numFmts>
  <fonts count="22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1"/>
      <color indexed="31"/>
      <name val="ＭＳ Ｐゴシック"/>
      <family val="3"/>
      <charset val="128"/>
    </font>
    <font>
      <b/>
      <sz val="11"/>
      <name val="Osaka"/>
      <family val="3"/>
      <charset val="128"/>
    </font>
    <font>
      <b/>
      <sz val="20"/>
      <name val="ＭＳ Ｐゴシック"/>
      <family val="3"/>
      <charset val="128"/>
    </font>
    <font>
      <b/>
      <sz val="11"/>
      <color rgb="FF000000"/>
      <name val="ＭＳ Ｐゴシック"/>
      <family val="3"/>
      <charset val="128"/>
    </font>
    <font>
      <b/>
      <i/>
      <sz val="10"/>
      <color theme="3"/>
      <name val="HG明朝E"/>
      <family val="1"/>
      <charset val="128"/>
    </font>
    <font>
      <b/>
      <i/>
      <sz val="9"/>
      <color theme="3"/>
      <name val="HG明朝E"/>
      <family val="1"/>
      <charset val="128"/>
    </font>
    <font>
      <b/>
      <sz val="11"/>
      <color rgb="FFC00000"/>
      <name val="ＭＳ Ｐゴシック"/>
      <family val="3"/>
      <charset val="128"/>
    </font>
    <font>
      <b/>
      <sz val="8"/>
      <name val="ＭＳ Ｐゴシック"/>
      <family val="3"/>
      <charset val="128"/>
    </font>
    <font>
      <b/>
      <sz val="9"/>
      <color rgb="FF000000"/>
      <name val="ＭＳ Ｐゴシック"/>
      <family val="3"/>
      <charset val="128"/>
    </font>
    <font>
      <b/>
      <i/>
      <sz val="11"/>
      <color theme="3"/>
      <name val="HG明朝E"/>
      <family val="1"/>
      <charset val="128"/>
    </font>
    <font>
      <b/>
      <i/>
      <sz val="8"/>
      <color theme="3"/>
      <name val="HG明朝E"/>
      <family val="1"/>
      <charset val="128"/>
    </font>
    <font>
      <b/>
      <i/>
      <sz val="8"/>
      <color rgb="FF0000FF"/>
      <name val="ＭＳ Ｐゴシック"/>
      <family val="3"/>
      <charset val="128"/>
    </font>
    <font>
      <b/>
      <i/>
      <sz val="7"/>
      <color theme="3"/>
      <name val="HG明朝E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52">
    <border>
      <left/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tted">
        <color indexed="64"/>
      </bottom>
      <diagonal/>
    </border>
    <border>
      <left style="double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</borders>
  <cellStyleXfs count="3">
    <xf numFmtId="0" fontId="0" fillId="0" borderId="0">
      <alignment vertical="center"/>
    </xf>
    <xf numFmtId="6" fontId="1" fillId="0" borderId="0" applyFont="0" applyFill="0" applyBorder="0" applyAlignment="0" applyProtection="0">
      <alignment vertical="center"/>
    </xf>
    <xf numFmtId="0" fontId="1" fillId="0" borderId="0"/>
  </cellStyleXfs>
  <cellXfs count="275">
    <xf numFmtId="0" fontId="0" fillId="0" borderId="0" xfId="0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>
      <alignment vertical="center"/>
    </xf>
    <xf numFmtId="176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4" fillId="0" borderId="1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vertical="top"/>
    </xf>
    <xf numFmtId="176" fontId="4" fillId="0" borderId="2" xfId="0" applyNumberFormat="1" applyFont="1" applyBorder="1" applyAlignment="1">
      <alignment horizontal="right" vertical="center"/>
    </xf>
    <xf numFmtId="176" fontId="4" fillId="0" borderId="2" xfId="0" applyNumberFormat="1" applyFont="1" applyBorder="1" applyAlignment="1">
      <alignment horizontal="left" vertical="center"/>
    </xf>
    <xf numFmtId="176" fontId="4" fillId="0" borderId="3" xfId="0" applyNumberFormat="1" applyFont="1" applyBorder="1" applyAlignment="1">
      <alignment horizontal="right" vertical="center"/>
    </xf>
    <xf numFmtId="176" fontId="4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/>
    </xf>
    <xf numFmtId="0" fontId="4" fillId="0" borderId="0" xfId="0" quotePrefix="1" applyFont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0" fontId="4" fillId="0" borderId="0" xfId="0" applyFont="1" applyAlignment="1">
      <alignment horizontal="left" vertical="top"/>
    </xf>
    <xf numFmtId="0" fontId="4" fillId="0" borderId="4" xfId="0" applyFont="1" applyBorder="1" applyAlignment="1">
      <alignment horizontal="left" vertical="center"/>
    </xf>
    <xf numFmtId="0" fontId="4" fillId="0" borderId="6" xfId="0" applyFont="1" applyBorder="1" applyAlignment="1">
      <alignment horizontal="right" vertical="center"/>
    </xf>
    <xf numFmtId="0" fontId="4" fillId="0" borderId="6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177" fontId="4" fillId="0" borderId="7" xfId="0" applyNumberFormat="1" applyFont="1" applyBorder="1">
      <alignment vertical="center"/>
    </xf>
    <xf numFmtId="0" fontId="4" fillId="0" borderId="0" xfId="0" applyFont="1" applyAlignment="1"/>
    <xf numFmtId="0" fontId="4" fillId="0" borderId="8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176" fontId="4" fillId="0" borderId="10" xfId="0" applyNumberFormat="1" applyFont="1" applyBorder="1" applyAlignment="1">
      <alignment horizontal="left" vertical="center"/>
    </xf>
    <xf numFmtId="0" fontId="4" fillId="0" borderId="9" xfId="0" applyFont="1" applyBorder="1">
      <alignment vertical="center"/>
    </xf>
    <xf numFmtId="177" fontId="4" fillId="0" borderId="11" xfId="0" applyNumberFormat="1" applyFont="1" applyBorder="1">
      <alignment vertical="center"/>
    </xf>
    <xf numFmtId="176" fontId="4" fillId="0" borderId="12" xfId="0" applyNumberFormat="1" applyFont="1" applyBorder="1" applyAlignment="1">
      <alignment horizontal="right" vertical="center"/>
    </xf>
    <xf numFmtId="0" fontId="4" fillId="0" borderId="13" xfId="0" applyFont="1" applyBorder="1" applyAlignment="1">
      <alignment horizontal="right" vertical="center"/>
    </xf>
    <xf numFmtId="177" fontId="4" fillId="0" borderId="0" xfId="0" applyNumberFormat="1" applyFont="1">
      <alignment vertical="center"/>
    </xf>
    <xf numFmtId="0" fontId="6" fillId="0" borderId="0" xfId="0" applyFont="1" applyAlignment="1">
      <alignment horizontal="right" vertical="center"/>
    </xf>
    <xf numFmtId="176" fontId="5" fillId="0" borderId="0" xfId="0" applyNumberFormat="1" applyFont="1" applyAlignment="1">
      <alignment horizontal="right" vertical="center"/>
    </xf>
    <xf numFmtId="0" fontId="7" fillId="0" borderId="0" xfId="0" applyFont="1">
      <alignment vertical="center"/>
    </xf>
    <xf numFmtId="176" fontId="7" fillId="0" borderId="0" xfId="0" applyNumberFormat="1" applyFont="1" applyAlignment="1">
      <alignment horizontal="right" vertical="center"/>
    </xf>
    <xf numFmtId="176" fontId="3" fillId="0" borderId="0" xfId="0" applyNumberFormat="1" applyFont="1" applyAlignment="1">
      <alignment horizontal="right" vertical="center"/>
    </xf>
    <xf numFmtId="0" fontId="4" fillId="0" borderId="14" xfId="0" applyFont="1" applyBorder="1" applyAlignment="1">
      <alignment horizontal="left" vertical="center"/>
    </xf>
    <xf numFmtId="0" fontId="4" fillId="0" borderId="9" xfId="0" applyFont="1" applyBorder="1" applyAlignment="1">
      <alignment horizontal="center" vertical="center"/>
    </xf>
    <xf numFmtId="177" fontId="1" fillId="0" borderId="15" xfId="0" applyNumberFormat="1" applyFont="1" applyBorder="1" applyAlignment="1">
      <alignment horizontal="center" vertical="center"/>
    </xf>
    <xf numFmtId="177" fontId="1" fillId="0" borderId="7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right" vertical="center"/>
    </xf>
    <xf numFmtId="177" fontId="1" fillId="0" borderId="0" xfId="0" applyNumberFormat="1" applyFont="1" applyAlignment="1">
      <alignment horizontal="center" vertical="center"/>
    </xf>
    <xf numFmtId="180" fontId="4" fillId="0" borderId="0" xfId="0" applyNumberFormat="1" applyFont="1" applyAlignment="1">
      <alignment horizontal="right" vertical="center"/>
    </xf>
    <xf numFmtId="180" fontId="10" fillId="0" borderId="0" xfId="0" applyNumberFormat="1" applyFont="1">
      <alignment vertical="center"/>
    </xf>
    <xf numFmtId="176" fontId="4" fillId="0" borderId="0" xfId="0" applyNumberFormat="1" applyFont="1" applyAlignment="1">
      <alignment horizontal="left" vertical="top"/>
    </xf>
    <xf numFmtId="177" fontId="1" fillId="0" borderId="15" xfId="0" applyNumberFormat="1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177" fontId="1" fillId="0" borderId="0" xfId="0" applyNumberFormat="1" applyFont="1" applyAlignment="1">
      <alignment horizontal="left" vertical="center"/>
    </xf>
    <xf numFmtId="177" fontId="4" fillId="0" borderId="0" xfId="0" applyNumberFormat="1" applyFont="1" applyAlignment="1">
      <alignment horizontal="left" vertical="center"/>
    </xf>
    <xf numFmtId="177" fontId="1" fillId="0" borderId="0" xfId="0" applyNumberFormat="1" applyFont="1" applyAlignment="1">
      <alignment horizontal="right" vertical="center"/>
    </xf>
    <xf numFmtId="176" fontId="9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181" fontId="7" fillId="0" borderId="0" xfId="0" applyNumberFormat="1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177" fontId="1" fillId="0" borderId="7" xfId="0" applyNumberFormat="1" applyFont="1" applyBorder="1" applyAlignment="1">
      <alignment horizontal="left" vertical="center"/>
    </xf>
    <xf numFmtId="0" fontId="7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horizontal="right" vertical="center"/>
    </xf>
    <xf numFmtId="0" fontId="7" fillId="0" borderId="10" xfId="0" applyFont="1" applyBorder="1" applyAlignment="1">
      <alignment horizontal="right" vertical="center"/>
    </xf>
    <xf numFmtId="0" fontId="4" fillId="0" borderId="8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176" fontId="4" fillId="0" borderId="17" xfId="0" applyNumberFormat="1" applyFont="1" applyBorder="1" applyAlignment="1">
      <alignment horizontal="center" vertical="center"/>
    </xf>
    <xf numFmtId="0" fontId="4" fillId="0" borderId="18" xfId="0" applyFont="1" applyBorder="1" applyAlignment="1">
      <alignment horizontal="left" vertical="center"/>
    </xf>
    <xf numFmtId="0" fontId="4" fillId="0" borderId="18" xfId="0" applyFont="1" applyBorder="1" applyAlignment="1">
      <alignment horizontal="center" vertical="center"/>
    </xf>
    <xf numFmtId="0" fontId="4" fillId="0" borderId="18" xfId="0" applyFont="1" applyBorder="1">
      <alignment vertical="center"/>
    </xf>
    <xf numFmtId="0" fontId="4" fillId="0" borderId="19" xfId="0" applyFont="1" applyBorder="1" applyAlignment="1">
      <alignment horizontal="right" vertical="center"/>
    </xf>
    <xf numFmtId="176" fontId="4" fillId="0" borderId="20" xfId="0" applyNumberFormat="1" applyFont="1" applyBorder="1" applyAlignment="1">
      <alignment horizontal="right" vertical="center"/>
    </xf>
    <xf numFmtId="176" fontId="4" fillId="0" borderId="21" xfId="0" applyNumberFormat="1" applyFont="1" applyBorder="1">
      <alignment vertical="center"/>
    </xf>
    <xf numFmtId="190" fontId="4" fillId="0" borderId="20" xfId="0" applyNumberFormat="1" applyFont="1" applyBorder="1" applyAlignment="1">
      <alignment horizontal="center" vertical="center"/>
    </xf>
    <xf numFmtId="0" fontId="4" fillId="0" borderId="19" xfId="0" applyFont="1" applyBorder="1" applyAlignment="1">
      <alignment horizontal="left" vertical="center"/>
    </xf>
    <xf numFmtId="176" fontId="4" fillId="0" borderId="22" xfId="0" applyNumberFormat="1" applyFont="1" applyBorder="1" applyAlignment="1">
      <alignment horizontal="right" vertical="center"/>
    </xf>
    <xf numFmtId="176" fontId="4" fillId="0" borderId="23" xfId="0" applyNumberFormat="1" applyFont="1" applyBorder="1">
      <alignment vertical="center"/>
    </xf>
    <xf numFmtId="190" fontId="4" fillId="0" borderId="24" xfId="0" applyNumberFormat="1" applyFont="1" applyBorder="1" applyAlignment="1">
      <alignment horizontal="center" vertical="center"/>
    </xf>
    <xf numFmtId="0" fontId="4" fillId="0" borderId="25" xfId="0" applyFont="1" applyBorder="1" applyAlignment="1">
      <alignment horizontal="right" vertical="center"/>
    </xf>
    <xf numFmtId="176" fontId="4" fillId="0" borderId="26" xfId="0" applyNumberFormat="1" applyFont="1" applyBorder="1" applyAlignment="1">
      <alignment horizontal="right" vertical="center"/>
    </xf>
    <xf numFmtId="176" fontId="4" fillId="0" borderId="27" xfId="0" applyNumberFormat="1" applyFont="1" applyBorder="1">
      <alignment vertical="center"/>
    </xf>
    <xf numFmtId="190" fontId="4" fillId="0" borderId="26" xfId="0" applyNumberFormat="1" applyFont="1" applyBorder="1" applyAlignment="1">
      <alignment horizontal="center" vertical="center"/>
    </xf>
    <xf numFmtId="0" fontId="4" fillId="0" borderId="25" xfId="0" applyFont="1" applyBorder="1" applyAlignment="1">
      <alignment horizontal="left" vertical="center"/>
    </xf>
    <xf numFmtId="0" fontId="4" fillId="0" borderId="28" xfId="0" applyFont="1" applyBorder="1" applyAlignment="1">
      <alignment horizontal="right" vertical="center"/>
    </xf>
    <xf numFmtId="176" fontId="4" fillId="0" borderId="29" xfId="0" applyNumberFormat="1" applyFont="1" applyBorder="1">
      <alignment vertical="center"/>
    </xf>
    <xf numFmtId="190" fontId="4" fillId="0" borderId="30" xfId="0" applyNumberFormat="1" applyFont="1" applyBorder="1" applyAlignment="1">
      <alignment horizontal="center" vertical="center"/>
    </xf>
    <xf numFmtId="0" fontId="4" fillId="0" borderId="31" xfId="0" applyFont="1" applyBorder="1" applyAlignment="1">
      <alignment horizontal="left" vertical="center"/>
    </xf>
    <xf numFmtId="190" fontId="4" fillId="0" borderId="32" xfId="0" applyNumberFormat="1" applyFont="1" applyBorder="1" applyAlignment="1">
      <alignment horizontal="center" vertical="center"/>
    </xf>
    <xf numFmtId="190" fontId="4" fillId="0" borderId="0" xfId="0" applyNumberFormat="1" applyFont="1" applyAlignment="1">
      <alignment horizontal="center" vertical="center"/>
    </xf>
    <xf numFmtId="176" fontId="4" fillId="0" borderId="27" xfId="0" applyNumberFormat="1" applyFont="1" applyBorder="1" applyAlignment="1">
      <alignment horizontal="center" vertical="center"/>
    </xf>
    <xf numFmtId="176" fontId="4" fillId="0" borderId="0" xfId="0" applyNumberFormat="1" applyFont="1">
      <alignment vertical="center"/>
    </xf>
    <xf numFmtId="0" fontId="11" fillId="0" borderId="0" xfId="0" applyFont="1">
      <alignment vertical="center"/>
    </xf>
    <xf numFmtId="176" fontId="4" fillId="0" borderId="33" xfId="0" applyNumberFormat="1" applyFont="1" applyBorder="1" applyAlignment="1">
      <alignment horizontal="right" vertical="center"/>
    </xf>
    <xf numFmtId="0" fontId="4" fillId="0" borderId="34" xfId="0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20" fontId="13" fillId="0" borderId="5" xfId="0" applyNumberFormat="1" applyFont="1" applyBorder="1" applyAlignment="1">
      <alignment horizontal="right" vertical="center"/>
    </xf>
    <xf numFmtId="176" fontId="0" fillId="0" borderId="15" xfId="0" applyNumberFormat="1" applyBorder="1" applyAlignment="1">
      <alignment horizontal="center" vertical="center"/>
    </xf>
    <xf numFmtId="20" fontId="13" fillId="0" borderId="1" xfId="0" applyNumberFormat="1" applyFont="1" applyBorder="1" applyAlignment="1">
      <alignment horizontal="right" vertical="center"/>
    </xf>
    <xf numFmtId="176" fontId="4" fillId="2" borderId="3" xfId="0" applyNumberFormat="1" applyFont="1" applyFill="1" applyBorder="1" applyAlignment="1">
      <alignment horizontal="right" vertical="center"/>
    </xf>
    <xf numFmtId="20" fontId="13" fillId="0" borderId="0" xfId="0" applyNumberFormat="1" applyFont="1" applyAlignment="1">
      <alignment horizontal="right" vertical="center"/>
    </xf>
    <xf numFmtId="176" fontId="4" fillId="0" borderId="1" xfId="0" applyNumberFormat="1" applyFont="1" applyBorder="1" applyAlignment="1">
      <alignment horizontal="right" vertical="center"/>
    </xf>
    <xf numFmtId="176" fontId="4" fillId="2" borderId="10" xfId="0" applyNumberFormat="1" applyFont="1" applyFill="1" applyBorder="1" applyAlignment="1">
      <alignment horizontal="left" vertical="center"/>
    </xf>
    <xf numFmtId="20" fontId="14" fillId="0" borderId="0" xfId="0" applyNumberFormat="1" applyFont="1" applyAlignment="1">
      <alignment horizontal="right" vertical="top"/>
    </xf>
    <xf numFmtId="0" fontId="4" fillId="0" borderId="1" xfId="0" applyFont="1" applyBorder="1" applyAlignment="1">
      <alignment horizontal="left"/>
    </xf>
    <xf numFmtId="0" fontId="4" fillId="0" borderId="6" xfId="0" applyFont="1" applyBorder="1" applyAlignment="1">
      <alignment horizontal="center" vertical="center"/>
    </xf>
    <xf numFmtId="194" fontId="4" fillId="0" borderId="0" xfId="0" applyNumberFormat="1" applyFont="1" applyAlignment="1">
      <alignment vertical="center" shrinkToFit="1"/>
    </xf>
    <xf numFmtId="177" fontId="1" fillId="2" borderId="7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176" fontId="4" fillId="2" borderId="2" xfId="0" applyNumberFormat="1" applyFont="1" applyFill="1" applyBorder="1" applyAlignment="1">
      <alignment horizontal="left" vertical="center"/>
    </xf>
    <xf numFmtId="0" fontId="4" fillId="0" borderId="9" xfId="0" applyFont="1" applyBorder="1" applyAlignment="1">
      <alignment vertical="top"/>
    </xf>
    <xf numFmtId="191" fontId="4" fillId="0" borderId="9" xfId="0" applyNumberFormat="1" applyFont="1" applyBorder="1" applyAlignment="1">
      <alignment vertical="top" shrinkToFit="1"/>
    </xf>
    <xf numFmtId="0" fontId="4" fillId="2" borderId="9" xfId="0" applyFont="1" applyFill="1" applyBorder="1">
      <alignment vertical="center"/>
    </xf>
    <xf numFmtId="0" fontId="4" fillId="0" borderId="1" xfId="0" applyFont="1" applyBorder="1" applyAlignment="1">
      <alignment horizontal="left" vertical="top"/>
    </xf>
    <xf numFmtId="6" fontId="4" fillId="0" borderId="13" xfId="1" applyFont="1" applyBorder="1" applyAlignment="1">
      <alignment horizontal="right" vertical="center"/>
    </xf>
    <xf numFmtId="0" fontId="16" fillId="0" borderId="8" xfId="0" applyFont="1" applyBorder="1" applyAlignment="1">
      <alignment horizontal="right" vertical="center"/>
    </xf>
    <xf numFmtId="0" fontId="4" fillId="3" borderId="0" xfId="0" applyFont="1" applyFill="1">
      <alignment vertical="center"/>
    </xf>
    <xf numFmtId="0" fontId="5" fillId="0" borderId="0" xfId="0" quotePrefix="1" applyFont="1">
      <alignment vertical="center"/>
    </xf>
    <xf numFmtId="0" fontId="5" fillId="0" borderId="0" xfId="0" applyFont="1">
      <alignment vertical="center"/>
    </xf>
    <xf numFmtId="0" fontId="4" fillId="0" borderId="1" xfId="0" applyFont="1" applyBorder="1">
      <alignment vertical="center"/>
    </xf>
    <xf numFmtId="0" fontId="12" fillId="0" borderId="4" xfId="0" applyFont="1" applyBorder="1" applyAlignment="1">
      <alignment horizontal="center" vertical="center" readingOrder="1"/>
    </xf>
    <xf numFmtId="176" fontId="4" fillId="0" borderId="6" xfId="0" applyNumberFormat="1" applyFont="1" applyBorder="1" applyAlignment="1">
      <alignment horizontal="right" vertical="center"/>
    </xf>
    <xf numFmtId="176" fontId="4" fillId="0" borderId="4" xfId="0" applyNumberFormat="1" applyFont="1" applyBorder="1" applyAlignment="1">
      <alignment horizontal="right" vertical="center"/>
    </xf>
    <xf numFmtId="191" fontId="4" fillId="0" borderId="0" xfId="0" applyNumberFormat="1" applyFont="1" applyAlignment="1">
      <alignment vertical="center" shrinkToFit="1"/>
    </xf>
    <xf numFmtId="0" fontId="4" fillId="0" borderId="41" xfId="0" applyFont="1" applyBorder="1" applyAlignment="1">
      <alignment horizontal="left" vertical="center"/>
    </xf>
    <xf numFmtId="0" fontId="4" fillId="0" borderId="42" xfId="0" applyFont="1" applyBorder="1" applyAlignment="1">
      <alignment horizontal="right" vertical="center"/>
    </xf>
    <xf numFmtId="177" fontId="1" fillId="0" borderId="43" xfId="0" applyNumberFormat="1" applyFont="1" applyBorder="1" applyAlignment="1">
      <alignment horizontal="center" vertical="center"/>
    </xf>
    <xf numFmtId="177" fontId="4" fillId="0" borderId="44" xfId="0" applyNumberFormat="1" applyFont="1" applyBorder="1">
      <alignment vertical="center"/>
    </xf>
    <xf numFmtId="0" fontId="4" fillId="0" borderId="45" xfId="0" applyFont="1" applyBorder="1" applyAlignment="1">
      <alignment horizontal="left" vertical="center"/>
    </xf>
    <xf numFmtId="20" fontId="13" fillId="0" borderId="46" xfId="0" applyNumberFormat="1" applyFont="1" applyBorder="1" applyAlignment="1">
      <alignment horizontal="right" vertical="center"/>
    </xf>
    <xf numFmtId="0" fontId="4" fillId="0" borderId="46" xfId="0" applyFont="1" applyBorder="1" applyAlignment="1">
      <alignment horizontal="left" vertical="center"/>
    </xf>
    <xf numFmtId="176" fontId="4" fillId="0" borderId="45" xfId="0" applyNumberFormat="1" applyFont="1" applyBorder="1" applyAlignment="1">
      <alignment horizontal="left" vertical="center"/>
    </xf>
    <xf numFmtId="176" fontId="4" fillId="0" borderId="46" xfId="0" applyNumberFormat="1" applyFont="1" applyBorder="1" applyAlignment="1">
      <alignment horizontal="right" vertical="center"/>
    </xf>
    <xf numFmtId="176" fontId="4" fillId="0" borderId="47" xfId="0" applyNumberFormat="1" applyFont="1" applyBorder="1" applyAlignment="1">
      <alignment horizontal="right" vertical="center"/>
    </xf>
    <xf numFmtId="0" fontId="4" fillId="0" borderId="45" xfId="0" applyFont="1" applyBorder="1">
      <alignment vertical="center"/>
    </xf>
    <xf numFmtId="0" fontId="4" fillId="0" borderId="46" xfId="0" applyFont="1" applyBorder="1" applyAlignment="1">
      <alignment horizontal="right" vertical="center"/>
    </xf>
    <xf numFmtId="176" fontId="4" fillId="0" borderId="48" xfId="0" applyNumberFormat="1" applyFont="1" applyBorder="1" applyAlignment="1">
      <alignment horizontal="left" vertical="center"/>
    </xf>
    <xf numFmtId="176" fontId="4" fillId="0" borderId="49" xfId="0" applyNumberFormat="1" applyFont="1" applyBorder="1" applyAlignment="1">
      <alignment horizontal="right" vertical="center"/>
    </xf>
    <xf numFmtId="0" fontId="4" fillId="0" borderId="42" xfId="0" applyFont="1" applyBorder="1" applyAlignment="1">
      <alignment horizontal="right" vertical="center" wrapText="1"/>
    </xf>
    <xf numFmtId="188" fontId="4" fillId="0" borderId="41" xfId="0" applyNumberFormat="1" applyFont="1" applyBorder="1" applyAlignment="1">
      <alignment horizontal="left" vertical="center"/>
    </xf>
    <xf numFmtId="189" fontId="4" fillId="0" borderId="45" xfId="0" applyNumberFormat="1" applyFont="1" applyBorder="1" applyAlignment="1">
      <alignment horizontal="right" vertical="center"/>
    </xf>
    <xf numFmtId="184" fontId="4" fillId="0" borderId="45" xfId="0" applyNumberFormat="1" applyFont="1" applyBorder="1" applyAlignment="1">
      <alignment horizontal="right" vertical="center"/>
    </xf>
    <xf numFmtId="0" fontId="4" fillId="0" borderId="46" xfId="0" applyFont="1" applyBorder="1">
      <alignment vertical="center"/>
    </xf>
    <xf numFmtId="0" fontId="4" fillId="0" borderId="7" xfId="0" applyFont="1" applyBorder="1" applyAlignment="1">
      <alignment horizontal="right" vertical="center"/>
    </xf>
    <xf numFmtId="20" fontId="14" fillId="0" borderId="0" xfId="0" applyNumberFormat="1" applyFont="1" applyAlignment="1">
      <alignment horizontal="right" vertical="center"/>
    </xf>
    <xf numFmtId="0" fontId="4" fillId="2" borderId="0" xfId="0" applyFont="1" applyFill="1" applyAlignment="1">
      <alignment horizontal="left"/>
    </xf>
    <xf numFmtId="176" fontId="4" fillId="3" borderId="50" xfId="0" applyNumberFormat="1" applyFont="1" applyFill="1" applyBorder="1" applyAlignment="1">
      <alignment horizontal="right" vertical="center"/>
    </xf>
    <xf numFmtId="176" fontId="4" fillId="3" borderId="47" xfId="0" applyNumberFormat="1" applyFont="1" applyFill="1" applyBorder="1" applyAlignment="1">
      <alignment horizontal="right" vertical="center"/>
    </xf>
    <xf numFmtId="0" fontId="4" fillId="3" borderId="43" xfId="0" applyFont="1" applyFill="1" applyBorder="1" applyAlignment="1">
      <alignment horizontal="right" vertical="center"/>
    </xf>
    <xf numFmtId="0" fontId="4" fillId="3" borderId="44" xfId="0" applyFont="1" applyFill="1" applyBorder="1" applyAlignment="1">
      <alignment horizontal="right" vertical="center"/>
    </xf>
    <xf numFmtId="20" fontId="14" fillId="3" borderId="45" xfId="0" applyNumberFormat="1" applyFont="1" applyFill="1" applyBorder="1" applyAlignment="1">
      <alignment horizontal="right" vertical="center"/>
    </xf>
    <xf numFmtId="20" fontId="14" fillId="3" borderId="46" xfId="0" applyNumberFormat="1" applyFont="1" applyFill="1" applyBorder="1" applyAlignment="1">
      <alignment horizontal="right" vertical="center"/>
    </xf>
    <xf numFmtId="0" fontId="4" fillId="3" borderId="45" xfId="0" applyFont="1" applyFill="1" applyBorder="1" applyAlignment="1">
      <alignment horizontal="right" vertical="center"/>
    </xf>
    <xf numFmtId="0" fontId="4" fillId="3" borderId="46" xfId="0" applyFont="1" applyFill="1" applyBorder="1" applyAlignment="1">
      <alignment horizontal="right" vertical="center"/>
    </xf>
    <xf numFmtId="194" fontId="4" fillId="3" borderId="45" xfId="0" applyNumberFormat="1" applyFont="1" applyFill="1" applyBorder="1" applyAlignment="1">
      <alignment vertical="center" shrinkToFit="1"/>
    </xf>
    <xf numFmtId="194" fontId="4" fillId="3" borderId="46" xfId="0" applyNumberFormat="1" applyFont="1" applyFill="1" applyBorder="1" applyAlignment="1">
      <alignment vertical="center" shrinkToFit="1"/>
    </xf>
    <xf numFmtId="192" fontId="6" fillId="0" borderId="0" xfId="0" applyNumberFormat="1" applyFont="1" applyAlignment="1">
      <alignment horizontal="left" vertical="center"/>
    </xf>
    <xf numFmtId="191" fontId="4" fillId="0" borderId="0" xfId="0" applyNumberFormat="1" applyFont="1" applyAlignment="1">
      <alignment vertical="top"/>
    </xf>
    <xf numFmtId="0" fontId="15" fillId="0" borderId="0" xfId="0" applyFont="1" applyAlignment="1">
      <alignment horizontal="right" vertical="center"/>
    </xf>
    <xf numFmtId="0" fontId="4" fillId="0" borderId="50" xfId="0" applyFont="1" applyBorder="1" applyAlignment="1">
      <alignment horizontal="left" vertical="center"/>
    </xf>
    <xf numFmtId="177" fontId="1" fillId="0" borderId="43" xfId="0" applyNumberFormat="1" applyFont="1" applyBorder="1" applyAlignment="1">
      <alignment horizontal="left" vertical="center"/>
    </xf>
    <xf numFmtId="0" fontId="4" fillId="0" borderId="45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5" fillId="0" borderId="41" xfId="0" applyFont="1" applyBorder="1" applyAlignment="1">
      <alignment horizontal="left" vertical="center"/>
    </xf>
    <xf numFmtId="0" fontId="5" fillId="0" borderId="42" xfId="0" applyFont="1" applyBorder="1" applyAlignment="1">
      <alignment horizontal="right" vertical="center"/>
    </xf>
    <xf numFmtId="176" fontId="4" fillId="0" borderId="48" xfId="0" applyNumberFormat="1" applyFont="1" applyBorder="1" applyAlignment="1">
      <alignment horizontal="right" vertical="center"/>
    </xf>
    <xf numFmtId="0" fontId="4" fillId="0" borderId="45" xfId="0" applyFont="1" applyBorder="1" applyAlignment="1">
      <alignment horizontal="left"/>
    </xf>
    <xf numFmtId="0" fontId="4" fillId="0" borderId="45" xfId="0" applyFont="1" applyBorder="1" applyAlignment="1">
      <alignment horizontal="left" vertical="top"/>
    </xf>
    <xf numFmtId="0" fontId="4" fillId="0" borderId="45" xfId="0" applyFont="1" applyBorder="1" applyAlignment="1">
      <alignment horizontal="right" vertical="center"/>
    </xf>
    <xf numFmtId="177" fontId="4" fillId="0" borderId="7" xfId="0" applyNumberFormat="1" applyFont="1" applyBorder="1" applyAlignment="1">
      <alignment vertical="top"/>
    </xf>
    <xf numFmtId="6" fontId="4" fillId="0" borderId="6" xfId="1" applyFont="1" applyBorder="1" applyAlignment="1">
      <alignment vertical="top"/>
    </xf>
    <xf numFmtId="20" fontId="13" fillId="0" borderId="47" xfId="0" applyNumberFormat="1" applyFont="1" applyBorder="1" applyAlignment="1">
      <alignment horizontal="right" vertical="center"/>
    </xf>
    <xf numFmtId="0" fontId="4" fillId="0" borderId="41" xfId="0" applyFont="1" applyBorder="1" applyAlignment="1">
      <alignment horizontal="center" vertical="center"/>
    </xf>
    <xf numFmtId="0" fontId="4" fillId="0" borderId="48" xfId="0" applyFont="1" applyBorder="1" applyAlignment="1">
      <alignment horizontal="right" vertical="center"/>
    </xf>
    <xf numFmtId="184" fontId="4" fillId="0" borderId="0" xfId="0" applyNumberFormat="1" applyFont="1">
      <alignment vertical="center"/>
    </xf>
    <xf numFmtId="0" fontId="4" fillId="2" borderId="9" xfId="0" applyFont="1" applyFill="1" applyBorder="1" applyAlignment="1">
      <alignment horizontal="left" vertical="center"/>
    </xf>
    <xf numFmtId="177" fontId="1" fillId="2" borderId="7" xfId="0" applyNumberFormat="1" applyFont="1" applyFill="1" applyBorder="1" applyAlignment="1">
      <alignment horizontal="left" vertical="center"/>
    </xf>
    <xf numFmtId="0" fontId="4" fillId="0" borderId="13" xfId="0" applyFont="1" applyBorder="1" applyAlignment="1">
      <alignment horizontal="right" vertical="center" wrapText="1"/>
    </xf>
    <xf numFmtId="0" fontId="4" fillId="0" borderId="8" xfId="0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0" fontId="4" fillId="0" borderId="48" xfId="0" applyFont="1" applyBorder="1">
      <alignment vertical="center"/>
    </xf>
    <xf numFmtId="0" fontId="4" fillId="0" borderId="49" xfId="0" applyFont="1" applyBorder="1">
      <alignment vertical="center"/>
    </xf>
    <xf numFmtId="0" fontId="4" fillId="0" borderId="41" xfId="0" applyFont="1" applyBorder="1" applyAlignment="1">
      <alignment horizontal="right" vertical="center"/>
    </xf>
    <xf numFmtId="185" fontId="4" fillId="0" borderId="13" xfId="0" applyNumberFormat="1" applyFont="1" applyBorder="1" applyAlignment="1">
      <alignment horizontal="right" vertical="center"/>
    </xf>
    <xf numFmtId="179" fontId="4" fillId="0" borderId="1" xfId="0" applyNumberFormat="1" applyFont="1" applyBorder="1" applyAlignment="1">
      <alignment horizontal="right" vertical="center"/>
    </xf>
    <xf numFmtId="0" fontId="4" fillId="2" borderId="46" xfId="0" applyFont="1" applyFill="1" applyBorder="1" applyAlignment="1">
      <alignment horizontal="right" vertical="center"/>
    </xf>
    <xf numFmtId="0" fontId="4" fillId="2" borderId="46" xfId="0" applyFont="1" applyFill="1" applyBorder="1" applyAlignment="1">
      <alignment horizontal="left" vertical="center"/>
    </xf>
    <xf numFmtId="0" fontId="4" fillId="0" borderId="8" xfId="0" applyFont="1" applyBorder="1">
      <alignment vertical="center"/>
    </xf>
    <xf numFmtId="20" fontId="13" fillId="0" borderId="46" xfId="0" applyNumberFormat="1" applyFont="1" applyBorder="1" applyAlignment="1">
      <alignment horizontal="right" vertical="top"/>
    </xf>
    <xf numFmtId="177" fontId="1" fillId="2" borderId="7" xfId="0" applyNumberFormat="1" applyFont="1" applyFill="1" applyBorder="1" applyAlignment="1">
      <alignment horizontal="right" vertical="center"/>
    </xf>
    <xf numFmtId="177" fontId="0" fillId="0" borderId="43" xfId="0" applyNumberFormat="1" applyBorder="1" applyAlignment="1">
      <alignment horizontal="center" vertical="top"/>
    </xf>
    <xf numFmtId="177" fontId="0" fillId="0" borderId="7" xfId="0" applyNumberFormat="1" applyBorder="1" applyAlignment="1">
      <alignment horizontal="center" vertical="top"/>
    </xf>
    <xf numFmtId="177" fontId="4" fillId="0" borderId="11" xfId="0" applyNumberFormat="1" applyFont="1" applyBorder="1" applyAlignment="1">
      <alignment vertical="top"/>
    </xf>
    <xf numFmtId="20" fontId="13" fillId="0" borderId="1" xfId="0" applyNumberFormat="1" applyFont="1" applyBorder="1" applyAlignment="1">
      <alignment horizontal="right" vertical="top"/>
    </xf>
    <xf numFmtId="199" fontId="18" fillId="0" borderId="0" xfId="0" applyNumberFormat="1" applyFont="1" applyAlignment="1">
      <alignment horizontal="right" vertical="center" shrinkToFit="1"/>
    </xf>
    <xf numFmtId="0" fontId="4" fillId="0" borderId="39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22" fontId="4" fillId="0" borderId="0" xfId="0" applyNumberFormat="1" applyFont="1" applyAlignment="1">
      <alignment horizontal="right" vertical="center"/>
    </xf>
    <xf numFmtId="185" fontId="4" fillId="0" borderId="0" xfId="0" applyNumberFormat="1" applyFont="1">
      <alignment vertical="center"/>
    </xf>
    <xf numFmtId="192" fontId="4" fillId="0" borderId="46" xfId="0" applyNumberFormat="1" applyFont="1" applyBorder="1" applyAlignment="1">
      <alignment horizontal="left" vertical="top"/>
    </xf>
    <xf numFmtId="20" fontId="17" fillId="0" borderId="0" xfId="0" applyNumberFormat="1" applyFont="1" applyAlignment="1">
      <alignment horizontal="center" vertical="center" shrinkToFit="1" readingOrder="1"/>
    </xf>
    <xf numFmtId="177" fontId="1" fillId="2" borderId="15" xfId="0" applyNumberFormat="1" applyFont="1" applyFill="1" applyBorder="1" applyAlignment="1">
      <alignment horizontal="left" vertical="center"/>
    </xf>
    <xf numFmtId="202" fontId="4" fillId="0" borderId="46" xfId="0" applyNumberFormat="1" applyFont="1" applyBorder="1" applyAlignment="1">
      <alignment horizontal="left" vertical="center" shrinkToFit="1"/>
    </xf>
    <xf numFmtId="201" fontId="4" fillId="0" borderId="9" xfId="0" applyNumberFormat="1" applyFont="1" applyBorder="1" applyAlignment="1">
      <alignment horizontal="right" vertical="center" shrinkToFit="1"/>
    </xf>
    <xf numFmtId="20" fontId="19" fillId="0" borderId="46" xfId="0" applyNumberFormat="1" applyFont="1" applyBorder="1" applyAlignment="1">
      <alignment horizontal="right" vertical="center"/>
    </xf>
    <xf numFmtId="204" fontId="19" fillId="0" borderId="46" xfId="0" applyNumberFormat="1" applyFont="1" applyBorder="1" applyAlignment="1">
      <alignment horizontal="right" vertical="center"/>
    </xf>
    <xf numFmtId="20" fontId="19" fillId="0" borderId="46" xfId="0" applyNumberFormat="1" applyFont="1" applyBorder="1" applyAlignment="1">
      <alignment horizontal="right"/>
    </xf>
    <xf numFmtId="204" fontId="19" fillId="0" borderId="1" xfId="0" applyNumberFormat="1" applyFont="1" applyBorder="1" applyAlignment="1">
      <alignment horizontal="right" vertical="center"/>
    </xf>
    <xf numFmtId="202" fontId="4" fillId="0" borderId="46" xfId="0" applyNumberFormat="1" applyFont="1" applyBorder="1" applyAlignment="1">
      <alignment horizontal="left" shrinkToFit="1"/>
    </xf>
    <xf numFmtId="204" fontId="14" fillId="0" borderId="46" xfId="0" applyNumberFormat="1" applyFont="1" applyBorder="1" applyAlignment="1">
      <alignment horizontal="right" vertical="top"/>
    </xf>
    <xf numFmtId="20" fontId="13" fillId="0" borderId="46" xfId="0" applyNumberFormat="1" applyFont="1" applyBorder="1" applyAlignment="1">
      <alignment horizontal="right" shrinkToFit="1"/>
    </xf>
    <xf numFmtId="20" fontId="13" fillId="0" borderId="0" xfId="0" applyNumberFormat="1" applyFont="1" applyAlignment="1">
      <alignment horizontal="right"/>
    </xf>
    <xf numFmtId="204" fontId="19" fillId="0" borderId="46" xfId="0" applyNumberFormat="1" applyFont="1" applyBorder="1" applyAlignment="1">
      <alignment horizontal="right" vertical="top"/>
    </xf>
    <xf numFmtId="201" fontId="4" fillId="0" borderId="45" xfId="0" applyNumberFormat="1" applyFont="1" applyBorder="1" applyAlignment="1">
      <alignment horizontal="right" vertical="center" shrinkToFit="1"/>
    </xf>
    <xf numFmtId="177" fontId="1" fillId="3" borderId="7" xfId="0" applyNumberFormat="1" applyFont="1" applyFill="1" applyBorder="1" applyAlignment="1">
      <alignment horizontal="left" vertical="center"/>
    </xf>
    <xf numFmtId="0" fontId="4" fillId="3" borderId="0" xfId="0" applyFont="1" applyFill="1" applyAlignment="1">
      <alignment horizontal="left" vertical="center"/>
    </xf>
    <xf numFmtId="176" fontId="4" fillId="3" borderId="2" xfId="0" applyNumberFormat="1" applyFont="1" applyFill="1" applyBorder="1" applyAlignment="1">
      <alignment horizontal="left" vertical="center"/>
    </xf>
    <xf numFmtId="176" fontId="4" fillId="3" borderId="2" xfId="0" applyNumberFormat="1" applyFont="1" applyFill="1" applyBorder="1" applyAlignment="1">
      <alignment horizontal="right" vertical="center"/>
    </xf>
    <xf numFmtId="177" fontId="1" fillId="3" borderId="7" xfId="0" applyNumberFormat="1" applyFont="1" applyFill="1" applyBorder="1" applyAlignment="1">
      <alignment horizontal="center" vertical="center"/>
    </xf>
    <xf numFmtId="205" fontId="20" fillId="0" borderId="46" xfId="0" applyNumberFormat="1" applyFont="1" applyBorder="1" applyAlignment="1">
      <alignment horizontal="right" vertical="top"/>
    </xf>
    <xf numFmtId="205" fontId="20" fillId="0" borderId="0" xfId="0" applyNumberFormat="1" applyFont="1" applyAlignment="1">
      <alignment horizontal="right" vertical="top"/>
    </xf>
    <xf numFmtId="205" fontId="20" fillId="0" borderId="1" xfId="0" applyNumberFormat="1" applyFont="1" applyBorder="1" applyAlignment="1">
      <alignment horizontal="right" vertical="top"/>
    </xf>
    <xf numFmtId="0" fontId="4" fillId="0" borderId="45" xfId="0" applyFont="1" applyBorder="1" applyAlignment="1"/>
    <xf numFmtId="201" fontId="7" fillId="0" borderId="9" xfId="0" applyNumberFormat="1" applyFont="1" applyBorder="1" applyAlignment="1">
      <alignment horizontal="right" vertical="center" shrinkToFit="1"/>
    </xf>
    <xf numFmtId="0" fontId="4" fillId="0" borderId="9" xfId="0" applyFont="1" applyBorder="1" applyAlignment="1"/>
    <xf numFmtId="204" fontId="19" fillId="0" borderId="1" xfId="0" applyNumberFormat="1" applyFont="1" applyBorder="1" applyAlignment="1">
      <alignment horizontal="right" vertical="top"/>
    </xf>
    <xf numFmtId="204" fontId="21" fillId="0" borderId="46" xfId="0" applyNumberFormat="1" applyFont="1" applyBorder="1" applyAlignment="1">
      <alignment horizontal="right" vertical="top"/>
    </xf>
    <xf numFmtId="183" fontId="4" fillId="0" borderId="0" xfId="0" applyNumberFormat="1" applyFont="1">
      <alignment vertical="center"/>
    </xf>
    <xf numFmtId="176" fontId="7" fillId="0" borderId="12" xfId="0" applyNumberFormat="1" applyFont="1" applyBorder="1" applyAlignment="1">
      <alignment horizontal="right" vertical="center"/>
    </xf>
    <xf numFmtId="176" fontId="4" fillId="0" borderId="13" xfId="0" applyNumberFormat="1" applyFont="1" applyBorder="1" applyAlignment="1">
      <alignment horizontal="right" vertical="center"/>
    </xf>
    <xf numFmtId="206" fontId="6" fillId="0" borderId="1" xfId="0" applyNumberFormat="1" applyFont="1" applyBorder="1" applyAlignment="1">
      <alignment horizontal="left" vertical="center" shrinkToFit="1"/>
    </xf>
    <xf numFmtId="0" fontId="4" fillId="2" borderId="1" xfId="0" applyFont="1" applyFill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center" vertical="center"/>
    </xf>
    <xf numFmtId="184" fontId="4" fillId="0" borderId="0" xfId="0" applyNumberFormat="1" applyFont="1" applyAlignment="1">
      <alignment horizontal="right" vertical="center"/>
    </xf>
    <xf numFmtId="0" fontId="1" fillId="0" borderId="0" xfId="0" applyFont="1">
      <alignment vertical="center"/>
    </xf>
    <xf numFmtId="0" fontId="4" fillId="0" borderId="0" xfId="0" applyFont="1" applyAlignment="1">
      <alignment horizontal="right" vertical="center" wrapText="1"/>
    </xf>
    <xf numFmtId="0" fontId="0" fillId="0" borderId="0" xfId="0" applyAlignment="1">
      <alignment vertical="center" wrapText="1"/>
    </xf>
    <xf numFmtId="185" fontId="4" fillId="0" borderId="0" xfId="0" applyNumberFormat="1" applyFont="1" applyAlignment="1">
      <alignment horizontal="right" vertical="center"/>
    </xf>
    <xf numFmtId="185" fontId="0" fillId="0" borderId="0" xfId="0" applyNumberFormat="1">
      <alignment vertical="center"/>
    </xf>
    <xf numFmtId="0" fontId="4" fillId="0" borderId="45" xfId="0" applyFont="1" applyBorder="1" applyAlignment="1">
      <alignment horizontal="left" vertical="center"/>
    </xf>
    <xf numFmtId="0" fontId="6" fillId="0" borderId="0" xfId="0" applyFont="1" applyAlignment="1">
      <alignment horizontal="center" vertical="top"/>
    </xf>
    <xf numFmtId="0" fontId="4" fillId="0" borderId="0" xfId="0" applyFont="1" applyAlignment="1">
      <alignment horizontal="left" vertical="center" wrapText="1"/>
    </xf>
    <xf numFmtId="178" fontId="4" fillId="0" borderId="0" xfId="0" applyNumberFormat="1" applyFont="1" applyAlignment="1">
      <alignment horizontal="left" vertical="center"/>
    </xf>
    <xf numFmtId="178" fontId="1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193" fontId="5" fillId="2" borderId="9" xfId="0" applyNumberFormat="1" applyFont="1" applyFill="1" applyBorder="1" applyAlignment="1">
      <alignment horizontal="center" vertical="center"/>
    </xf>
    <xf numFmtId="193" fontId="5" fillId="2" borderId="0" xfId="0" applyNumberFormat="1" applyFont="1" applyFill="1" applyAlignment="1">
      <alignment horizontal="center" vertical="center"/>
    </xf>
    <xf numFmtId="197" fontId="4" fillId="0" borderId="6" xfId="0" applyNumberFormat="1" applyFont="1" applyBorder="1" applyAlignment="1">
      <alignment horizontal="center" vertical="center" shrinkToFit="1"/>
    </xf>
    <xf numFmtId="176" fontId="4" fillId="0" borderId="0" xfId="0" applyNumberFormat="1" applyFont="1" applyAlignment="1">
      <alignment horizontal="left" vertical="center"/>
    </xf>
    <xf numFmtId="200" fontId="4" fillId="0" borderId="8" xfId="0" applyNumberFormat="1" applyFont="1" applyBorder="1" applyAlignment="1">
      <alignment horizontal="center" vertical="center" shrinkToFit="1"/>
    </xf>
    <xf numFmtId="200" fontId="4" fillId="0" borderId="6" xfId="0" applyNumberFormat="1" applyFont="1" applyBorder="1" applyAlignment="1">
      <alignment horizontal="center" vertical="center" shrinkToFit="1"/>
    </xf>
    <xf numFmtId="186" fontId="4" fillId="0" borderId="0" xfId="0" applyNumberFormat="1" applyFont="1" applyAlignment="1">
      <alignment horizontal="center" vertical="center"/>
    </xf>
    <xf numFmtId="186" fontId="0" fillId="0" borderId="0" xfId="0" applyNumberFormat="1" applyAlignment="1">
      <alignment horizontal="center" vertical="center"/>
    </xf>
    <xf numFmtId="195" fontId="4" fillId="0" borderId="6" xfId="0" applyNumberFormat="1" applyFont="1" applyBorder="1" applyAlignment="1">
      <alignment horizontal="center" vertical="center" shrinkToFit="1"/>
    </xf>
    <xf numFmtId="0" fontId="4" fillId="0" borderId="9" xfId="0" applyFont="1" applyBorder="1" applyAlignment="1">
      <alignment horizontal="left" vertical="center"/>
    </xf>
    <xf numFmtId="193" fontId="5" fillId="2" borderId="0" xfId="0" applyNumberFormat="1" applyFont="1" applyFill="1" applyAlignment="1">
      <alignment horizontal="center" vertical="center" shrinkToFit="1"/>
    </xf>
    <xf numFmtId="196" fontId="4" fillId="0" borderId="6" xfId="0" applyNumberFormat="1" applyFont="1" applyBorder="1" applyAlignment="1">
      <alignment horizontal="center" vertical="center" shrinkToFit="1"/>
    </xf>
    <xf numFmtId="182" fontId="4" fillId="2" borderId="0" xfId="0" applyNumberFormat="1" applyFont="1" applyFill="1" applyAlignment="1">
      <alignment horizontal="left" shrinkToFit="1"/>
    </xf>
    <xf numFmtId="22" fontId="4" fillId="0" borderId="27" xfId="0" applyNumberFormat="1" applyFont="1" applyBorder="1" applyAlignment="1">
      <alignment horizontal="center" vertical="center"/>
    </xf>
    <xf numFmtId="22" fontId="4" fillId="0" borderId="36" xfId="0" applyNumberFormat="1" applyFont="1" applyBorder="1" applyAlignment="1">
      <alignment horizontal="center" vertical="center"/>
    </xf>
    <xf numFmtId="194" fontId="5" fillId="0" borderId="2" xfId="0" applyNumberFormat="1" applyFont="1" applyBorder="1" applyAlignment="1">
      <alignment horizontal="right" wrapText="1" shrinkToFit="1"/>
    </xf>
    <xf numFmtId="187" fontId="5" fillId="2" borderId="2" xfId="0" applyNumberFormat="1" applyFont="1" applyFill="1" applyBorder="1" applyAlignment="1">
      <alignment horizontal="left" shrinkToFit="1"/>
    </xf>
    <xf numFmtId="22" fontId="4" fillId="0" borderId="7" xfId="0" applyNumberFormat="1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22" fontId="4" fillId="0" borderId="26" xfId="0" applyNumberFormat="1" applyFont="1" applyBorder="1" applyAlignment="1">
      <alignment horizontal="center" vertical="center" shrinkToFit="1"/>
    </xf>
    <xf numFmtId="22" fontId="4" fillId="0" borderId="33" xfId="0" applyNumberFormat="1" applyFont="1" applyBorder="1" applyAlignment="1">
      <alignment horizontal="center" vertical="center" shrinkToFit="1"/>
    </xf>
    <xf numFmtId="193" fontId="4" fillId="2" borderId="9" xfId="0" applyNumberFormat="1" applyFont="1" applyFill="1" applyBorder="1" applyAlignment="1">
      <alignment horizontal="center" vertical="center" shrinkToFit="1"/>
    </xf>
    <xf numFmtId="193" fontId="4" fillId="2" borderId="46" xfId="0" applyNumberFormat="1" applyFont="1" applyFill="1" applyBorder="1" applyAlignment="1">
      <alignment horizontal="center" vertical="center" shrinkToFit="1"/>
    </xf>
    <xf numFmtId="22" fontId="4" fillId="0" borderId="37" xfId="0" applyNumberFormat="1" applyFont="1" applyBorder="1" applyAlignment="1">
      <alignment horizontal="center" vertical="center"/>
    </xf>
    <xf numFmtId="22" fontId="4" fillId="0" borderId="38" xfId="0" applyNumberFormat="1" applyFont="1" applyBorder="1" applyAlignment="1">
      <alignment horizontal="center" vertical="center"/>
    </xf>
    <xf numFmtId="22" fontId="4" fillId="0" borderId="51" xfId="0" applyNumberFormat="1" applyFont="1" applyBorder="1" applyAlignment="1">
      <alignment horizontal="center" vertical="center" shrinkToFit="1"/>
    </xf>
    <xf numFmtId="203" fontId="4" fillId="0" borderId="6" xfId="0" applyNumberFormat="1" applyFont="1" applyBorder="1" applyAlignment="1">
      <alignment horizontal="center" vertical="top" shrinkToFit="1"/>
    </xf>
    <xf numFmtId="198" fontId="4" fillId="0" borderId="8" xfId="0" applyNumberFormat="1" applyFont="1" applyBorder="1" applyAlignment="1">
      <alignment horizontal="left" vertical="center" shrinkToFit="1"/>
    </xf>
    <xf numFmtId="198" fontId="4" fillId="0" borderId="42" xfId="0" applyNumberFormat="1" applyFont="1" applyBorder="1" applyAlignment="1">
      <alignment horizontal="left" vertical="center" shrinkToFit="1"/>
    </xf>
    <xf numFmtId="0" fontId="4" fillId="0" borderId="3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</cellXfs>
  <cellStyles count="3">
    <cellStyle name="通貨" xfId="1" builtinId="7"/>
    <cellStyle name="標準" xfId="0" builtinId="0"/>
    <cellStyle name="標準 2" xfId="2" xr:uid="{00000000-0005-0000-0000-000002000000}"/>
  </cellStyles>
  <dxfs count="0"/>
  <tableStyles count="0" defaultTableStyle="TableStyleMedium2" defaultPivotStyle="PivotStyleLight16"/>
  <colors>
    <mruColors>
      <color rgb="FFFFC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9" Type="http://schemas.openxmlformats.org/officeDocument/2006/relationships/image" Target="../media/image39.jpe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42" Type="http://schemas.openxmlformats.org/officeDocument/2006/relationships/image" Target="../media/image42.png"/><Relationship Id="rId47" Type="http://schemas.openxmlformats.org/officeDocument/2006/relationships/image" Target="../media/image47.png"/><Relationship Id="rId50" Type="http://schemas.openxmlformats.org/officeDocument/2006/relationships/image" Target="../media/image50.png"/><Relationship Id="rId7" Type="http://schemas.openxmlformats.org/officeDocument/2006/relationships/image" Target="../media/image7.png"/><Relationship Id="rId2" Type="http://schemas.openxmlformats.org/officeDocument/2006/relationships/image" Target="../media/image2.jpeg"/><Relationship Id="rId16" Type="http://schemas.openxmlformats.org/officeDocument/2006/relationships/image" Target="../media/image16.png"/><Relationship Id="rId29" Type="http://schemas.openxmlformats.org/officeDocument/2006/relationships/image" Target="../media/image29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49" Type="http://schemas.openxmlformats.org/officeDocument/2006/relationships/image" Target="../media/image49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4" Type="http://schemas.openxmlformats.org/officeDocument/2006/relationships/image" Target="../media/image44.png"/><Relationship Id="rId4" Type="http://schemas.openxmlformats.org/officeDocument/2006/relationships/image" Target="../media/image4.jpe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43" Type="http://schemas.openxmlformats.org/officeDocument/2006/relationships/image" Target="../media/image43.png"/><Relationship Id="rId48" Type="http://schemas.openxmlformats.org/officeDocument/2006/relationships/image" Target="../media/image48.png"/><Relationship Id="rId8" Type="http://schemas.openxmlformats.org/officeDocument/2006/relationships/image" Target="../media/image8.png"/><Relationship Id="rId3" Type="http://schemas.openxmlformats.org/officeDocument/2006/relationships/image" Target="../media/image3.jpe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46" Type="http://schemas.openxmlformats.org/officeDocument/2006/relationships/image" Target="../media/image46.png"/><Relationship Id="rId20" Type="http://schemas.openxmlformats.org/officeDocument/2006/relationships/image" Target="../media/image20.png"/><Relationship Id="rId41" Type="http://schemas.openxmlformats.org/officeDocument/2006/relationships/image" Target="../media/image41.png"/><Relationship Id="rId1" Type="http://schemas.openxmlformats.org/officeDocument/2006/relationships/image" Target="../media/image1.jpeg"/><Relationship Id="rId6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458326</xdr:colOff>
      <xdr:row>13</xdr:row>
      <xdr:rowOff>17923</xdr:rowOff>
    </xdr:from>
    <xdr:to>
      <xdr:col>16</xdr:col>
      <xdr:colOff>49459</xdr:colOff>
      <xdr:row>13</xdr:row>
      <xdr:rowOff>19764</xdr:rowOff>
    </xdr:to>
    <xdr:sp macro="" textlink="">
      <xdr:nvSpPr>
        <xdr:cNvPr id="1105" name="Line 163">
          <a:extLst>
            <a:ext uri="{FF2B5EF4-FFF2-40B4-BE49-F238E27FC236}">
              <a16:creationId xmlns:a16="http://schemas.microsoft.com/office/drawing/2014/main" id="{9BA53DF4-F175-458E-9383-8D500053E172}"/>
            </a:ext>
          </a:extLst>
        </xdr:cNvPr>
        <xdr:cNvSpPr>
          <a:spLocks noChangeShapeType="1"/>
        </xdr:cNvSpPr>
      </xdr:nvSpPr>
      <xdr:spPr bwMode="auto">
        <a:xfrm flipH="1" flipV="1">
          <a:off x="10462136" y="2196895"/>
          <a:ext cx="295267" cy="1841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oneCellAnchor>
    <xdr:from>
      <xdr:col>6</xdr:col>
      <xdr:colOff>111123</xdr:colOff>
      <xdr:row>38</xdr:row>
      <xdr:rowOff>95258</xdr:rowOff>
    </xdr:from>
    <xdr:ext cx="281782" cy="274983"/>
    <xdr:pic>
      <xdr:nvPicPr>
        <xdr:cNvPr id="684" name="図 683" descr="「コンビニのロゴ」の画像検索結果">
          <a:extLst>
            <a:ext uri="{FF2B5EF4-FFF2-40B4-BE49-F238E27FC236}">
              <a16:creationId xmlns:a16="http://schemas.microsoft.com/office/drawing/2014/main" id="{86F6EB74-ED4E-4862-A42E-600CD5F5EF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90154" y="6611946"/>
          <a:ext cx="281782" cy="2749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7</xdr:col>
      <xdr:colOff>11907</xdr:colOff>
      <xdr:row>29</xdr:row>
      <xdr:rowOff>91276</xdr:rowOff>
    </xdr:from>
    <xdr:to>
      <xdr:col>7</xdr:col>
      <xdr:colOff>408782</xdr:colOff>
      <xdr:row>30</xdr:row>
      <xdr:rowOff>27775</xdr:rowOff>
    </xdr:to>
    <xdr:sp macro="" textlink="">
      <xdr:nvSpPr>
        <xdr:cNvPr id="372" name="Line 344">
          <a:extLst>
            <a:ext uri="{FF2B5EF4-FFF2-40B4-BE49-F238E27FC236}">
              <a16:creationId xmlns:a16="http://schemas.microsoft.com/office/drawing/2014/main" id="{557038F5-A981-490E-BE92-D474FFE3E391}"/>
            </a:ext>
          </a:extLst>
        </xdr:cNvPr>
        <xdr:cNvSpPr>
          <a:spLocks noChangeShapeType="1"/>
        </xdr:cNvSpPr>
      </xdr:nvSpPr>
      <xdr:spPr bwMode="auto">
        <a:xfrm flipH="1" flipV="1">
          <a:off x="4397376" y="5008557"/>
          <a:ext cx="396875" cy="103187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381103</xdr:colOff>
      <xdr:row>17</xdr:row>
      <xdr:rowOff>19837</xdr:rowOff>
    </xdr:from>
    <xdr:to>
      <xdr:col>10</xdr:col>
      <xdr:colOff>114511</xdr:colOff>
      <xdr:row>24</xdr:row>
      <xdr:rowOff>31729</xdr:rowOff>
    </xdr:to>
    <xdr:sp macro="" textlink="">
      <xdr:nvSpPr>
        <xdr:cNvPr id="335" name="Freeform 166">
          <a:extLst>
            <a:ext uri="{FF2B5EF4-FFF2-40B4-BE49-F238E27FC236}">
              <a16:creationId xmlns:a16="http://schemas.microsoft.com/office/drawing/2014/main" id="{007F85F4-1095-43C8-AF94-436D8BC97BE5}"/>
            </a:ext>
          </a:extLst>
        </xdr:cNvPr>
        <xdr:cNvSpPr>
          <a:spLocks/>
        </xdr:cNvSpPr>
      </xdr:nvSpPr>
      <xdr:spPr bwMode="auto">
        <a:xfrm>
          <a:off x="6179447" y="2893212"/>
          <a:ext cx="439845" cy="1194580"/>
        </a:xfrm>
        <a:custGeom>
          <a:avLst/>
          <a:gdLst>
            <a:gd name="T0" fmla="*/ 2147483647 w 10264"/>
            <a:gd name="T1" fmla="*/ 2147483647 h 10227"/>
            <a:gd name="T2" fmla="*/ 2147483647 w 10264"/>
            <a:gd name="T3" fmla="*/ 2147483647 h 10227"/>
            <a:gd name="T4" fmla="*/ 2147483647 w 10264"/>
            <a:gd name="T5" fmla="*/ 0 h 10227"/>
            <a:gd name="T6" fmla="*/ 0 60000 65536"/>
            <a:gd name="T7" fmla="*/ 0 60000 65536"/>
            <a:gd name="T8" fmla="*/ 0 60000 65536"/>
            <a:gd name="connsiteX0" fmla="*/ 10035 w 10198"/>
            <a:gd name="connsiteY0" fmla="*/ 15016 h 15016"/>
            <a:gd name="connsiteX1" fmla="*/ 28 w 10198"/>
            <a:gd name="connsiteY1" fmla="*/ 10799 h 15016"/>
            <a:gd name="connsiteX2" fmla="*/ 377 w 10198"/>
            <a:gd name="connsiteY2" fmla="*/ 0 h 15016"/>
            <a:gd name="connsiteX0" fmla="*/ 10035 w 10035"/>
            <a:gd name="connsiteY0" fmla="*/ 15016 h 15016"/>
            <a:gd name="connsiteX1" fmla="*/ 28 w 10035"/>
            <a:gd name="connsiteY1" fmla="*/ 10799 h 15016"/>
            <a:gd name="connsiteX2" fmla="*/ 377 w 10035"/>
            <a:gd name="connsiteY2" fmla="*/ 0 h 15016"/>
            <a:gd name="connsiteX0" fmla="*/ 10035 w 10035"/>
            <a:gd name="connsiteY0" fmla="*/ 15016 h 15016"/>
            <a:gd name="connsiteX1" fmla="*/ 28 w 10035"/>
            <a:gd name="connsiteY1" fmla="*/ 10799 h 15016"/>
            <a:gd name="connsiteX2" fmla="*/ 377 w 10035"/>
            <a:gd name="connsiteY2" fmla="*/ 0 h 15016"/>
            <a:gd name="connsiteX0" fmla="*/ 10035 w 10035"/>
            <a:gd name="connsiteY0" fmla="*/ 15016 h 15016"/>
            <a:gd name="connsiteX1" fmla="*/ 28 w 10035"/>
            <a:gd name="connsiteY1" fmla="*/ 10799 h 15016"/>
            <a:gd name="connsiteX2" fmla="*/ 377 w 10035"/>
            <a:gd name="connsiteY2" fmla="*/ 0 h 15016"/>
            <a:gd name="connsiteX0" fmla="*/ 10035 w 10035"/>
            <a:gd name="connsiteY0" fmla="*/ 15016 h 15016"/>
            <a:gd name="connsiteX1" fmla="*/ 28 w 10035"/>
            <a:gd name="connsiteY1" fmla="*/ 10799 h 15016"/>
            <a:gd name="connsiteX2" fmla="*/ 377 w 10035"/>
            <a:gd name="connsiteY2" fmla="*/ 0 h 15016"/>
            <a:gd name="connsiteX0" fmla="*/ 10035 w 10225"/>
            <a:gd name="connsiteY0" fmla="*/ 15016 h 15016"/>
            <a:gd name="connsiteX1" fmla="*/ 28 w 10225"/>
            <a:gd name="connsiteY1" fmla="*/ 10799 h 15016"/>
            <a:gd name="connsiteX2" fmla="*/ 377 w 10225"/>
            <a:gd name="connsiteY2" fmla="*/ 0 h 15016"/>
            <a:gd name="connsiteX0" fmla="*/ 10035 w 10225"/>
            <a:gd name="connsiteY0" fmla="*/ 15016 h 15016"/>
            <a:gd name="connsiteX1" fmla="*/ 28 w 10225"/>
            <a:gd name="connsiteY1" fmla="*/ 10799 h 15016"/>
            <a:gd name="connsiteX2" fmla="*/ 377 w 10225"/>
            <a:gd name="connsiteY2" fmla="*/ 0 h 15016"/>
            <a:gd name="connsiteX0" fmla="*/ 10122 w 10295"/>
            <a:gd name="connsiteY0" fmla="*/ 14866 h 14866"/>
            <a:gd name="connsiteX1" fmla="*/ 28 w 10295"/>
            <a:gd name="connsiteY1" fmla="*/ 10799 h 14866"/>
            <a:gd name="connsiteX2" fmla="*/ 377 w 10295"/>
            <a:gd name="connsiteY2" fmla="*/ 0 h 14866"/>
            <a:gd name="connsiteX0" fmla="*/ 10122 w 10122"/>
            <a:gd name="connsiteY0" fmla="*/ 14866 h 14866"/>
            <a:gd name="connsiteX1" fmla="*/ 28 w 10122"/>
            <a:gd name="connsiteY1" fmla="*/ 10799 h 14866"/>
            <a:gd name="connsiteX2" fmla="*/ 377 w 10122"/>
            <a:gd name="connsiteY2" fmla="*/ 0 h 14866"/>
            <a:gd name="connsiteX0" fmla="*/ 10137 w 10137"/>
            <a:gd name="connsiteY0" fmla="*/ 15323 h 15323"/>
            <a:gd name="connsiteX1" fmla="*/ 43 w 10137"/>
            <a:gd name="connsiteY1" fmla="*/ 11256 h 15323"/>
            <a:gd name="connsiteX2" fmla="*/ 224 w 10137"/>
            <a:gd name="connsiteY2" fmla="*/ 0 h 15323"/>
            <a:gd name="connsiteX0" fmla="*/ 10137 w 10185"/>
            <a:gd name="connsiteY0" fmla="*/ 15323 h 15323"/>
            <a:gd name="connsiteX1" fmla="*/ 9127 w 10185"/>
            <a:gd name="connsiteY1" fmla="*/ 11416 h 15323"/>
            <a:gd name="connsiteX2" fmla="*/ 43 w 10185"/>
            <a:gd name="connsiteY2" fmla="*/ 11256 h 15323"/>
            <a:gd name="connsiteX3" fmla="*/ 224 w 10185"/>
            <a:gd name="connsiteY3" fmla="*/ 0 h 15323"/>
            <a:gd name="connsiteX0" fmla="*/ 10137 w 10185"/>
            <a:gd name="connsiteY0" fmla="*/ 15323 h 15323"/>
            <a:gd name="connsiteX1" fmla="*/ 9127 w 10185"/>
            <a:gd name="connsiteY1" fmla="*/ 11416 h 15323"/>
            <a:gd name="connsiteX2" fmla="*/ 43 w 10185"/>
            <a:gd name="connsiteY2" fmla="*/ 11256 h 15323"/>
            <a:gd name="connsiteX3" fmla="*/ 224 w 10185"/>
            <a:gd name="connsiteY3" fmla="*/ 0 h 15323"/>
            <a:gd name="connsiteX0" fmla="*/ 10137 w 10137"/>
            <a:gd name="connsiteY0" fmla="*/ 15323 h 15323"/>
            <a:gd name="connsiteX1" fmla="*/ 9127 w 10137"/>
            <a:gd name="connsiteY1" fmla="*/ 11416 h 15323"/>
            <a:gd name="connsiteX2" fmla="*/ 43 w 10137"/>
            <a:gd name="connsiteY2" fmla="*/ 11256 h 15323"/>
            <a:gd name="connsiteX3" fmla="*/ 224 w 10137"/>
            <a:gd name="connsiteY3" fmla="*/ 0 h 15323"/>
            <a:gd name="connsiteX0" fmla="*/ 10137 w 10137"/>
            <a:gd name="connsiteY0" fmla="*/ 15323 h 15323"/>
            <a:gd name="connsiteX1" fmla="*/ 9127 w 10137"/>
            <a:gd name="connsiteY1" fmla="*/ 11416 h 15323"/>
            <a:gd name="connsiteX2" fmla="*/ 43 w 10137"/>
            <a:gd name="connsiteY2" fmla="*/ 11256 h 15323"/>
            <a:gd name="connsiteX3" fmla="*/ 224 w 10137"/>
            <a:gd name="connsiteY3" fmla="*/ 0 h 15323"/>
            <a:gd name="connsiteX0" fmla="*/ 9379 w 9379"/>
            <a:gd name="connsiteY0" fmla="*/ 15272 h 15272"/>
            <a:gd name="connsiteX1" fmla="*/ 9127 w 9379"/>
            <a:gd name="connsiteY1" fmla="*/ 11416 h 15272"/>
            <a:gd name="connsiteX2" fmla="*/ 43 w 9379"/>
            <a:gd name="connsiteY2" fmla="*/ 11256 h 15272"/>
            <a:gd name="connsiteX3" fmla="*/ 224 w 9379"/>
            <a:gd name="connsiteY3" fmla="*/ 0 h 15272"/>
            <a:gd name="connsiteX0" fmla="*/ 10000 w 10077"/>
            <a:gd name="connsiteY0" fmla="*/ 10000 h 10000"/>
            <a:gd name="connsiteX1" fmla="*/ 9731 w 10077"/>
            <a:gd name="connsiteY1" fmla="*/ 7475 h 10000"/>
            <a:gd name="connsiteX2" fmla="*/ 46 w 10077"/>
            <a:gd name="connsiteY2" fmla="*/ 7370 h 10000"/>
            <a:gd name="connsiteX3" fmla="*/ 239 w 10077"/>
            <a:gd name="connsiteY3" fmla="*/ 0 h 10000"/>
            <a:gd name="connsiteX0" fmla="*/ 9870 w 9947"/>
            <a:gd name="connsiteY0" fmla="*/ 10000 h 10000"/>
            <a:gd name="connsiteX1" fmla="*/ 9601 w 9947"/>
            <a:gd name="connsiteY1" fmla="*/ 7475 h 10000"/>
            <a:gd name="connsiteX2" fmla="*/ 96 w 9947"/>
            <a:gd name="connsiteY2" fmla="*/ 7470 h 10000"/>
            <a:gd name="connsiteX3" fmla="*/ 109 w 9947"/>
            <a:gd name="connsiteY3" fmla="*/ 0 h 10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9947" h="10000">
              <a:moveTo>
                <a:pt x="9870" y="10000"/>
              </a:moveTo>
              <a:cubicBezTo>
                <a:pt x="10095" y="9994"/>
                <a:pt x="9779" y="7421"/>
                <a:pt x="9601" y="7475"/>
              </a:cubicBezTo>
              <a:cubicBezTo>
                <a:pt x="8974" y="7496"/>
                <a:pt x="-72" y="7443"/>
                <a:pt x="96" y="7470"/>
              </a:cubicBezTo>
              <a:cubicBezTo>
                <a:pt x="-40" y="4147"/>
                <a:pt x="-26" y="3918"/>
                <a:pt x="109" y="0"/>
              </a:cubicBezTo>
            </a:path>
          </a:pathLst>
        </a:custGeom>
        <a:noFill/>
        <a:ln w="25400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5</xdr:col>
      <xdr:colOff>103189</xdr:colOff>
      <xdr:row>23</xdr:row>
      <xdr:rowOff>79375</xdr:rowOff>
    </xdr:from>
    <xdr:ext cx="1301605" cy="15874"/>
    <xdr:sp macro="" textlink="">
      <xdr:nvSpPr>
        <xdr:cNvPr id="863" name="Line 304">
          <a:extLst>
            <a:ext uri="{FF2B5EF4-FFF2-40B4-BE49-F238E27FC236}">
              <a16:creationId xmlns:a16="http://schemas.microsoft.com/office/drawing/2014/main" id="{C7258FF3-11CC-4CC7-9905-8A67B1614570}"/>
            </a:ext>
          </a:extLst>
        </xdr:cNvPr>
        <xdr:cNvSpPr>
          <a:spLocks noChangeShapeType="1"/>
        </xdr:cNvSpPr>
      </xdr:nvSpPr>
      <xdr:spPr bwMode="auto">
        <a:xfrm>
          <a:off x="3075783" y="3968750"/>
          <a:ext cx="1301605" cy="15874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twoCellAnchor>
    <xdr:from>
      <xdr:col>5</xdr:col>
      <xdr:colOff>601265</xdr:colOff>
      <xdr:row>23</xdr:row>
      <xdr:rowOff>33735</xdr:rowOff>
    </xdr:from>
    <xdr:to>
      <xdr:col>6</xdr:col>
      <xdr:colOff>19843</xdr:colOff>
      <xdr:row>23</xdr:row>
      <xdr:rowOff>134938</xdr:rowOff>
    </xdr:to>
    <xdr:sp macro="" textlink="">
      <xdr:nvSpPr>
        <xdr:cNvPr id="861" name="Oval 543">
          <a:extLst>
            <a:ext uri="{FF2B5EF4-FFF2-40B4-BE49-F238E27FC236}">
              <a16:creationId xmlns:a16="http://schemas.microsoft.com/office/drawing/2014/main" id="{50865976-D88E-4C50-9A66-489328AB3184}"/>
            </a:ext>
          </a:extLst>
        </xdr:cNvPr>
        <xdr:cNvSpPr>
          <a:spLocks noChangeArrowheads="1"/>
        </xdr:cNvSpPr>
      </xdr:nvSpPr>
      <xdr:spPr bwMode="auto">
        <a:xfrm>
          <a:off x="3565921" y="3893344"/>
          <a:ext cx="123031" cy="101203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299112</xdr:colOff>
      <xdr:row>22</xdr:row>
      <xdr:rowOff>54282</xdr:rowOff>
    </xdr:from>
    <xdr:to>
      <xdr:col>3</xdr:col>
      <xdr:colOff>432601</xdr:colOff>
      <xdr:row>24</xdr:row>
      <xdr:rowOff>159272</xdr:rowOff>
    </xdr:to>
    <xdr:sp macro="" textlink="">
      <xdr:nvSpPr>
        <xdr:cNvPr id="683" name="Line 304">
          <a:extLst>
            <a:ext uri="{FF2B5EF4-FFF2-40B4-BE49-F238E27FC236}">
              <a16:creationId xmlns:a16="http://schemas.microsoft.com/office/drawing/2014/main" id="{9DD96BFD-7FBA-4530-9FBA-264704FE5DEB}"/>
            </a:ext>
          </a:extLst>
        </xdr:cNvPr>
        <xdr:cNvSpPr>
          <a:spLocks noChangeShapeType="1"/>
        </xdr:cNvSpPr>
      </xdr:nvSpPr>
      <xdr:spPr bwMode="auto">
        <a:xfrm rot="20207394" flipV="1">
          <a:off x="1861212" y="3758449"/>
          <a:ext cx="133489" cy="443656"/>
        </a:xfrm>
        <a:custGeom>
          <a:avLst/>
          <a:gdLst>
            <a:gd name="connsiteX0" fmla="*/ 0 w 1104148"/>
            <a:gd name="connsiteY0" fmla="*/ 0 h 516982"/>
            <a:gd name="connsiteX1" fmla="*/ 1104148 w 1104148"/>
            <a:gd name="connsiteY1" fmla="*/ 516982 h 516982"/>
            <a:gd name="connsiteX0" fmla="*/ 0 w 1104148"/>
            <a:gd name="connsiteY0" fmla="*/ 0 h 516982"/>
            <a:gd name="connsiteX1" fmla="*/ 631157 w 1104148"/>
            <a:gd name="connsiteY1" fmla="*/ 254292 h 516982"/>
            <a:gd name="connsiteX2" fmla="*/ 1104148 w 1104148"/>
            <a:gd name="connsiteY2" fmla="*/ 516982 h 516982"/>
            <a:gd name="connsiteX0" fmla="*/ 0 w 1104148"/>
            <a:gd name="connsiteY0" fmla="*/ 0 h 516982"/>
            <a:gd name="connsiteX1" fmla="*/ 631157 w 1104148"/>
            <a:gd name="connsiteY1" fmla="*/ 254292 h 516982"/>
            <a:gd name="connsiteX2" fmla="*/ 1104148 w 1104148"/>
            <a:gd name="connsiteY2" fmla="*/ 516982 h 516982"/>
            <a:gd name="connsiteX0" fmla="*/ 0 w 1104148"/>
            <a:gd name="connsiteY0" fmla="*/ 0 h 516982"/>
            <a:gd name="connsiteX1" fmla="*/ 631157 w 1104148"/>
            <a:gd name="connsiteY1" fmla="*/ 254292 h 516982"/>
            <a:gd name="connsiteX2" fmla="*/ 1104148 w 1104148"/>
            <a:gd name="connsiteY2" fmla="*/ 516982 h 516982"/>
            <a:gd name="connsiteX0" fmla="*/ 0 w 1104148"/>
            <a:gd name="connsiteY0" fmla="*/ 0 h 516982"/>
            <a:gd name="connsiteX1" fmla="*/ 640557 w 1104148"/>
            <a:gd name="connsiteY1" fmla="*/ 251159 h 516982"/>
            <a:gd name="connsiteX2" fmla="*/ 1104148 w 1104148"/>
            <a:gd name="connsiteY2" fmla="*/ 516982 h 516982"/>
            <a:gd name="connsiteX0" fmla="*/ 0 w 1104148"/>
            <a:gd name="connsiteY0" fmla="*/ 0 h 516982"/>
            <a:gd name="connsiteX1" fmla="*/ 640557 w 1104148"/>
            <a:gd name="connsiteY1" fmla="*/ 251159 h 516982"/>
            <a:gd name="connsiteX2" fmla="*/ 1104148 w 1104148"/>
            <a:gd name="connsiteY2" fmla="*/ 516982 h 516982"/>
            <a:gd name="connsiteX0" fmla="*/ 0 w 677141"/>
            <a:gd name="connsiteY0" fmla="*/ 0 h 290107"/>
            <a:gd name="connsiteX1" fmla="*/ 640557 w 677141"/>
            <a:gd name="connsiteY1" fmla="*/ 251159 h 290107"/>
            <a:gd name="connsiteX2" fmla="*/ 178596 w 677141"/>
            <a:gd name="connsiteY2" fmla="*/ 204186 h 290107"/>
            <a:gd name="connsiteX0" fmla="*/ 267403 w 576121"/>
            <a:gd name="connsiteY0" fmla="*/ 0 h 468227"/>
            <a:gd name="connsiteX1" fmla="*/ 539537 w 576121"/>
            <a:gd name="connsiteY1" fmla="*/ 429279 h 468227"/>
            <a:gd name="connsiteX2" fmla="*/ 77576 w 576121"/>
            <a:gd name="connsiteY2" fmla="*/ 382306 h 468227"/>
            <a:gd name="connsiteX0" fmla="*/ 305805 w 350950"/>
            <a:gd name="connsiteY0" fmla="*/ 0 h 382306"/>
            <a:gd name="connsiteX1" fmla="*/ 151108 w 350950"/>
            <a:gd name="connsiteY1" fmla="*/ 233782 h 382306"/>
            <a:gd name="connsiteX2" fmla="*/ 115978 w 350950"/>
            <a:gd name="connsiteY2" fmla="*/ 382306 h 382306"/>
            <a:gd name="connsiteX0" fmla="*/ 212593 w 257738"/>
            <a:gd name="connsiteY0" fmla="*/ 0 h 382306"/>
            <a:gd name="connsiteX1" fmla="*/ 57896 w 257738"/>
            <a:gd name="connsiteY1" fmla="*/ 233782 h 382306"/>
            <a:gd name="connsiteX2" fmla="*/ 22766 w 257738"/>
            <a:gd name="connsiteY2" fmla="*/ 382306 h 382306"/>
            <a:gd name="connsiteX0" fmla="*/ 212593 w 257738"/>
            <a:gd name="connsiteY0" fmla="*/ 0 h 382306"/>
            <a:gd name="connsiteX1" fmla="*/ 57896 w 257738"/>
            <a:gd name="connsiteY1" fmla="*/ 233782 h 382306"/>
            <a:gd name="connsiteX2" fmla="*/ 22766 w 257738"/>
            <a:gd name="connsiteY2" fmla="*/ 382306 h 382306"/>
            <a:gd name="connsiteX0" fmla="*/ 190091 w 258242"/>
            <a:gd name="connsiteY0" fmla="*/ 0 h 382306"/>
            <a:gd name="connsiteX1" fmla="*/ 35394 w 258242"/>
            <a:gd name="connsiteY1" fmla="*/ 233782 h 382306"/>
            <a:gd name="connsiteX2" fmla="*/ 264 w 258242"/>
            <a:gd name="connsiteY2" fmla="*/ 382306 h 382306"/>
            <a:gd name="connsiteX0" fmla="*/ 53207 w 147286"/>
            <a:gd name="connsiteY0" fmla="*/ 0 h 448452"/>
            <a:gd name="connsiteX1" fmla="*/ 35394 w 147286"/>
            <a:gd name="connsiteY1" fmla="*/ 299928 h 448452"/>
            <a:gd name="connsiteX2" fmla="*/ 264 w 147286"/>
            <a:gd name="connsiteY2" fmla="*/ 448452 h 448452"/>
            <a:gd name="connsiteX0" fmla="*/ 11318 w 117578"/>
            <a:gd name="connsiteY0" fmla="*/ 0 h 454719"/>
            <a:gd name="connsiteX1" fmla="*/ 35394 w 117578"/>
            <a:gd name="connsiteY1" fmla="*/ 306195 h 454719"/>
            <a:gd name="connsiteX2" fmla="*/ 264 w 117578"/>
            <a:gd name="connsiteY2" fmla="*/ 454719 h 454719"/>
            <a:gd name="connsiteX0" fmla="*/ 35415 w 141675"/>
            <a:gd name="connsiteY0" fmla="*/ 0 h 455295"/>
            <a:gd name="connsiteX1" fmla="*/ 59491 w 141675"/>
            <a:gd name="connsiteY1" fmla="*/ 306195 h 455295"/>
            <a:gd name="connsiteX2" fmla="*/ 175 w 141675"/>
            <a:gd name="connsiteY2" fmla="*/ 455295 h 45529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141675" h="455295">
              <a:moveTo>
                <a:pt x="35415" y="0"/>
              </a:moveTo>
              <a:cubicBezTo>
                <a:pt x="245801" y="100430"/>
                <a:pt x="82859" y="316507"/>
                <a:pt x="59491" y="306195"/>
              </a:cubicBezTo>
              <a:cubicBezTo>
                <a:pt x="65837" y="314647"/>
                <a:pt x="-3944" y="413299"/>
                <a:pt x="175" y="455295"/>
              </a:cubicBez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8</xdr:col>
      <xdr:colOff>17160</xdr:colOff>
      <xdr:row>16</xdr:row>
      <xdr:rowOff>51484</xdr:rowOff>
    </xdr:from>
    <xdr:to>
      <xdr:col>8</xdr:col>
      <xdr:colOff>79373</xdr:colOff>
      <xdr:row>16</xdr:row>
      <xdr:rowOff>158749</xdr:rowOff>
    </xdr:to>
    <xdr:sp macro="" textlink="">
      <xdr:nvSpPr>
        <xdr:cNvPr id="811" name="Line 115">
          <a:extLst>
            <a:ext uri="{FF2B5EF4-FFF2-40B4-BE49-F238E27FC236}">
              <a16:creationId xmlns:a16="http://schemas.microsoft.com/office/drawing/2014/main" id="{AA9BC260-6F19-4358-B2B4-3249343B3195}"/>
            </a:ext>
          </a:extLst>
        </xdr:cNvPr>
        <xdr:cNvSpPr>
          <a:spLocks noChangeShapeType="1"/>
        </xdr:cNvSpPr>
      </xdr:nvSpPr>
      <xdr:spPr bwMode="auto">
        <a:xfrm flipH="1" flipV="1">
          <a:off x="5103596" y="2739508"/>
          <a:ext cx="62213" cy="10726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12</xdr:col>
      <xdr:colOff>162720</xdr:colOff>
      <xdr:row>23</xdr:row>
      <xdr:rowOff>0</xdr:rowOff>
    </xdr:from>
    <xdr:ext cx="296883" cy="289719"/>
    <xdr:pic>
      <xdr:nvPicPr>
        <xdr:cNvPr id="597" name="図 596" descr="「コンビニのロゴ」の画像検索結果">
          <a:extLst>
            <a:ext uri="{FF2B5EF4-FFF2-40B4-BE49-F238E27FC236}">
              <a16:creationId xmlns:a16="http://schemas.microsoft.com/office/drawing/2014/main" id="{9285B38F-83FF-40B3-9972-117C70D34E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80376" y="3889375"/>
          <a:ext cx="296883" cy="2897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384767</xdr:colOff>
      <xdr:row>55</xdr:row>
      <xdr:rowOff>34977</xdr:rowOff>
    </xdr:from>
    <xdr:ext cx="212563" cy="207434"/>
    <xdr:pic>
      <xdr:nvPicPr>
        <xdr:cNvPr id="318" name="図 317" descr="「コンビニのロゴ」の画像検索結果">
          <a:extLst>
            <a:ext uri="{FF2B5EF4-FFF2-40B4-BE49-F238E27FC236}">
              <a16:creationId xmlns:a16="http://schemas.microsoft.com/office/drawing/2014/main" id="{8F4A7E15-A82C-4CF4-AAA3-39B704A578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0064" y="9387774"/>
          <a:ext cx="212563" cy="2074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562351</xdr:colOff>
      <xdr:row>44</xdr:row>
      <xdr:rowOff>4016</xdr:rowOff>
    </xdr:from>
    <xdr:ext cx="202675" cy="197784"/>
    <xdr:pic>
      <xdr:nvPicPr>
        <xdr:cNvPr id="277" name="図 276" descr="「コンビニのロゴ」の画像検索結果">
          <a:extLst>
            <a:ext uri="{FF2B5EF4-FFF2-40B4-BE49-F238E27FC236}">
              <a16:creationId xmlns:a16="http://schemas.microsoft.com/office/drawing/2014/main" id="{1FB31AD7-7B16-49BF-897C-E3210DD7A3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37393" y="7529842"/>
          <a:ext cx="202675" cy="1977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3</xdr:col>
      <xdr:colOff>336455</xdr:colOff>
      <xdr:row>43</xdr:row>
      <xdr:rowOff>5</xdr:rowOff>
    </xdr:from>
    <xdr:to>
      <xdr:col>4</xdr:col>
      <xdr:colOff>7123</xdr:colOff>
      <xdr:row>44</xdr:row>
      <xdr:rowOff>7607</xdr:rowOff>
    </xdr:to>
    <xdr:sp macro="" textlink="">
      <xdr:nvSpPr>
        <xdr:cNvPr id="160" name="Line 237">
          <a:extLst>
            <a:ext uri="{FF2B5EF4-FFF2-40B4-BE49-F238E27FC236}">
              <a16:creationId xmlns:a16="http://schemas.microsoft.com/office/drawing/2014/main" id="{C4427176-20E5-4C0F-A60C-5551F75416D5}"/>
            </a:ext>
          </a:extLst>
        </xdr:cNvPr>
        <xdr:cNvSpPr>
          <a:spLocks noChangeShapeType="1"/>
        </xdr:cNvSpPr>
      </xdr:nvSpPr>
      <xdr:spPr bwMode="auto">
        <a:xfrm>
          <a:off x="1890783" y="7375956"/>
          <a:ext cx="374381" cy="185308"/>
        </a:xfrm>
        <a:custGeom>
          <a:avLst/>
          <a:gdLst>
            <a:gd name="connsiteX0" fmla="*/ 0 w 409920"/>
            <a:gd name="connsiteY0" fmla="*/ 0 h 246912"/>
            <a:gd name="connsiteX1" fmla="*/ 409920 w 409920"/>
            <a:gd name="connsiteY1" fmla="*/ 246912 h 246912"/>
            <a:gd name="connsiteX0" fmla="*/ 0 w 409920"/>
            <a:gd name="connsiteY0" fmla="*/ 0 h 246912"/>
            <a:gd name="connsiteX1" fmla="*/ 409920 w 409920"/>
            <a:gd name="connsiteY1" fmla="*/ 246912 h 246912"/>
            <a:gd name="connsiteX0" fmla="*/ 0 w 409920"/>
            <a:gd name="connsiteY0" fmla="*/ 0 h 246912"/>
            <a:gd name="connsiteX1" fmla="*/ 409920 w 409920"/>
            <a:gd name="connsiteY1" fmla="*/ 246912 h 246912"/>
            <a:gd name="connsiteX0" fmla="*/ 0 w 457309"/>
            <a:gd name="connsiteY0" fmla="*/ 0 h 235065"/>
            <a:gd name="connsiteX1" fmla="*/ 457309 w 457309"/>
            <a:gd name="connsiteY1" fmla="*/ 235065 h 235065"/>
            <a:gd name="connsiteX0" fmla="*/ 0 w 443092"/>
            <a:gd name="connsiteY0" fmla="*/ 0 h 242173"/>
            <a:gd name="connsiteX1" fmla="*/ 443092 w 443092"/>
            <a:gd name="connsiteY1" fmla="*/ 242173 h 242173"/>
            <a:gd name="connsiteX0" fmla="*/ 0 w 443092"/>
            <a:gd name="connsiteY0" fmla="*/ 0 h 242173"/>
            <a:gd name="connsiteX1" fmla="*/ 443092 w 443092"/>
            <a:gd name="connsiteY1" fmla="*/ 242173 h 242173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443092" h="242173">
              <a:moveTo>
                <a:pt x="0" y="0"/>
              </a:moveTo>
              <a:cubicBezTo>
                <a:pt x="184028" y="53871"/>
                <a:pt x="318299" y="95895"/>
                <a:pt x="443092" y="242173"/>
              </a:cubicBez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662671</xdr:colOff>
      <xdr:row>43</xdr:row>
      <xdr:rowOff>106594</xdr:rowOff>
    </xdr:from>
    <xdr:to>
      <xdr:col>4</xdr:col>
      <xdr:colOff>133583</xdr:colOff>
      <xdr:row>44</xdr:row>
      <xdr:rowOff>94746</xdr:rowOff>
    </xdr:to>
    <xdr:sp macro="" textlink="">
      <xdr:nvSpPr>
        <xdr:cNvPr id="830" name="Oval 186">
          <a:extLst>
            <a:ext uri="{FF2B5EF4-FFF2-40B4-BE49-F238E27FC236}">
              <a16:creationId xmlns:a16="http://schemas.microsoft.com/office/drawing/2014/main" id="{5EACBB45-5431-47BE-8CB7-71A6C3010CFF}"/>
            </a:ext>
          </a:extLst>
        </xdr:cNvPr>
        <xdr:cNvSpPr>
          <a:spLocks noChangeArrowheads="1"/>
        </xdr:cNvSpPr>
      </xdr:nvSpPr>
      <xdr:spPr bwMode="auto">
        <a:xfrm>
          <a:off x="2216999" y="7482545"/>
          <a:ext cx="174625" cy="165858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58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oneCellAnchor>
    <xdr:from>
      <xdr:col>1</xdr:col>
      <xdr:colOff>255261</xdr:colOff>
      <xdr:row>45</xdr:row>
      <xdr:rowOff>156064</xdr:rowOff>
    </xdr:from>
    <xdr:ext cx="740289" cy="245066"/>
    <xdr:sp macro="" textlink="">
      <xdr:nvSpPr>
        <xdr:cNvPr id="406" name="Text Box 181">
          <a:extLst>
            <a:ext uri="{FF2B5EF4-FFF2-40B4-BE49-F238E27FC236}">
              <a16:creationId xmlns:a16="http://schemas.microsoft.com/office/drawing/2014/main" id="{7C271673-5E4E-47F3-8BA4-3C81A6518794}"/>
            </a:ext>
          </a:extLst>
        </xdr:cNvPr>
        <xdr:cNvSpPr txBox="1">
          <a:spLocks noChangeArrowheads="1"/>
        </xdr:cNvSpPr>
      </xdr:nvSpPr>
      <xdr:spPr bwMode="auto">
        <a:xfrm>
          <a:off x="400558" y="7859475"/>
          <a:ext cx="740289" cy="245066"/>
        </a:xfrm>
        <a:prstGeom prst="rect">
          <a:avLst/>
        </a:prstGeom>
        <a:solidFill>
          <a:schemeClr val="bg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overflow" horzOverflow="overflow" wrap="square" lIns="0" tIns="0" rIns="0" bIns="0" anchor="b" upright="1">
          <a:noAutofit/>
        </a:bodyPr>
        <a:lstStyle/>
        <a:p>
          <a:pPr algn="l" rtl="0">
            <a:lnSpc>
              <a:spcPts val="9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ローソン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r" rtl="0">
            <a:lnSpc>
              <a:spcPts val="9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</a:t>
          </a:r>
          <a:r>
            <a:rPr lang="ja-JP" altLang="en-US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西脇上戸田店</a:t>
          </a:r>
        </a:p>
      </xdr:txBody>
    </xdr:sp>
    <xdr:clientData/>
  </xdr:oneCellAnchor>
  <xdr:oneCellAnchor>
    <xdr:from>
      <xdr:col>7</xdr:col>
      <xdr:colOff>474792</xdr:colOff>
      <xdr:row>55</xdr:row>
      <xdr:rowOff>140539</xdr:rowOff>
    </xdr:from>
    <xdr:ext cx="347596" cy="120097"/>
    <xdr:sp macro="" textlink="">
      <xdr:nvSpPr>
        <xdr:cNvPr id="473" name="Text Box 404">
          <a:extLst>
            <a:ext uri="{FF2B5EF4-FFF2-40B4-BE49-F238E27FC236}">
              <a16:creationId xmlns:a16="http://schemas.microsoft.com/office/drawing/2014/main" id="{B7C8A980-1EAC-4DB3-866A-963620DB54EF}"/>
            </a:ext>
          </a:extLst>
        </xdr:cNvPr>
        <xdr:cNvSpPr txBox="1">
          <a:spLocks noChangeArrowheads="1"/>
        </xdr:cNvSpPr>
      </xdr:nvSpPr>
      <xdr:spPr bwMode="auto">
        <a:xfrm>
          <a:off x="4843971" y="9535222"/>
          <a:ext cx="347596" cy="120097"/>
        </a:xfrm>
        <a:prstGeom prst="rect">
          <a:avLst/>
        </a:prstGeom>
        <a:solidFill>
          <a:schemeClr val="bg1"/>
        </a:solidFill>
        <a:ln w="9525">
          <a:solidFill>
            <a:schemeClr val="tx1"/>
          </a:solidFill>
          <a:miter lim="800000"/>
          <a:headEnd/>
          <a:tailEnd/>
        </a:ln>
      </xdr:spPr>
      <xdr:txBody>
        <a:bodyPr vertOverflow="overflow" horzOverflow="overflow" wrap="none" lIns="0" tIns="144000" rIns="0" bIns="0" anchor="b" upright="1">
          <a:noAutofit/>
        </a:bodyPr>
        <a:lstStyle/>
        <a:p>
          <a:pPr algn="ctr" rtl="0">
            <a:lnSpc>
              <a:spcPts val="9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安田西</a:t>
          </a:r>
          <a:endParaRPr lang="ja-JP" altLang="en-US"/>
        </a:p>
      </xdr:txBody>
    </xdr:sp>
    <xdr:clientData/>
  </xdr:oneCellAnchor>
  <xdr:oneCellAnchor>
    <xdr:from>
      <xdr:col>6</xdr:col>
      <xdr:colOff>75195</xdr:colOff>
      <xdr:row>22</xdr:row>
      <xdr:rowOff>91232</xdr:rowOff>
    </xdr:from>
    <xdr:ext cx="410580" cy="151268"/>
    <xdr:sp macro="" textlink="">
      <xdr:nvSpPr>
        <xdr:cNvPr id="691" name="Text Box 1563">
          <a:extLst>
            <a:ext uri="{FF2B5EF4-FFF2-40B4-BE49-F238E27FC236}">
              <a16:creationId xmlns:a16="http://schemas.microsoft.com/office/drawing/2014/main" id="{8DBCF4F2-B019-46AC-AE7B-E98BE28F877D}"/>
            </a:ext>
          </a:extLst>
        </xdr:cNvPr>
        <xdr:cNvSpPr txBox="1">
          <a:spLocks noChangeArrowheads="1"/>
        </xdr:cNvSpPr>
      </xdr:nvSpPr>
      <xdr:spPr bwMode="auto">
        <a:xfrm>
          <a:off x="3746750" y="3820011"/>
          <a:ext cx="410580" cy="151268"/>
        </a:xfrm>
        <a:prstGeom prst="rect">
          <a:avLst/>
        </a:prstGeom>
        <a:noFill/>
        <a:ln w="9525">
          <a:solidFill>
            <a:schemeClr val="tx1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overflow" horzOverflow="overflow" wrap="none" lIns="27432" tIns="18288" rIns="0" bIns="0" anchor="ctr" upright="1">
          <a:noAutofit/>
        </a:bodyPr>
        <a:lstStyle/>
        <a:p>
          <a:pPr algn="ctr" rtl="0"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太尾西</a:t>
          </a:r>
        </a:p>
      </xdr:txBody>
    </xdr:sp>
    <xdr:clientData/>
  </xdr:oneCellAnchor>
  <xdr:oneCellAnchor>
    <xdr:from>
      <xdr:col>3</xdr:col>
      <xdr:colOff>575680</xdr:colOff>
      <xdr:row>11</xdr:row>
      <xdr:rowOff>45802</xdr:rowOff>
    </xdr:from>
    <xdr:ext cx="403016" cy="263460"/>
    <xdr:sp macro="" textlink="">
      <xdr:nvSpPr>
        <xdr:cNvPr id="208" name="Text Box 483">
          <a:extLst>
            <a:ext uri="{FF2B5EF4-FFF2-40B4-BE49-F238E27FC236}">
              <a16:creationId xmlns:a16="http://schemas.microsoft.com/office/drawing/2014/main" id="{063244EE-CD23-4FA6-97F3-D82A18666B7D}"/>
            </a:ext>
          </a:extLst>
        </xdr:cNvPr>
        <xdr:cNvSpPr txBox="1">
          <a:spLocks noChangeArrowheads="1"/>
        </xdr:cNvSpPr>
      </xdr:nvSpPr>
      <xdr:spPr bwMode="auto">
        <a:xfrm rot="15594560">
          <a:off x="2203715" y="1893557"/>
          <a:ext cx="263460" cy="403016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overflow" horzOverflow="overflow" wrap="none" lIns="27432" tIns="18288" rIns="27432" bIns="18288" anchor="ctr" upright="1">
          <a:noAutofit/>
        </a:bodyPr>
        <a:lstStyle/>
        <a:p>
          <a:pPr algn="ctr" rtl="0">
            <a:lnSpc>
              <a:spcPts val="10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ﾌｧﾐﾘｰ</a:t>
          </a:r>
        </a:p>
        <a:p>
          <a:pPr algn="ctr" rtl="0">
            <a:lnSpc>
              <a:spcPts val="10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ﾏｰﾄ</a:t>
          </a:r>
          <a:endParaRPr lang="ja-JP" altLang="en-US"/>
        </a:p>
      </xdr:txBody>
    </xdr:sp>
    <xdr:clientData/>
  </xdr:oneCellAnchor>
  <xdr:twoCellAnchor>
    <xdr:from>
      <xdr:col>16</xdr:col>
      <xdr:colOff>76943</xdr:colOff>
      <xdr:row>0</xdr:row>
      <xdr:rowOff>90764</xdr:rowOff>
    </xdr:from>
    <xdr:to>
      <xdr:col>16</xdr:col>
      <xdr:colOff>115043</xdr:colOff>
      <xdr:row>6</xdr:row>
      <xdr:rowOff>102127</xdr:rowOff>
    </xdr:to>
    <xdr:grpSp>
      <xdr:nvGrpSpPr>
        <xdr:cNvPr id="2" name="Group 579">
          <a:extLst>
            <a:ext uri="{FF2B5EF4-FFF2-40B4-BE49-F238E27FC236}">
              <a16:creationId xmlns:a16="http://schemas.microsoft.com/office/drawing/2014/main" id="{D4DC2979-6B7F-4E34-ADE8-EDB46667C755}"/>
            </a:ext>
          </a:extLst>
        </xdr:cNvPr>
        <xdr:cNvGrpSpPr>
          <a:grpSpLocks/>
        </xdr:cNvGrpSpPr>
      </xdr:nvGrpSpPr>
      <xdr:grpSpPr bwMode="auto">
        <a:xfrm rot="3300000" flipV="1">
          <a:off x="10302699" y="577458"/>
          <a:ext cx="1017838" cy="38100"/>
          <a:chOff x="1646" y="1149"/>
          <a:chExt cx="129" cy="8"/>
        </a:xfrm>
      </xdr:grpSpPr>
      <xdr:sp macro="" textlink="">
        <xdr:nvSpPr>
          <xdr:cNvPr id="3" name="Line 580">
            <a:extLst>
              <a:ext uri="{FF2B5EF4-FFF2-40B4-BE49-F238E27FC236}">
                <a16:creationId xmlns:a16="http://schemas.microsoft.com/office/drawing/2014/main" id="{0A7C067A-E108-4D78-AB95-450FCC74187B}"/>
              </a:ext>
            </a:extLst>
          </xdr:cNvPr>
          <xdr:cNvSpPr>
            <a:spLocks noChangeShapeType="1"/>
          </xdr:cNvSpPr>
        </xdr:nvSpPr>
        <xdr:spPr bwMode="auto">
          <a:xfrm>
            <a:off x="1716" y="1149"/>
            <a:ext cx="0" cy="8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4" name="Line 581">
            <a:extLst>
              <a:ext uri="{FF2B5EF4-FFF2-40B4-BE49-F238E27FC236}">
                <a16:creationId xmlns:a16="http://schemas.microsoft.com/office/drawing/2014/main" id="{91E18A2F-6E44-46B8-906D-C4D03114600C}"/>
              </a:ext>
            </a:extLst>
          </xdr:cNvPr>
          <xdr:cNvSpPr>
            <a:spLocks noChangeShapeType="1"/>
          </xdr:cNvSpPr>
        </xdr:nvSpPr>
        <xdr:spPr bwMode="auto">
          <a:xfrm>
            <a:off x="1707" y="1149"/>
            <a:ext cx="0" cy="8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5" name="Line 582">
            <a:extLst>
              <a:ext uri="{FF2B5EF4-FFF2-40B4-BE49-F238E27FC236}">
                <a16:creationId xmlns:a16="http://schemas.microsoft.com/office/drawing/2014/main" id="{16CFAB75-FB03-42F0-BBE0-5A3696133C0A}"/>
              </a:ext>
            </a:extLst>
          </xdr:cNvPr>
          <xdr:cNvSpPr>
            <a:spLocks noChangeShapeType="1"/>
          </xdr:cNvSpPr>
        </xdr:nvSpPr>
        <xdr:spPr bwMode="auto">
          <a:xfrm>
            <a:off x="1741" y="1149"/>
            <a:ext cx="0" cy="8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grpSp>
        <xdr:nvGrpSpPr>
          <xdr:cNvPr id="6" name="Group 583">
            <a:extLst>
              <a:ext uri="{FF2B5EF4-FFF2-40B4-BE49-F238E27FC236}">
                <a16:creationId xmlns:a16="http://schemas.microsoft.com/office/drawing/2014/main" id="{F6A732F3-6D90-4C0B-A527-CB7197CB30D7}"/>
              </a:ext>
            </a:extLst>
          </xdr:cNvPr>
          <xdr:cNvGrpSpPr>
            <a:grpSpLocks/>
          </xdr:cNvGrpSpPr>
        </xdr:nvGrpSpPr>
        <xdr:grpSpPr bwMode="auto">
          <a:xfrm>
            <a:off x="1646" y="1149"/>
            <a:ext cx="129" cy="8"/>
            <a:chOff x="357" y="84"/>
            <a:chExt cx="129" cy="8"/>
          </a:xfrm>
        </xdr:grpSpPr>
        <xdr:sp macro="" textlink="">
          <xdr:nvSpPr>
            <xdr:cNvPr id="7" name="Line 584">
              <a:extLst>
                <a:ext uri="{FF2B5EF4-FFF2-40B4-BE49-F238E27FC236}">
                  <a16:creationId xmlns:a16="http://schemas.microsoft.com/office/drawing/2014/main" id="{705E9368-3C7C-4800-ACBC-51D2556F68B5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357" y="88"/>
              <a:ext cx="129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sp macro="" textlink="">
          <xdr:nvSpPr>
            <xdr:cNvPr id="8" name="Line 585">
              <a:extLst>
                <a:ext uri="{FF2B5EF4-FFF2-40B4-BE49-F238E27FC236}">
                  <a16:creationId xmlns:a16="http://schemas.microsoft.com/office/drawing/2014/main" id="{C2FC0A61-EA2C-413F-AF91-ABB53B5B1DC2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386" y="84"/>
              <a:ext cx="0" cy="8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sp macro="" textlink="">
          <xdr:nvSpPr>
            <xdr:cNvPr id="9" name="Line 586">
              <a:extLst>
                <a:ext uri="{FF2B5EF4-FFF2-40B4-BE49-F238E27FC236}">
                  <a16:creationId xmlns:a16="http://schemas.microsoft.com/office/drawing/2014/main" id="{932C5317-774A-444B-9125-6B751AF112CC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394" y="84"/>
              <a:ext cx="0" cy="8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sp macro="" textlink="">
          <xdr:nvSpPr>
            <xdr:cNvPr id="10" name="Line 587">
              <a:extLst>
                <a:ext uri="{FF2B5EF4-FFF2-40B4-BE49-F238E27FC236}">
                  <a16:creationId xmlns:a16="http://schemas.microsoft.com/office/drawing/2014/main" id="{5272F2B9-404E-4DBE-B0BE-BC3D5C264A79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402" y="84"/>
              <a:ext cx="0" cy="8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sp macro="" textlink="">
          <xdr:nvSpPr>
            <xdr:cNvPr id="11" name="Line 588">
              <a:extLst>
                <a:ext uri="{FF2B5EF4-FFF2-40B4-BE49-F238E27FC236}">
                  <a16:creationId xmlns:a16="http://schemas.microsoft.com/office/drawing/2014/main" id="{B79F41B9-9950-486E-935A-B3EF7C90609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363" y="84"/>
              <a:ext cx="0" cy="8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sp macro="" textlink="">
          <xdr:nvSpPr>
            <xdr:cNvPr id="12" name="Line 589">
              <a:extLst>
                <a:ext uri="{FF2B5EF4-FFF2-40B4-BE49-F238E27FC236}">
                  <a16:creationId xmlns:a16="http://schemas.microsoft.com/office/drawing/2014/main" id="{48A6466C-6BE6-4CE9-8F29-D9A62D515A6D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371" y="84"/>
              <a:ext cx="0" cy="8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sp macro="" textlink="">
          <xdr:nvSpPr>
            <xdr:cNvPr id="13" name="Line 590">
              <a:extLst>
                <a:ext uri="{FF2B5EF4-FFF2-40B4-BE49-F238E27FC236}">
                  <a16:creationId xmlns:a16="http://schemas.microsoft.com/office/drawing/2014/main" id="{00F1D449-7736-4E59-A54A-CFF8BBFF3B3F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379" y="84"/>
              <a:ext cx="0" cy="8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sp macro="" textlink="">
          <xdr:nvSpPr>
            <xdr:cNvPr id="14" name="Line 591">
              <a:extLst>
                <a:ext uri="{FF2B5EF4-FFF2-40B4-BE49-F238E27FC236}">
                  <a16:creationId xmlns:a16="http://schemas.microsoft.com/office/drawing/2014/main" id="{F75FE78C-45C4-4A7C-A441-59F00BF43483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410" y="84"/>
              <a:ext cx="0" cy="8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sp macro="" textlink="">
          <xdr:nvSpPr>
            <xdr:cNvPr id="15" name="Line 592">
              <a:extLst>
                <a:ext uri="{FF2B5EF4-FFF2-40B4-BE49-F238E27FC236}">
                  <a16:creationId xmlns:a16="http://schemas.microsoft.com/office/drawing/2014/main" id="{5722D8E5-61B3-4DB0-B8E6-5B2FE9CBB51B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478" y="84"/>
              <a:ext cx="0" cy="8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sp macro="" textlink="">
          <xdr:nvSpPr>
            <xdr:cNvPr id="16" name="Line 593">
              <a:extLst>
                <a:ext uri="{FF2B5EF4-FFF2-40B4-BE49-F238E27FC236}">
                  <a16:creationId xmlns:a16="http://schemas.microsoft.com/office/drawing/2014/main" id="{42B742AD-F984-4B0A-98F1-3D451C60BCBE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436" y="84"/>
              <a:ext cx="0" cy="8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sp macro="" textlink="">
          <xdr:nvSpPr>
            <xdr:cNvPr id="17" name="Line 594">
              <a:extLst>
                <a:ext uri="{FF2B5EF4-FFF2-40B4-BE49-F238E27FC236}">
                  <a16:creationId xmlns:a16="http://schemas.microsoft.com/office/drawing/2014/main" id="{E4BEFA1F-CB39-4B14-97F5-79D858086AF2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444" y="84"/>
              <a:ext cx="0" cy="8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sp macro="" textlink="">
          <xdr:nvSpPr>
            <xdr:cNvPr id="18" name="Line 595">
              <a:extLst>
                <a:ext uri="{FF2B5EF4-FFF2-40B4-BE49-F238E27FC236}">
                  <a16:creationId xmlns:a16="http://schemas.microsoft.com/office/drawing/2014/main" id="{34656375-B713-4C9A-B390-F33F1C56160E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469" y="84"/>
              <a:ext cx="0" cy="8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sp macro="" textlink="">
          <xdr:nvSpPr>
            <xdr:cNvPr id="19" name="Line 596">
              <a:extLst>
                <a:ext uri="{FF2B5EF4-FFF2-40B4-BE49-F238E27FC236}">
                  <a16:creationId xmlns:a16="http://schemas.microsoft.com/office/drawing/2014/main" id="{D181C2F3-F1A0-4E1C-B735-8563D45491B1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460" y="84"/>
              <a:ext cx="0" cy="8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</xdr:grpSp>
    </xdr:grpSp>
    <xdr:clientData/>
  </xdr:twoCellAnchor>
  <xdr:twoCellAnchor>
    <xdr:from>
      <xdr:col>16</xdr:col>
      <xdr:colOff>224936</xdr:colOff>
      <xdr:row>3</xdr:row>
      <xdr:rowOff>70002</xdr:rowOff>
    </xdr:from>
    <xdr:to>
      <xdr:col>16</xdr:col>
      <xdr:colOff>317047</xdr:colOff>
      <xdr:row>6</xdr:row>
      <xdr:rowOff>114678</xdr:rowOff>
    </xdr:to>
    <xdr:sp macro="" textlink="">
      <xdr:nvSpPr>
        <xdr:cNvPr id="20" name="Text Box 598">
          <a:extLst>
            <a:ext uri="{FF2B5EF4-FFF2-40B4-BE49-F238E27FC236}">
              <a16:creationId xmlns:a16="http://schemas.microsoft.com/office/drawing/2014/main" id="{01BA0021-C8E8-456C-A4DD-0BC3EAC4860C}"/>
            </a:ext>
          </a:extLst>
        </xdr:cNvPr>
        <xdr:cNvSpPr txBox="1">
          <a:spLocks noChangeArrowheads="1"/>
        </xdr:cNvSpPr>
      </xdr:nvSpPr>
      <xdr:spPr bwMode="auto">
        <a:xfrm rot="19055770">
          <a:off x="10944597" y="578540"/>
          <a:ext cx="92111" cy="590884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100"/>
            </a:lnSpc>
            <a:defRPr sz="1000"/>
          </a:pPr>
          <a:endParaRPr lang="ja-JP" altLang="en-US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0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5</xdr:col>
      <xdr:colOff>404089</xdr:colOff>
      <xdr:row>58</xdr:row>
      <xdr:rowOff>141436</xdr:rowOff>
    </xdr:from>
    <xdr:to>
      <xdr:col>6</xdr:col>
      <xdr:colOff>90871</xdr:colOff>
      <xdr:row>64</xdr:row>
      <xdr:rowOff>155144</xdr:rowOff>
    </xdr:to>
    <xdr:sp macro="" textlink="">
      <xdr:nvSpPr>
        <xdr:cNvPr id="21" name="Freeform 416">
          <a:extLst>
            <a:ext uri="{FF2B5EF4-FFF2-40B4-BE49-F238E27FC236}">
              <a16:creationId xmlns:a16="http://schemas.microsoft.com/office/drawing/2014/main" id="{FB5A6F8B-2E7F-486C-9F68-CD1B9D8D6462}"/>
            </a:ext>
          </a:extLst>
        </xdr:cNvPr>
        <xdr:cNvSpPr>
          <a:spLocks/>
        </xdr:cNvSpPr>
      </xdr:nvSpPr>
      <xdr:spPr bwMode="auto">
        <a:xfrm>
          <a:off x="3366569" y="9930166"/>
          <a:ext cx="390915" cy="1025099"/>
        </a:xfrm>
        <a:custGeom>
          <a:avLst/>
          <a:gdLst>
            <a:gd name="T0" fmla="*/ 0 w 1"/>
            <a:gd name="T1" fmla="*/ 2147483647 h 96"/>
            <a:gd name="T2" fmla="*/ 0 w 1"/>
            <a:gd name="T3" fmla="*/ 0 h 96"/>
            <a:gd name="T4" fmla="*/ 0 60000 65536"/>
            <a:gd name="T5" fmla="*/ 0 60000 65536"/>
            <a:gd name="connsiteX0" fmla="*/ 0 w 35257"/>
            <a:gd name="connsiteY0" fmla="*/ 9842 h 9842"/>
            <a:gd name="connsiteX1" fmla="*/ 35257 w 35257"/>
            <a:gd name="connsiteY1" fmla="*/ 0 h 9842"/>
            <a:gd name="connsiteX0" fmla="*/ 455 w 10455"/>
            <a:gd name="connsiteY0" fmla="*/ 10000 h 10000"/>
            <a:gd name="connsiteX1" fmla="*/ 0 w 10455"/>
            <a:gd name="connsiteY1" fmla="*/ 9705 h 10000"/>
            <a:gd name="connsiteX2" fmla="*/ 10455 w 10455"/>
            <a:gd name="connsiteY2" fmla="*/ 0 h 10000"/>
            <a:gd name="connsiteX0" fmla="*/ 0 w 10581"/>
            <a:gd name="connsiteY0" fmla="*/ 10000 h 10000"/>
            <a:gd name="connsiteX1" fmla="*/ 10454 w 10581"/>
            <a:gd name="connsiteY1" fmla="*/ 8982 h 10000"/>
            <a:gd name="connsiteX2" fmla="*/ 10000 w 10581"/>
            <a:gd name="connsiteY2" fmla="*/ 0 h 10000"/>
            <a:gd name="connsiteX0" fmla="*/ 3182 w 3182"/>
            <a:gd name="connsiteY0" fmla="*/ 11526 h 11526"/>
            <a:gd name="connsiteX1" fmla="*/ 454 w 3182"/>
            <a:gd name="connsiteY1" fmla="*/ 8982 h 11526"/>
            <a:gd name="connsiteX2" fmla="*/ 0 w 3182"/>
            <a:gd name="connsiteY2" fmla="*/ 0 h 11526"/>
            <a:gd name="connsiteX0" fmla="*/ 4286 w 4286"/>
            <a:gd name="connsiteY0" fmla="*/ 9861 h 9861"/>
            <a:gd name="connsiteX1" fmla="*/ 1427 w 4286"/>
            <a:gd name="connsiteY1" fmla="*/ 7793 h 9861"/>
            <a:gd name="connsiteX2" fmla="*/ 0 w 4286"/>
            <a:gd name="connsiteY2" fmla="*/ 0 h 9861"/>
            <a:gd name="connsiteX0" fmla="*/ 86679 w 86679"/>
            <a:gd name="connsiteY0" fmla="*/ 10000 h 10000"/>
            <a:gd name="connsiteX1" fmla="*/ 80008 w 86679"/>
            <a:gd name="connsiteY1" fmla="*/ 7903 h 10000"/>
            <a:gd name="connsiteX2" fmla="*/ 76679 w 86679"/>
            <a:gd name="connsiteY2" fmla="*/ 0 h 10000"/>
            <a:gd name="connsiteX0" fmla="*/ 10141 w 10141"/>
            <a:gd name="connsiteY0" fmla="*/ 10000 h 10024"/>
            <a:gd name="connsiteX1" fmla="*/ 3474 w 10141"/>
            <a:gd name="connsiteY1" fmla="*/ 9811 h 10024"/>
            <a:gd name="connsiteX2" fmla="*/ 3470 w 10141"/>
            <a:gd name="connsiteY2" fmla="*/ 7903 h 10024"/>
            <a:gd name="connsiteX3" fmla="*/ 141 w 10141"/>
            <a:gd name="connsiteY3" fmla="*/ 0 h 10024"/>
            <a:gd name="connsiteX0" fmla="*/ 70009 w 70009"/>
            <a:gd name="connsiteY0" fmla="*/ 10000 h 10000"/>
            <a:gd name="connsiteX1" fmla="*/ 15 w 70009"/>
            <a:gd name="connsiteY1" fmla="*/ 9811 h 10000"/>
            <a:gd name="connsiteX2" fmla="*/ 63338 w 70009"/>
            <a:gd name="connsiteY2" fmla="*/ 7903 h 10000"/>
            <a:gd name="connsiteX3" fmla="*/ 60009 w 70009"/>
            <a:gd name="connsiteY3" fmla="*/ 0 h 10000"/>
            <a:gd name="connsiteX0" fmla="*/ 10000 w 10000"/>
            <a:gd name="connsiteY0" fmla="*/ 10000 h 10000"/>
            <a:gd name="connsiteX1" fmla="*/ 6666 w 10000"/>
            <a:gd name="connsiteY1" fmla="*/ 9528 h 10000"/>
            <a:gd name="connsiteX2" fmla="*/ 3329 w 10000"/>
            <a:gd name="connsiteY2" fmla="*/ 7903 h 10000"/>
            <a:gd name="connsiteX3" fmla="*/ 0 w 10000"/>
            <a:gd name="connsiteY3" fmla="*/ 0 h 10000"/>
            <a:gd name="connsiteX0" fmla="*/ 113001 w 113001"/>
            <a:gd name="connsiteY0" fmla="*/ 10000 h 10000"/>
            <a:gd name="connsiteX1" fmla="*/ 109667 w 113001"/>
            <a:gd name="connsiteY1" fmla="*/ 9528 h 10000"/>
            <a:gd name="connsiteX2" fmla="*/ 106330 w 113001"/>
            <a:gd name="connsiteY2" fmla="*/ 7903 h 10000"/>
            <a:gd name="connsiteX3" fmla="*/ 103001 w 113001"/>
            <a:gd name="connsiteY3" fmla="*/ 0 h 10000"/>
            <a:gd name="connsiteX0" fmla="*/ 107080 w 107080"/>
            <a:gd name="connsiteY0" fmla="*/ 10000 h 10000"/>
            <a:gd name="connsiteX1" fmla="*/ 103746 w 107080"/>
            <a:gd name="connsiteY1" fmla="*/ 9528 h 10000"/>
            <a:gd name="connsiteX2" fmla="*/ 100409 w 107080"/>
            <a:gd name="connsiteY2" fmla="*/ 7903 h 10000"/>
            <a:gd name="connsiteX3" fmla="*/ 97080 w 107080"/>
            <a:gd name="connsiteY3" fmla="*/ 0 h 10000"/>
            <a:gd name="connsiteX0" fmla="*/ 10000 w 76659"/>
            <a:gd name="connsiteY0" fmla="*/ 10000 h 10000"/>
            <a:gd name="connsiteX1" fmla="*/ 76659 w 76659"/>
            <a:gd name="connsiteY1" fmla="*/ 8751 h 10000"/>
            <a:gd name="connsiteX2" fmla="*/ 3329 w 76659"/>
            <a:gd name="connsiteY2" fmla="*/ 7903 h 10000"/>
            <a:gd name="connsiteX3" fmla="*/ 0 w 76659"/>
            <a:gd name="connsiteY3" fmla="*/ 0 h 10000"/>
            <a:gd name="connsiteX0" fmla="*/ 10000 w 76659"/>
            <a:gd name="connsiteY0" fmla="*/ 10000 h 10000"/>
            <a:gd name="connsiteX1" fmla="*/ 76659 w 76659"/>
            <a:gd name="connsiteY1" fmla="*/ 8751 h 10000"/>
            <a:gd name="connsiteX2" fmla="*/ 3329 w 76659"/>
            <a:gd name="connsiteY2" fmla="*/ 7903 h 10000"/>
            <a:gd name="connsiteX3" fmla="*/ 0 w 76659"/>
            <a:gd name="connsiteY3" fmla="*/ 0 h 10000"/>
            <a:gd name="connsiteX0" fmla="*/ 10000 w 76659"/>
            <a:gd name="connsiteY0" fmla="*/ 10000 h 10000"/>
            <a:gd name="connsiteX1" fmla="*/ 76659 w 76659"/>
            <a:gd name="connsiteY1" fmla="*/ 8751 h 10000"/>
            <a:gd name="connsiteX2" fmla="*/ 3329 w 76659"/>
            <a:gd name="connsiteY2" fmla="*/ 7903 h 10000"/>
            <a:gd name="connsiteX3" fmla="*/ 0 w 76659"/>
            <a:gd name="connsiteY3" fmla="*/ 0 h 10000"/>
            <a:gd name="connsiteX0" fmla="*/ 10000 w 89991"/>
            <a:gd name="connsiteY0" fmla="*/ 10000 h 10000"/>
            <a:gd name="connsiteX1" fmla="*/ 89991 w 89991"/>
            <a:gd name="connsiteY1" fmla="*/ 9246 h 10000"/>
            <a:gd name="connsiteX2" fmla="*/ 3329 w 89991"/>
            <a:gd name="connsiteY2" fmla="*/ 7903 h 10000"/>
            <a:gd name="connsiteX3" fmla="*/ 0 w 89991"/>
            <a:gd name="connsiteY3" fmla="*/ 0 h 10000"/>
            <a:gd name="connsiteX0" fmla="*/ 10000 w 89991"/>
            <a:gd name="connsiteY0" fmla="*/ 10000 h 10000"/>
            <a:gd name="connsiteX1" fmla="*/ 89991 w 89991"/>
            <a:gd name="connsiteY1" fmla="*/ 9246 h 10000"/>
            <a:gd name="connsiteX2" fmla="*/ 76658 w 89991"/>
            <a:gd name="connsiteY2" fmla="*/ 8468 h 10000"/>
            <a:gd name="connsiteX3" fmla="*/ 3329 w 89991"/>
            <a:gd name="connsiteY3" fmla="*/ 7903 h 10000"/>
            <a:gd name="connsiteX4" fmla="*/ 0 w 89991"/>
            <a:gd name="connsiteY4" fmla="*/ 0 h 10000"/>
            <a:gd name="connsiteX0" fmla="*/ 119989 w 199980"/>
            <a:gd name="connsiteY0" fmla="*/ 10000 h 10000"/>
            <a:gd name="connsiteX1" fmla="*/ 199980 w 199980"/>
            <a:gd name="connsiteY1" fmla="*/ 9246 h 10000"/>
            <a:gd name="connsiteX2" fmla="*/ 0 w 199980"/>
            <a:gd name="connsiteY2" fmla="*/ 8256 h 10000"/>
            <a:gd name="connsiteX3" fmla="*/ 113318 w 199980"/>
            <a:gd name="connsiteY3" fmla="*/ 7903 h 10000"/>
            <a:gd name="connsiteX4" fmla="*/ 109989 w 199980"/>
            <a:gd name="connsiteY4" fmla="*/ 0 h 10000"/>
            <a:gd name="connsiteX0" fmla="*/ 119989 w 203313"/>
            <a:gd name="connsiteY0" fmla="*/ 10000 h 10000"/>
            <a:gd name="connsiteX1" fmla="*/ 203313 w 203313"/>
            <a:gd name="connsiteY1" fmla="*/ 8681 h 10000"/>
            <a:gd name="connsiteX2" fmla="*/ 0 w 203313"/>
            <a:gd name="connsiteY2" fmla="*/ 8256 h 10000"/>
            <a:gd name="connsiteX3" fmla="*/ 113318 w 203313"/>
            <a:gd name="connsiteY3" fmla="*/ 7903 h 10000"/>
            <a:gd name="connsiteX4" fmla="*/ 109989 w 203313"/>
            <a:gd name="connsiteY4" fmla="*/ 0 h 10000"/>
            <a:gd name="connsiteX0" fmla="*/ 119989 w 203313"/>
            <a:gd name="connsiteY0" fmla="*/ 10000 h 10000"/>
            <a:gd name="connsiteX1" fmla="*/ 203313 w 203313"/>
            <a:gd name="connsiteY1" fmla="*/ 9105 h 10000"/>
            <a:gd name="connsiteX2" fmla="*/ 0 w 203313"/>
            <a:gd name="connsiteY2" fmla="*/ 8256 h 10000"/>
            <a:gd name="connsiteX3" fmla="*/ 113318 w 203313"/>
            <a:gd name="connsiteY3" fmla="*/ 7903 h 10000"/>
            <a:gd name="connsiteX4" fmla="*/ 109989 w 203313"/>
            <a:gd name="connsiteY4" fmla="*/ 0 h 10000"/>
            <a:gd name="connsiteX0" fmla="*/ 119989 w 203313"/>
            <a:gd name="connsiteY0" fmla="*/ 10000 h 10000"/>
            <a:gd name="connsiteX1" fmla="*/ 203313 w 203313"/>
            <a:gd name="connsiteY1" fmla="*/ 9105 h 10000"/>
            <a:gd name="connsiteX2" fmla="*/ 0 w 203313"/>
            <a:gd name="connsiteY2" fmla="*/ 8256 h 10000"/>
            <a:gd name="connsiteX3" fmla="*/ 113318 w 203313"/>
            <a:gd name="connsiteY3" fmla="*/ 7903 h 10000"/>
            <a:gd name="connsiteX4" fmla="*/ 109989 w 203313"/>
            <a:gd name="connsiteY4" fmla="*/ 0 h 10000"/>
            <a:gd name="connsiteX0" fmla="*/ 119989 w 203313"/>
            <a:gd name="connsiteY0" fmla="*/ 10000 h 10000"/>
            <a:gd name="connsiteX1" fmla="*/ 203313 w 203313"/>
            <a:gd name="connsiteY1" fmla="*/ 8752 h 10000"/>
            <a:gd name="connsiteX2" fmla="*/ 0 w 203313"/>
            <a:gd name="connsiteY2" fmla="*/ 8256 h 10000"/>
            <a:gd name="connsiteX3" fmla="*/ 113318 w 203313"/>
            <a:gd name="connsiteY3" fmla="*/ 7903 h 10000"/>
            <a:gd name="connsiteX4" fmla="*/ 109989 w 203313"/>
            <a:gd name="connsiteY4" fmla="*/ 0 h 10000"/>
            <a:gd name="connsiteX0" fmla="*/ 119989 w 243309"/>
            <a:gd name="connsiteY0" fmla="*/ 10000 h 10000"/>
            <a:gd name="connsiteX1" fmla="*/ 243309 w 243309"/>
            <a:gd name="connsiteY1" fmla="*/ 9176 h 10000"/>
            <a:gd name="connsiteX2" fmla="*/ 0 w 243309"/>
            <a:gd name="connsiteY2" fmla="*/ 8256 h 10000"/>
            <a:gd name="connsiteX3" fmla="*/ 113318 w 243309"/>
            <a:gd name="connsiteY3" fmla="*/ 7903 h 10000"/>
            <a:gd name="connsiteX4" fmla="*/ 109989 w 243309"/>
            <a:gd name="connsiteY4" fmla="*/ 0 h 10000"/>
            <a:gd name="connsiteX0" fmla="*/ 119989 w 253975"/>
            <a:gd name="connsiteY0" fmla="*/ 10000 h 10000"/>
            <a:gd name="connsiteX1" fmla="*/ 243309 w 253975"/>
            <a:gd name="connsiteY1" fmla="*/ 9176 h 10000"/>
            <a:gd name="connsiteX2" fmla="*/ 219977 w 253975"/>
            <a:gd name="connsiteY2" fmla="*/ 8256 h 10000"/>
            <a:gd name="connsiteX3" fmla="*/ 0 w 253975"/>
            <a:gd name="connsiteY3" fmla="*/ 8256 h 10000"/>
            <a:gd name="connsiteX4" fmla="*/ 113318 w 253975"/>
            <a:gd name="connsiteY4" fmla="*/ 7903 h 10000"/>
            <a:gd name="connsiteX5" fmla="*/ 109989 w 253975"/>
            <a:gd name="connsiteY5" fmla="*/ 0 h 10000"/>
            <a:gd name="connsiteX0" fmla="*/ 119989 w 234771"/>
            <a:gd name="connsiteY0" fmla="*/ 10000 h 10000"/>
            <a:gd name="connsiteX1" fmla="*/ 189981 w 234771"/>
            <a:gd name="connsiteY1" fmla="*/ 9388 h 10000"/>
            <a:gd name="connsiteX2" fmla="*/ 219977 w 234771"/>
            <a:gd name="connsiteY2" fmla="*/ 8256 h 10000"/>
            <a:gd name="connsiteX3" fmla="*/ 0 w 234771"/>
            <a:gd name="connsiteY3" fmla="*/ 8256 h 10000"/>
            <a:gd name="connsiteX4" fmla="*/ 113318 w 234771"/>
            <a:gd name="connsiteY4" fmla="*/ 7903 h 10000"/>
            <a:gd name="connsiteX5" fmla="*/ 109989 w 234771"/>
            <a:gd name="connsiteY5" fmla="*/ 0 h 10000"/>
            <a:gd name="connsiteX0" fmla="*/ 119989 w 232168"/>
            <a:gd name="connsiteY0" fmla="*/ 10000 h 10000"/>
            <a:gd name="connsiteX1" fmla="*/ 189981 w 232168"/>
            <a:gd name="connsiteY1" fmla="*/ 9388 h 10000"/>
            <a:gd name="connsiteX2" fmla="*/ 219977 w 232168"/>
            <a:gd name="connsiteY2" fmla="*/ 8256 h 10000"/>
            <a:gd name="connsiteX3" fmla="*/ 0 w 232168"/>
            <a:gd name="connsiteY3" fmla="*/ 8256 h 10000"/>
            <a:gd name="connsiteX4" fmla="*/ 113318 w 232168"/>
            <a:gd name="connsiteY4" fmla="*/ 7903 h 10000"/>
            <a:gd name="connsiteX5" fmla="*/ 109989 w 232168"/>
            <a:gd name="connsiteY5" fmla="*/ 0 h 10000"/>
            <a:gd name="connsiteX0" fmla="*/ 119989 w 232168"/>
            <a:gd name="connsiteY0" fmla="*/ 10000 h 10000"/>
            <a:gd name="connsiteX1" fmla="*/ 189981 w 232168"/>
            <a:gd name="connsiteY1" fmla="*/ 9388 h 10000"/>
            <a:gd name="connsiteX2" fmla="*/ 219977 w 232168"/>
            <a:gd name="connsiteY2" fmla="*/ 8185 h 10000"/>
            <a:gd name="connsiteX3" fmla="*/ 0 w 232168"/>
            <a:gd name="connsiteY3" fmla="*/ 8256 h 10000"/>
            <a:gd name="connsiteX4" fmla="*/ 113318 w 232168"/>
            <a:gd name="connsiteY4" fmla="*/ 7903 h 10000"/>
            <a:gd name="connsiteX5" fmla="*/ 109989 w 232168"/>
            <a:gd name="connsiteY5" fmla="*/ 0 h 10000"/>
            <a:gd name="connsiteX0" fmla="*/ 119989 w 189981"/>
            <a:gd name="connsiteY0" fmla="*/ 10000 h 10000"/>
            <a:gd name="connsiteX1" fmla="*/ 189981 w 189981"/>
            <a:gd name="connsiteY1" fmla="*/ 9388 h 10000"/>
            <a:gd name="connsiteX2" fmla="*/ 0 w 189981"/>
            <a:gd name="connsiteY2" fmla="*/ 8256 h 10000"/>
            <a:gd name="connsiteX3" fmla="*/ 113318 w 189981"/>
            <a:gd name="connsiteY3" fmla="*/ 7903 h 10000"/>
            <a:gd name="connsiteX4" fmla="*/ 109989 w 189981"/>
            <a:gd name="connsiteY4" fmla="*/ 0 h 10000"/>
            <a:gd name="connsiteX0" fmla="*/ 119989 w 190043"/>
            <a:gd name="connsiteY0" fmla="*/ 10000 h 10000"/>
            <a:gd name="connsiteX1" fmla="*/ 189981 w 190043"/>
            <a:gd name="connsiteY1" fmla="*/ 9388 h 10000"/>
            <a:gd name="connsiteX2" fmla="*/ 0 w 190043"/>
            <a:gd name="connsiteY2" fmla="*/ 8256 h 10000"/>
            <a:gd name="connsiteX3" fmla="*/ 113318 w 190043"/>
            <a:gd name="connsiteY3" fmla="*/ 7903 h 10000"/>
            <a:gd name="connsiteX4" fmla="*/ 109989 w 190043"/>
            <a:gd name="connsiteY4" fmla="*/ 0 h 10000"/>
            <a:gd name="connsiteX0" fmla="*/ 119989 w 190043"/>
            <a:gd name="connsiteY0" fmla="*/ 10000 h 10000"/>
            <a:gd name="connsiteX1" fmla="*/ 189981 w 190043"/>
            <a:gd name="connsiteY1" fmla="*/ 9388 h 10000"/>
            <a:gd name="connsiteX2" fmla="*/ 0 w 190043"/>
            <a:gd name="connsiteY2" fmla="*/ 8256 h 10000"/>
            <a:gd name="connsiteX3" fmla="*/ 113318 w 190043"/>
            <a:gd name="connsiteY3" fmla="*/ 7903 h 10000"/>
            <a:gd name="connsiteX4" fmla="*/ 109989 w 190043"/>
            <a:gd name="connsiteY4" fmla="*/ 0 h 10000"/>
            <a:gd name="connsiteX0" fmla="*/ 124602 w 194629"/>
            <a:gd name="connsiteY0" fmla="*/ 10000 h 10000"/>
            <a:gd name="connsiteX1" fmla="*/ 194594 w 194629"/>
            <a:gd name="connsiteY1" fmla="*/ 9388 h 10000"/>
            <a:gd name="connsiteX2" fmla="*/ 4613 w 194629"/>
            <a:gd name="connsiteY2" fmla="*/ 8256 h 10000"/>
            <a:gd name="connsiteX3" fmla="*/ 117931 w 194629"/>
            <a:gd name="connsiteY3" fmla="*/ 7903 h 10000"/>
            <a:gd name="connsiteX4" fmla="*/ 114602 w 194629"/>
            <a:gd name="connsiteY4" fmla="*/ 0 h 10000"/>
            <a:gd name="connsiteX0" fmla="*/ 124602 w 194629"/>
            <a:gd name="connsiteY0" fmla="*/ 10000 h 10000"/>
            <a:gd name="connsiteX1" fmla="*/ 194594 w 194629"/>
            <a:gd name="connsiteY1" fmla="*/ 9388 h 10000"/>
            <a:gd name="connsiteX2" fmla="*/ 4613 w 194629"/>
            <a:gd name="connsiteY2" fmla="*/ 8256 h 10000"/>
            <a:gd name="connsiteX3" fmla="*/ 117931 w 194629"/>
            <a:gd name="connsiteY3" fmla="*/ 7903 h 10000"/>
            <a:gd name="connsiteX4" fmla="*/ 114602 w 194629"/>
            <a:gd name="connsiteY4" fmla="*/ 0 h 10000"/>
            <a:gd name="connsiteX0" fmla="*/ 124602 w 194629"/>
            <a:gd name="connsiteY0" fmla="*/ 10000 h 10000"/>
            <a:gd name="connsiteX1" fmla="*/ 194594 w 194629"/>
            <a:gd name="connsiteY1" fmla="*/ 9388 h 10000"/>
            <a:gd name="connsiteX2" fmla="*/ 4613 w 194629"/>
            <a:gd name="connsiteY2" fmla="*/ 8256 h 10000"/>
            <a:gd name="connsiteX3" fmla="*/ 117931 w 194629"/>
            <a:gd name="connsiteY3" fmla="*/ 7479 h 10000"/>
            <a:gd name="connsiteX4" fmla="*/ 114602 w 194629"/>
            <a:gd name="connsiteY4" fmla="*/ 0 h 10000"/>
            <a:gd name="connsiteX0" fmla="*/ 124546 w 194676"/>
            <a:gd name="connsiteY0" fmla="*/ 10000 h 10000"/>
            <a:gd name="connsiteX1" fmla="*/ 194538 w 194676"/>
            <a:gd name="connsiteY1" fmla="*/ 9388 h 10000"/>
            <a:gd name="connsiteX2" fmla="*/ 4557 w 194676"/>
            <a:gd name="connsiteY2" fmla="*/ 8256 h 10000"/>
            <a:gd name="connsiteX3" fmla="*/ 117875 w 194676"/>
            <a:gd name="connsiteY3" fmla="*/ 7479 h 10000"/>
            <a:gd name="connsiteX4" fmla="*/ 114546 w 194676"/>
            <a:gd name="connsiteY4" fmla="*/ 0 h 10000"/>
            <a:gd name="connsiteX0" fmla="*/ 121723 w 191863"/>
            <a:gd name="connsiteY0" fmla="*/ 10000 h 10000"/>
            <a:gd name="connsiteX1" fmla="*/ 191715 w 191863"/>
            <a:gd name="connsiteY1" fmla="*/ 9388 h 10000"/>
            <a:gd name="connsiteX2" fmla="*/ 1734 w 191863"/>
            <a:gd name="connsiteY2" fmla="*/ 8256 h 10000"/>
            <a:gd name="connsiteX3" fmla="*/ 115052 w 191863"/>
            <a:gd name="connsiteY3" fmla="*/ 7479 h 10000"/>
            <a:gd name="connsiteX4" fmla="*/ 111723 w 191863"/>
            <a:gd name="connsiteY4" fmla="*/ 0 h 10000"/>
            <a:gd name="connsiteX0" fmla="*/ 121723 w 191863"/>
            <a:gd name="connsiteY0" fmla="*/ 10000 h 10000"/>
            <a:gd name="connsiteX1" fmla="*/ 191715 w 191863"/>
            <a:gd name="connsiteY1" fmla="*/ 8893 h 10000"/>
            <a:gd name="connsiteX2" fmla="*/ 1734 w 191863"/>
            <a:gd name="connsiteY2" fmla="*/ 8256 h 10000"/>
            <a:gd name="connsiteX3" fmla="*/ 115052 w 191863"/>
            <a:gd name="connsiteY3" fmla="*/ 7479 h 10000"/>
            <a:gd name="connsiteX4" fmla="*/ 111723 w 191863"/>
            <a:gd name="connsiteY4" fmla="*/ 0 h 10000"/>
            <a:gd name="connsiteX0" fmla="*/ 128340 w 198476"/>
            <a:gd name="connsiteY0" fmla="*/ 10000 h 10000"/>
            <a:gd name="connsiteX1" fmla="*/ 198332 w 198476"/>
            <a:gd name="connsiteY1" fmla="*/ 8893 h 10000"/>
            <a:gd name="connsiteX2" fmla="*/ 1685 w 198476"/>
            <a:gd name="connsiteY2" fmla="*/ 7620 h 10000"/>
            <a:gd name="connsiteX3" fmla="*/ 121669 w 198476"/>
            <a:gd name="connsiteY3" fmla="*/ 7479 h 10000"/>
            <a:gd name="connsiteX4" fmla="*/ 118340 w 198476"/>
            <a:gd name="connsiteY4" fmla="*/ 0 h 10000"/>
            <a:gd name="connsiteX0" fmla="*/ 128340 w 198476"/>
            <a:gd name="connsiteY0" fmla="*/ 10000 h 10000"/>
            <a:gd name="connsiteX1" fmla="*/ 198332 w 198476"/>
            <a:gd name="connsiteY1" fmla="*/ 8893 h 10000"/>
            <a:gd name="connsiteX2" fmla="*/ 1685 w 198476"/>
            <a:gd name="connsiteY2" fmla="*/ 7620 h 10000"/>
            <a:gd name="connsiteX3" fmla="*/ 121669 w 198476"/>
            <a:gd name="connsiteY3" fmla="*/ 6843 h 10000"/>
            <a:gd name="connsiteX4" fmla="*/ 118340 w 198476"/>
            <a:gd name="connsiteY4" fmla="*/ 0 h 10000"/>
            <a:gd name="connsiteX0" fmla="*/ 128340 w 198476"/>
            <a:gd name="connsiteY0" fmla="*/ 10000 h 10000"/>
            <a:gd name="connsiteX1" fmla="*/ 198332 w 198476"/>
            <a:gd name="connsiteY1" fmla="*/ 8893 h 10000"/>
            <a:gd name="connsiteX2" fmla="*/ 1685 w 198476"/>
            <a:gd name="connsiteY2" fmla="*/ 7620 h 10000"/>
            <a:gd name="connsiteX3" fmla="*/ 121669 w 198476"/>
            <a:gd name="connsiteY3" fmla="*/ 6843 h 10000"/>
            <a:gd name="connsiteX4" fmla="*/ 118340 w 198476"/>
            <a:gd name="connsiteY4" fmla="*/ 0 h 10000"/>
            <a:gd name="connsiteX0" fmla="*/ 128340 w 198476"/>
            <a:gd name="connsiteY0" fmla="*/ 10000 h 10000"/>
            <a:gd name="connsiteX1" fmla="*/ 198332 w 198476"/>
            <a:gd name="connsiteY1" fmla="*/ 8893 h 10000"/>
            <a:gd name="connsiteX2" fmla="*/ 1685 w 198476"/>
            <a:gd name="connsiteY2" fmla="*/ 7620 h 10000"/>
            <a:gd name="connsiteX3" fmla="*/ 121669 w 198476"/>
            <a:gd name="connsiteY3" fmla="*/ 6843 h 10000"/>
            <a:gd name="connsiteX4" fmla="*/ 118340 w 198476"/>
            <a:gd name="connsiteY4" fmla="*/ 0 h 10000"/>
            <a:gd name="connsiteX0" fmla="*/ 128340 w 198476"/>
            <a:gd name="connsiteY0" fmla="*/ 10000 h 10000"/>
            <a:gd name="connsiteX1" fmla="*/ 198332 w 198476"/>
            <a:gd name="connsiteY1" fmla="*/ 8893 h 10000"/>
            <a:gd name="connsiteX2" fmla="*/ 1685 w 198476"/>
            <a:gd name="connsiteY2" fmla="*/ 7620 h 10000"/>
            <a:gd name="connsiteX3" fmla="*/ 121669 w 198476"/>
            <a:gd name="connsiteY3" fmla="*/ 6843 h 10000"/>
            <a:gd name="connsiteX4" fmla="*/ 118340 w 198476"/>
            <a:gd name="connsiteY4" fmla="*/ 0 h 10000"/>
            <a:gd name="connsiteX0" fmla="*/ 128340 w 198476"/>
            <a:gd name="connsiteY0" fmla="*/ 10000 h 10000"/>
            <a:gd name="connsiteX1" fmla="*/ 198332 w 198476"/>
            <a:gd name="connsiteY1" fmla="*/ 8893 h 10000"/>
            <a:gd name="connsiteX2" fmla="*/ 1685 w 198476"/>
            <a:gd name="connsiteY2" fmla="*/ 8115 h 10000"/>
            <a:gd name="connsiteX3" fmla="*/ 121669 w 198476"/>
            <a:gd name="connsiteY3" fmla="*/ 6843 h 10000"/>
            <a:gd name="connsiteX4" fmla="*/ 118340 w 198476"/>
            <a:gd name="connsiteY4" fmla="*/ 0 h 10000"/>
            <a:gd name="connsiteX0" fmla="*/ 126655 w 196809"/>
            <a:gd name="connsiteY0" fmla="*/ 10000 h 10000"/>
            <a:gd name="connsiteX1" fmla="*/ 196647 w 196809"/>
            <a:gd name="connsiteY1" fmla="*/ 8893 h 10000"/>
            <a:gd name="connsiteX2" fmla="*/ 0 w 196809"/>
            <a:gd name="connsiteY2" fmla="*/ 8115 h 10000"/>
            <a:gd name="connsiteX3" fmla="*/ 119984 w 196809"/>
            <a:gd name="connsiteY3" fmla="*/ 6843 h 10000"/>
            <a:gd name="connsiteX4" fmla="*/ 116655 w 196809"/>
            <a:gd name="connsiteY4" fmla="*/ 0 h 10000"/>
            <a:gd name="connsiteX0" fmla="*/ 136654 w 206801"/>
            <a:gd name="connsiteY0" fmla="*/ 10000 h 10000"/>
            <a:gd name="connsiteX1" fmla="*/ 206646 w 206801"/>
            <a:gd name="connsiteY1" fmla="*/ 8893 h 10000"/>
            <a:gd name="connsiteX2" fmla="*/ 0 w 206801"/>
            <a:gd name="connsiteY2" fmla="*/ 8468 h 10000"/>
            <a:gd name="connsiteX3" fmla="*/ 129983 w 206801"/>
            <a:gd name="connsiteY3" fmla="*/ 6843 h 10000"/>
            <a:gd name="connsiteX4" fmla="*/ 126654 w 206801"/>
            <a:gd name="connsiteY4" fmla="*/ 0 h 10000"/>
            <a:gd name="connsiteX0" fmla="*/ 136654 w 206801"/>
            <a:gd name="connsiteY0" fmla="*/ 10000 h 10000"/>
            <a:gd name="connsiteX1" fmla="*/ 206646 w 206801"/>
            <a:gd name="connsiteY1" fmla="*/ 8893 h 10000"/>
            <a:gd name="connsiteX2" fmla="*/ 0 w 206801"/>
            <a:gd name="connsiteY2" fmla="*/ 8468 h 10000"/>
            <a:gd name="connsiteX3" fmla="*/ 129983 w 206801"/>
            <a:gd name="connsiteY3" fmla="*/ 6631 h 10000"/>
            <a:gd name="connsiteX4" fmla="*/ 126654 w 206801"/>
            <a:gd name="connsiteY4" fmla="*/ 0 h 10000"/>
            <a:gd name="connsiteX0" fmla="*/ 136654 w 206801"/>
            <a:gd name="connsiteY0" fmla="*/ 10000 h 10000"/>
            <a:gd name="connsiteX1" fmla="*/ 206646 w 206801"/>
            <a:gd name="connsiteY1" fmla="*/ 8893 h 10000"/>
            <a:gd name="connsiteX2" fmla="*/ 0 w 206801"/>
            <a:gd name="connsiteY2" fmla="*/ 8468 h 10000"/>
            <a:gd name="connsiteX3" fmla="*/ 129983 w 206801"/>
            <a:gd name="connsiteY3" fmla="*/ 6631 h 10000"/>
            <a:gd name="connsiteX4" fmla="*/ 126654 w 206801"/>
            <a:gd name="connsiteY4" fmla="*/ 0 h 10000"/>
            <a:gd name="connsiteX0" fmla="*/ 136654 w 206801"/>
            <a:gd name="connsiteY0" fmla="*/ 10000 h 10000"/>
            <a:gd name="connsiteX1" fmla="*/ 206646 w 206801"/>
            <a:gd name="connsiteY1" fmla="*/ 8540 h 10000"/>
            <a:gd name="connsiteX2" fmla="*/ 0 w 206801"/>
            <a:gd name="connsiteY2" fmla="*/ 8468 h 10000"/>
            <a:gd name="connsiteX3" fmla="*/ 129983 w 206801"/>
            <a:gd name="connsiteY3" fmla="*/ 6631 h 10000"/>
            <a:gd name="connsiteX4" fmla="*/ 126654 w 206801"/>
            <a:gd name="connsiteY4" fmla="*/ 0 h 10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206801" h="10000">
              <a:moveTo>
                <a:pt x="136654" y="10000"/>
              </a:moveTo>
              <a:cubicBezTo>
                <a:pt x="122211" y="8877"/>
                <a:pt x="191092" y="9309"/>
                <a:pt x="206646" y="8540"/>
              </a:cubicBezTo>
              <a:cubicBezTo>
                <a:pt x="213311" y="6255"/>
                <a:pt x="3334" y="10117"/>
                <a:pt x="0" y="8468"/>
              </a:cubicBezTo>
              <a:cubicBezTo>
                <a:pt x="27774" y="7360"/>
                <a:pt x="78878" y="7456"/>
                <a:pt x="129983" y="6631"/>
              </a:cubicBezTo>
              <a:cubicBezTo>
                <a:pt x="133320" y="3910"/>
                <a:pt x="126654" y="2980"/>
                <a:pt x="126654" y="0"/>
              </a:cubicBezTo>
            </a:path>
          </a:pathLst>
        </a:custGeom>
        <a:noFill/>
        <a:ln w="25400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8</xdr:col>
      <xdr:colOff>472281</xdr:colOff>
      <xdr:row>39</xdr:row>
      <xdr:rowOff>91280</xdr:rowOff>
    </xdr:from>
    <xdr:to>
      <xdr:col>8</xdr:col>
      <xdr:colOff>694531</xdr:colOff>
      <xdr:row>39</xdr:row>
      <xdr:rowOff>130967</xdr:rowOff>
    </xdr:to>
    <xdr:sp macro="" textlink="">
      <xdr:nvSpPr>
        <xdr:cNvPr id="22" name="Line 143">
          <a:extLst>
            <a:ext uri="{FF2B5EF4-FFF2-40B4-BE49-F238E27FC236}">
              <a16:creationId xmlns:a16="http://schemas.microsoft.com/office/drawing/2014/main" id="{9FAB45CD-49AD-456D-AC6A-6AA17852C167}"/>
            </a:ext>
          </a:extLst>
        </xdr:cNvPr>
        <xdr:cNvSpPr>
          <a:spLocks noChangeShapeType="1"/>
        </xdr:cNvSpPr>
      </xdr:nvSpPr>
      <xdr:spPr bwMode="auto">
        <a:xfrm flipH="1" flipV="1">
          <a:off x="5564187" y="6774655"/>
          <a:ext cx="222250" cy="39687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687022</xdr:colOff>
      <xdr:row>13</xdr:row>
      <xdr:rowOff>1019</xdr:rowOff>
    </xdr:from>
    <xdr:to>
      <xdr:col>10</xdr:col>
      <xdr:colOff>606721</xdr:colOff>
      <xdr:row>17</xdr:row>
      <xdr:rowOff>722</xdr:rowOff>
    </xdr:to>
    <xdr:sp macro="" textlink="">
      <xdr:nvSpPr>
        <xdr:cNvPr id="23" name="Freeform 297">
          <a:extLst>
            <a:ext uri="{FF2B5EF4-FFF2-40B4-BE49-F238E27FC236}">
              <a16:creationId xmlns:a16="http://schemas.microsoft.com/office/drawing/2014/main" id="{B5F0F8CD-E66B-4AF5-853B-2C9CE65A2F3E}"/>
            </a:ext>
          </a:extLst>
        </xdr:cNvPr>
        <xdr:cNvSpPr>
          <a:spLocks/>
        </xdr:cNvSpPr>
      </xdr:nvSpPr>
      <xdr:spPr bwMode="auto">
        <a:xfrm>
          <a:off x="6471872" y="2236219"/>
          <a:ext cx="624549" cy="666453"/>
        </a:xfrm>
        <a:custGeom>
          <a:avLst/>
          <a:gdLst>
            <a:gd name="T0" fmla="*/ 2147483647 w 10350"/>
            <a:gd name="T1" fmla="*/ 0 h 10000"/>
            <a:gd name="T2" fmla="*/ 2147483647 w 10350"/>
            <a:gd name="T3" fmla="*/ 2147483647 h 10000"/>
            <a:gd name="T4" fmla="*/ 2147483647 w 10350"/>
            <a:gd name="T5" fmla="*/ 2147483647 h 10000"/>
            <a:gd name="T6" fmla="*/ 0 60000 65536"/>
            <a:gd name="T7" fmla="*/ 0 60000 65536"/>
            <a:gd name="T8" fmla="*/ 0 60000 65536"/>
            <a:gd name="connsiteX0" fmla="*/ 453 w 10161"/>
            <a:gd name="connsiteY0" fmla="*/ 0 h 9545"/>
            <a:gd name="connsiteX1" fmla="*/ 8315 w 10161"/>
            <a:gd name="connsiteY1" fmla="*/ 2709 h 9545"/>
            <a:gd name="connsiteX2" fmla="*/ 10161 w 10161"/>
            <a:gd name="connsiteY2" fmla="*/ 9545 h 9545"/>
            <a:gd name="connsiteX0" fmla="*/ 786 w 9355"/>
            <a:gd name="connsiteY0" fmla="*/ 0 h 13806"/>
            <a:gd name="connsiteX1" fmla="*/ 7538 w 9355"/>
            <a:gd name="connsiteY1" fmla="*/ 6644 h 13806"/>
            <a:gd name="connsiteX2" fmla="*/ 9355 w 9355"/>
            <a:gd name="connsiteY2" fmla="*/ 13806 h 13806"/>
            <a:gd name="connsiteX0" fmla="*/ 1437 w 10597"/>
            <a:gd name="connsiteY0" fmla="*/ 0 h 10000"/>
            <a:gd name="connsiteX1" fmla="*/ 8655 w 10597"/>
            <a:gd name="connsiteY1" fmla="*/ 4812 h 10000"/>
            <a:gd name="connsiteX2" fmla="*/ 10597 w 10597"/>
            <a:gd name="connsiteY2" fmla="*/ 10000 h 10000"/>
            <a:gd name="connsiteX0" fmla="*/ 1437 w 10597"/>
            <a:gd name="connsiteY0" fmla="*/ 0 h 10000"/>
            <a:gd name="connsiteX1" fmla="*/ 8655 w 10597"/>
            <a:gd name="connsiteY1" fmla="*/ 4812 h 10000"/>
            <a:gd name="connsiteX2" fmla="*/ 10597 w 10597"/>
            <a:gd name="connsiteY2" fmla="*/ 10000 h 10000"/>
            <a:gd name="connsiteX0" fmla="*/ 1240 w 10400"/>
            <a:gd name="connsiteY0" fmla="*/ 0 h 10000"/>
            <a:gd name="connsiteX1" fmla="*/ 8458 w 10400"/>
            <a:gd name="connsiteY1" fmla="*/ 4812 h 10000"/>
            <a:gd name="connsiteX2" fmla="*/ 10400 w 10400"/>
            <a:gd name="connsiteY2" fmla="*/ 10000 h 10000"/>
            <a:gd name="connsiteX0" fmla="*/ 1240 w 10400"/>
            <a:gd name="connsiteY0" fmla="*/ 0 h 10000"/>
            <a:gd name="connsiteX1" fmla="*/ 8458 w 10400"/>
            <a:gd name="connsiteY1" fmla="*/ 4812 h 10000"/>
            <a:gd name="connsiteX2" fmla="*/ 10400 w 10400"/>
            <a:gd name="connsiteY2" fmla="*/ 10000 h 10000"/>
            <a:gd name="connsiteX0" fmla="*/ 3004 w 8302"/>
            <a:gd name="connsiteY0" fmla="*/ 0 h 15027"/>
            <a:gd name="connsiteX1" fmla="*/ 6360 w 8302"/>
            <a:gd name="connsiteY1" fmla="*/ 9839 h 15027"/>
            <a:gd name="connsiteX2" fmla="*/ 8302 w 8302"/>
            <a:gd name="connsiteY2" fmla="*/ 15027 h 15027"/>
            <a:gd name="connsiteX0" fmla="*/ 3835 w 10217"/>
            <a:gd name="connsiteY0" fmla="*/ 0 h 10000"/>
            <a:gd name="connsiteX1" fmla="*/ 74 w 10217"/>
            <a:gd name="connsiteY1" fmla="*/ 2543 h 10000"/>
            <a:gd name="connsiteX2" fmla="*/ 7878 w 10217"/>
            <a:gd name="connsiteY2" fmla="*/ 6548 h 10000"/>
            <a:gd name="connsiteX3" fmla="*/ 10217 w 10217"/>
            <a:gd name="connsiteY3" fmla="*/ 10000 h 10000"/>
            <a:gd name="connsiteX0" fmla="*/ 5684 w 12066"/>
            <a:gd name="connsiteY0" fmla="*/ 0 h 10000"/>
            <a:gd name="connsiteX1" fmla="*/ 1923 w 12066"/>
            <a:gd name="connsiteY1" fmla="*/ 2543 h 10000"/>
            <a:gd name="connsiteX2" fmla="*/ 337 w 12066"/>
            <a:gd name="connsiteY2" fmla="*/ 6698 h 10000"/>
            <a:gd name="connsiteX3" fmla="*/ 9727 w 12066"/>
            <a:gd name="connsiteY3" fmla="*/ 6548 h 10000"/>
            <a:gd name="connsiteX4" fmla="*/ 12066 w 12066"/>
            <a:gd name="connsiteY4" fmla="*/ 10000 h 10000"/>
            <a:gd name="connsiteX0" fmla="*/ 11605 w 12066"/>
            <a:gd name="connsiteY0" fmla="*/ 0 h 8921"/>
            <a:gd name="connsiteX1" fmla="*/ 1923 w 12066"/>
            <a:gd name="connsiteY1" fmla="*/ 1464 h 8921"/>
            <a:gd name="connsiteX2" fmla="*/ 337 w 12066"/>
            <a:gd name="connsiteY2" fmla="*/ 5619 h 8921"/>
            <a:gd name="connsiteX3" fmla="*/ 9727 w 12066"/>
            <a:gd name="connsiteY3" fmla="*/ 5469 h 8921"/>
            <a:gd name="connsiteX4" fmla="*/ 12066 w 12066"/>
            <a:gd name="connsiteY4" fmla="*/ 8921 h 8921"/>
            <a:gd name="connsiteX0" fmla="*/ 9618 w 10000"/>
            <a:gd name="connsiteY0" fmla="*/ 0 h 10000"/>
            <a:gd name="connsiteX1" fmla="*/ 1594 w 10000"/>
            <a:gd name="connsiteY1" fmla="*/ 1641 h 10000"/>
            <a:gd name="connsiteX2" fmla="*/ 279 w 10000"/>
            <a:gd name="connsiteY2" fmla="*/ 6299 h 10000"/>
            <a:gd name="connsiteX3" fmla="*/ 8061 w 10000"/>
            <a:gd name="connsiteY3" fmla="*/ 6130 h 10000"/>
            <a:gd name="connsiteX4" fmla="*/ 10000 w 10000"/>
            <a:gd name="connsiteY4" fmla="*/ 10000 h 10000"/>
            <a:gd name="connsiteX0" fmla="*/ 12510 w 12510"/>
            <a:gd name="connsiteY0" fmla="*/ 7361 h 8470"/>
            <a:gd name="connsiteX1" fmla="*/ 1594 w 12510"/>
            <a:gd name="connsiteY1" fmla="*/ 111 h 8470"/>
            <a:gd name="connsiteX2" fmla="*/ 279 w 12510"/>
            <a:gd name="connsiteY2" fmla="*/ 4769 h 8470"/>
            <a:gd name="connsiteX3" fmla="*/ 8061 w 12510"/>
            <a:gd name="connsiteY3" fmla="*/ 4600 h 8470"/>
            <a:gd name="connsiteX4" fmla="*/ 10000 w 12510"/>
            <a:gd name="connsiteY4" fmla="*/ 8470 h 8470"/>
            <a:gd name="connsiteX0" fmla="*/ 10000 w 10000"/>
            <a:gd name="connsiteY0" fmla="*/ 9268 h 10577"/>
            <a:gd name="connsiteX1" fmla="*/ 1274 w 10000"/>
            <a:gd name="connsiteY1" fmla="*/ 708 h 10577"/>
            <a:gd name="connsiteX2" fmla="*/ 223 w 10000"/>
            <a:gd name="connsiteY2" fmla="*/ 6207 h 10577"/>
            <a:gd name="connsiteX3" fmla="*/ 6444 w 10000"/>
            <a:gd name="connsiteY3" fmla="*/ 6008 h 10577"/>
            <a:gd name="connsiteX4" fmla="*/ 7994 w 10000"/>
            <a:gd name="connsiteY4" fmla="*/ 10577 h 10577"/>
            <a:gd name="connsiteX0" fmla="*/ 10000 w 10168"/>
            <a:gd name="connsiteY0" fmla="*/ 8560 h 9869"/>
            <a:gd name="connsiteX1" fmla="*/ 9259 w 10168"/>
            <a:gd name="connsiteY1" fmla="*/ 8998 h 9869"/>
            <a:gd name="connsiteX2" fmla="*/ 1274 w 10168"/>
            <a:gd name="connsiteY2" fmla="*/ 0 h 9869"/>
            <a:gd name="connsiteX3" fmla="*/ 223 w 10168"/>
            <a:gd name="connsiteY3" fmla="*/ 5499 h 9869"/>
            <a:gd name="connsiteX4" fmla="*/ 6444 w 10168"/>
            <a:gd name="connsiteY4" fmla="*/ 5300 h 9869"/>
            <a:gd name="connsiteX5" fmla="*/ 7994 w 10168"/>
            <a:gd name="connsiteY5" fmla="*/ 9869 h 9869"/>
            <a:gd name="connsiteX0" fmla="*/ 9835 w 9835"/>
            <a:gd name="connsiteY0" fmla="*/ 8674 h 10000"/>
            <a:gd name="connsiteX1" fmla="*/ 8073 w 9835"/>
            <a:gd name="connsiteY1" fmla="*/ 6729 h 10000"/>
            <a:gd name="connsiteX2" fmla="*/ 1253 w 9835"/>
            <a:gd name="connsiteY2" fmla="*/ 0 h 10000"/>
            <a:gd name="connsiteX3" fmla="*/ 219 w 9835"/>
            <a:gd name="connsiteY3" fmla="*/ 5572 h 10000"/>
            <a:gd name="connsiteX4" fmla="*/ 6338 w 9835"/>
            <a:gd name="connsiteY4" fmla="*/ 5370 h 10000"/>
            <a:gd name="connsiteX5" fmla="*/ 7862 w 9835"/>
            <a:gd name="connsiteY5" fmla="*/ 10000 h 10000"/>
            <a:gd name="connsiteX0" fmla="*/ 9790 w 9790"/>
            <a:gd name="connsiteY0" fmla="*/ 9687 h 10000"/>
            <a:gd name="connsiteX1" fmla="*/ 8208 w 9790"/>
            <a:gd name="connsiteY1" fmla="*/ 6729 h 10000"/>
            <a:gd name="connsiteX2" fmla="*/ 1274 w 9790"/>
            <a:gd name="connsiteY2" fmla="*/ 0 h 10000"/>
            <a:gd name="connsiteX3" fmla="*/ 223 w 9790"/>
            <a:gd name="connsiteY3" fmla="*/ 5572 h 10000"/>
            <a:gd name="connsiteX4" fmla="*/ 6444 w 9790"/>
            <a:gd name="connsiteY4" fmla="*/ 5370 h 10000"/>
            <a:gd name="connsiteX5" fmla="*/ 7994 w 9790"/>
            <a:gd name="connsiteY5" fmla="*/ 10000 h 10000"/>
            <a:gd name="connsiteX0" fmla="*/ 10000 w 10000"/>
            <a:gd name="connsiteY0" fmla="*/ 9687 h 10000"/>
            <a:gd name="connsiteX1" fmla="*/ 7883 w 10000"/>
            <a:gd name="connsiteY1" fmla="*/ 4848 h 10000"/>
            <a:gd name="connsiteX2" fmla="*/ 1301 w 10000"/>
            <a:gd name="connsiteY2" fmla="*/ 0 h 10000"/>
            <a:gd name="connsiteX3" fmla="*/ 228 w 10000"/>
            <a:gd name="connsiteY3" fmla="*/ 5572 h 10000"/>
            <a:gd name="connsiteX4" fmla="*/ 6582 w 10000"/>
            <a:gd name="connsiteY4" fmla="*/ 5370 h 10000"/>
            <a:gd name="connsiteX5" fmla="*/ 8165 w 10000"/>
            <a:gd name="connsiteY5" fmla="*/ 10000 h 10000"/>
            <a:gd name="connsiteX0" fmla="*/ 10087 w 10087"/>
            <a:gd name="connsiteY0" fmla="*/ 9687 h 10000"/>
            <a:gd name="connsiteX1" fmla="*/ 7970 w 10087"/>
            <a:gd name="connsiteY1" fmla="*/ 4848 h 10000"/>
            <a:gd name="connsiteX2" fmla="*/ 1388 w 10087"/>
            <a:gd name="connsiteY2" fmla="*/ 0 h 10000"/>
            <a:gd name="connsiteX3" fmla="*/ 315 w 10087"/>
            <a:gd name="connsiteY3" fmla="*/ 5572 h 10000"/>
            <a:gd name="connsiteX4" fmla="*/ 6669 w 10087"/>
            <a:gd name="connsiteY4" fmla="*/ 5370 h 10000"/>
            <a:gd name="connsiteX5" fmla="*/ 8252 w 10087"/>
            <a:gd name="connsiteY5" fmla="*/ 10000 h 10000"/>
            <a:gd name="connsiteX0" fmla="*/ 10087 w 10087"/>
            <a:gd name="connsiteY0" fmla="*/ 9960 h 10273"/>
            <a:gd name="connsiteX1" fmla="*/ 7970 w 10087"/>
            <a:gd name="connsiteY1" fmla="*/ 5121 h 10273"/>
            <a:gd name="connsiteX2" fmla="*/ 1388 w 10087"/>
            <a:gd name="connsiteY2" fmla="*/ 273 h 10273"/>
            <a:gd name="connsiteX3" fmla="*/ 315 w 10087"/>
            <a:gd name="connsiteY3" fmla="*/ 5845 h 10273"/>
            <a:gd name="connsiteX4" fmla="*/ 6669 w 10087"/>
            <a:gd name="connsiteY4" fmla="*/ 5643 h 10273"/>
            <a:gd name="connsiteX5" fmla="*/ 8252 w 10087"/>
            <a:gd name="connsiteY5" fmla="*/ 10273 h 10273"/>
            <a:gd name="connsiteX0" fmla="*/ 10302 w 10302"/>
            <a:gd name="connsiteY0" fmla="*/ 11335 h 11335"/>
            <a:gd name="connsiteX1" fmla="*/ 7970 w 10302"/>
            <a:gd name="connsiteY1" fmla="*/ 5121 h 11335"/>
            <a:gd name="connsiteX2" fmla="*/ 1388 w 10302"/>
            <a:gd name="connsiteY2" fmla="*/ 273 h 11335"/>
            <a:gd name="connsiteX3" fmla="*/ 315 w 10302"/>
            <a:gd name="connsiteY3" fmla="*/ 5845 h 11335"/>
            <a:gd name="connsiteX4" fmla="*/ 6669 w 10302"/>
            <a:gd name="connsiteY4" fmla="*/ 5643 h 11335"/>
            <a:gd name="connsiteX5" fmla="*/ 8252 w 10302"/>
            <a:gd name="connsiteY5" fmla="*/ 10273 h 11335"/>
            <a:gd name="connsiteX0" fmla="*/ 10302 w 10302"/>
            <a:gd name="connsiteY0" fmla="*/ 11335 h 14253"/>
            <a:gd name="connsiteX1" fmla="*/ 7970 w 10302"/>
            <a:gd name="connsiteY1" fmla="*/ 5121 h 14253"/>
            <a:gd name="connsiteX2" fmla="*/ 1388 w 10302"/>
            <a:gd name="connsiteY2" fmla="*/ 273 h 14253"/>
            <a:gd name="connsiteX3" fmla="*/ 315 w 10302"/>
            <a:gd name="connsiteY3" fmla="*/ 5845 h 14253"/>
            <a:gd name="connsiteX4" fmla="*/ 6669 w 10302"/>
            <a:gd name="connsiteY4" fmla="*/ 5643 h 14253"/>
            <a:gd name="connsiteX5" fmla="*/ 9683 w 10302"/>
            <a:gd name="connsiteY5" fmla="*/ 14253 h 14253"/>
            <a:gd name="connsiteX0" fmla="*/ 10302 w 10302"/>
            <a:gd name="connsiteY0" fmla="*/ 11335 h 14253"/>
            <a:gd name="connsiteX1" fmla="*/ 7970 w 10302"/>
            <a:gd name="connsiteY1" fmla="*/ 5121 h 14253"/>
            <a:gd name="connsiteX2" fmla="*/ 1388 w 10302"/>
            <a:gd name="connsiteY2" fmla="*/ 273 h 14253"/>
            <a:gd name="connsiteX3" fmla="*/ 315 w 10302"/>
            <a:gd name="connsiteY3" fmla="*/ 5845 h 14253"/>
            <a:gd name="connsiteX4" fmla="*/ 6669 w 10302"/>
            <a:gd name="connsiteY4" fmla="*/ 5643 h 14253"/>
            <a:gd name="connsiteX5" fmla="*/ 9683 w 10302"/>
            <a:gd name="connsiteY5" fmla="*/ 14253 h 14253"/>
            <a:gd name="connsiteX0" fmla="*/ 10302 w 11808"/>
            <a:gd name="connsiteY0" fmla="*/ 11335 h 15029"/>
            <a:gd name="connsiteX1" fmla="*/ 7970 w 11808"/>
            <a:gd name="connsiteY1" fmla="*/ 5121 h 15029"/>
            <a:gd name="connsiteX2" fmla="*/ 1388 w 11808"/>
            <a:gd name="connsiteY2" fmla="*/ 273 h 15029"/>
            <a:gd name="connsiteX3" fmla="*/ 315 w 11808"/>
            <a:gd name="connsiteY3" fmla="*/ 5845 h 15029"/>
            <a:gd name="connsiteX4" fmla="*/ 6669 w 11808"/>
            <a:gd name="connsiteY4" fmla="*/ 5643 h 15029"/>
            <a:gd name="connsiteX5" fmla="*/ 11808 w 11808"/>
            <a:gd name="connsiteY5" fmla="*/ 15029 h 15029"/>
            <a:gd name="connsiteX0" fmla="*/ 10302 w 11808"/>
            <a:gd name="connsiteY0" fmla="*/ 11335 h 15231"/>
            <a:gd name="connsiteX1" fmla="*/ 7970 w 11808"/>
            <a:gd name="connsiteY1" fmla="*/ 5121 h 15231"/>
            <a:gd name="connsiteX2" fmla="*/ 1388 w 11808"/>
            <a:gd name="connsiteY2" fmla="*/ 273 h 15231"/>
            <a:gd name="connsiteX3" fmla="*/ 315 w 11808"/>
            <a:gd name="connsiteY3" fmla="*/ 5845 h 15231"/>
            <a:gd name="connsiteX4" fmla="*/ 6669 w 11808"/>
            <a:gd name="connsiteY4" fmla="*/ 5643 h 15231"/>
            <a:gd name="connsiteX5" fmla="*/ 10036 w 11808"/>
            <a:gd name="connsiteY5" fmla="*/ 14397 h 15231"/>
            <a:gd name="connsiteX6" fmla="*/ 11808 w 11808"/>
            <a:gd name="connsiteY6" fmla="*/ 15029 h 15231"/>
            <a:gd name="connsiteX0" fmla="*/ 10302 w 16530"/>
            <a:gd name="connsiteY0" fmla="*/ 11335 h 19389"/>
            <a:gd name="connsiteX1" fmla="*/ 7970 w 16530"/>
            <a:gd name="connsiteY1" fmla="*/ 5121 h 19389"/>
            <a:gd name="connsiteX2" fmla="*/ 1388 w 16530"/>
            <a:gd name="connsiteY2" fmla="*/ 273 h 19389"/>
            <a:gd name="connsiteX3" fmla="*/ 315 w 16530"/>
            <a:gd name="connsiteY3" fmla="*/ 5845 h 19389"/>
            <a:gd name="connsiteX4" fmla="*/ 6669 w 16530"/>
            <a:gd name="connsiteY4" fmla="*/ 5643 h 19389"/>
            <a:gd name="connsiteX5" fmla="*/ 10036 w 16530"/>
            <a:gd name="connsiteY5" fmla="*/ 14397 h 19389"/>
            <a:gd name="connsiteX6" fmla="*/ 16530 w 16530"/>
            <a:gd name="connsiteY6" fmla="*/ 19389 h 19389"/>
            <a:gd name="connsiteX0" fmla="*/ 10302 w 16530"/>
            <a:gd name="connsiteY0" fmla="*/ 11335 h 19389"/>
            <a:gd name="connsiteX1" fmla="*/ 7970 w 16530"/>
            <a:gd name="connsiteY1" fmla="*/ 5121 h 19389"/>
            <a:gd name="connsiteX2" fmla="*/ 1388 w 16530"/>
            <a:gd name="connsiteY2" fmla="*/ 273 h 19389"/>
            <a:gd name="connsiteX3" fmla="*/ 315 w 16530"/>
            <a:gd name="connsiteY3" fmla="*/ 5845 h 19389"/>
            <a:gd name="connsiteX4" fmla="*/ 6669 w 16530"/>
            <a:gd name="connsiteY4" fmla="*/ 5643 h 19389"/>
            <a:gd name="connsiteX5" fmla="*/ 10036 w 16530"/>
            <a:gd name="connsiteY5" fmla="*/ 14397 h 19389"/>
            <a:gd name="connsiteX6" fmla="*/ 14639 w 16530"/>
            <a:gd name="connsiteY6" fmla="*/ 18040 h 19389"/>
            <a:gd name="connsiteX7" fmla="*/ 16530 w 16530"/>
            <a:gd name="connsiteY7" fmla="*/ 19389 h 19389"/>
            <a:gd name="connsiteX0" fmla="*/ 10302 w 16530"/>
            <a:gd name="connsiteY0" fmla="*/ 11335 h 19389"/>
            <a:gd name="connsiteX1" fmla="*/ 7970 w 16530"/>
            <a:gd name="connsiteY1" fmla="*/ 5121 h 19389"/>
            <a:gd name="connsiteX2" fmla="*/ 1388 w 16530"/>
            <a:gd name="connsiteY2" fmla="*/ 273 h 19389"/>
            <a:gd name="connsiteX3" fmla="*/ 315 w 16530"/>
            <a:gd name="connsiteY3" fmla="*/ 5845 h 19389"/>
            <a:gd name="connsiteX4" fmla="*/ 6669 w 16530"/>
            <a:gd name="connsiteY4" fmla="*/ 5643 h 19389"/>
            <a:gd name="connsiteX5" fmla="*/ 10036 w 16530"/>
            <a:gd name="connsiteY5" fmla="*/ 14397 h 19389"/>
            <a:gd name="connsiteX6" fmla="*/ 14639 w 16530"/>
            <a:gd name="connsiteY6" fmla="*/ 15770 h 19389"/>
            <a:gd name="connsiteX7" fmla="*/ 16530 w 16530"/>
            <a:gd name="connsiteY7" fmla="*/ 19389 h 19389"/>
            <a:gd name="connsiteX0" fmla="*/ 10302 w 16530"/>
            <a:gd name="connsiteY0" fmla="*/ 11335 h 19389"/>
            <a:gd name="connsiteX1" fmla="*/ 7970 w 16530"/>
            <a:gd name="connsiteY1" fmla="*/ 5121 h 19389"/>
            <a:gd name="connsiteX2" fmla="*/ 1388 w 16530"/>
            <a:gd name="connsiteY2" fmla="*/ 273 h 19389"/>
            <a:gd name="connsiteX3" fmla="*/ 315 w 16530"/>
            <a:gd name="connsiteY3" fmla="*/ 5845 h 19389"/>
            <a:gd name="connsiteX4" fmla="*/ 6669 w 16530"/>
            <a:gd name="connsiteY4" fmla="*/ 5643 h 19389"/>
            <a:gd name="connsiteX5" fmla="*/ 10036 w 16530"/>
            <a:gd name="connsiteY5" fmla="*/ 14098 h 19389"/>
            <a:gd name="connsiteX6" fmla="*/ 14639 w 16530"/>
            <a:gd name="connsiteY6" fmla="*/ 15770 h 19389"/>
            <a:gd name="connsiteX7" fmla="*/ 16530 w 16530"/>
            <a:gd name="connsiteY7" fmla="*/ 19389 h 19389"/>
            <a:gd name="connsiteX0" fmla="*/ 10302 w 15179"/>
            <a:gd name="connsiteY0" fmla="*/ 11335 h 18732"/>
            <a:gd name="connsiteX1" fmla="*/ 7970 w 15179"/>
            <a:gd name="connsiteY1" fmla="*/ 5121 h 18732"/>
            <a:gd name="connsiteX2" fmla="*/ 1388 w 15179"/>
            <a:gd name="connsiteY2" fmla="*/ 273 h 18732"/>
            <a:gd name="connsiteX3" fmla="*/ 315 w 15179"/>
            <a:gd name="connsiteY3" fmla="*/ 5845 h 18732"/>
            <a:gd name="connsiteX4" fmla="*/ 6669 w 15179"/>
            <a:gd name="connsiteY4" fmla="*/ 5643 h 18732"/>
            <a:gd name="connsiteX5" fmla="*/ 10036 w 15179"/>
            <a:gd name="connsiteY5" fmla="*/ 14098 h 18732"/>
            <a:gd name="connsiteX6" fmla="*/ 14639 w 15179"/>
            <a:gd name="connsiteY6" fmla="*/ 15770 h 18732"/>
            <a:gd name="connsiteX7" fmla="*/ 15113 w 15179"/>
            <a:gd name="connsiteY7" fmla="*/ 18732 h 18732"/>
            <a:gd name="connsiteX0" fmla="*/ 10302 w 15704"/>
            <a:gd name="connsiteY0" fmla="*/ 11335 h 18774"/>
            <a:gd name="connsiteX1" fmla="*/ 7970 w 15704"/>
            <a:gd name="connsiteY1" fmla="*/ 5121 h 18774"/>
            <a:gd name="connsiteX2" fmla="*/ 1388 w 15704"/>
            <a:gd name="connsiteY2" fmla="*/ 273 h 18774"/>
            <a:gd name="connsiteX3" fmla="*/ 315 w 15704"/>
            <a:gd name="connsiteY3" fmla="*/ 5845 h 18774"/>
            <a:gd name="connsiteX4" fmla="*/ 6669 w 15704"/>
            <a:gd name="connsiteY4" fmla="*/ 5643 h 18774"/>
            <a:gd name="connsiteX5" fmla="*/ 10036 w 15704"/>
            <a:gd name="connsiteY5" fmla="*/ 14098 h 18774"/>
            <a:gd name="connsiteX6" fmla="*/ 14639 w 15704"/>
            <a:gd name="connsiteY6" fmla="*/ 15770 h 18774"/>
            <a:gd name="connsiteX7" fmla="*/ 15113 w 15704"/>
            <a:gd name="connsiteY7" fmla="*/ 18732 h 18774"/>
            <a:gd name="connsiteX0" fmla="*/ 10302 w 15433"/>
            <a:gd name="connsiteY0" fmla="*/ 11335 h 19897"/>
            <a:gd name="connsiteX1" fmla="*/ 7970 w 15433"/>
            <a:gd name="connsiteY1" fmla="*/ 5121 h 19897"/>
            <a:gd name="connsiteX2" fmla="*/ 1388 w 15433"/>
            <a:gd name="connsiteY2" fmla="*/ 273 h 19897"/>
            <a:gd name="connsiteX3" fmla="*/ 315 w 15433"/>
            <a:gd name="connsiteY3" fmla="*/ 5845 h 19897"/>
            <a:gd name="connsiteX4" fmla="*/ 6669 w 15433"/>
            <a:gd name="connsiteY4" fmla="*/ 5643 h 19897"/>
            <a:gd name="connsiteX5" fmla="*/ 10036 w 15433"/>
            <a:gd name="connsiteY5" fmla="*/ 14098 h 19897"/>
            <a:gd name="connsiteX6" fmla="*/ 14639 w 15433"/>
            <a:gd name="connsiteY6" fmla="*/ 15770 h 19897"/>
            <a:gd name="connsiteX7" fmla="*/ 14641 w 15433"/>
            <a:gd name="connsiteY7" fmla="*/ 19867 h 19897"/>
            <a:gd name="connsiteX0" fmla="*/ 10302 w 14977"/>
            <a:gd name="connsiteY0" fmla="*/ 11335 h 19867"/>
            <a:gd name="connsiteX1" fmla="*/ 7970 w 14977"/>
            <a:gd name="connsiteY1" fmla="*/ 5121 h 19867"/>
            <a:gd name="connsiteX2" fmla="*/ 1388 w 14977"/>
            <a:gd name="connsiteY2" fmla="*/ 273 h 19867"/>
            <a:gd name="connsiteX3" fmla="*/ 315 w 14977"/>
            <a:gd name="connsiteY3" fmla="*/ 5845 h 19867"/>
            <a:gd name="connsiteX4" fmla="*/ 6669 w 14977"/>
            <a:gd name="connsiteY4" fmla="*/ 5643 h 19867"/>
            <a:gd name="connsiteX5" fmla="*/ 10036 w 14977"/>
            <a:gd name="connsiteY5" fmla="*/ 14098 h 19867"/>
            <a:gd name="connsiteX6" fmla="*/ 14639 w 14977"/>
            <a:gd name="connsiteY6" fmla="*/ 15770 h 19867"/>
            <a:gd name="connsiteX7" fmla="*/ 14641 w 14977"/>
            <a:gd name="connsiteY7" fmla="*/ 19867 h 19867"/>
            <a:gd name="connsiteX0" fmla="*/ 10302 w 16471"/>
            <a:gd name="connsiteY0" fmla="*/ 11335 h 19449"/>
            <a:gd name="connsiteX1" fmla="*/ 7970 w 16471"/>
            <a:gd name="connsiteY1" fmla="*/ 5121 h 19449"/>
            <a:gd name="connsiteX2" fmla="*/ 1388 w 16471"/>
            <a:gd name="connsiteY2" fmla="*/ 273 h 19449"/>
            <a:gd name="connsiteX3" fmla="*/ 315 w 16471"/>
            <a:gd name="connsiteY3" fmla="*/ 5845 h 19449"/>
            <a:gd name="connsiteX4" fmla="*/ 6669 w 16471"/>
            <a:gd name="connsiteY4" fmla="*/ 5643 h 19449"/>
            <a:gd name="connsiteX5" fmla="*/ 10036 w 16471"/>
            <a:gd name="connsiteY5" fmla="*/ 14098 h 19449"/>
            <a:gd name="connsiteX6" fmla="*/ 14639 w 16471"/>
            <a:gd name="connsiteY6" fmla="*/ 15770 h 19449"/>
            <a:gd name="connsiteX7" fmla="*/ 16471 w 16471"/>
            <a:gd name="connsiteY7" fmla="*/ 19449 h 19449"/>
            <a:gd name="connsiteX0" fmla="*/ 10302 w 16471"/>
            <a:gd name="connsiteY0" fmla="*/ 11335 h 19449"/>
            <a:gd name="connsiteX1" fmla="*/ 7970 w 16471"/>
            <a:gd name="connsiteY1" fmla="*/ 5121 h 19449"/>
            <a:gd name="connsiteX2" fmla="*/ 1388 w 16471"/>
            <a:gd name="connsiteY2" fmla="*/ 273 h 19449"/>
            <a:gd name="connsiteX3" fmla="*/ 315 w 16471"/>
            <a:gd name="connsiteY3" fmla="*/ 5845 h 19449"/>
            <a:gd name="connsiteX4" fmla="*/ 6669 w 16471"/>
            <a:gd name="connsiteY4" fmla="*/ 5643 h 19449"/>
            <a:gd name="connsiteX5" fmla="*/ 10036 w 16471"/>
            <a:gd name="connsiteY5" fmla="*/ 14098 h 19449"/>
            <a:gd name="connsiteX6" fmla="*/ 14639 w 16471"/>
            <a:gd name="connsiteY6" fmla="*/ 15770 h 19449"/>
            <a:gd name="connsiteX7" fmla="*/ 16471 w 16471"/>
            <a:gd name="connsiteY7" fmla="*/ 19449 h 19449"/>
            <a:gd name="connsiteX0" fmla="*/ 10302 w 16471"/>
            <a:gd name="connsiteY0" fmla="*/ 11335 h 19449"/>
            <a:gd name="connsiteX1" fmla="*/ 7970 w 16471"/>
            <a:gd name="connsiteY1" fmla="*/ 5121 h 19449"/>
            <a:gd name="connsiteX2" fmla="*/ 1388 w 16471"/>
            <a:gd name="connsiteY2" fmla="*/ 273 h 19449"/>
            <a:gd name="connsiteX3" fmla="*/ 315 w 16471"/>
            <a:gd name="connsiteY3" fmla="*/ 5845 h 19449"/>
            <a:gd name="connsiteX4" fmla="*/ 6669 w 16471"/>
            <a:gd name="connsiteY4" fmla="*/ 5643 h 19449"/>
            <a:gd name="connsiteX5" fmla="*/ 10036 w 16471"/>
            <a:gd name="connsiteY5" fmla="*/ 14098 h 19449"/>
            <a:gd name="connsiteX6" fmla="*/ 14639 w 16471"/>
            <a:gd name="connsiteY6" fmla="*/ 15412 h 19449"/>
            <a:gd name="connsiteX7" fmla="*/ 16471 w 16471"/>
            <a:gd name="connsiteY7" fmla="*/ 19449 h 19449"/>
            <a:gd name="connsiteX0" fmla="*/ 10302 w 16471"/>
            <a:gd name="connsiteY0" fmla="*/ 11335 h 19449"/>
            <a:gd name="connsiteX1" fmla="*/ 7970 w 16471"/>
            <a:gd name="connsiteY1" fmla="*/ 5121 h 19449"/>
            <a:gd name="connsiteX2" fmla="*/ 1388 w 16471"/>
            <a:gd name="connsiteY2" fmla="*/ 273 h 19449"/>
            <a:gd name="connsiteX3" fmla="*/ 315 w 16471"/>
            <a:gd name="connsiteY3" fmla="*/ 5845 h 19449"/>
            <a:gd name="connsiteX4" fmla="*/ 6669 w 16471"/>
            <a:gd name="connsiteY4" fmla="*/ 5643 h 19449"/>
            <a:gd name="connsiteX5" fmla="*/ 10036 w 16471"/>
            <a:gd name="connsiteY5" fmla="*/ 14098 h 19449"/>
            <a:gd name="connsiteX6" fmla="*/ 14639 w 16471"/>
            <a:gd name="connsiteY6" fmla="*/ 15412 h 19449"/>
            <a:gd name="connsiteX7" fmla="*/ 16471 w 16471"/>
            <a:gd name="connsiteY7" fmla="*/ 19449 h 19449"/>
            <a:gd name="connsiteX0" fmla="*/ 10302 w 16471"/>
            <a:gd name="connsiteY0" fmla="*/ 11326 h 19440"/>
            <a:gd name="connsiteX1" fmla="*/ 7557 w 16471"/>
            <a:gd name="connsiteY1" fmla="*/ 5351 h 19440"/>
            <a:gd name="connsiteX2" fmla="*/ 1388 w 16471"/>
            <a:gd name="connsiteY2" fmla="*/ 264 h 19440"/>
            <a:gd name="connsiteX3" fmla="*/ 315 w 16471"/>
            <a:gd name="connsiteY3" fmla="*/ 5836 h 19440"/>
            <a:gd name="connsiteX4" fmla="*/ 6669 w 16471"/>
            <a:gd name="connsiteY4" fmla="*/ 5634 h 19440"/>
            <a:gd name="connsiteX5" fmla="*/ 10036 w 16471"/>
            <a:gd name="connsiteY5" fmla="*/ 14089 h 19440"/>
            <a:gd name="connsiteX6" fmla="*/ 14639 w 16471"/>
            <a:gd name="connsiteY6" fmla="*/ 15403 h 19440"/>
            <a:gd name="connsiteX7" fmla="*/ 16471 w 16471"/>
            <a:gd name="connsiteY7" fmla="*/ 19440 h 19440"/>
            <a:gd name="connsiteX0" fmla="*/ 7557 w 16471"/>
            <a:gd name="connsiteY0" fmla="*/ 5351 h 19440"/>
            <a:gd name="connsiteX1" fmla="*/ 1388 w 16471"/>
            <a:gd name="connsiteY1" fmla="*/ 264 h 19440"/>
            <a:gd name="connsiteX2" fmla="*/ 315 w 16471"/>
            <a:gd name="connsiteY2" fmla="*/ 5836 h 19440"/>
            <a:gd name="connsiteX3" fmla="*/ 6669 w 16471"/>
            <a:gd name="connsiteY3" fmla="*/ 5634 h 19440"/>
            <a:gd name="connsiteX4" fmla="*/ 10036 w 16471"/>
            <a:gd name="connsiteY4" fmla="*/ 14089 h 19440"/>
            <a:gd name="connsiteX5" fmla="*/ 14639 w 16471"/>
            <a:gd name="connsiteY5" fmla="*/ 15403 h 19440"/>
            <a:gd name="connsiteX6" fmla="*/ 16471 w 16471"/>
            <a:gd name="connsiteY6" fmla="*/ 19440 h 19440"/>
            <a:gd name="connsiteX0" fmla="*/ 7941 w 16471"/>
            <a:gd name="connsiteY0" fmla="*/ 4890 h 19460"/>
            <a:gd name="connsiteX1" fmla="*/ 1388 w 16471"/>
            <a:gd name="connsiteY1" fmla="*/ 284 h 19460"/>
            <a:gd name="connsiteX2" fmla="*/ 315 w 16471"/>
            <a:gd name="connsiteY2" fmla="*/ 5856 h 19460"/>
            <a:gd name="connsiteX3" fmla="*/ 6669 w 16471"/>
            <a:gd name="connsiteY3" fmla="*/ 5654 h 19460"/>
            <a:gd name="connsiteX4" fmla="*/ 10036 w 16471"/>
            <a:gd name="connsiteY4" fmla="*/ 14109 h 19460"/>
            <a:gd name="connsiteX5" fmla="*/ 14639 w 16471"/>
            <a:gd name="connsiteY5" fmla="*/ 15423 h 19460"/>
            <a:gd name="connsiteX6" fmla="*/ 16471 w 16471"/>
            <a:gd name="connsiteY6" fmla="*/ 19460 h 19460"/>
            <a:gd name="connsiteX0" fmla="*/ 7877 w 16471"/>
            <a:gd name="connsiteY0" fmla="*/ 5178 h 19447"/>
            <a:gd name="connsiteX1" fmla="*/ 1388 w 16471"/>
            <a:gd name="connsiteY1" fmla="*/ 271 h 19447"/>
            <a:gd name="connsiteX2" fmla="*/ 315 w 16471"/>
            <a:gd name="connsiteY2" fmla="*/ 5843 h 19447"/>
            <a:gd name="connsiteX3" fmla="*/ 6669 w 16471"/>
            <a:gd name="connsiteY3" fmla="*/ 5641 h 19447"/>
            <a:gd name="connsiteX4" fmla="*/ 10036 w 16471"/>
            <a:gd name="connsiteY4" fmla="*/ 14096 h 19447"/>
            <a:gd name="connsiteX5" fmla="*/ 14639 w 16471"/>
            <a:gd name="connsiteY5" fmla="*/ 15410 h 19447"/>
            <a:gd name="connsiteX6" fmla="*/ 16471 w 16471"/>
            <a:gd name="connsiteY6" fmla="*/ 19447 h 19447"/>
            <a:gd name="connsiteX0" fmla="*/ 6660 w 16471"/>
            <a:gd name="connsiteY0" fmla="*/ 3267 h 19582"/>
            <a:gd name="connsiteX1" fmla="*/ 1388 w 16471"/>
            <a:gd name="connsiteY1" fmla="*/ 406 h 19582"/>
            <a:gd name="connsiteX2" fmla="*/ 315 w 16471"/>
            <a:gd name="connsiteY2" fmla="*/ 5978 h 19582"/>
            <a:gd name="connsiteX3" fmla="*/ 6669 w 16471"/>
            <a:gd name="connsiteY3" fmla="*/ 5776 h 19582"/>
            <a:gd name="connsiteX4" fmla="*/ 10036 w 16471"/>
            <a:gd name="connsiteY4" fmla="*/ 14231 h 19582"/>
            <a:gd name="connsiteX5" fmla="*/ 14639 w 16471"/>
            <a:gd name="connsiteY5" fmla="*/ 15545 h 19582"/>
            <a:gd name="connsiteX6" fmla="*/ 16471 w 16471"/>
            <a:gd name="connsiteY6" fmla="*/ 19582 h 19582"/>
            <a:gd name="connsiteX0" fmla="*/ 6660 w 16471"/>
            <a:gd name="connsiteY0" fmla="*/ 3206 h 19521"/>
            <a:gd name="connsiteX1" fmla="*/ 1388 w 16471"/>
            <a:gd name="connsiteY1" fmla="*/ 345 h 19521"/>
            <a:gd name="connsiteX2" fmla="*/ 315 w 16471"/>
            <a:gd name="connsiteY2" fmla="*/ 5917 h 19521"/>
            <a:gd name="connsiteX3" fmla="*/ 6669 w 16471"/>
            <a:gd name="connsiteY3" fmla="*/ 5715 h 19521"/>
            <a:gd name="connsiteX4" fmla="*/ 10036 w 16471"/>
            <a:gd name="connsiteY4" fmla="*/ 14170 h 19521"/>
            <a:gd name="connsiteX5" fmla="*/ 14639 w 16471"/>
            <a:gd name="connsiteY5" fmla="*/ 15484 h 19521"/>
            <a:gd name="connsiteX6" fmla="*/ 16471 w 16471"/>
            <a:gd name="connsiteY6" fmla="*/ 19521 h 19521"/>
            <a:gd name="connsiteX0" fmla="*/ 6660 w 16471"/>
            <a:gd name="connsiteY0" fmla="*/ 3033 h 19348"/>
            <a:gd name="connsiteX1" fmla="*/ 1388 w 16471"/>
            <a:gd name="connsiteY1" fmla="*/ 172 h 19348"/>
            <a:gd name="connsiteX2" fmla="*/ 315 w 16471"/>
            <a:gd name="connsiteY2" fmla="*/ 5744 h 19348"/>
            <a:gd name="connsiteX3" fmla="*/ 6669 w 16471"/>
            <a:gd name="connsiteY3" fmla="*/ 5542 h 19348"/>
            <a:gd name="connsiteX4" fmla="*/ 10036 w 16471"/>
            <a:gd name="connsiteY4" fmla="*/ 13997 h 19348"/>
            <a:gd name="connsiteX5" fmla="*/ 14639 w 16471"/>
            <a:gd name="connsiteY5" fmla="*/ 15311 h 19348"/>
            <a:gd name="connsiteX6" fmla="*/ 16471 w 16471"/>
            <a:gd name="connsiteY6" fmla="*/ 19348 h 19348"/>
            <a:gd name="connsiteX0" fmla="*/ 6660 w 16471"/>
            <a:gd name="connsiteY0" fmla="*/ 3033 h 19348"/>
            <a:gd name="connsiteX1" fmla="*/ 1388 w 16471"/>
            <a:gd name="connsiteY1" fmla="*/ 172 h 19348"/>
            <a:gd name="connsiteX2" fmla="*/ 315 w 16471"/>
            <a:gd name="connsiteY2" fmla="*/ 5744 h 19348"/>
            <a:gd name="connsiteX3" fmla="*/ 6669 w 16471"/>
            <a:gd name="connsiteY3" fmla="*/ 5542 h 19348"/>
            <a:gd name="connsiteX4" fmla="*/ 10036 w 16471"/>
            <a:gd name="connsiteY4" fmla="*/ 13997 h 19348"/>
            <a:gd name="connsiteX5" fmla="*/ 11246 w 16471"/>
            <a:gd name="connsiteY5" fmla="*/ 17898 h 19348"/>
            <a:gd name="connsiteX6" fmla="*/ 16471 w 16471"/>
            <a:gd name="connsiteY6" fmla="*/ 19348 h 19348"/>
            <a:gd name="connsiteX0" fmla="*/ 6660 w 16471"/>
            <a:gd name="connsiteY0" fmla="*/ 3033 h 19348"/>
            <a:gd name="connsiteX1" fmla="*/ 1388 w 16471"/>
            <a:gd name="connsiteY1" fmla="*/ 172 h 19348"/>
            <a:gd name="connsiteX2" fmla="*/ 315 w 16471"/>
            <a:gd name="connsiteY2" fmla="*/ 5744 h 19348"/>
            <a:gd name="connsiteX3" fmla="*/ 6669 w 16471"/>
            <a:gd name="connsiteY3" fmla="*/ 5542 h 19348"/>
            <a:gd name="connsiteX4" fmla="*/ 10356 w 16471"/>
            <a:gd name="connsiteY4" fmla="*/ 13877 h 19348"/>
            <a:gd name="connsiteX5" fmla="*/ 11246 w 16471"/>
            <a:gd name="connsiteY5" fmla="*/ 17898 h 19348"/>
            <a:gd name="connsiteX6" fmla="*/ 16471 w 16471"/>
            <a:gd name="connsiteY6" fmla="*/ 19348 h 19348"/>
            <a:gd name="connsiteX0" fmla="*/ 6452 w 16263"/>
            <a:gd name="connsiteY0" fmla="*/ 3033 h 19348"/>
            <a:gd name="connsiteX1" fmla="*/ 1180 w 16263"/>
            <a:gd name="connsiteY1" fmla="*/ 172 h 19348"/>
            <a:gd name="connsiteX2" fmla="*/ 363 w 16263"/>
            <a:gd name="connsiteY2" fmla="*/ 5563 h 19348"/>
            <a:gd name="connsiteX3" fmla="*/ 6461 w 16263"/>
            <a:gd name="connsiteY3" fmla="*/ 5542 h 19348"/>
            <a:gd name="connsiteX4" fmla="*/ 10148 w 16263"/>
            <a:gd name="connsiteY4" fmla="*/ 13877 h 19348"/>
            <a:gd name="connsiteX5" fmla="*/ 11038 w 16263"/>
            <a:gd name="connsiteY5" fmla="*/ 17898 h 19348"/>
            <a:gd name="connsiteX6" fmla="*/ 16263 w 16263"/>
            <a:gd name="connsiteY6" fmla="*/ 19348 h 19348"/>
            <a:gd name="connsiteX0" fmla="*/ 6352 w 16163"/>
            <a:gd name="connsiteY0" fmla="*/ 3033 h 19348"/>
            <a:gd name="connsiteX1" fmla="*/ 1080 w 16163"/>
            <a:gd name="connsiteY1" fmla="*/ 172 h 19348"/>
            <a:gd name="connsiteX2" fmla="*/ 391 w 16163"/>
            <a:gd name="connsiteY2" fmla="*/ 5924 h 19348"/>
            <a:gd name="connsiteX3" fmla="*/ 6361 w 16163"/>
            <a:gd name="connsiteY3" fmla="*/ 5542 h 19348"/>
            <a:gd name="connsiteX4" fmla="*/ 10048 w 16163"/>
            <a:gd name="connsiteY4" fmla="*/ 13877 h 19348"/>
            <a:gd name="connsiteX5" fmla="*/ 10938 w 16163"/>
            <a:gd name="connsiteY5" fmla="*/ 17898 h 19348"/>
            <a:gd name="connsiteX6" fmla="*/ 16163 w 16163"/>
            <a:gd name="connsiteY6" fmla="*/ 19348 h 19348"/>
            <a:gd name="connsiteX0" fmla="*/ 1080 w 16163"/>
            <a:gd name="connsiteY0" fmla="*/ 0 h 19176"/>
            <a:gd name="connsiteX1" fmla="*/ 391 w 16163"/>
            <a:gd name="connsiteY1" fmla="*/ 5752 h 19176"/>
            <a:gd name="connsiteX2" fmla="*/ 6361 w 16163"/>
            <a:gd name="connsiteY2" fmla="*/ 5370 h 19176"/>
            <a:gd name="connsiteX3" fmla="*/ 10048 w 16163"/>
            <a:gd name="connsiteY3" fmla="*/ 13705 h 19176"/>
            <a:gd name="connsiteX4" fmla="*/ 10938 w 16163"/>
            <a:gd name="connsiteY4" fmla="*/ 17726 h 19176"/>
            <a:gd name="connsiteX5" fmla="*/ 16163 w 16163"/>
            <a:gd name="connsiteY5" fmla="*/ 19176 h 19176"/>
            <a:gd name="connsiteX0" fmla="*/ 0 w 15772"/>
            <a:gd name="connsiteY0" fmla="*/ 767 h 14191"/>
            <a:gd name="connsiteX1" fmla="*/ 5970 w 15772"/>
            <a:gd name="connsiteY1" fmla="*/ 385 h 14191"/>
            <a:gd name="connsiteX2" fmla="*/ 9657 w 15772"/>
            <a:gd name="connsiteY2" fmla="*/ 8720 h 14191"/>
            <a:gd name="connsiteX3" fmla="*/ 10547 w 15772"/>
            <a:gd name="connsiteY3" fmla="*/ 12741 h 14191"/>
            <a:gd name="connsiteX4" fmla="*/ 15772 w 15772"/>
            <a:gd name="connsiteY4" fmla="*/ 14191 h 14191"/>
            <a:gd name="connsiteX0" fmla="*/ 0 w 15772"/>
            <a:gd name="connsiteY0" fmla="*/ 919 h 14343"/>
            <a:gd name="connsiteX1" fmla="*/ 5970 w 15772"/>
            <a:gd name="connsiteY1" fmla="*/ 537 h 14343"/>
            <a:gd name="connsiteX2" fmla="*/ 9657 w 15772"/>
            <a:gd name="connsiteY2" fmla="*/ 8872 h 14343"/>
            <a:gd name="connsiteX3" fmla="*/ 10547 w 15772"/>
            <a:gd name="connsiteY3" fmla="*/ 12893 h 14343"/>
            <a:gd name="connsiteX4" fmla="*/ 15772 w 15772"/>
            <a:gd name="connsiteY4" fmla="*/ 14343 h 14343"/>
            <a:gd name="connsiteX0" fmla="*/ 0 w 15772"/>
            <a:gd name="connsiteY0" fmla="*/ 1113 h 14537"/>
            <a:gd name="connsiteX1" fmla="*/ 6226 w 15772"/>
            <a:gd name="connsiteY1" fmla="*/ 490 h 14537"/>
            <a:gd name="connsiteX2" fmla="*/ 9657 w 15772"/>
            <a:gd name="connsiteY2" fmla="*/ 9066 h 14537"/>
            <a:gd name="connsiteX3" fmla="*/ 10547 w 15772"/>
            <a:gd name="connsiteY3" fmla="*/ 13087 h 14537"/>
            <a:gd name="connsiteX4" fmla="*/ 15772 w 15772"/>
            <a:gd name="connsiteY4" fmla="*/ 14537 h 14537"/>
            <a:gd name="connsiteX0" fmla="*/ 0 w 15772"/>
            <a:gd name="connsiteY0" fmla="*/ 1365 h 14789"/>
            <a:gd name="connsiteX1" fmla="*/ 5714 w 15772"/>
            <a:gd name="connsiteY1" fmla="*/ 441 h 14789"/>
            <a:gd name="connsiteX2" fmla="*/ 9657 w 15772"/>
            <a:gd name="connsiteY2" fmla="*/ 9318 h 14789"/>
            <a:gd name="connsiteX3" fmla="*/ 10547 w 15772"/>
            <a:gd name="connsiteY3" fmla="*/ 13339 h 14789"/>
            <a:gd name="connsiteX4" fmla="*/ 15772 w 15772"/>
            <a:gd name="connsiteY4" fmla="*/ 14789 h 14789"/>
            <a:gd name="connsiteX0" fmla="*/ 0 w 15772"/>
            <a:gd name="connsiteY0" fmla="*/ 1219 h 14643"/>
            <a:gd name="connsiteX1" fmla="*/ 5714 w 15772"/>
            <a:gd name="connsiteY1" fmla="*/ 295 h 14643"/>
            <a:gd name="connsiteX2" fmla="*/ 9657 w 15772"/>
            <a:gd name="connsiteY2" fmla="*/ 9172 h 14643"/>
            <a:gd name="connsiteX3" fmla="*/ 10547 w 15772"/>
            <a:gd name="connsiteY3" fmla="*/ 13193 h 14643"/>
            <a:gd name="connsiteX4" fmla="*/ 15772 w 15772"/>
            <a:gd name="connsiteY4" fmla="*/ 14643 h 14643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15772" h="14643">
              <a:moveTo>
                <a:pt x="0" y="1219"/>
              </a:moveTo>
              <a:cubicBezTo>
                <a:pt x="1265" y="1030"/>
                <a:pt x="4681" y="-669"/>
                <a:pt x="5714" y="295"/>
              </a:cubicBezTo>
              <a:cubicBezTo>
                <a:pt x="6747" y="1259"/>
                <a:pt x="8339" y="7076"/>
                <a:pt x="9657" y="9172"/>
              </a:cubicBezTo>
              <a:cubicBezTo>
                <a:pt x="11565" y="10312"/>
                <a:pt x="9465" y="12361"/>
                <a:pt x="10547" y="13193"/>
              </a:cubicBezTo>
              <a:cubicBezTo>
                <a:pt x="11629" y="14025"/>
                <a:pt x="12732" y="13612"/>
                <a:pt x="15772" y="14643"/>
              </a:cubicBez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ja-JP" altLang="en-US"/>
        </a:p>
      </xdr:txBody>
    </xdr:sp>
    <xdr:clientData/>
  </xdr:twoCellAnchor>
  <xdr:twoCellAnchor>
    <xdr:from>
      <xdr:col>9</xdr:col>
      <xdr:colOff>177525</xdr:colOff>
      <xdr:row>15</xdr:row>
      <xdr:rowOff>147594</xdr:rowOff>
    </xdr:from>
    <xdr:to>
      <xdr:col>9</xdr:col>
      <xdr:colOff>527834</xdr:colOff>
      <xdr:row>16</xdr:row>
      <xdr:rowOff>142791</xdr:rowOff>
    </xdr:to>
    <xdr:sp macro="" textlink="">
      <xdr:nvSpPr>
        <xdr:cNvPr id="24" name="Line 158">
          <a:extLst>
            <a:ext uri="{FF2B5EF4-FFF2-40B4-BE49-F238E27FC236}">
              <a16:creationId xmlns:a16="http://schemas.microsoft.com/office/drawing/2014/main" id="{ED07E621-6510-4FB7-8A8A-5DDFA693B37D}"/>
            </a:ext>
          </a:extLst>
        </xdr:cNvPr>
        <xdr:cNvSpPr>
          <a:spLocks noChangeShapeType="1"/>
        </xdr:cNvSpPr>
      </xdr:nvSpPr>
      <xdr:spPr bwMode="auto">
        <a:xfrm rot="10800000" flipV="1">
          <a:off x="5962375" y="2712994"/>
          <a:ext cx="350309" cy="160297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83342</xdr:colOff>
      <xdr:row>3</xdr:row>
      <xdr:rowOff>166687</xdr:rowOff>
    </xdr:from>
    <xdr:to>
      <xdr:col>9</xdr:col>
      <xdr:colOff>631031</xdr:colOff>
      <xdr:row>4</xdr:row>
      <xdr:rowOff>103185</xdr:rowOff>
    </xdr:to>
    <xdr:sp macro="" textlink="">
      <xdr:nvSpPr>
        <xdr:cNvPr id="25" name="Line 115">
          <a:extLst>
            <a:ext uri="{FF2B5EF4-FFF2-40B4-BE49-F238E27FC236}">
              <a16:creationId xmlns:a16="http://schemas.microsoft.com/office/drawing/2014/main" id="{EF26C3C4-4D8F-46C7-83F5-942465C7D698}"/>
            </a:ext>
          </a:extLst>
        </xdr:cNvPr>
        <xdr:cNvSpPr>
          <a:spLocks noChangeShapeType="1"/>
        </xdr:cNvSpPr>
      </xdr:nvSpPr>
      <xdr:spPr bwMode="auto">
        <a:xfrm flipV="1">
          <a:off x="5881686" y="674687"/>
          <a:ext cx="547689" cy="107154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236657</xdr:colOff>
      <xdr:row>10</xdr:row>
      <xdr:rowOff>163305</xdr:rowOff>
    </xdr:from>
    <xdr:to>
      <xdr:col>6</xdr:col>
      <xdr:colOff>416385</xdr:colOff>
      <xdr:row>11</xdr:row>
      <xdr:rowOff>152988</xdr:rowOff>
    </xdr:to>
    <xdr:sp macro="" textlink="">
      <xdr:nvSpPr>
        <xdr:cNvPr id="26" name="六角形 25">
          <a:extLst>
            <a:ext uri="{FF2B5EF4-FFF2-40B4-BE49-F238E27FC236}">
              <a16:creationId xmlns:a16="http://schemas.microsoft.com/office/drawing/2014/main" id="{BA35A105-F350-42CD-8C4E-A99E251C473F}"/>
            </a:ext>
          </a:extLst>
        </xdr:cNvPr>
        <xdr:cNvSpPr/>
      </xdr:nvSpPr>
      <xdr:spPr bwMode="auto">
        <a:xfrm>
          <a:off x="3912973" y="1913733"/>
          <a:ext cx="179728" cy="156788"/>
        </a:xfrm>
        <a:prstGeom prst="hexagon">
          <a:avLst/>
        </a:prstGeom>
        <a:solidFill>
          <a:schemeClr val="bg1"/>
        </a:solidFill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0" tIns="0" rIns="0" bIns="0" rtlCol="0" anchor="ctr" upright="1"/>
        <a:lstStyle/>
        <a:p>
          <a:pPr algn="ctr"/>
          <a:r>
            <a:rPr kumimoji="1" lang="en-US" altLang="ja-JP" sz="800" b="1">
              <a:solidFill>
                <a:schemeClr val="tx1"/>
              </a:solidFill>
              <a:latin typeface="+mj-ea"/>
              <a:ea typeface="+mj-ea"/>
            </a:rPr>
            <a:t>9</a:t>
          </a:r>
          <a:endParaRPr kumimoji="1" lang="ja-JP" altLang="en-US" sz="800" b="1">
            <a:solidFill>
              <a:schemeClr val="tx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384180</xdr:colOff>
      <xdr:row>13</xdr:row>
      <xdr:rowOff>63321</xdr:rowOff>
    </xdr:from>
    <xdr:to>
      <xdr:col>18</xdr:col>
      <xdr:colOff>450855</xdr:colOff>
      <xdr:row>16</xdr:row>
      <xdr:rowOff>44271</xdr:rowOff>
    </xdr:to>
    <xdr:sp macro="" textlink="">
      <xdr:nvSpPr>
        <xdr:cNvPr id="29" name="Freeform 160">
          <a:extLst>
            <a:ext uri="{FF2B5EF4-FFF2-40B4-BE49-F238E27FC236}">
              <a16:creationId xmlns:a16="http://schemas.microsoft.com/office/drawing/2014/main" id="{38245933-8CEC-4C9D-AA5C-0DB1698665D5}"/>
            </a:ext>
          </a:extLst>
        </xdr:cNvPr>
        <xdr:cNvSpPr>
          <a:spLocks/>
        </xdr:cNvSpPr>
      </xdr:nvSpPr>
      <xdr:spPr bwMode="auto">
        <a:xfrm rot="6398890">
          <a:off x="11955468" y="2150883"/>
          <a:ext cx="476250" cy="771525"/>
        </a:xfrm>
        <a:custGeom>
          <a:avLst/>
          <a:gdLst>
            <a:gd name="T0" fmla="*/ 2147483647 w 52"/>
            <a:gd name="T1" fmla="*/ 2147483647 h 88"/>
            <a:gd name="T2" fmla="*/ 2147483647 w 52"/>
            <a:gd name="T3" fmla="*/ 2147483647 h 88"/>
            <a:gd name="T4" fmla="*/ 0 w 52"/>
            <a:gd name="T5" fmla="*/ 2147483647 h 88"/>
            <a:gd name="T6" fmla="*/ 2147483647 w 52"/>
            <a:gd name="T7" fmla="*/ 2147483647 h 88"/>
            <a:gd name="T8" fmla="*/ 2147483647 w 52"/>
            <a:gd name="T9" fmla="*/ 2147483647 h 88"/>
            <a:gd name="T10" fmla="*/ 2147483647 w 52"/>
            <a:gd name="T11" fmla="*/ 2147483647 h 88"/>
            <a:gd name="T12" fmla="*/ 2147483647 w 52"/>
            <a:gd name="T13" fmla="*/ 2147483647 h 88"/>
            <a:gd name="T14" fmla="*/ 2147483647 w 52"/>
            <a:gd name="T15" fmla="*/ 2147483647 h 88"/>
            <a:gd name="T16" fmla="*/ 2147483647 w 52"/>
            <a:gd name="T17" fmla="*/ 2147483647 h 88"/>
            <a:gd name="T18" fmla="*/ 2147483647 w 52"/>
            <a:gd name="T19" fmla="*/ 0 h 88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52" h="88">
              <a:moveTo>
                <a:pt x="1" y="88"/>
              </a:moveTo>
              <a:lnTo>
                <a:pt x="1" y="73"/>
              </a:lnTo>
              <a:lnTo>
                <a:pt x="0" y="57"/>
              </a:lnTo>
              <a:lnTo>
                <a:pt x="6" y="47"/>
              </a:lnTo>
              <a:lnTo>
                <a:pt x="21" y="42"/>
              </a:lnTo>
              <a:lnTo>
                <a:pt x="22" y="33"/>
              </a:lnTo>
              <a:lnTo>
                <a:pt x="22" y="28"/>
              </a:lnTo>
              <a:lnTo>
                <a:pt x="24" y="9"/>
              </a:lnTo>
              <a:lnTo>
                <a:pt x="32" y="4"/>
              </a:lnTo>
              <a:lnTo>
                <a:pt x="52" y="0"/>
              </a:lnTo>
            </a:path>
          </a:pathLst>
        </a:custGeom>
        <a:noFill/>
        <a:ln w="317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triangle" w="med" len="med"/>
          <a:tailEnd type="none" w="med" len="sm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520176</xdr:colOff>
      <xdr:row>8</xdr:row>
      <xdr:rowOff>34775</xdr:rowOff>
    </xdr:from>
    <xdr:ext cx="478277" cy="98910"/>
    <xdr:sp macro="" textlink="">
      <xdr:nvSpPr>
        <xdr:cNvPr id="32" name="Text Box 483">
          <a:extLst>
            <a:ext uri="{FF2B5EF4-FFF2-40B4-BE49-F238E27FC236}">
              <a16:creationId xmlns:a16="http://schemas.microsoft.com/office/drawing/2014/main" id="{589D094A-AEB4-4A07-99DD-19F385BC97FB}"/>
            </a:ext>
          </a:extLst>
        </xdr:cNvPr>
        <xdr:cNvSpPr txBox="1">
          <a:spLocks noChangeArrowheads="1"/>
        </xdr:cNvSpPr>
      </xdr:nvSpPr>
      <xdr:spPr bwMode="auto">
        <a:xfrm rot="16200000">
          <a:off x="2268117" y="1236242"/>
          <a:ext cx="98910" cy="478277"/>
        </a:xfrm>
        <a:prstGeom prst="rect">
          <a:avLst/>
        </a:prstGeom>
        <a:solidFill>
          <a:srgbClr val="FFFF00"/>
        </a:solidFill>
        <a:ln w="9525">
          <a:noFill/>
          <a:miter lim="800000"/>
          <a:headEnd/>
          <a:tailEnd/>
        </a:ln>
      </xdr:spPr>
      <xdr:txBody>
        <a:bodyPr vertOverflow="overflow" horzOverflow="overflow" wrap="none" lIns="0" tIns="0" rIns="0" bIns="0" anchor="t" anchorCtr="0" upright="1">
          <a:noAutofit/>
        </a:bodyPr>
        <a:lstStyle/>
        <a:p>
          <a:pPr algn="ctr" rtl="0">
            <a:lnSpc>
              <a:spcPts val="10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高塚公園</a:t>
          </a:r>
        </a:p>
      </xdr:txBody>
    </xdr:sp>
    <xdr:clientData/>
  </xdr:oneCellAnchor>
  <xdr:twoCellAnchor>
    <xdr:from>
      <xdr:col>1</xdr:col>
      <xdr:colOff>150396</xdr:colOff>
      <xdr:row>29</xdr:row>
      <xdr:rowOff>50129</xdr:rowOff>
    </xdr:from>
    <xdr:to>
      <xdr:col>2</xdr:col>
      <xdr:colOff>50132</xdr:colOff>
      <xdr:row>31</xdr:row>
      <xdr:rowOff>145381</xdr:rowOff>
    </xdr:to>
    <xdr:sp macro="" textlink="">
      <xdr:nvSpPr>
        <xdr:cNvPr id="33" name="Line 304">
          <a:extLst>
            <a:ext uri="{FF2B5EF4-FFF2-40B4-BE49-F238E27FC236}">
              <a16:creationId xmlns:a16="http://schemas.microsoft.com/office/drawing/2014/main" id="{A1B054DA-9114-4676-9126-54D534F16876}"/>
            </a:ext>
          </a:extLst>
        </xdr:cNvPr>
        <xdr:cNvSpPr>
          <a:spLocks noChangeShapeType="1"/>
        </xdr:cNvSpPr>
      </xdr:nvSpPr>
      <xdr:spPr bwMode="auto">
        <a:xfrm flipV="1">
          <a:off x="296446" y="4984079"/>
          <a:ext cx="604586" cy="425452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oneCellAnchor>
    <xdr:from>
      <xdr:col>1</xdr:col>
      <xdr:colOff>404095</xdr:colOff>
      <xdr:row>26</xdr:row>
      <xdr:rowOff>19304</xdr:rowOff>
    </xdr:from>
    <xdr:ext cx="282391" cy="122280"/>
    <xdr:sp macro="" textlink="">
      <xdr:nvSpPr>
        <xdr:cNvPr id="34" name="Text Box 1563">
          <a:extLst>
            <a:ext uri="{FF2B5EF4-FFF2-40B4-BE49-F238E27FC236}">
              <a16:creationId xmlns:a16="http://schemas.microsoft.com/office/drawing/2014/main" id="{738DA30B-EBDC-40F6-9C46-209DF0773745}"/>
            </a:ext>
          </a:extLst>
        </xdr:cNvPr>
        <xdr:cNvSpPr txBox="1">
          <a:spLocks noChangeArrowheads="1"/>
        </xdr:cNvSpPr>
      </xdr:nvSpPr>
      <xdr:spPr bwMode="auto">
        <a:xfrm>
          <a:off x="549973" y="4391365"/>
          <a:ext cx="282391" cy="122280"/>
        </a:xfrm>
        <a:prstGeom prst="rect">
          <a:avLst/>
        </a:prstGeom>
        <a:solidFill>
          <a:schemeClr val="bg1"/>
        </a:solidFill>
        <a:ln w="9525">
          <a:solidFill>
            <a:schemeClr val="tx1"/>
          </a:solidFill>
          <a:miter lim="800000"/>
          <a:headEnd/>
          <a:tailEnd/>
        </a:ln>
      </xdr:spPr>
      <xdr:txBody>
        <a:bodyPr vertOverflow="overflow" horzOverflow="overflow" wrap="none" lIns="0" tIns="0" rIns="0" bIns="0" anchor="ctr" anchorCtr="0" upright="1">
          <a:noAutofit/>
        </a:bodyPr>
        <a:lstStyle/>
        <a:p>
          <a:pPr algn="ctr" rtl="0"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井ﾉ口</a:t>
          </a:r>
        </a:p>
      </xdr:txBody>
    </xdr:sp>
    <xdr:clientData/>
  </xdr:oneCellAnchor>
  <xdr:twoCellAnchor>
    <xdr:from>
      <xdr:col>2</xdr:col>
      <xdr:colOff>35717</xdr:colOff>
      <xdr:row>29</xdr:row>
      <xdr:rowOff>35091</xdr:rowOff>
    </xdr:from>
    <xdr:to>
      <xdr:col>2</xdr:col>
      <xdr:colOff>721894</xdr:colOff>
      <xdr:row>30</xdr:row>
      <xdr:rowOff>5012</xdr:rowOff>
    </xdr:to>
    <xdr:sp macro="" textlink="">
      <xdr:nvSpPr>
        <xdr:cNvPr id="35" name="Line 304">
          <a:extLst>
            <a:ext uri="{FF2B5EF4-FFF2-40B4-BE49-F238E27FC236}">
              <a16:creationId xmlns:a16="http://schemas.microsoft.com/office/drawing/2014/main" id="{821CBDE4-2D45-46AF-97F5-C4F2035200BC}"/>
            </a:ext>
          </a:extLst>
        </xdr:cNvPr>
        <xdr:cNvSpPr>
          <a:spLocks noChangeShapeType="1"/>
        </xdr:cNvSpPr>
      </xdr:nvSpPr>
      <xdr:spPr bwMode="auto">
        <a:xfrm>
          <a:off x="886617" y="4969041"/>
          <a:ext cx="667127" cy="135021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681090</xdr:colOff>
      <xdr:row>26</xdr:row>
      <xdr:rowOff>45051</xdr:rowOff>
    </xdr:from>
    <xdr:to>
      <xdr:col>2</xdr:col>
      <xdr:colOff>85808</xdr:colOff>
      <xdr:row>26</xdr:row>
      <xdr:rowOff>161443</xdr:rowOff>
    </xdr:to>
    <xdr:sp macro="" textlink="">
      <xdr:nvSpPr>
        <xdr:cNvPr id="36" name="Oval 239">
          <a:extLst>
            <a:ext uri="{FF2B5EF4-FFF2-40B4-BE49-F238E27FC236}">
              <a16:creationId xmlns:a16="http://schemas.microsoft.com/office/drawing/2014/main" id="{F864CDC5-3A65-4CCD-86CF-EA76CF9B435E}"/>
            </a:ext>
          </a:extLst>
        </xdr:cNvPr>
        <xdr:cNvSpPr>
          <a:spLocks noChangeArrowheads="1"/>
        </xdr:cNvSpPr>
      </xdr:nvSpPr>
      <xdr:spPr bwMode="auto">
        <a:xfrm>
          <a:off x="826968" y="4417112"/>
          <a:ext cx="110512" cy="116392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4</xdr:col>
      <xdr:colOff>615858</xdr:colOff>
      <xdr:row>1</xdr:row>
      <xdr:rowOff>117230</xdr:rowOff>
    </xdr:from>
    <xdr:to>
      <xdr:col>4</xdr:col>
      <xdr:colOff>630510</xdr:colOff>
      <xdr:row>6</xdr:row>
      <xdr:rowOff>36633</xdr:rowOff>
    </xdr:to>
    <xdr:sp macro="" textlink="">
      <xdr:nvSpPr>
        <xdr:cNvPr id="37" name="Line 163">
          <a:extLst>
            <a:ext uri="{FF2B5EF4-FFF2-40B4-BE49-F238E27FC236}">
              <a16:creationId xmlns:a16="http://schemas.microsoft.com/office/drawing/2014/main" id="{A0A75B3F-65B8-4085-8893-C0053BDF869D}"/>
            </a:ext>
          </a:extLst>
        </xdr:cNvPr>
        <xdr:cNvSpPr>
          <a:spLocks noChangeShapeType="1"/>
        </xdr:cNvSpPr>
      </xdr:nvSpPr>
      <xdr:spPr bwMode="auto">
        <a:xfrm flipH="1" flipV="1">
          <a:off x="2876027" y="289433"/>
          <a:ext cx="14652" cy="756204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256470</xdr:colOff>
      <xdr:row>7</xdr:row>
      <xdr:rowOff>168519</xdr:rowOff>
    </xdr:from>
    <xdr:to>
      <xdr:col>4</xdr:col>
      <xdr:colOff>359022</xdr:colOff>
      <xdr:row>8</xdr:row>
      <xdr:rowOff>161195</xdr:rowOff>
    </xdr:to>
    <xdr:sp macro="" textlink="">
      <xdr:nvSpPr>
        <xdr:cNvPr id="38" name="Line 88">
          <a:extLst>
            <a:ext uri="{FF2B5EF4-FFF2-40B4-BE49-F238E27FC236}">
              <a16:creationId xmlns:a16="http://schemas.microsoft.com/office/drawing/2014/main" id="{0930C65A-2490-49C7-AE92-10946569E494}"/>
            </a:ext>
          </a:extLst>
        </xdr:cNvPr>
        <xdr:cNvSpPr>
          <a:spLocks noChangeShapeType="1"/>
        </xdr:cNvSpPr>
      </xdr:nvSpPr>
      <xdr:spPr bwMode="auto">
        <a:xfrm flipV="1">
          <a:off x="2517070" y="1381369"/>
          <a:ext cx="102552" cy="164126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491452</xdr:colOff>
      <xdr:row>3</xdr:row>
      <xdr:rowOff>113084</xdr:rowOff>
    </xdr:from>
    <xdr:to>
      <xdr:col>18</xdr:col>
      <xdr:colOff>541406</xdr:colOff>
      <xdr:row>8</xdr:row>
      <xdr:rowOff>152175</xdr:rowOff>
    </xdr:to>
    <xdr:grpSp>
      <xdr:nvGrpSpPr>
        <xdr:cNvPr id="39" name="Group 561">
          <a:extLst>
            <a:ext uri="{FF2B5EF4-FFF2-40B4-BE49-F238E27FC236}">
              <a16:creationId xmlns:a16="http://schemas.microsoft.com/office/drawing/2014/main" id="{A9B0E712-250E-46C5-A3C4-88BF889733F5}"/>
            </a:ext>
          </a:extLst>
        </xdr:cNvPr>
        <xdr:cNvGrpSpPr>
          <a:grpSpLocks/>
        </xdr:cNvGrpSpPr>
      </xdr:nvGrpSpPr>
      <xdr:grpSpPr bwMode="auto">
        <a:xfrm rot="16648078">
          <a:off x="12212633" y="1018878"/>
          <a:ext cx="858241" cy="56304"/>
          <a:chOff x="1646" y="1149"/>
          <a:chExt cx="129" cy="8"/>
        </a:xfrm>
      </xdr:grpSpPr>
      <xdr:sp macro="" textlink="">
        <xdr:nvSpPr>
          <xdr:cNvPr id="40" name="Line 562">
            <a:extLst>
              <a:ext uri="{FF2B5EF4-FFF2-40B4-BE49-F238E27FC236}">
                <a16:creationId xmlns:a16="http://schemas.microsoft.com/office/drawing/2014/main" id="{20954277-74CB-4253-8D46-24B0C3F0E2F4}"/>
              </a:ext>
            </a:extLst>
          </xdr:cNvPr>
          <xdr:cNvSpPr>
            <a:spLocks noChangeShapeType="1"/>
          </xdr:cNvSpPr>
        </xdr:nvSpPr>
        <xdr:spPr bwMode="auto">
          <a:xfrm>
            <a:off x="1716" y="1149"/>
            <a:ext cx="0" cy="8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41" name="Line 563">
            <a:extLst>
              <a:ext uri="{FF2B5EF4-FFF2-40B4-BE49-F238E27FC236}">
                <a16:creationId xmlns:a16="http://schemas.microsoft.com/office/drawing/2014/main" id="{1D64086E-81A9-4FC7-8146-50BA2BC143E4}"/>
              </a:ext>
            </a:extLst>
          </xdr:cNvPr>
          <xdr:cNvSpPr>
            <a:spLocks noChangeShapeType="1"/>
          </xdr:cNvSpPr>
        </xdr:nvSpPr>
        <xdr:spPr bwMode="auto">
          <a:xfrm>
            <a:off x="1707" y="1149"/>
            <a:ext cx="0" cy="8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42" name="Line 564">
            <a:extLst>
              <a:ext uri="{FF2B5EF4-FFF2-40B4-BE49-F238E27FC236}">
                <a16:creationId xmlns:a16="http://schemas.microsoft.com/office/drawing/2014/main" id="{1F2E255A-E5DB-4A1F-9D46-598A97F411E6}"/>
              </a:ext>
            </a:extLst>
          </xdr:cNvPr>
          <xdr:cNvSpPr>
            <a:spLocks noChangeShapeType="1"/>
          </xdr:cNvSpPr>
        </xdr:nvSpPr>
        <xdr:spPr bwMode="auto">
          <a:xfrm>
            <a:off x="1741" y="1149"/>
            <a:ext cx="0" cy="8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grpSp>
        <xdr:nvGrpSpPr>
          <xdr:cNvPr id="43" name="Group 565">
            <a:extLst>
              <a:ext uri="{FF2B5EF4-FFF2-40B4-BE49-F238E27FC236}">
                <a16:creationId xmlns:a16="http://schemas.microsoft.com/office/drawing/2014/main" id="{FFE18CD4-B24A-4428-8A8A-7F17C34555E6}"/>
              </a:ext>
            </a:extLst>
          </xdr:cNvPr>
          <xdr:cNvGrpSpPr>
            <a:grpSpLocks/>
          </xdr:cNvGrpSpPr>
        </xdr:nvGrpSpPr>
        <xdr:grpSpPr bwMode="auto">
          <a:xfrm>
            <a:off x="1646" y="1149"/>
            <a:ext cx="129" cy="8"/>
            <a:chOff x="357" y="84"/>
            <a:chExt cx="129" cy="8"/>
          </a:xfrm>
        </xdr:grpSpPr>
        <xdr:sp macro="" textlink="">
          <xdr:nvSpPr>
            <xdr:cNvPr id="44" name="Line 566">
              <a:extLst>
                <a:ext uri="{FF2B5EF4-FFF2-40B4-BE49-F238E27FC236}">
                  <a16:creationId xmlns:a16="http://schemas.microsoft.com/office/drawing/2014/main" id="{8226A33A-1020-4076-B43C-E53634FE7AF1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357" y="88"/>
              <a:ext cx="129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sp macro="" textlink="">
          <xdr:nvSpPr>
            <xdr:cNvPr id="45" name="Line 567">
              <a:extLst>
                <a:ext uri="{FF2B5EF4-FFF2-40B4-BE49-F238E27FC236}">
                  <a16:creationId xmlns:a16="http://schemas.microsoft.com/office/drawing/2014/main" id="{6EF4F3FF-5471-4EBA-AAA3-7DDA441EF2B2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386" y="84"/>
              <a:ext cx="0" cy="8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sp macro="" textlink="">
          <xdr:nvSpPr>
            <xdr:cNvPr id="46" name="Line 568">
              <a:extLst>
                <a:ext uri="{FF2B5EF4-FFF2-40B4-BE49-F238E27FC236}">
                  <a16:creationId xmlns:a16="http://schemas.microsoft.com/office/drawing/2014/main" id="{9157BB0D-160F-4D59-AEBF-F013065287EA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394" y="84"/>
              <a:ext cx="0" cy="8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sp macro="" textlink="">
          <xdr:nvSpPr>
            <xdr:cNvPr id="47" name="Line 569">
              <a:extLst>
                <a:ext uri="{FF2B5EF4-FFF2-40B4-BE49-F238E27FC236}">
                  <a16:creationId xmlns:a16="http://schemas.microsoft.com/office/drawing/2014/main" id="{0BF0FC9C-408F-4867-97B7-B13340A59924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402" y="84"/>
              <a:ext cx="0" cy="8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sp macro="" textlink="">
          <xdr:nvSpPr>
            <xdr:cNvPr id="48" name="Line 570">
              <a:extLst>
                <a:ext uri="{FF2B5EF4-FFF2-40B4-BE49-F238E27FC236}">
                  <a16:creationId xmlns:a16="http://schemas.microsoft.com/office/drawing/2014/main" id="{B0BFC8B6-BC0A-48D1-ACD7-3ECEA8B7E89B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363" y="84"/>
              <a:ext cx="0" cy="8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sp macro="" textlink="">
          <xdr:nvSpPr>
            <xdr:cNvPr id="49" name="Line 571">
              <a:extLst>
                <a:ext uri="{FF2B5EF4-FFF2-40B4-BE49-F238E27FC236}">
                  <a16:creationId xmlns:a16="http://schemas.microsoft.com/office/drawing/2014/main" id="{BBDC8424-F749-456B-8337-2684E4FB7284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371" y="84"/>
              <a:ext cx="0" cy="8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sp macro="" textlink="">
          <xdr:nvSpPr>
            <xdr:cNvPr id="50" name="Line 572">
              <a:extLst>
                <a:ext uri="{FF2B5EF4-FFF2-40B4-BE49-F238E27FC236}">
                  <a16:creationId xmlns:a16="http://schemas.microsoft.com/office/drawing/2014/main" id="{31BF8ED3-546F-41CF-A0C8-BCD1C395068E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379" y="84"/>
              <a:ext cx="0" cy="8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sp macro="" textlink="">
          <xdr:nvSpPr>
            <xdr:cNvPr id="51" name="Line 573">
              <a:extLst>
                <a:ext uri="{FF2B5EF4-FFF2-40B4-BE49-F238E27FC236}">
                  <a16:creationId xmlns:a16="http://schemas.microsoft.com/office/drawing/2014/main" id="{8DAECA06-C136-44B4-AB69-0FDF5A31E6CD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410" y="84"/>
              <a:ext cx="0" cy="8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sp macro="" textlink="">
          <xdr:nvSpPr>
            <xdr:cNvPr id="52" name="Line 574">
              <a:extLst>
                <a:ext uri="{FF2B5EF4-FFF2-40B4-BE49-F238E27FC236}">
                  <a16:creationId xmlns:a16="http://schemas.microsoft.com/office/drawing/2014/main" id="{A378FF99-3E15-4E7A-B041-8976285724DE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478" y="84"/>
              <a:ext cx="0" cy="8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sp macro="" textlink="">
          <xdr:nvSpPr>
            <xdr:cNvPr id="53" name="Line 575">
              <a:extLst>
                <a:ext uri="{FF2B5EF4-FFF2-40B4-BE49-F238E27FC236}">
                  <a16:creationId xmlns:a16="http://schemas.microsoft.com/office/drawing/2014/main" id="{D304FA0A-11D6-448B-AD2D-FD6C81C08566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436" y="84"/>
              <a:ext cx="0" cy="8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sp macro="" textlink="">
          <xdr:nvSpPr>
            <xdr:cNvPr id="54" name="Line 576">
              <a:extLst>
                <a:ext uri="{FF2B5EF4-FFF2-40B4-BE49-F238E27FC236}">
                  <a16:creationId xmlns:a16="http://schemas.microsoft.com/office/drawing/2014/main" id="{DC8B99E9-4FBF-4CBC-9362-CD4E72566E68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444" y="84"/>
              <a:ext cx="0" cy="8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sp macro="" textlink="">
          <xdr:nvSpPr>
            <xdr:cNvPr id="55" name="Line 577">
              <a:extLst>
                <a:ext uri="{FF2B5EF4-FFF2-40B4-BE49-F238E27FC236}">
                  <a16:creationId xmlns:a16="http://schemas.microsoft.com/office/drawing/2014/main" id="{4B056850-FC05-4F4C-8A2B-07EA3AD0252F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469" y="84"/>
              <a:ext cx="0" cy="8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sp macro="" textlink="">
          <xdr:nvSpPr>
            <xdr:cNvPr id="56" name="Line 578">
              <a:extLst>
                <a:ext uri="{FF2B5EF4-FFF2-40B4-BE49-F238E27FC236}">
                  <a16:creationId xmlns:a16="http://schemas.microsoft.com/office/drawing/2014/main" id="{206864B4-D80A-41DE-9AF2-20F4D3D4C7AE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460" y="84"/>
              <a:ext cx="0" cy="8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</xdr:grpSp>
    </xdr:grpSp>
    <xdr:clientData/>
  </xdr:twoCellAnchor>
  <xdr:twoCellAnchor>
    <xdr:from>
      <xdr:col>17</xdr:col>
      <xdr:colOff>431197</xdr:colOff>
      <xdr:row>5</xdr:row>
      <xdr:rowOff>38099</xdr:rowOff>
    </xdr:from>
    <xdr:to>
      <xdr:col>17</xdr:col>
      <xdr:colOff>658818</xdr:colOff>
      <xdr:row>6</xdr:row>
      <xdr:rowOff>71438</xdr:rowOff>
    </xdr:to>
    <xdr:sp macro="" textlink="">
      <xdr:nvSpPr>
        <xdr:cNvPr id="57" name="AutoShape 68">
          <a:extLst>
            <a:ext uri="{FF2B5EF4-FFF2-40B4-BE49-F238E27FC236}">
              <a16:creationId xmlns:a16="http://schemas.microsoft.com/office/drawing/2014/main" id="{D15BC6FA-38C9-4DD0-89E9-C0FFC03E70D4}"/>
            </a:ext>
          </a:extLst>
        </xdr:cNvPr>
        <xdr:cNvSpPr>
          <a:spLocks noChangeArrowheads="1"/>
        </xdr:cNvSpPr>
      </xdr:nvSpPr>
      <xdr:spPr bwMode="auto">
        <a:xfrm>
          <a:off x="11854847" y="927099"/>
          <a:ext cx="227621" cy="198439"/>
        </a:xfrm>
        <a:prstGeom prst="hexagon">
          <a:avLst>
            <a:gd name="adj" fmla="val 27679"/>
            <a:gd name="vf" fmla="val 115470"/>
          </a:avLst>
        </a:prstGeom>
        <a:solidFill>
          <a:srgbClr xmlns:mc="http://schemas.openxmlformats.org/markup-compatibility/2006" xmlns:a14="http://schemas.microsoft.com/office/drawing/2010/main" val="0000FF" mc:Ignorable="a14" a14:legacySpreadsheetColorIndex="12"/>
        </a:solidFill>
        <a:ln w="57150" cmpd="thickThin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</xdr:spPr>
      <xdr:txBody>
        <a:bodyPr vertOverflow="overflow" horzOverflow="overflow" wrap="none" lIns="0" tIns="0" rIns="0" bIns="0" anchor="ctr" upright="1"/>
        <a:lstStyle/>
        <a:p>
          <a:pPr algn="ctr" rtl="0">
            <a:defRPr sz="1000"/>
          </a:pPr>
          <a:r>
            <a:rPr lang="ja-JP" altLang="en-US" sz="1000" b="1" i="0" u="none" strike="noStrike" baseline="0">
              <a:solidFill>
                <a:srgbClr val="FFFFFF"/>
              </a:solidFill>
              <a:latin typeface="ＭＳ Ｐゴシック"/>
              <a:ea typeface="ＭＳ Ｐゴシック"/>
            </a:rPr>
            <a:t>15</a:t>
          </a:r>
        </a:p>
      </xdr:txBody>
    </xdr:sp>
    <xdr:clientData/>
  </xdr:twoCellAnchor>
  <xdr:twoCellAnchor>
    <xdr:from>
      <xdr:col>1</xdr:col>
      <xdr:colOff>371475</xdr:colOff>
      <xdr:row>38</xdr:row>
      <xdr:rowOff>95252</xdr:rowOff>
    </xdr:from>
    <xdr:to>
      <xdr:col>1</xdr:col>
      <xdr:colOff>666750</xdr:colOff>
      <xdr:row>40</xdr:row>
      <xdr:rowOff>20055</xdr:rowOff>
    </xdr:to>
    <xdr:sp macro="" textlink="">
      <xdr:nvSpPr>
        <xdr:cNvPr id="58" name="AutoShape 338">
          <a:extLst>
            <a:ext uri="{FF2B5EF4-FFF2-40B4-BE49-F238E27FC236}">
              <a16:creationId xmlns:a16="http://schemas.microsoft.com/office/drawing/2014/main" id="{8496767C-F7D2-4AC5-95B9-584CB7784911}"/>
            </a:ext>
          </a:extLst>
        </xdr:cNvPr>
        <xdr:cNvSpPr>
          <a:spLocks noChangeArrowheads="1"/>
        </xdr:cNvSpPr>
      </xdr:nvSpPr>
      <xdr:spPr bwMode="auto">
        <a:xfrm>
          <a:off x="517525" y="6616702"/>
          <a:ext cx="295275" cy="255003"/>
        </a:xfrm>
        <a:prstGeom prst="hexagon">
          <a:avLst>
            <a:gd name="adj" fmla="val 27679"/>
            <a:gd name="vf" fmla="val 115470"/>
          </a:avLst>
        </a:prstGeom>
        <a:solidFill>
          <a:srgbClr xmlns:mc="http://schemas.openxmlformats.org/markup-compatibility/2006" xmlns:a14="http://schemas.microsoft.com/office/drawing/2010/main" val="0000FF" mc:Ignorable="a14" a14:legacySpreadsheetColorIndex="12"/>
        </a:solidFill>
        <a:ln w="57150" cmpd="thickThin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ja-JP" altLang="en-US" sz="1000" b="1" i="0" u="none" strike="noStrike" baseline="0">
              <a:solidFill>
                <a:srgbClr val="FFFFFF"/>
              </a:solidFill>
              <a:latin typeface="ＭＳ Ｐゴシック"/>
              <a:ea typeface="ＭＳ Ｐゴシック"/>
            </a:rPr>
            <a:t>８</a:t>
          </a:r>
        </a:p>
      </xdr:txBody>
    </xdr:sp>
    <xdr:clientData/>
  </xdr:twoCellAnchor>
  <xdr:twoCellAnchor>
    <xdr:from>
      <xdr:col>4</xdr:col>
      <xdr:colOff>135071</xdr:colOff>
      <xdr:row>12</xdr:row>
      <xdr:rowOff>154436</xdr:rowOff>
    </xdr:from>
    <xdr:to>
      <xdr:col>4</xdr:col>
      <xdr:colOff>448104</xdr:colOff>
      <xdr:row>14</xdr:row>
      <xdr:rowOff>82697</xdr:rowOff>
    </xdr:to>
    <xdr:sp macro="" textlink="">
      <xdr:nvSpPr>
        <xdr:cNvPr id="60" name="AutoShape 83">
          <a:extLst>
            <a:ext uri="{FF2B5EF4-FFF2-40B4-BE49-F238E27FC236}">
              <a16:creationId xmlns:a16="http://schemas.microsoft.com/office/drawing/2014/main" id="{C0826588-A42B-497F-B941-F2095E9311B9}"/>
            </a:ext>
          </a:extLst>
        </xdr:cNvPr>
        <xdr:cNvSpPr>
          <a:spLocks noChangeArrowheads="1"/>
        </xdr:cNvSpPr>
      </xdr:nvSpPr>
      <xdr:spPr bwMode="auto">
        <a:xfrm>
          <a:off x="2399347" y="2239074"/>
          <a:ext cx="313033" cy="262472"/>
        </a:xfrm>
        <a:prstGeom prst="hexagon">
          <a:avLst>
            <a:gd name="adj" fmla="val 30556"/>
            <a:gd name="vf" fmla="val 115470"/>
          </a:avLst>
        </a:prstGeom>
        <a:solidFill>
          <a:srgbClr xmlns:mc="http://schemas.openxmlformats.org/markup-compatibility/2006" xmlns:a14="http://schemas.microsoft.com/office/drawing/2010/main" val="0000FF" mc:Ignorable="a14" a14:legacySpreadsheetColorIndex="12"/>
        </a:solidFill>
        <a:ln w="57150" cmpd="thickThin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ja-JP" altLang="en-US" sz="1000" b="1" i="0" u="none" strike="noStrike" baseline="0">
              <a:solidFill>
                <a:srgbClr val="FFFFFF"/>
              </a:solidFill>
              <a:latin typeface="ＭＳ Ｐゴシック"/>
              <a:ea typeface="ＭＳ Ｐゴシック"/>
            </a:rPr>
            <a:t>65</a:t>
          </a:r>
        </a:p>
      </xdr:txBody>
    </xdr:sp>
    <xdr:clientData/>
  </xdr:twoCellAnchor>
  <xdr:oneCellAnchor>
    <xdr:from>
      <xdr:col>7</xdr:col>
      <xdr:colOff>538788</xdr:colOff>
      <xdr:row>12</xdr:row>
      <xdr:rowOff>9621</xdr:rowOff>
    </xdr:from>
    <xdr:ext cx="161009" cy="118324"/>
    <xdr:sp macro="" textlink="">
      <xdr:nvSpPr>
        <xdr:cNvPr id="61" name="Text Box 293">
          <a:extLst>
            <a:ext uri="{FF2B5EF4-FFF2-40B4-BE49-F238E27FC236}">
              <a16:creationId xmlns:a16="http://schemas.microsoft.com/office/drawing/2014/main" id="{FABEF3FD-9547-402B-8C58-5C8D9A22F430}"/>
            </a:ext>
          </a:extLst>
        </xdr:cNvPr>
        <xdr:cNvSpPr txBox="1">
          <a:spLocks noChangeArrowheads="1"/>
        </xdr:cNvSpPr>
      </xdr:nvSpPr>
      <xdr:spPr bwMode="auto">
        <a:xfrm>
          <a:off x="4913938" y="2079721"/>
          <a:ext cx="161009" cy="118324"/>
        </a:xfrm>
        <a:prstGeom prst="rect">
          <a:avLst/>
        </a:prstGeom>
        <a:noFill/>
        <a:ln w="9525">
          <a:solidFill>
            <a:schemeClr val="tx1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overflow" horzOverflow="overflow" wrap="none" lIns="27432" tIns="18288" rIns="0" bIns="0" anchor="ctr" upright="1">
          <a:noAutofit/>
        </a:bodyPr>
        <a:lstStyle/>
        <a:p>
          <a:pPr algn="ctr" rtl="0">
            <a:lnSpc>
              <a:spcPts val="11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庄</a:t>
          </a:r>
        </a:p>
      </xdr:txBody>
    </xdr:sp>
    <xdr:clientData/>
  </xdr:oneCellAnchor>
  <xdr:twoCellAnchor>
    <xdr:from>
      <xdr:col>2</xdr:col>
      <xdr:colOff>57150</xdr:colOff>
      <xdr:row>9</xdr:row>
      <xdr:rowOff>19050</xdr:rowOff>
    </xdr:from>
    <xdr:to>
      <xdr:col>2</xdr:col>
      <xdr:colOff>76200</xdr:colOff>
      <xdr:row>12</xdr:row>
      <xdr:rowOff>38100</xdr:rowOff>
    </xdr:to>
    <xdr:sp macro="" textlink="">
      <xdr:nvSpPr>
        <xdr:cNvPr id="62" name="Line 23">
          <a:extLst>
            <a:ext uri="{FF2B5EF4-FFF2-40B4-BE49-F238E27FC236}">
              <a16:creationId xmlns:a16="http://schemas.microsoft.com/office/drawing/2014/main" id="{AD94D601-463A-4369-8081-BD4CEA20F284}"/>
            </a:ext>
          </a:extLst>
        </xdr:cNvPr>
        <xdr:cNvSpPr>
          <a:spLocks noChangeShapeType="1"/>
        </xdr:cNvSpPr>
      </xdr:nvSpPr>
      <xdr:spPr bwMode="auto">
        <a:xfrm rot="10800000" flipV="1">
          <a:off x="908050" y="1581150"/>
          <a:ext cx="19050" cy="5270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114300</xdr:colOff>
      <xdr:row>6</xdr:row>
      <xdr:rowOff>139700</xdr:rowOff>
    </xdr:from>
    <xdr:to>
      <xdr:col>8</xdr:col>
      <xdr:colOff>114300</xdr:colOff>
      <xdr:row>8</xdr:row>
      <xdr:rowOff>19050</xdr:rowOff>
    </xdr:to>
    <xdr:sp macro="" textlink="">
      <xdr:nvSpPr>
        <xdr:cNvPr id="63" name="Text Box 516">
          <a:extLst>
            <a:ext uri="{FF2B5EF4-FFF2-40B4-BE49-F238E27FC236}">
              <a16:creationId xmlns:a16="http://schemas.microsoft.com/office/drawing/2014/main" id="{899B2151-6DD1-4957-B43F-9F02764C760B}"/>
            </a:ext>
          </a:extLst>
        </xdr:cNvPr>
        <xdr:cNvSpPr txBox="1">
          <a:spLocks noChangeArrowheads="1"/>
        </xdr:cNvSpPr>
      </xdr:nvSpPr>
      <xdr:spPr bwMode="auto">
        <a:xfrm>
          <a:off x="4489450" y="1193800"/>
          <a:ext cx="704850" cy="209550"/>
        </a:xfrm>
        <a:prstGeom prst="rect">
          <a:avLst/>
        </a:prstGeom>
        <a:solidFill>
          <a:schemeClr val="bg1"/>
        </a:solidFill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l" rtl="0">
            <a:defRPr sz="1000"/>
          </a:pPr>
          <a:endParaRPr lang="ja-JP" altLang="en-US"/>
        </a:p>
      </xdr:txBody>
    </xdr:sp>
    <xdr:clientData/>
  </xdr:twoCellAnchor>
  <xdr:oneCellAnchor>
    <xdr:from>
      <xdr:col>19</xdr:col>
      <xdr:colOff>561811</xdr:colOff>
      <xdr:row>16</xdr:row>
      <xdr:rowOff>7328</xdr:rowOff>
    </xdr:from>
    <xdr:ext cx="666750" cy="146707"/>
    <xdr:sp macro="" textlink="">
      <xdr:nvSpPr>
        <xdr:cNvPr id="64" name="Text Box 76">
          <a:extLst>
            <a:ext uri="{FF2B5EF4-FFF2-40B4-BE49-F238E27FC236}">
              <a16:creationId xmlns:a16="http://schemas.microsoft.com/office/drawing/2014/main" id="{7D1E437B-EDF8-4994-987A-C64E9B9953BC}"/>
            </a:ext>
          </a:extLst>
        </xdr:cNvPr>
        <xdr:cNvSpPr txBox="1">
          <a:spLocks noChangeArrowheads="1"/>
        </xdr:cNvSpPr>
      </xdr:nvSpPr>
      <xdr:spPr bwMode="auto">
        <a:xfrm>
          <a:off x="13396345" y="2684553"/>
          <a:ext cx="666750" cy="146707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overflow" horzOverflow="overflow" wrap="square" lIns="27432" tIns="18288" rIns="27432" bIns="0" anchor="t" upright="1">
          <a:spAutoFit/>
        </a:bodyPr>
        <a:lstStyle/>
        <a:p>
          <a:pPr algn="l" rtl="0">
            <a:lnSpc>
              <a:spcPts val="10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ｺｲﾝ駐車場</a:t>
          </a:r>
        </a:p>
      </xdr:txBody>
    </xdr:sp>
    <xdr:clientData/>
  </xdr:oneCellAnchor>
  <xdr:twoCellAnchor>
    <xdr:from>
      <xdr:col>1</xdr:col>
      <xdr:colOff>266700</xdr:colOff>
      <xdr:row>11</xdr:row>
      <xdr:rowOff>142875</xdr:rowOff>
    </xdr:from>
    <xdr:to>
      <xdr:col>2</xdr:col>
      <xdr:colOff>104775</xdr:colOff>
      <xdr:row>16</xdr:row>
      <xdr:rowOff>57150</xdr:rowOff>
    </xdr:to>
    <xdr:sp macro="" textlink="">
      <xdr:nvSpPr>
        <xdr:cNvPr id="65" name="Freeform 196">
          <a:extLst>
            <a:ext uri="{FF2B5EF4-FFF2-40B4-BE49-F238E27FC236}">
              <a16:creationId xmlns:a16="http://schemas.microsoft.com/office/drawing/2014/main" id="{0C28DD7A-AB29-46C2-A30E-2B95C3D7A6BA}"/>
            </a:ext>
          </a:extLst>
        </xdr:cNvPr>
        <xdr:cNvSpPr>
          <a:spLocks/>
        </xdr:cNvSpPr>
      </xdr:nvSpPr>
      <xdr:spPr bwMode="auto">
        <a:xfrm rot="6085483">
          <a:off x="314325" y="2146300"/>
          <a:ext cx="739775" cy="542925"/>
        </a:xfrm>
        <a:custGeom>
          <a:avLst/>
          <a:gdLst>
            <a:gd name="T0" fmla="*/ 2147483647 w 10618"/>
            <a:gd name="T1" fmla="*/ 2147483647 h 15393"/>
            <a:gd name="T2" fmla="*/ 0 w 10618"/>
            <a:gd name="T3" fmla="*/ 2147483647 h 15393"/>
            <a:gd name="T4" fmla="*/ 2147483647 w 10618"/>
            <a:gd name="T5" fmla="*/ 0 h 15393"/>
            <a:gd name="T6" fmla="*/ 0 60000 65536"/>
            <a:gd name="T7" fmla="*/ 0 60000 65536"/>
            <a:gd name="T8" fmla="*/ 0 60000 65536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0" t="0" r="r" b="b"/>
          <a:pathLst>
            <a:path w="10618" h="15393">
              <a:moveTo>
                <a:pt x="5" y="15393"/>
              </a:moveTo>
              <a:cubicBezTo>
                <a:pt x="3" y="11271"/>
                <a:pt x="2" y="7150"/>
                <a:pt x="0" y="3028"/>
              </a:cubicBezTo>
              <a:lnTo>
                <a:pt x="10618" y="0"/>
              </a:lnTo>
            </a:path>
          </a:pathLst>
        </a:custGeom>
        <a:noFill/>
        <a:ln w="25400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triangle" w="med" len="med"/>
          <a:tailEnd type="non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733425</xdr:colOff>
      <xdr:row>13</xdr:row>
      <xdr:rowOff>114300</xdr:rowOff>
    </xdr:from>
    <xdr:to>
      <xdr:col>2</xdr:col>
      <xdr:colOff>114300</xdr:colOff>
      <xdr:row>14</xdr:row>
      <xdr:rowOff>19050</xdr:rowOff>
    </xdr:to>
    <xdr:sp macro="" textlink="">
      <xdr:nvSpPr>
        <xdr:cNvPr id="66" name="Oval 486">
          <a:extLst>
            <a:ext uri="{FF2B5EF4-FFF2-40B4-BE49-F238E27FC236}">
              <a16:creationId xmlns:a16="http://schemas.microsoft.com/office/drawing/2014/main" id="{8BDB44B5-B1CA-49CF-8CFA-377BB7BB6300}"/>
            </a:ext>
          </a:extLst>
        </xdr:cNvPr>
        <xdr:cNvSpPr>
          <a:spLocks noChangeArrowheads="1"/>
        </xdr:cNvSpPr>
      </xdr:nvSpPr>
      <xdr:spPr bwMode="auto">
        <a:xfrm rot="6085483">
          <a:off x="871538" y="2325687"/>
          <a:ext cx="69850" cy="117475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587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148932</xdr:colOff>
      <xdr:row>62</xdr:row>
      <xdr:rowOff>28575</xdr:rowOff>
    </xdr:from>
    <xdr:to>
      <xdr:col>2</xdr:col>
      <xdr:colOff>35210</xdr:colOff>
      <xdr:row>64</xdr:row>
      <xdr:rowOff>47625</xdr:rowOff>
    </xdr:to>
    <xdr:sp macro="" textlink="">
      <xdr:nvSpPr>
        <xdr:cNvPr id="67" name="Freeform 182">
          <a:extLst>
            <a:ext uri="{FF2B5EF4-FFF2-40B4-BE49-F238E27FC236}">
              <a16:creationId xmlns:a16="http://schemas.microsoft.com/office/drawing/2014/main" id="{8467E06A-95C0-4E23-974A-81C4F55DC6CE}"/>
            </a:ext>
          </a:extLst>
        </xdr:cNvPr>
        <xdr:cNvSpPr>
          <a:spLocks/>
        </xdr:cNvSpPr>
      </xdr:nvSpPr>
      <xdr:spPr bwMode="auto">
        <a:xfrm rot="5400000" flipH="1">
          <a:off x="415921" y="10480386"/>
          <a:ext cx="349250" cy="591128"/>
        </a:xfrm>
        <a:custGeom>
          <a:avLst/>
          <a:gdLst>
            <a:gd name="T0" fmla="*/ 0 w 29"/>
            <a:gd name="T1" fmla="*/ 0 h 36"/>
            <a:gd name="T2" fmla="*/ 2147483647 w 29"/>
            <a:gd name="T3" fmla="*/ 0 h 36"/>
            <a:gd name="T4" fmla="*/ 2147483647 w 29"/>
            <a:gd name="T5" fmla="*/ 2147483647 h 36"/>
            <a:gd name="T6" fmla="*/ 0 60000 65536"/>
            <a:gd name="T7" fmla="*/ 0 60000 65536"/>
            <a:gd name="T8" fmla="*/ 0 60000 65536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0" t="0" r="r" b="b"/>
          <a:pathLst>
            <a:path w="29" h="36">
              <a:moveTo>
                <a:pt x="0" y="0"/>
              </a:moveTo>
              <a:lnTo>
                <a:pt x="29" y="0"/>
              </a:lnTo>
              <a:lnTo>
                <a:pt x="29" y="36"/>
              </a:lnTo>
            </a:path>
          </a:pathLst>
        </a:custGeom>
        <a:noFill/>
        <a:ln w="25400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7</xdr:col>
      <xdr:colOff>605263</xdr:colOff>
      <xdr:row>34</xdr:row>
      <xdr:rowOff>23467</xdr:rowOff>
    </xdr:from>
    <xdr:to>
      <xdr:col>8</xdr:col>
      <xdr:colOff>444305</xdr:colOff>
      <xdr:row>40</xdr:row>
      <xdr:rowOff>39047</xdr:rowOff>
    </xdr:to>
    <xdr:sp macro="" textlink="">
      <xdr:nvSpPr>
        <xdr:cNvPr id="68" name="Freeform 330">
          <a:extLst>
            <a:ext uri="{FF2B5EF4-FFF2-40B4-BE49-F238E27FC236}">
              <a16:creationId xmlns:a16="http://schemas.microsoft.com/office/drawing/2014/main" id="{371E4F4D-770D-4708-85F6-E64C3D7483FA}"/>
            </a:ext>
          </a:extLst>
        </xdr:cNvPr>
        <xdr:cNvSpPr>
          <a:spLocks/>
        </xdr:cNvSpPr>
      </xdr:nvSpPr>
      <xdr:spPr bwMode="auto">
        <a:xfrm rot="-7432389">
          <a:off x="4713425" y="6133792"/>
          <a:ext cx="1093409" cy="545061"/>
        </a:xfrm>
        <a:custGeom>
          <a:avLst/>
          <a:gdLst>
            <a:gd name="T0" fmla="*/ 2147483647 w 13430"/>
            <a:gd name="T1" fmla="*/ 2147483647 h 126222"/>
            <a:gd name="T2" fmla="*/ 2147483647 w 13430"/>
            <a:gd name="T3" fmla="*/ 2147483647 h 126222"/>
            <a:gd name="T4" fmla="*/ 2147483647 w 13430"/>
            <a:gd name="T5" fmla="*/ 2147483647 h 126222"/>
            <a:gd name="T6" fmla="*/ 2147483647 w 13430"/>
            <a:gd name="T7" fmla="*/ 2147483647 h 126222"/>
            <a:gd name="T8" fmla="*/ 2147483647 w 13430"/>
            <a:gd name="T9" fmla="*/ 2147483647 h 126222"/>
            <a:gd name="T10" fmla="*/ 0 w 13430"/>
            <a:gd name="T11" fmla="*/ 2147483647 h 126222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  <a:gd name="connsiteX0" fmla="*/ 13042 w 13042"/>
            <a:gd name="connsiteY0" fmla="*/ 50918 h 118914"/>
            <a:gd name="connsiteX1" fmla="*/ 8085 w 13042"/>
            <a:gd name="connsiteY1" fmla="*/ 2686 h 118914"/>
            <a:gd name="connsiteX2" fmla="*/ 5772 w 13042"/>
            <a:gd name="connsiteY2" fmla="*/ 5814 h 118914"/>
            <a:gd name="connsiteX3" fmla="*/ 4189 w 13042"/>
            <a:gd name="connsiteY3" fmla="*/ 22820 h 118914"/>
            <a:gd name="connsiteX4" fmla="*/ 3059 w 13042"/>
            <a:gd name="connsiteY4" fmla="*/ 54198 h 118914"/>
            <a:gd name="connsiteX5" fmla="*/ 0 w 13042"/>
            <a:gd name="connsiteY5" fmla="*/ 118914 h 118914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</a:cxnLst>
          <a:rect l="l" t="t" r="r" b="b"/>
          <a:pathLst>
            <a:path w="13042" h="118914">
              <a:moveTo>
                <a:pt x="13042" y="50918"/>
              </a:moveTo>
              <a:cubicBezTo>
                <a:pt x="12600" y="50918"/>
                <a:pt x="9297" y="10203"/>
                <a:pt x="8085" y="2686"/>
              </a:cubicBezTo>
              <a:cubicBezTo>
                <a:pt x="6873" y="-4831"/>
                <a:pt x="6657" y="5814"/>
                <a:pt x="5772" y="5814"/>
              </a:cubicBezTo>
              <a:cubicBezTo>
                <a:pt x="4887" y="7481"/>
                <a:pt x="4985" y="22820"/>
                <a:pt x="4189" y="22820"/>
              </a:cubicBezTo>
              <a:cubicBezTo>
                <a:pt x="3843" y="25015"/>
                <a:pt x="3733" y="36767"/>
                <a:pt x="3059" y="54198"/>
              </a:cubicBezTo>
              <a:cubicBezTo>
                <a:pt x="2385" y="71629"/>
                <a:pt x="609" y="102289"/>
                <a:pt x="0" y="118914"/>
              </a:cubicBezTo>
            </a:path>
          </a:pathLst>
        </a:custGeom>
        <a:noFill/>
        <a:ln w="9525" cap="flat" cmpd="sng">
          <a:solidFill>
            <a:srgbClr xmlns:mc="http://schemas.openxmlformats.org/markup-compatibility/2006" xmlns:a14="http://schemas.microsoft.com/office/drawing/2010/main" val="0066CC" mc:Ignorable="a14" a14:legacySpreadsheetColorIndex="30"/>
          </a:solidFill>
          <a:prstDash val="solid"/>
          <a:round/>
          <a:headEnd type="none" w="med" len="med"/>
          <a:tailEnd type="none" w="med" len="med"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7</xdr:col>
      <xdr:colOff>645789</xdr:colOff>
      <xdr:row>33</xdr:row>
      <xdr:rowOff>179205</xdr:rowOff>
    </xdr:from>
    <xdr:to>
      <xdr:col>8</xdr:col>
      <xdr:colOff>413972</xdr:colOff>
      <xdr:row>39</xdr:row>
      <xdr:rowOff>100524</xdr:rowOff>
    </xdr:to>
    <xdr:sp macro="" textlink="">
      <xdr:nvSpPr>
        <xdr:cNvPr id="69" name="Freeform 330">
          <a:extLst>
            <a:ext uri="{FF2B5EF4-FFF2-40B4-BE49-F238E27FC236}">
              <a16:creationId xmlns:a16="http://schemas.microsoft.com/office/drawing/2014/main" id="{6F524258-13B0-4AD1-9098-2105AAE99E9C}"/>
            </a:ext>
          </a:extLst>
        </xdr:cNvPr>
        <xdr:cNvSpPr>
          <a:spLocks/>
        </xdr:cNvSpPr>
      </xdr:nvSpPr>
      <xdr:spPr bwMode="auto">
        <a:xfrm rot="-7432389">
          <a:off x="4759385" y="6104458"/>
          <a:ext cx="1011681" cy="474202"/>
        </a:xfrm>
        <a:custGeom>
          <a:avLst/>
          <a:gdLst>
            <a:gd name="T0" fmla="*/ 2147483647 w 13430"/>
            <a:gd name="T1" fmla="*/ 2147483647 h 126222"/>
            <a:gd name="T2" fmla="*/ 2147483647 w 13430"/>
            <a:gd name="T3" fmla="*/ 2147483647 h 126222"/>
            <a:gd name="T4" fmla="*/ 2147483647 w 13430"/>
            <a:gd name="T5" fmla="*/ 2147483647 h 126222"/>
            <a:gd name="T6" fmla="*/ 2147483647 w 13430"/>
            <a:gd name="T7" fmla="*/ 2147483647 h 126222"/>
            <a:gd name="T8" fmla="*/ 2147483647 w 13430"/>
            <a:gd name="T9" fmla="*/ 2147483647 h 126222"/>
            <a:gd name="T10" fmla="*/ 0 w 13430"/>
            <a:gd name="T11" fmla="*/ 2147483647 h 126222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  <a:gd name="connsiteX0" fmla="*/ 12170 w 12170"/>
            <a:gd name="connsiteY0" fmla="*/ 50918 h 97289"/>
            <a:gd name="connsiteX1" fmla="*/ 7213 w 12170"/>
            <a:gd name="connsiteY1" fmla="*/ 2686 h 97289"/>
            <a:gd name="connsiteX2" fmla="*/ 4900 w 12170"/>
            <a:gd name="connsiteY2" fmla="*/ 5814 h 97289"/>
            <a:gd name="connsiteX3" fmla="*/ 3317 w 12170"/>
            <a:gd name="connsiteY3" fmla="*/ 22820 h 97289"/>
            <a:gd name="connsiteX4" fmla="*/ 2187 w 12170"/>
            <a:gd name="connsiteY4" fmla="*/ 54198 h 97289"/>
            <a:gd name="connsiteX5" fmla="*/ 0 w 12170"/>
            <a:gd name="connsiteY5" fmla="*/ 97289 h 97289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</a:cxnLst>
          <a:rect l="l" t="t" r="r" b="b"/>
          <a:pathLst>
            <a:path w="12170" h="97289">
              <a:moveTo>
                <a:pt x="12170" y="50918"/>
              </a:moveTo>
              <a:cubicBezTo>
                <a:pt x="11728" y="50918"/>
                <a:pt x="8425" y="10203"/>
                <a:pt x="7213" y="2686"/>
              </a:cubicBezTo>
              <a:cubicBezTo>
                <a:pt x="6001" y="-4831"/>
                <a:pt x="5785" y="5814"/>
                <a:pt x="4900" y="5814"/>
              </a:cubicBezTo>
              <a:cubicBezTo>
                <a:pt x="4015" y="7481"/>
                <a:pt x="4113" y="22820"/>
                <a:pt x="3317" y="22820"/>
              </a:cubicBezTo>
              <a:cubicBezTo>
                <a:pt x="2971" y="25015"/>
                <a:pt x="2861" y="36767"/>
                <a:pt x="2187" y="54198"/>
              </a:cubicBezTo>
              <a:cubicBezTo>
                <a:pt x="1513" y="71629"/>
                <a:pt x="609" y="80664"/>
                <a:pt x="0" y="97289"/>
              </a:cubicBezTo>
            </a:path>
          </a:pathLst>
        </a:custGeom>
        <a:noFill/>
        <a:ln w="9525" cap="flat" cmpd="sng">
          <a:solidFill>
            <a:srgbClr xmlns:mc="http://schemas.openxmlformats.org/markup-compatibility/2006" xmlns:a14="http://schemas.microsoft.com/office/drawing/2010/main" val="0066CC" mc:Ignorable="a14" a14:legacySpreadsheetColorIndex="30"/>
          </a:solidFill>
          <a:prstDash val="solid"/>
          <a:round/>
          <a:headEnd type="none" w="med" len="med"/>
          <a:tailEnd type="none" w="med" len="med"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8</xdr:col>
      <xdr:colOff>317500</xdr:colOff>
      <xdr:row>38</xdr:row>
      <xdr:rowOff>12533</xdr:rowOff>
    </xdr:from>
    <xdr:to>
      <xdr:col>8</xdr:col>
      <xdr:colOff>568158</xdr:colOff>
      <xdr:row>39</xdr:row>
      <xdr:rowOff>137862</xdr:rowOff>
    </xdr:to>
    <xdr:sp macro="" textlink="">
      <xdr:nvSpPr>
        <xdr:cNvPr id="70" name="Text Box 332">
          <a:extLst>
            <a:ext uri="{FF2B5EF4-FFF2-40B4-BE49-F238E27FC236}">
              <a16:creationId xmlns:a16="http://schemas.microsoft.com/office/drawing/2014/main" id="{C8C11E3A-D3B5-4D87-A966-71A3813CA165}"/>
            </a:ext>
          </a:extLst>
        </xdr:cNvPr>
        <xdr:cNvSpPr txBox="1">
          <a:spLocks noChangeArrowheads="1"/>
        </xdr:cNvSpPr>
      </xdr:nvSpPr>
      <xdr:spPr bwMode="auto">
        <a:xfrm>
          <a:off x="5405855" y="6592303"/>
          <a:ext cx="250658" cy="292434"/>
        </a:xfrm>
        <a:prstGeom prst="rect">
          <a:avLst/>
        </a:prstGeom>
        <a:solidFill>
          <a:schemeClr val="bg1"/>
        </a:solidFill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/>
        </a:p>
      </xdr:txBody>
    </xdr:sp>
    <xdr:clientData/>
  </xdr:twoCellAnchor>
  <xdr:twoCellAnchor>
    <xdr:from>
      <xdr:col>7</xdr:col>
      <xdr:colOff>549799</xdr:colOff>
      <xdr:row>35</xdr:row>
      <xdr:rowOff>134938</xdr:rowOff>
    </xdr:from>
    <xdr:to>
      <xdr:col>7</xdr:col>
      <xdr:colOff>674690</xdr:colOff>
      <xdr:row>36</xdr:row>
      <xdr:rowOff>162718</xdr:rowOff>
    </xdr:to>
    <xdr:sp macro="" textlink="">
      <xdr:nvSpPr>
        <xdr:cNvPr id="71" name="Text Box 332">
          <a:extLst>
            <a:ext uri="{FF2B5EF4-FFF2-40B4-BE49-F238E27FC236}">
              <a16:creationId xmlns:a16="http://schemas.microsoft.com/office/drawing/2014/main" id="{7D7000F4-70D1-46C5-940B-BE962FF5EC69}"/>
            </a:ext>
          </a:extLst>
        </xdr:cNvPr>
        <xdr:cNvSpPr txBox="1">
          <a:spLocks noChangeArrowheads="1"/>
        </xdr:cNvSpPr>
      </xdr:nvSpPr>
      <xdr:spPr bwMode="auto">
        <a:xfrm rot="16200000">
          <a:off x="4900480" y="6186351"/>
          <a:ext cx="194468" cy="124891"/>
        </a:xfrm>
        <a:prstGeom prst="rect">
          <a:avLst/>
        </a:prstGeom>
        <a:solidFill>
          <a:schemeClr val="bg1"/>
        </a:solidFill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/>
        </a:p>
      </xdr:txBody>
    </xdr:sp>
    <xdr:clientData/>
  </xdr:twoCellAnchor>
  <xdr:twoCellAnchor>
    <xdr:from>
      <xdr:col>3</xdr:col>
      <xdr:colOff>554353</xdr:colOff>
      <xdr:row>28</xdr:row>
      <xdr:rowOff>136430</xdr:rowOff>
    </xdr:from>
    <xdr:to>
      <xdr:col>4</xdr:col>
      <xdr:colOff>451089</xdr:colOff>
      <xdr:row>28</xdr:row>
      <xdr:rowOff>175322</xdr:rowOff>
    </xdr:to>
    <xdr:sp macro="" textlink="">
      <xdr:nvSpPr>
        <xdr:cNvPr id="72" name="Freeform 330">
          <a:extLst>
            <a:ext uri="{FF2B5EF4-FFF2-40B4-BE49-F238E27FC236}">
              <a16:creationId xmlns:a16="http://schemas.microsoft.com/office/drawing/2014/main" id="{49B0B1B4-F214-4ABC-83B8-98292EF3F86B}"/>
            </a:ext>
          </a:extLst>
        </xdr:cNvPr>
        <xdr:cNvSpPr>
          <a:spLocks/>
        </xdr:cNvSpPr>
      </xdr:nvSpPr>
      <xdr:spPr bwMode="auto">
        <a:xfrm rot="-2430057">
          <a:off x="2114072" y="4863211"/>
          <a:ext cx="603173" cy="38892"/>
        </a:xfrm>
        <a:custGeom>
          <a:avLst/>
          <a:gdLst>
            <a:gd name="T0" fmla="*/ 2147483647 w 113"/>
            <a:gd name="T1" fmla="*/ 2147483647 h 6"/>
            <a:gd name="T2" fmla="*/ 2147483647 w 113"/>
            <a:gd name="T3" fmla="*/ 2147483647 h 6"/>
            <a:gd name="T4" fmla="*/ 2147483647 w 113"/>
            <a:gd name="T5" fmla="*/ 0 h 6"/>
            <a:gd name="T6" fmla="*/ 2147483647 w 113"/>
            <a:gd name="T7" fmla="*/ 2147483647 h 6"/>
            <a:gd name="T8" fmla="*/ 0 w 113"/>
            <a:gd name="T9" fmla="*/ 2147483647 h 6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connsiteX0" fmla="*/ 8201 w 8201"/>
            <a:gd name="connsiteY0" fmla="*/ 1667 h 9833"/>
            <a:gd name="connsiteX1" fmla="*/ 5723 w 8201"/>
            <a:gd name="connsiteY1" fmla="*/ 5000 h 9833"/>
            <a:gd name="connsiteX2" fmla="*/ 2714 w 8201"/>
            <a:gd name="connsiteY2" fmla="*/ 0 h 9833"/>
            <a:gd name="connsiteX3" fmla="*/ 1033 w 8201"/>
            <a:gd name="connsiteY3" fmla="*/ 8333 h 9833"/>
            <a:gd name="connsiteX4" fmla="*/ 0 w 8201"/>
            <a:gd name="connsiteY4" fmla="*/ 8788 h 9833"/>
            <a:gd name="connsiteX0" fmla="*/ 10000 w 10000"/>
            <a:gd name="connsiteY0" fmla="*/ 0 h 8305"/>
            <a:gd name="connsiteX1" fmla="*/ 6978 w 10000"/>
            <a:gd name="connsiteY1" fmla="*/ 3390 h 8305"/>
            <a:gd name="connsiteX2" fmla="*/ 3601 w 10000"/>
            <a:gd name="connsiteY2" fmla="*/ 1507 h 8305"/>
            <a:gd name="connsiteX3" fmla="*/ 1260 w 10000"/>
            <a:gd name="connsiteY3" fmla="*/ 6780 h 8305"/>
            <a:gd name="connsiteX4" fmla="*/ 0 w 10000"/>
            <a:gd name="connsiteY4" fmla="*/ 7242 h 830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10000" h="8305">
              <a:moveTo>
                <a:pt x="10000" y="0"/>
              </a:moveTo>
              <a:cubicBezTo>
                <a:pt x="9461" y="0"/>
                <a:pt x="8044" y="3139"/>
                <a:pt x="6978" y="3390"/>
              </a:cubicBezTo>
              <a:cubicBezTo>
                <a:pt x="5912" y="3641"/>
                <a:pt x="4680" y="1507"/>
                <a:pt x="3601" y="1507"/>
              </a:cubicBezTo>
              <a:cubicBezTo>
                <a:pt x="2522" y="3202"/>
                <a:pt x="2230" y="6780"/>
                <a:pt x="1260" y="6780"/>
              </a:cubicBezTo>
              <a:cubicBezTo>
                <a:pt x="180" y="8475"/>
                <a:pt x="1079" y="8937"/>
                <a:pt x="0" y="7242"/>
              </a:cubicBezTo>
            </a:path>
          </a:pathLst>
        </a:custGeom>
        <a:noFill/>
        <a:ln w="9525" cap="flat" cmpd="sng">
          <a:solidFill>
            <a:srgbClr xmlns:mc="http://schemas.openxmlformats.org/markup-compatibility/2006" xmlns:a14="http://schemas.microsoft.com/office/drawing/2010/main" val="0066CC" mc:Ignorable="a14" a14:legacySpreadsheetColorIndex="30"/>
          </a:solidFill>
          <a:prstDash val="solid"/>
          <a:round/>
          <a:headEnd type="none" w="med" len="med"/>
          <a:tailEnd type="none" w="med" len="med"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</xdr:col>
      <xdr:colOff>678382</xdr:colOff>
      <xdr:row>29</xdr:row>
      <xdr:rowOff>7115</xdr:rowOff>
    </xdr:from>
    <xdr:to>
      <xdr:col>4</xdr:col>
      <xdr:colOff>124680</xdr:colOff>
      <xdr:row>29</xdr:row>
      <xdr:rowOff>157448</xdr:rowOff>
    </xdr:to>
    <xdr:sp macro="" textlink="">
      <xdr:nvSpPr>
        <xdr:cNvPr id="73" name="Text Box 332">
          <a:extLst>
            <a:ext uri="{FF2B5EF4-FFF2-40B4-BE49-F238E27FC236}">
              <a16:creationId xmlns:a16="http://schemas.microsoft.com/office/drawing/2014/main" id="{93E655C9-60AC-4C56-BC1A-9185ABF56EF7}"/>
            </a:ext>
          </a:extLst>
        </xdr:cNvPr>
        <xdr:cNvSpPr txBox="1">
          <a:spLocks noChangeArrowheads="1"/>
        </xdr:cNvSpPr>
      </xdr:nvSpPr>
      <xdr:spPr bwMode="auto">
        <a:xfrm rot="19830810">
          <a:off x="2234132" y="4941065"/>
          <a:ext cx="151148" cy="150333"/>
        </a:xfrm>
        <a:prstGeom prst="rect">
          <a:avLst/>
        </a:prstGeom>
        <a:solidFill>
          <a:schemeClr val="bg1"/>
        </a:solidFill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/>
        </a:p>
      </xdr:txBody>
    </xdr:sp>
    <xdr:clientData/>
  </xdr:twoCellAnchor>
  <xdr:twoCellAnchor>
    <xdr:from>
      <xdr:col>9</xdr:col>
      <xdr:colOff>412172</xdr:colOff>
      <xdr:row>14</xdr:row>
      <xdr:rowOff>44929</xdr:rowOff>
    </xdr:from>
    <xdr:to>
      <xdr:col>9</xdr:col>
      <xdr:colOff>457891</xdr:colOff>
      <xdr:row>16</xdr:row>
      <xdr:rowOff>141361</xdr:rowOff>
    </xdr:to>
    <xdr:sp macro="" textlink="">
      <xdr:nvSpPr>
        <xdr:cNvPr id="74" name="Oval 239">
          <a:extLst>
            <a:ext uri="{FF2B5EF4-FFF2-40B4-BE49-F238E27FC236}">
              <a16:creationId xmlns:a16="http://schemas.microsoft.com/office/drawing/2014/main" id="{712E5529-6D30-42E8-9C2F-BA82CC0026E6}"/>
            </a:ext>
          </a:extLst>
        </xdr:cNvPr>
        <xdr:cNvSpPr>
          <a:spLocks noChangeArrowheads="1"/>
        </xdr:cNvSpPr>
      </xdr:nvSpPr>
      <xdr:spPr bwMode="auto">
        <a:xfrm rot="944413">
          <a:off x="6197022" y="2445229"/>
          <a:ext cx="45719" cy="426632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676275</xdr:colOff>
      <xdr:row>12</xdr:row>
      <xdr:rowOff>85724</xdr:rowOff>
    </xdr:from>
    <xdr:to>
      <xdr:col>10</xdr:col>
      <xdr:colOff>438150</xdr:colOff>
      <xdr:row>17</xdr:row>
      <xdr:rowOff>9524</xdr:rowOff>
    </xdr:to>
    <xdr:sp macro="" textlink="">
      <xdr:nvSpPr>
        <xdr:cNvPr id="75" name="Freeform 292">
          <a:extLst>
            <a:ext uri="{FF2B5EF4-FFF2-40B4-BE49-F238E27FC236}">
              <a16:creationId xmlns:a16="http://schemas.microsoft.com/office/drawing/2014/main" id="{E0A86DC6-46D8-4A42-A159-69138D691FE2}"/>
            </a:ext>
          </a:extLst>
        </xdr:cNvPr>
        <xdr:cNvSpPr>
          <a:spLocks/>
        </xdr:cNvSpPr>
      </xdr:nvSpPr>
      <xdr:spPr bwMode="auto">
        <a:xfrm rot="17373804" flipV="1">
          <a:off x="6316663" y="2300286"/>
          <a:ext cx="755650" cy="466725"/>
        </a:xfrm>
        <a:custGeom>
          <a:avLst/>
          <a:gdLst>
            <a:gd name="T0" fmla="*/ 2147483647 w 11824"/>
            <a:gd name="T1" fmla="*/ 2147483647 h 10000"/>
            <a:gd name="T2" fmla="*/ 2147483647 w 11824"/>
            <a:gd name="T3" fmla="*/ 2147483647 h 10000"/>
            <a:gd name="T4" fmla="*/ 2147483647 w 11824"/>
            <a:gd name="T5" fmla="*/ 2147483647 h 10000"/>
            <a:gd name="T6" fmla="*/ 2147483647 w 11824"/>
            <a:gd name="T7" fmla="*/ 2147483647 h 10000"/>
            <a:gd name="T8" fmla="*/ 2147483647 w 11824"/>
            <a:gd name="T9" fmla="*/ 2147483647 h 10000"/>
            <a:gd name="T10" fmla="*/ 2147483647 w 11824"/>
            <a:gd name="T11" fmla="*/ 2147483647 h 10000"/>
            <a:gd name="T12" fmla="*/ 2147483647 w 11824"/>
            <a:gd name="T13" fmla="*/ 2147483647 h 10000"/>
            <a:gd name="T14" fmla="*/ 2147483647 w 11824"/>
            <a:gd name="T15" fmla="*/ 0 h 10000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60000 65536"/>
            <a:gd name="T22" fmla="*/ 0 60000 65536"/>
            <a:gd name="T23" fmla="*/ 0 60000 65536"/>
            <a:gd name="connsiteX0" fmla="*/ 4875 w 11824"/>
            <a:gd name="connsiteY0" fmla="*/ 665 h 10000"/>
            <a:gd name="connsiteX1" fmla="*/ 5664 w 11824"/>
            <a:gd name="connsiteY1" fmla="*/ 2076 h 10000"/>
            <a:gd name="connsiteX2" fmla="*/ 11765 w 11824"/>
            <a:gd name="connsiteY2" fmla="*/ 9207 h 10000"/>
            <a:gd name="connsiteX3" fmla="*/ 8217 w 11824"/>
            <a:gd name="connsiteY3" fmla="*/ 9825 h 10000"/>
            <a:gd name="connsiteX4" fmla="*/ 2299 w 11824"/>
            <a:gd name="connsiteY4" fmla="*/ 8704 h 10000"/>
            <a:gd name="connsiteX5" fmla="*/ 20 w 11824"/>
            <a:gd name="connsiteY5" fmla="*/ 7472 h 10000"/>
            <a:gd name="connsiteX6" fmla="*/ 3614 w 11824"/>
            <a:gd name="connsiteY6" fmla="*/ 0 h 10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</a:cxnLst>
          <a:rect l="l" t="t" r="r" b="b"/>
          <a:pathLst>
            <a:path w="11824" h="10000">
              <a:moveTo>
                <a:pt x="4875" y="665"/>
              </a:moveTo>
              <a:cubicBezTo>
                <a:pt x="5040" y="959"/>
                <a:pt x="4516" y="652"/>
                <a:pt x="5664" y="2076"/>
              </a:cubicBezTo>
              <a:cubicBezTo>
                <a:pt x="6812" y="3500"/>
                <a:pt x="11339" y="7916"/>
                <a:pt x="11765" y="9207"/>
              </a:cubicBezTo>
              <a:cubicBezTo>
                <a:pt x="12191" y="10499"/>
                <a:pt x="10279" y="9825"/>
                <a:pt x="8217" y="9825"/>
              </a:cubicBezTo>
              <a:cubicBezTo>
                <a:pt x="5893" y="6697"/>
                <a:pt x="3294" y="5887"/>
                <a:pt x="2299" y="8704"/>
              </a:cubicBezTo>
              <a:cubicBezTo>
                <a:pt x="1360" y="7968"/>
                <a:pt x="-199" y="8923"/>
                <a:pt x="20" y="7472"/>
              </a:cubicBezTo>
              <a:cubicBezTo>
                <a:pt x="239" y="6021"/>
                <a:pt x="3442" y="902"/>
                <a:pt x="3614" y="0"/>
              </a:cubicBezTo>
            </a:path>
          </a:pathLst>
        </a:custGeom>
        <a:noFill/>
        <a:ln w="12700" cap="flat" cmpd="sng">
          <a:solidFill>
            <a:srgbClr xmlns:mc="http://schemas.openxmlformats.org/markup-compatibility/2006" xmlns:a14="http://schemas.microsoft.com/office/drawing/2010/main" val="0066CC" mc:Ignorable="a14" a14:legacySpreadsheetColorIndex="30"/>
          </a:solidFill>
          <a:prstDash val="solid"/>
          <a:round/>
          <a:headEnd type="none" w="med" len="med"/>
          <a:tailEnd type="none" w="med" len="med"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</xdr:col>
      <xdr:colOff>2838</xdr:colOff>
      <xdr:row>21</xdr:row>
      <xdr:rowOff>136524</xdr:rowOff>
    </xdr:from>
    <xdr:to>
      <xdr:col>4</xdr:col>
      <xdr:colOff>508923</xdr:colOff>
      <xdr:row>22</xdr:row>
      <xdr:rowOff>163019</xdr:rowOff>
    </xdr:to>
    <xdr:sp macro="" textlink="">
      <xdr:nvSpPr>
        <xdr:cNvPr id="76" name="Freeform 292">
          <a:extLst>
            <a:ext uri="{FF2B5EF4-FFF2-40B4-BE49-F238E27FC236}">
              <a16:creationId xmlns:a16="http://schemas.microsoft.com/office/drawing/2014/main" id="{53E74D4B-C445-460E-A5C6-16785DDFE309}"/>
            </a:ext>
          </a:extLst>
        </xdr:cNvPr>
        <xdr:cNvSpPr>
          <a:spLocks/>
        </xdr:cNvSpPr>
      </xdr:nvSpPr>
      <xdr:spPr bwMode="auto">
        <a:xfrm rot="20029580" flipV="1">
          <a:off x="1558588" y="3660774"/>
          <a:ext cx="1210538" cy="191198"/>
        </a:xfrm>
        <a:custGeom>
          <a:avLst/>
          <a:gdLst>
            <a:gd name="T0" fmla="*/ 2147483647 w 10000"/>
            <a:gd name="T1" fmla="*/ 2147483647 h 19315"/>
            <a:gd name="T2" fmla="*/ 2147483647 w 10000"/>
            <a:gd name="T3" fmla="*/ 2147483647 h 19315"/>
            <a:gd name="T4" fmla="*/ 2147483647 w 10000"/>
            <a:gd name="T5" fmla="*/ 0 h 19315"/>
            <a:gd name="T6" fmla="*/ 2147483647 w 10000"/>
            <a:gd name="T7" fmla="*/ 2147483647 h 19315"/>
            <a:gd name="T8" fmla="*/ 0 w 10000"/>
            <a:gd name="T9" fmla="*/ 2147483647 h 19315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connsiteX0" fmla="*/ 9013 w 9013"/>
            <a:gd name="connsiteY0" fmla="*/ 16540 h 19315"/>
            <a:gd name="connsiteX1" fmla="*/ 7522 w 9013"/>
            <a:gd name="connsiteY1" fmla="*/ 15292 h 19315"/>
            <a:gd name="connsiteX2" fmla="*/ 5284 w 9013"/>
            <a:gd name="connsiteY2" fmla="*/ 0 h 19315"/>
            <a:gd name="connsiteX3" fmla="*/ 2832 w 9013"/>
            <a:gd name="connsiteY3" fmla="*/ 18625 h 19315"/>
            <a:gd name="connsiteX4" fmla="*/ 0 w 9013"/>
            <a:gd name="connsiteY4" fmla="*/ 16959 h 19315"/>
            <a:gd name="connsiteX0" fmla="*/ 9723 w 9723"/>
            <a:gd name="connsiteY0" fmla="*/ 8051 h 10000"/>
            <a:gd name="connsiteX1" fmla="*/ 8346 w 9723"/>
            <a:gd name="connsiteY1" fmla="*/ 7917 h 10000"/>
            <a:gd name="connsiteX2" fmla="*/ 5863 w 9723"/>
            <a:gd name="connsiteY2" fmla="*/ 0 h 10000"/>
            <a:gd name="connsiteX3" fmla="*/ 3142 w 9723"/>
            <a:gd name="connsiteY3" fmla="*/ 9643 h 10000"/>
            <a:gd name="connsiteX4" fmla="*/ 0 w 9723"/>
            <a:gd name="connsiteY4" fmla="*/ 8780 h 10000"/>
            <a:gd name="connsiteX0" fmla="*/ 9730 w 9730"/>
            <a:gd name="connsiteY0" fmla="*/ 8051 h 14055"/>
            <a:gd name="connsiteX1" fmla="*/ 8314 w 9730"/>
            <a:gd name="connsiteY1" fmla="*/ 7917 h 14055"/>
            <a:gd name="connsiteX2" fmla="*/ 5760 w 9730"/>
            <a:gd name="connsiteY2" fmla="*/ 0 h 14055"/>
            <a:gd name="connsiteX3" fmla="*/ 2962 w 9730"/>
            <a:gd name="connsiteY3" fmla="*/ 9643 h 14055"/>
            <a:gd name="connsiteX4" fmla="*/ 0 w 9730"/>
            <a:gd name="connsiteY4" fmla="*/ 13942 h 14055"/>
            <a:gd name="connsiteX0" fmla="*/ 10000 w 10000"/>
            <a:gd name="connsiteY0" fmla="*/ 5728 h 9920"/>
            <a:gd name="connsiteX1" fmla="*/ 8545 w 10000"/>
            <a:gd name="connsiteY1" fmla="*/ 5633 h 9920"/>
            <a:gd name="connsiteX2" fmla="*/ 5920 w 10000"/>
            <a:gd name="connsiteY2" fmla="*/ 0 h 9920"/>
            <a:gd name="connsiteX3" fmla="*/ 3044 w 10000"/>
            <a:gd name="connsiteY3" fmla="*/ 6861 h 9920"/>
            <a:gd name="connsiteX4" fmla="*/ 0 w 10000"/>
            <a:gd name="connsiteY4" fmla="*/ 9920 h 9920"/>
            <a:gd name="connsiteX0" fmla="*/ 10000 w 10000"/>
            <a:gd name="connsiteY0" fmla="*/ 5774 h 10000"/>
            <a:gd name="connsiteX1" fmla="*/ 8545 w 10000"/>
            <a:gd name="connsiteY1" fmla="*/ 5678 h 10000"/>
            <a:gd name="connsiteX2" fmla="*/ 5920 w 10000"/>
            <a:gd name="connsiteY2" fmla="*/ 0 h 10000"/>
            <a:gd name="connsiteX3" fmla="*/ 3044 w 10000"/>
            <a:gd name="connsiteY3" fmla="*/ 6916 h 10000"/>
            <a:gd name="connsiteX4" fmla="*/ 0 w 10000"/>
            <a:gd name="connsiteY4" fmla="*/ 10000 h 10000"/>
            <a:gd name="connsiteX0" fmla="*/ 10000 w 10000"/>
            <a:gd name="connsiteY0" fmla="*/ 9566 h 13792"/>
            <a:gd name="connsiteX1" fmla="*/ 8545 w 10000"/>
            <a:gd name="connsiteY1" fmla="*/ 9470 h 13792"/>
            <a:gd name="connsiteX2" fmla="*/ 6220 w 10000"/>
            <a:gd name="connsiteY2" fmla="*/ 0 h 13792"/>
            <a:gd name="connsiteX3" fmla="*/ 3044 w 10000"/>
            <a:gd name="connsiteY3" fmla="*/ 10708 h 13792"/>
            <a:gd name="connsiteX4" fmla="*/ 0 w 10000"/>
            <a:gd name="connsiteY4" fmla="*/ 13792 h 13792"/>
            <a:gd name="connsiteX0" fmla="*/ 10000 w 10000"/>
            <a:gd name="connsiteY0" fmla="*/ 8314 h 12540"/>
            <a:gd name="connsiteX1" fmla="*/ 8545 w 10000"/>
            <a:gd name="connsiteY1" fmla="*/ 8218 h 12540"/>
            <a:gd name="connsiteX2" fmla="*/ 6336 w 10000"/>
            <a:gd name="connsiteY2" fmla="*/ 0 h 12540"/>
            <a:gd name="connsiteX3" fmla="*/ 3044 w 10000"/>
            <a:gd name="connsiteY3" fmla="*/ 9456 h 12540"/>
            <a:gd name="connsiteX4" fmla="*/ 0 w 10000"/>
            <a:gd name="connsiteY4" fmla="*/ 12540 h 12540"/>
            <a:gd name="connsiteX0" fmla="*/ 10000 w 10000"/>
            <a:gd name="connsiteY0" fmla="*/ 7973 h 12199"/>
            <a:gd name="connsiteX1" fmla="*/ 8545 w 10000"/>
            <a:gd name="connsiteY1" fmla="*/ 7877 h 12199"/>
            <a:gd name="connsiteX2" fmla="*/ 6358 w 10000"/>
            <a:gd name="connsiteY2" fmla="*/ 0 h 12199"/>
            <a:gd name="connsiteX3" fmla="*/ 3044 w 10000"/>
            <a:gd name="connsiteY3" fmla="*/ 9115 h 12199"/>
            <a:gd name="connsiteX4" fmla="*/ 0 w 10000"/>
            <a:gd name="connsiteY4" fmla="*/ 12199 h 12199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10000" h="12199">
              <a:moveTo>
                <a:pt x="10000" y="7973"/>
              </a:moveTo>
              <a:cubicBezTo>
                <a:pt x="9482" y="7973"/>
                <a:pt x="9152" y="9206"/>
                <a:pt x="8545" y="7877"/>
              </a:cubicBezTo>
              <a:cubicBezTo>
                <a:pt x="7938" y="6548"/>
                <a:pt x="7396" y="0"/>
                <a:pt x="6358" y="0"/>
              </a:cubicBezTo>
              <a:cubicBezTo>
                <a:pt x="5320" y="619"/>
                <a:pt x="4085" y="10191"/>
                <a:pt x="3044" y="9115"/>
              </a:cubicBezTo>
              <a:cubicBezTo>
                <a:pt x="2006" y="9734"/>
                <a:pt x="639" y="4826"/>
                <a:pt x="0" y="12199"/>
              </a:cubicBezTo>
            </a:path>
          </a:pathLst>
        </a:custGeom>
        <a:noFill/>
        <a:ln w="9525" cap="flat" cmpd="sng">
          <a:solidFill>
            <a:srgbClr xmlns:mc="http://schemas.openxmlformats.org/markup-compatibility/2006" xmlns:a14="http://schemas.microsoft.com/office/drawing/2010/main" val="0066CC" mc:Ignorable="a14" a14:legacySpreadsheetColorIndex="30"/>
          </a:solidFill>
          <a:prstDash val="solid"/>
          <a:round/>
          <a:headEnd type="none" w="med" len="med"/>
          <a:tailEnd type="none" w="med" len="med"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</xdr:col>
      <xdr:colOff>628650</xdr:colOff>
      <xdr:row>17</xdr:row>
      <xdr:rowOff>133350</xdr:rowOff>
    </xdr:from>
    <xdr:to>
      <xdr:col>2</xdr:col>
      <xdr:colOff>247650</xdr:colOff>
      <xdr:row>24</xdr:row>
      <xdr:rowOff>9525</xdr:rowOff>
    </xdr:to>
    <xdr:sp macro="" textlink="">
      <xdr:nvSpPr>
        <xdr:cNvPr id="77" name="Freeform 307">
          <a:extLst>
            <a:ext uri="{FF2B5EF4-FFF2-40B4-BE49-F238E27FC236}">
              <a16:creationId xmlns:a16="http://schemas.microsoft.com/office/drawing/2014/main" id="{0F8994A1-F4C2-49AA-B4A8-0D6795F3F8A6}"/>
            </a:ext>
          </a:extLst>
        </xdr:cNvPr>
        <xdr:cNvSpPr>
          <a:spLocks/>
        </xdr:cNvSpPr>
      </xdr:nvSpPr>
      <xdr:spPr bwMode="auto">
        <a:xfrm>
          <a:off x="774700" y="3035300"/>
          <a:ext cx="323850" cy="1050925"/>
        </a:xfrm>
        <a:custGeom>
          <a:avLst/>
          <a:gdLst>
            <a:gd name="T0" fmla="*/ 2147483647 w 13246"/>
            <a:gd name="T1" fmla="*/ 2147483647 h 10000"/>
            <a:gd name="T2" fmla="*/ 2147483647 w 13246"/>
            <a:gd name="T3" fmla="*/ 2147483647 h 10000"/>
            <a:gd name="T4" fmla="*/ 2147483647 w 13246"/>
            <a:gd name="T5" fmla="*/ 2147483647 h 10000"/>
            <a:gd name="T6" fmla="*/ 2147483647 w 13246"/>
            <a:gd name="T7" fmla="*/ 0 h 10000"/>
            <a:gd name="T8" fmla="*/ 0 60000 65536"/>
            <a:gd name="T9" fmla="*/ 0 60000 65536"/>
            <a:gd name="T10" fmla="*/ 0 60000 65536"/>
            <a:gd name="T11" fmla="*/ 0 60000 6553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0" t="0" r="r" b="b"/>
          <a:pathLst>
            <a:path w="13246" h="10000">
              <a:moveTo>
                <a:pt x="287" y="10000"/>
              </a:moveTo>
              <a:cubicBezTo>
                <a:pt x="287" y="9237"/>
                <a:pt x="-358" y="9002"/>
                <a:pt x="287" y="7712"/>
              </a:cubicBezTo>
              <a:cubicBezTo>
                <a:pt x="3620" y="7042"/>
                <a:pt x="6954" y="7074"/>
                <a:pt x="10287" y="6755"/>
              </a:cubicBezTo>
              <a:cubicBezTo>
                <a:pt x="19749" y="3421"/>
                <a:pt x="3083" y="3597"/>
                <a:pt x="7707" y="0"/>
              </a:cubicBezTo>
            </a:path>
          </a:pathLst>
        </a:custGeom>
        <a:noFill/>
        <a:ln w="25400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9</xdr:col>
      <xdr:colOff>713222</xdr:colOff>
      <xdr:row>13</xdr:row>
      <xdr:rowOff>95315</xdr:rowOff>
    </xdr:from>
    <xdr:to>
      <xdr:col>10</xdr:col>
      <xdr:colOff>353391</xdr:colOff>
      <xdr:row>16</xdr:row>
      <xdr:rowOff>101997</xdr:rowOff>
    </xdr:to>
    <xdr:sp macro="" textlink="">
      <xdr:nvSpPr>
        <xdr:cNvPr id="78" name="Freeform 292">
          <a:extLst>
            <a:ext uri="{FF2B5EF4-FFF2-40B4-BE49-F238E27FC236}">
              <a16:creationId xmlns:a16="http://schemas.microsoft.com/office/drawing/2014/main" id="{B60A6132-4C78-410F-89F0-AD5D67421197}"/>
            </a:ext>
          </a:extLst>
        </xdr:cNvPr>
        <xdr:cNvSpPr>
          <a:spLocks/>
        </xdr:cNvSpPr>
      </xdr:nvSpPr>
      <xdr:spPr bwMode="auto">
        <a:xfrm rot="17373804" flipV="1">
          <a:off x="6416416" y="2405821"/>
          <a:ext cx="501982" cy="351369"/>
        </a:xfrm>
        <a:custGeom>
          <a:avLst/>
          <a:gdLst>
            <a:gd name="T0" fmla="*/ 2147483647 w 10355"/>
            <a:gd name="T1" fmla="*/ 2147483647 h 9839"/>
            <a:gd name="T2" fmla="*/ 2147483647 w 10355"/>
            <a:gd name="T3" fmla="*/ 2147483647 h 9839"/>
            <a:gd name="T4" fmla="*/ 2147483647 w 10355"/>
            <a:gd name="T5" fmla="*/ 2147483647 h 9839"/>
            <a:gd name="T6" fmla="*/ 2147483647 w 10355"/>
            <a:gd name="T7" fmla="*/ 2147483647 h 9839"/>
            <a:gd name="T8" fmla="*/ 2147483647 w 10355"/>
            <a:gd name="T9" fmla="*/ 2147483647 h 9839"/>
            <a:gd name="T10" fmla="*/ 2147483647 w 10355"/>
            <a:gd name="T11" fmla="*/ 2147483647 h 9839"/>
            <a:gd name="T12" fmla="*/ 2147483647 w 10355"/>
            <a:gd name="T13" fmla="*/ 2147483647 h 9839"/>
            <a:gd name="T14" fmla="*/ 2147483647 w 10355"/>
            <a:gd name="T15" fmla="*/ 0 h 9839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60000 65536"/>
            <a:gd name="T22" fmla="*/ 0 60000 65536"/>
            <a:gd name="T23" fmla="*/ 0 60000 65536"/>
            <a:gd name="connsiteX0" fmla="*/ 4709 w 10265"/>
            <a:gd name="connsiteY0" fmla="*/ 676 h 9986"/>
            <a:gd name="connsiteX1" fmla="*/ 5136 w 10265"/>
            <a:gd name="connsiteY1" fmla="*/ 1193 h 9986"/>
            <a:gd name="connsiteX2" fmla="*/ 5471 w 10265"/>
            <a:gd name="connsiteY2" fmla="*/ 2110 h 9986"/>
            <a:gd name="connsiteX3" fmla="*/ 10146 w 10265"/>
            <a:gd name="connsiteY3" fmla="*/ 8559 h 9986"/>
            <a:gd name="connsiteX4" fmla="*/ 7936 w 10265"/>
            <a:gd name="connsiteY4" fmla="*/ 9986 h 9986"/>
            <a:gd name="connsiteX5" fmla="*/ 2221 w 10265"/>
            <a:gd name="connsiteY5" fmla="*/ 8846 h 9986"/>
            <a:gd name="connsiteX6" fmla="*/ 20 w 10265"/>
            <a:gd name="connsiteY6" fmla="*/ 7594 h 9986"/>
            <a:gd name="connsiteX7" fmla="*/ 3491 w 10265"/>
            <a:gd name="connsiteY7" fmla="*/ 0 h 9986"/>
            <a:gd name="connsiteX0" fmla="*/ 4587 w 10269"/>
            <a:gd name="connsiteY0" fmla="*/ 677 h 11060"/>
            <a:gd name="connsiteX1" fmla="*/ 5003 w 10269"/>
            <a:gd name="connsiteY1" fmla="*/ 1195 h 11060"/>
            <a:gd name="connsiteX2" fmla="*/ 5330 w 10269"/>
            <a:gd name="connsiteY2" fmla="*/ 2113 h 11060"/>
            <a:gd name="connsiteX3" fmla="*/ 9884 w 10269"/>
            <a:gd name="connsiteY3" fmla="*/ 8571 h 11060"/>
            <a:gd name="connsiteX4" fmla="*/ 8701 w 10269"/>
            <a:gd name="connsiteY4" fmla="*/ 11060 h 11060"/>
            <a:gd name="connsiteX5" fmla="*/ 2164 w 10269"/>
            <a:gd name="connsiteY5" fmla="*/ 8858 h 11060"/>
            <a:gd name="connsiteX6" fmla="*/ 19 w 10269"/>
            <a:gd name="connsiteY6" fmla="*/ 7605 h 11060"/>
            <a:gd name="connsiteX7" fmla="*/ 3401 w 10269"/>
            <a:gd name="connsiteY7" fmla="*/ 0 h 11060"/>
            <a:gd name="connsiteX0" fmla="*/ 4587 w 10435"/>
            <a:gd name="connsiteY0" fmla="*/ 677 h 11060"/>
            <a:gd name="connsiteX1" fmla="*/ 5003 w 10435"/>
            <a:gd name="connsiteY1" fmla="*/ 1195 h 11060"/>
            <a:gd name="connsiteX2" fmla="*/ 5330 w 10435"/>
            <a:gd name="connsiteY2" fmla="*/ 2113 h 11060"/>
            <a:gd name="connsiteX3" fmla="*/ 10123 w 10435"/>
            <a:gd name="connsiteY3" fmla="*/ 7630 h 11060"/>
            <a:gd name="connsiteX4" fmla="*/ 8701 w 10435"/>
            <a:gd name="connsiteY4" fmla="*/ 11060 h 11060"/>
            <a:gd name="connsiteX5" fmla="*/ 2164 w 10435"/>
            <a:gd name="connsiteY5" fmla="*/ 8858 h 11060"/>
            <a:gd name="connsiteX6" fmla="*/ 19 w 10435"/>
            <a:gd name="connsiteY6" fmla="*/ 7605 h 11060"/>
            <a:gd name="connsiteX7" fmla="*/ 3401 w 10435"/>
            <a:gd name="connsiteY7" fmla="*/ 0 h 11060"/>
            <a:gd name="connsiteX0" fmla="*/ 4587 w 10181"/>
            <a:gd name="connsiteY0" fmla="*/ 677 h 11060"/>
            <a:gd name="connsiteX1" fmla="*/ 5003 w 10181"/>
            <a:gd name="connsiteY1" fmla="*/ 1195 h 11060"/>
            <a:gd name="connsiteX2" fmla="*/ 5330 w 10181"/>
            <a:gd name="connsiteY2" fmla="*/ 2113 h 11060"/>
            <a:gd name="connsiteX3" fmla="*/ 10123 w 10181"/>
            <a:gd name="connsiteY3" fmla="*/ 7630 h 11060"/>
            <a:gd name="connsiteX4" fmla="*/ 8701 w 10181"/>
            <a:gd name="connsiteY4" fmla="*/ 11060 h 11060"/>
            <a:gd name="connsiteX5" fmla="*/ 2164 w 10181"/>
            <a:gd name="connsiteY5" fmla="*/ 8858 h 11060"/>
            <a:gd name="connsiteX6" fmla="*/ 19 w 10181"/>
            <a:gd name="connsiteY6" fmla="*/ 7605 h 11060"/>
            <a:gd name="connsiteX7" fmla="*/ 3401 w 10181"/>
            <a:gd name="connsiteY7" fmla="*/ 0 h 11060"/>
            <a:gd name="connsiteX0" fmla="*/ 4587 w 10123"/>
            <a:gd name="connsiteY0" fmla="*/ 677 h 11060"/>
            <a:gd name="connsiteX1" fmla="*/ 5003 w 10123"/>
            <a:gd name="connsiteY1" fmla="*/ 1195 h 11060"/>
            <a:gd name="connsiteX2" fmla="*/ 5330 w 10123"/>
            <a:gd name="connsiteY2" fmla="*/ 2113 h 11060"/>
            <a:gd name="connsiteX3" fmla="*/ 10123 w 10123"/>
            <a:gd name="connsiteY3" fmla="*/ 7630 h 11060"/>
            <a:gd name="connsiteX4" fmla="*/ 8701 w 10123"/>
            <a:gd name="connsiteY4" fmla="*/ 11060 h 11060"/>
            <a:gd name="connsiteX5" fmla="*/ 2164 w 10123"/>
            <a:gd name="connsiteY5" fmla="*/ 8858 h 11060"/>
            <a:gd name="connsiteX6" fmla="*/ 19 w 10123"/>
            <a:gd name="connsiteY6" fmla="*/ 7605 h 11060"/>
            <a:gd name="connsiteX7" fmla="*/ 3401 w 10123"/>
            <a:gd name="connsiteY7" fmla="*/ 0 h 11060"/>
            <a:gd name="connsiteX0" fmla="*/ 4587 w 10289"/>
            <a:gd name="connsiteY0" fmla="*/ 677 h 12581"/>
            <a:gd name="connsiteX1" fmla="*/ 5003 w 10289"/>
            <a:gd name="connsiteY1" fmla="*/ 1195 h 12581"/>
            <a:gd name="connsiteX2" fmla="*/ 5330 w 10289"/>
            <a:gd name="connsiteY2" fmla="*/ 2113 h 12581"/>
            <a:gd name="connsiteX3" fmla="*/ 10123 w 10289"/>
            <a:gd name="connsiteY3" fmla="*/ 7630 h 12581"/>
            <a:gd name="connsiteX4" fmla="*/ 8659 w 10289"/>
            <a:gd name="connsiteY4" fmla="*/ 12581 h 12581"/>
            <a:gd name="connsiteX5" fmla="*/ 2164 w 10289"/>
            <a:gd name="connsiteY5" fmla="*/ 8858 h 12581"/>
            <a:gd name="connsiteX6" fmla="*/ 19 w 10289"/>
            <a:gd name="connsiteY6" fmla="*/ 7605 h 12581"/>
            <a:gd name="connsiteX7" fmla="*/ 3401 w 10289"/>
            <a:gd name="connsiteY7" fmla="*/ 0 h 12581"/>
            <a:gd name="connsiteX0" fmla="*/ 4587 w 10406"/>
            <a:gd name="connsiteY0" fmla="*/ 677 h 11389"/>
            <a:gd name="connsiteX1" fmla="*/ 5003 w 10406"/>
            <a:gd name="connsiteY1" fmla="*/ 1195 h 11389"/>
            <a:gd name="connsiteX2" fmla="*/ 5330 w 10406"/>
            <a:gd name="connsiteY2" fmla="*/ 2113 h 11389"/>
            <a:gd name="connsiteX3" fmla="*/ 10123 w 10406"/>
            <a:gd name="connsiteY3" fmla="*/ 7630 h 11389"/>
            <a:gd name="connsiteX4" fmla="*/ 9168 w 10406"/>
            <a:gd name="connsiteY4" fmla="*/ 11389 h 11389"/>
            <a:gd name="connsiteX5" fmla="*/ 2164 w 10406"/>
            <a:gd name="connsiteY5" fmla="*/ 8858 h 11389"/>
            <a:gd name="connsiteX6" fmla="*/ 19 w 10406"/>
            <a:gd name="connsiteY6" fmla="*/ 7605 h 11389"/>
            <a:gd name="connsiteX7" fmla="*/ 3401 w 10406"/>
            <a:gd name="connsiteY7" fmla="*/ 0 h 11389"/>
            <a:gd name="connsiteX0" fmla="*/ 4587 w 10347"/>
            <a:gd name="connsiteY0" fmla="*/ 677 h 11389"/>
            <a:gd name="connsiteX1" fmla="*/ 5003 w 10347"/>
            <a:gd name="connsiteY1" fmla="*/ 1195 h 11389"/>
            <a:gd name="connsiteX2" fmla="*/ 5330 w 10347"/>
            <a:gd name="connsiteY2" fmla="*/ 2113 h 11389"/>
            <a:gd name="connsiteX3" fmla="*/ 10123 w 10347"/>
            <a:gd name="connsiteY3" fmla="*/ 7630 h 11389"/>
            <a:gd name="connsiteX4" fmla="*/ 9168 w 10347"/>
            <a:gd name="connsiteY4" fmla="*/ 11389 h 11389"/>
            <a:gd name="connsiteX5" fmla="*/ 2164 w 10347"/>
            <a:gd name="connsiteY5" fmla="*/ 8858 h 11389"/>
            <a:gd name="connsiteX6" fmla="*/ 19 w 10347"/>
            <a:gd name="connsiteY6" fmla="*/ 7605 h 11389"/>
            <a:gd name="connsiteX7" fmla="*/ 3401 w 10347"/>
            <a:gd name="connsiteY7" fmla="*/ 0 h 11389"/>
            <a:gd name="connsiteX0" fmla="*/ 4587 w 10127"/>
            <a:gd name="connsiteY0" fmla="*/ 677 h 11389"/>
            <a:gd name="connsiteX1" fmla="*/ 5003 w 10127"/>
            <a:gd name="connsiteY1" fmla="*/ 1195 h 11389"/>
            <a:gd name="connsiteX2" fmla="*/ 5330 w 10127"/>
            <a:gd name="connsiteY2" fmla="*/ 2113 h 11389"/>
            <a:gd name="connsiteX3" fmla="*/ 10123 w 10127"/>
            <a:gd name="connsiteY3" fmla="*/ 7630 h 11389"/>
            <a:gd name="connsiteX4" fmla="*/ 9168 w 10127"/>
            <a:gd name="connsiteY4" fmla="*/ 11389 h 11389"/>
            <a:gd name="connsiteX5" fmla="*/ 2164 w 10127"/>
            <a:gd name="connsiteY5" fmla="*/ 8858 h 11389"/>
            <a:gd name="connsiteX6" fmla="*/ 19 w 10127"/>
            <a:gd name="connsiteY6" fmla="*/ 7605 h 11389"/>
            <a:gd name="connsiteX7" fmla="*/ 3401 w 10127"/>
            <a:gd name="connsiteY7" fmla="*/ 0 h 11389"/>
            <a:gd name="connsiteX0" fmla="*/ 4587 w 10127"/>
            <a:gd name="connsiteY0" fmla="*/ 677 h 11389"/>
            <a:gd name="connsiteX1" fmla="*/ 5003 w 10127"/>
            <a:gd name="connsiteY1" fmla="*/ 1195 h 11389"/>
            <a:gd name="connsiteX2" fmla="*/ 5330 w 10127"/>
            <a:gd name="connsiteY2" fmla="*/ 2113 h 11389"/>
            <a:gd name="connsiteX3" fmla="*/ 10123 w 10127"/>
            <a:gd name="connsiteY3" fmla="*/ 7630 h 11389"/>
            <a:gd name="connsiteX4" fmla="*/ 9168 w 10127"/>
            <a:gd name="connsiteY4" fmla="*/ 11389 h 11389"/>
            <a:gd name="connsiteX5" fmla="*/ 2164 w 10127"/>
            <a:gd name="connsiteY5" fmla="*/ 8858 h 11389"/>
            <a:gd name="connsiteX6" fmla="*/ 19 w 10127"/>
            <a:gd name="connsiteY6" fmla="*/ 7605 h 11389"/>
            <a:gd name="connsiteX7" fmla="*/ 3401 w 10127"/>
            <a:gd name="connsiteY7" fmla="*/ 0 h 11389"/>
            <a:gd name="connsiteX0" fmla="*/ 4587 w 10250"/>
            <a:gd name="connsiteY0" fmla="*/ 677 h 11389"/>
            <a:gd name="connsiteX1" fmla="*/ 5003 w 10250"/>
            <a:gd name="connsiteY1" fmla="*/ 1195 h 11389"/>
            <a:gd name="connsiteX2" fmla="*/ 5330 w 10250"/>
            <a:gd name="connsiteY2" fmla="*/ 2113 h 11389"/>
            <a:gd name="connsiteX3" fmla="*/ 6734 w 10250"/>
            <a:gd name="connsiteY3" fmla="*/ 3977 h 11389"/>
            <a:gd name="connsiteX4" fmla="*/ 10123 w 10250"/>
            <a:gd name="connsiteY4" fmla="*/ 7630 h 11389"/>
            <a:gd name="connsiteX5" fmla="*/ 9168 w 10250"/>
            <a:gd name="connsiteY5" fmla="*/ 11389 h 11389"/>
            <a:gd name="connsiteX6" fmla="*/ 2164 w 10250"/>
            <a:gd name="connsiteY6" fmla="*/ 8858 h 11389"/>
            <a:gd name="connsiteX7" fmla="*/ 19 w 10250"/>
            <a:gd name="connsiteY7" fmla="*/ 7605 h 11389"/>
            <a:gd name="connsiteX8" fmla="*/ 3401 w 10250"/>
            <a:gd name="connsiteY8" fmla="*/ 0 h 11389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</a:cxnLst>
          <a:rect l="l" t="t" r="r" b="b"/>
          <a:pathLst>
            <a:path w="10250" h="11389">
              <a:moveTo>
                <a:pt x="4587" y="677"/>
              </a:moveTo>
              <a:cubicBezTo>
                <a:pt x="4711" y="916"/>
                <a:pt x="4839" y="841"/>
                <a:pt x="5003" y="1195"/>
              </a:cubicBezTo>
              <a:cubicBezTo>
                <a:pt x="5167" y="1549"/>
                <a:pt x="5233" y="1889"/>
                <a:pt x="5330" y="2113"/>
              </a:cubicBezTo>
              <a:cubicBezTo>
                <a:pt x="5427" y="2337"/>
                <a:pt x="5935" y="3057"/>
                <a:pt x="6734" y="3977"/>
              </a:cubicBezTo>
              <a:cubicBezTo>
                <a:pt x="7533" y="4897"/>
                <a:pt x="9717" y="6395"/>
                <a:pt x="10123" y="7630"/>
              </a:cubicBezTo>
              <a:cubicBezTo>
                <a:pt x="10529" y="8865"/>
                <a:pt x="9903" y="9633"/>
                <a:pt x="9168" y="11389"/>
              </a:cubicBezTo>
              <a:cubicBezTo>
                <a:pt x="6982" y="8206"/>
                <a:pt x="3100" y="5991"/>
                <a:pt x="2164" y="8858"/>
              </a:cubicBezTo>
              <a:cubicBezTo>
                <a:pt x="1280" y="8109"/>
                <a:pt x="-186" y="9082"/>
                <a:pt x="19" y="7605"/>
              </a:cubicBezTo>
              <a:cubicBezTo>
                <a:pt x="226" y="6129"/>
                <a:pt x="3239" y="918"/>
                <a:pt x="3401" y="0"/>
              </a:cubicBezTo>
            </a:path>
          </a:pathLst>
        </a:custGeom>
        <a:noFill/>
        <a:ln w="6350" cap="flat" cmpd="sng">
          <a:solidFill>
            <a:srgbClr xmlns:mc="http://schemas.openxmlformats.org/markup-compatibility/2006" xmlns:a14="http://schemas.microsoft.com/office/drawing/2010/main" val="0066CC" mc:Ignorable="a14" a14:legacySpreadsheetColorIndex="30"/>
          </a:solidFill>
          <a:prstDash val="solid"/>
          <a:round/>
          <a:headEnd type="none" w="med" len="med"/>
          <a:tailEnd type="none" w="med" len="med"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6</xdr:col>
      <xdr:colOff>711175</xdr:colOff>
      <xdr:row>13</xdr:row>
      <xdr:rowOff>164974</xdr:rowOff>
    </xdr:from>
    <xdr:to>
      <xdr:col>8</xdr:col>
      <xdr:colOff>590276</xdr:colOff>
      <xdr:row>14</xdr:row>
      <xdr:rowOff>40604</xdr:rowOff>
    </xdr:to>
    <xdr:sp macro="" textlink="">
      <xdr:nvSpPr>
        <xdr:cNvPr id="79" name="Freeform 292">
          <a:extLst>
            <a:ext uri="{FF2B5EF4-FFF2-40B4-BE49-F238E27FC236}">
              <a16:creationId xmlns:a16="http://schemas.microsoft.com/office/drawing/2014/main" id="{6AFC0877-45C9-4167-9B76-0E9E505FF096}"/>
            </a:ext>
          </a:extLst>
        </xdr:cNvPr>
        <xdr:cNvSpPr>
          <a:spLocks/>
        </xdr:cNvSpPr>
      </xdr:nvSpPr>
      <xdr:spPr bwMode="auto">
        <a:xfrm rot="19448234" flipV="1">
          <a:off x="4375125" y="2400174"/>
          <a:ext cx="1295151" cy="40730"/>
        </a:xfrm>
        <a:custGeom>
          <a:avLst/>
          <a:gdLst>
            <a:gd name="T0" fmla="*/ 2147483647 w 113"/>
            <a:gd name="T1" fmla="*/ 2147483647 h 6"/>
            <a:gd name="T2" fmla="*/ 2147483647 w 113"/>
            <a:gd name="T3" fmla="*/ 2147483647 h 6"/>
            <a:gd name="T4" fmla="*/ 2147483647 w 113"/>
            <a:gd name="T5" fmla="*/ 0 h 6"/>
            <a:gd name="T6" fmla="*/ 2147483647 w 113"/>
            <a:gd name="T7" fmla="*/ 2147483647 h 6"/>
            <a:gd name="T8" fmla="*/ 0 w 113"/>
            <a:gd name="T9" fmla="*/ 2147483647 h 6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connsiteX0" fmla="*/ 9261 w 9261"/>
            <a:gd name="connsiteY0" fmla="*/ 2728 h 9023"/>
            <a:gd name="connsiteX1" fmla="*/ 7522 w 9261"/>
            <a:gd name="connsiteY1" fmla="*/ 5000 h 9023"/>
            <a:gd name="connsiteX2" fmla="*/ 4513 w 9261"/>
            <a:gd name="connsiteY2" fmla="*/ 0 h 9023"/>
            <a:gd name="connsiteX3" fmla="*/ 2832 w 9261"/>
            <a:gd name="connsiteY3" fmla="*/ 8333 h 9023"/>
            <a:gd name="connsiteX4" fmla="*/ 0 w 9261"/>
            <a:gd name="connsiteY4" fmla="*/ 6667 h 9023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261" h="9023">
              <a:moveTo>
                <a:pt x="9261" y="2728"/>
              </a:moveTo>
              <a:cubicBezTo>
                <a:pt x="8819" y="2728"/>
                <a:pt x="8313" y="5455"/>
                <a:pt x="7522" y="5000"/>
              </a:cubicBezTo>
              <a:cubicBezTo>
                <a:pt x="6731" y="4545"/>
                <a:pt x="5398" y="0"/>
                <a:pt x="4513" y="0"/>
              </a:cubicBezTo>
              <a:cubicBezTo>
                <a:pt x="3628" y="1667"/>
                <a:pt x="3628" y="8333"/>
                <a:pt x="2832" y="8333"/>
              </a:cubicBezTo>
              <a:cubicBezTo>
                <a:pt x="1947" y="10000"/>
                <a:pt x="885" y="8333"/>
                <a:pt x="0" y="6667"/>
              </a:cubicBezTo>
            </a:path>
          </a:pathLst>
        </a:custGeom>
        <a:noFill/>
        <a:ln w="9525" cap="flat" cmpd="sng">
          <a:solidFill>
            <a:srgbClr xmlns:mc="http://schemas.openxmlformats.org/markup-compatibility/2006" xmlns:a14="http://schemas.microsoft.com/office/drawing/2010/main" val="0066CC" mc:Ignorable="a14" a14:legacySpreadsheetColorIndex="30"/>
          </a:solidFill>
          <a:prstDash val="solid"/>
          <a:round/>
          <a:headEnd type="none" w="med" len="med"/>
          <a:tailEnd type="none" w="med" len="med"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7</xdr:col>
      <xdr:colOff>657225</xdr:colOff>
      <xdr:row>13</xdr:row>
      <xdr:rowOff>95250</xdr:rowOff>
    </xdr:from>
    <xdr:to>
      <xdr:col>8</xdr:col>
      <xdr:colOff>47625</xdr:colOff>
      <xdr:row>14</xdr:row>
      <xdr:rowOff>28575</xdr:rowOff>
    </xdr:to>
    <xdr:sp macro="" textlink="">
      <xdr:nvSpPr>
        <xdr:cNvPr id="80" name="Rectangle 299">
          <a:extLst>
            <a:ext uri="{FF2B5EF4-FFF2-40B4-BE49-F238E27FC236}">
              <a16:creationId xmlns:a16="http://schemas.microsoft.com/office/drawing/2014/main" id="{460C106B-DAF9-4C15-96A0-3FFB27686D0B}"/>
            </a:ext>
          </a:extLst>
        </xdr:cNvPr>
        <xdr:cNvSpPr>
          <a:spLocks noChangeArrowheads="1"/>
        </xdr:cNvSpPr>
      </xdr:nvSpPr>
      <xdr:spPr bwMode="auto">
        <a:xfrm rot="-1929442">
          <a:off x="5032375" y="2330450"/>
          <a:ext cx="95250" cy="984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19</xdr:col>
      <xdr:colOff>9097</xdr:colOff>
      <xdr:row>14</xdr:row>
      <xdr:rowOff>19048</xdr:rowOff>
    </xdr:from>
    <xdr:to>
      <xdr:col>20</xdr:col>
      <xdr:colOff>656524</xdr:colOff>
      <xdr:row>14</xdr:row>
      <xdr:rowOff>67266</xdr:rowOff>
    </xdr:to>
    <xdr:grpSp>
      <xdr:nvGrpSpPr>
        <xdr:cNvPr id="81" name="Group 246">
          <a:extLst>
            <a:ext uri="{FF2B5EF4-FFF2-40B4-BE49-F238E27FC236}">
              <a16:creationId xmlns:a16="http://schemas.microsoft.com/office/drawing/2014/main" id="{8D2DD506-F606-4DAB-AEA6-56675E1CCFD1}"/>
            </a:ext>
          </a:extLst>
        </xdr:cNvPr>
        <xdr:cNvGrpSpPr>
          <a:grpSpLocks/>
        </xdr:cNvGrpSpPr>
      </xdr:nvGrpSpPr>
      <xdr:grpSpPr bwMode="auto">
        <a:xfrm rot="10800000">
          <a:off x="12842447" y="2352673"/>
          <a:ext cx="1352277" cy="45043"/>
          <a:chOff x="1646" y="1149"/>
          <a:chExt cx="129" cy="8"/>
        </a:xfrm>
      </xdr:grpSpPr>
      <xdr:sp macro="" textlink="">
        <xdr:nvSpPr>
          <xdr:cNvPr id="82" name="Line 247">
            <a:extLst>
              <a:ext uri="{FF2B5EF4-FFF2-40B4-BE49-F238E27FC236}">
                <a16:creationId xmlns:a16="http://schemas.microsoft.com/office/drawing/2014/main" id="{24CA905A-95E5-4F68-B639-74086AC2FCD3}"/>
              </a:ext>
            </a:extLst>
          </xdr:cNvPr>
          <xdr:cNvSpPr>
            <a:spLocks noChangeShapeType="1"/>
          </xdr:cNvSpPr>
        </xdr:nvSpPr>
        <xdr:spPr bwMode="auto">
          <a:xfrm>
            <a:off x="1716" y="1149"/>
            <a:ext cx="0" cy="8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83" name="Line 248">
            <a:extLst>
              <a:ext uri="{FF2B5EF4-FFF2-40B4-BE49-F238E27FC236}">
                <a16:creationId xmlns:a16="http://schemas.microsoft.com/office/drawing/2014/main" id="{C2123CE9-5623-4CAC-A176-9773E90284BE}"/>
              </a:ext>
            </a:extLst>
          </xdr:cNvPr>
          <xdr:cNvSpPr>
            <a:spLocks noChangeShapeType="1"/>
          </xdr:cNvSpPr>
        </xdr:nvSpPr>
        <xdr:spPr bwMode="auto">
          <a:xfrm>
            <a:off x="1707" y="1149"/>
            <a:ext cx="0" cy="8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84" name="Line 249">
            <a:extLst>
              <a:ext uri="{FF2B5EF4-FFF2-40B4-BE49-F238E27FC236}">
                <a16:creationId xmlns:a16="http://schemas.microsoft.com/office/drawing/2014/main" id="{66E8CB79-A23F-48D8-8157-1DE81B498C1C}"/>
              </a:ext>
            </a:extLst>
          </xdr:cNvPr>
          <xdr:cNvSpPr>
            <a:spLocks noChangeShapeType="1"/>
          </xdr:cNvSpPr>
        </xdr:nvSpPr>
        <xdr:spPr bwMode="auto">
          <a:xfrm>
            <a:off x="1741" y="1149"/>
            <a:ext cx="0" cy="8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grpSp>
        <xdr:nvGrpSpPr>
          <xdr:cNvPr id="85" name="Group 250">
            <a:extLst>
              <a:ext uri="{FF2B5EF4-FFF2-40B4-BE49-F238E27FC236}">
                <a16:creationId xmlns:a16="http://schemas.microsoft.com/office/drawing/2014/main" id="{72BB3E37-B6D8-48CD-9EFD-44262C039137}"/>
              </a:ext>
            </a:extLst>
          </xdr:cNvPr>
          <xdr:cNvGrpSpPr>
            <a:grpSpLocks/>
          </xdr:cNvGrpSpPr>
        </xdr:nvGrpSpPr>
        <xdr:grpSpPr bwMode="auto">
          <a:xfrm>
            <a:off x="1646" y="1149"/>
            <a:ext cx="129" cy="8"/>
            <a:chOff x="357" y="84"/>
            <a:chExt cx="129" cy="8"/>
          </a:xfrm>
        </xdr:grpSpPr>
        <xdr:sp macro="" textlink="">
          <xdr:nvSpPr>
            <xdr:cNvPr id="86" name="Line 251">
              <a:extLst>
                <a:ext uri="{FF2B5EF4-FFF2-40B4-BE49-F238E27FC236}">
                  <a16:creationId xmlns:a16="http://schemas.microsoft.com/office/drawing/2014/main" id="{1C9CEE8B-6967-4A46-A0FE-AB4CD3BC09B5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357" y="88"/>
              <a:ext cx="129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sp macro="" textlink="">
          <xdr:nvSpPr>
            <xdr:cNvPr id="87" name="Line 252">
              <a:extLst>
                <a:ext uri="{FF2B5EF4-FFF2-40B4-BE49-F238E27FC236}">
                  <a16:creationId xmlns:a16="http://schemas.microsoft.com/office/drawing/2014/main" id="{0687540E-30C2-4E2F-B751-B8E4E3DFBD25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386" y="84"/>
              <a:ext cx="0" cy="8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sp macro="" textlink="">
          <xdr:nvSpPr>
            <xdr:cNvPr id="88" name="Line 253">
              <a:extLst>
                <a:ext uri="{FF2B5EF4-FFF2-40B4-BE49-F238E27FC236}">
                  <a16:creationId xmlns:a16="http://schemas.microsoft.com/office/drawing/2014/main" id="{DB5EE268-4C94-4462-8AD7-E0A68141808A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394" y="84"/>
              <a:ext cx="0" cy="8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sp macro="" textlink="">
          <xdr:nvSpPr>
            <xdr:cNvPr id="89" name="Line 254">
              <a:extLst>
                <a:ext uri="{FF2B5EF4-FFF2-40B4-BE49-F238E27FC236}">
                  <a16:creationId xmlns:a16="http://schemas.microsoft.com/office/drawing/2014/main" id="{D64311F5-46EE-4AA9-BA08-C3EDD792685F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402" y="84"/>
              <a:ext cx="0" cy="8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sp macro="" textlink="">
          <xdr:nvSpPr>
            <xdr:cNvPr id="90" name="Line 255">
              <a:extLst>
                <a:ext uri="{FF2B5EF4-FFF2-40B4-BE49-F238E27FC236}">
                  <a16:creationId xmlns:a16="http://schemas.microsoft.com/office/drawing/2014/main" id="{3A7D20EB-FE9F-48C2-BF61-F2DB4CD5038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363" y="84"/>
              <a:ext cx="0" cy="8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sp macro="" textlink="">
          <xdr:nvSpPr>
            <xdr:cNvPr id="91" name="Line 256">
              <a:extLst>
                <a:ext uri="{FF2B5EF4-FFF2-40B4-BE49-F238E27FC236}">
                  <a16:creationId xmlns:a16="http://schemas.microsoft.com/office/drawing/2014/main" id="{E3D26DA8-47AD-490A-A5C0-B0D56C2640F5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371" y="84"/>
              <a:ext cx="0" cy="8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sp macro="" textlink="">
          <xdr:nvSpPr>
            <xdr:cNvPr id="92" name="Line 257">
              <a:extLst>
                <a:ext uri="{FF2B5EF4-FFF2-40B4-BE49-F238E27FC236}">
                  <a16:creationId xmlns:a16="http://schemas.microsoft.com/office/drawing/2014/main" id="{61A8F614-AA46-4352-B36B-AEBA43A0198A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379" y="84"/>
              <a:ext cx="0" cy="8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sp macro="" textlink="">
          <xdr:nvSpPr>
            <xdr:cNvPr id="93" name="Line 258">
              <a:extLst>
                <a:ext uri="{FF2B5EF4-FFF2-40B4-BE49-F238E27FC236}">
                  <a16:creationId xmlns:a16="http://schemas.microsoft.com/office/drawing/2014/main" id="{C59A72E5-0C2E-41A8-90BE-4575FB766E7B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410" y="84"/>
              <a:ext cx="0" cy="8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sp macro="" textlink="">
          <xdr:nvSpPr>
            <xdr:cNvPr id="94" name="Line 259">
              <a:extLst>
                <a:ext uri="{FF2B5EF4-FFF2-40B4-BE49-F238E27FC236}">
                  <a16:creationId xmlns:a16="http://schemas.microsoft.com/office/drawing/2014/main" id="{47BB1046-43E3-4755-90FD-ABE5EC9DC561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478" y="84"/>
              <a:ext cx="0" cy="8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sp macro="" textlink="">
          <xdr:nvSpPr>
            <xdr:cNvPr id="95" name="Line 260">
              <a:extLst>
                <a:ext uri="{FF2B5EF4-FFF2-40B4-BE49-F238E27FC236}">
                  <a16:creationId xmlns:a16="http://schemas.microsoft.com/office/drawing/2014/main" id="{9A68DE17-E88A-4777-9965-F5A7BCB3E24B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436" y="84"/>
              <a:ext cx="0" cy="8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sp macro="" textlink="">
          <xdr:nvSpPr>
            <xdr:cNvPr id="96" name="Line 261">
              <a:extLst>
                <a:ext uri="{FF2B5EF4-FFF2-40B4-BE49-F238E27FC236}">
                  <a16:creationId xmlns:a16="http://schemas.microsoft.com/office/drawing/2014/main" id="{FBB846DC-25D2-424B-BCDC-8D89CB101B87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444" y="84"/>
              <a:ext cx="0" cy="8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sp macro="" textlink="">
          <xdr:nvSpPr>
            <xdr:cNvPr id="97" name="Line 262">
              <a:extLst>
                <a:ext uri="{FF2B5EF4-FFF2-40B4-BE49-F238E27FC236}">
                  <a16:creationId xmlns:a16="http://schemas.microsoft.com/office/drawing/2014/main" id="{F7E4FF60-3610-4074-ACBA-11E8F4EC19C5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469" y="84"/>
              <a:ext cx="0" cy="8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sp macro="" textlink="">
          <xdr:nvSpPr>
            <xdr:cNvPr id="98" name="Line 263">
              <a:extLst>
                <a:ext uri="{FF2B5EF4-FFF2-40B4-BE49-F238E27FC236}">
                  <a16:creationId xmlns:a16="http://schemas.microsoft.com/office/drawing/2014/main" id="{DB85F36F-CF61-4B8A-86DD-573A34B41988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460" y="84"/>
              <a:ext cx="0" cy="8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</xdr:grpSp>
    </xdr:grpSp>
    <xdr:clientData/>
  </xdr:twoCellAnchor>
  <xdr:twoCellAnchor>
    <xdr:from>
      <xdr:col>19</xdr:col>
      <xdr:colOff>568738</xdr:colOff>
      <xdr:row>14</xdr:row>
      <xdr:rowOff>4411</xdr:rowOff>
    </xdr:from>
    <xdr:to>
      <xdr:col>19</xdr:col>
      <xdr:colOff>667287</xdr:colOff>
      <xdr:row>14</xdr:row>
      <xdr:rowOff>94174</xdr:rowOff>
    </xdr:to>
    <xdr:sp macro="" textlink="">
      <xdr:nvSpPr>
        <xdr:cNvPr id="99" name="Text Box 523">
          <a:extLst>
            <a:ext uri="{FF2B5EF4-FFF2-40B4-BE49-F238E27FC236}">
              <a16:creationId xmlns:a16="http://schemas.microsoft.com/office/drawing/2014/main" id="{4B0B89F3-AFA5-4EE3-BEFA-B06624EEB25D}"/>
            </a:ext>
          </a:extLst>
        </xdr:cNvPr>
        <xdr:cNvSpPr txBox="1">
          <a:spLocks noChangeArrowheads="1"/>
        </xdr:cNvSpPr>
      </xdr:nvSpPr>
      <xdr:spPr bwMode="auto">
        <a:xfrm>
          <a:off x="13403272" y="2353373"/>
          <a:ext cx="98549" cy="89763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0" rIns="0" bIns="0" anchor="ctr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oneCellAnchor>
    <xdr:from>
      <xdr:col>19</xdr:col>
      <xdr:colOff>580129</xdr:colOff>
      <xdr:row>14</xdr:row>
      <xdr:rowOff>60539</xdr:rowOff>
    </xdr:from>
    <xdr:ext cx="792590" cy="253980"/>
    <xdr:sp macro="" textlink="">
      <xdr:nvSpPr>
        <xdr:cNvPr id="101" name="Text Box 76">
          <a:extLst>
            <a:ext uri="{FF2B5EF4-FFF2-40B4-BE49-F238E27FC236}">
              <a16:creationId xmlns:a16="http://schemas.microsoft.com/office/drawing/2014/main" id="{51E9FCA4-C07D-4C95-911C-006F5F97775D}"/>
            </a:ext>
          </a:extLst>
        </xdr:cNvPr>
        <xdr:cNvSpPr txBox="1">
          <a:spLocks noChangeArrowheads="1"/>
        </xdr:cNvSpPr>
      </xdr:nvSpPr>
      <xdr:spPr bwMode="auto">
        <a:xfrm>
          <a:off x="13414663" y="2409501"/>
          <a:ext cx="792590" cy="25398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overflow" horzOverflow="overflow" wrap="square" lIns="27432" tIns="18288" rIns="27432" bIns="0" anchor="t" upright="1">
          <a:spAutoFit/>
        </a:bodyPr>
        <a:lstStyle/>
        <a:p>
          <a:pPr algn="r" rtl="0">
            <a:lnSpc>
              <a:spcPts val="9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神戸電鉄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r" rtl="0">
            <a:lnSpc>
              <a:spcPts val="9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粟生線</a:t>
          </a:r>
        </a:p>
      </xdr:txBody>
    </xdr:sp>
    <xdr:clientData/>
  </xdr:oneCellAnchor>
  <xdr:twoCellAnchor>
    <xdr:from>
      <xdr:col>1</xdr:col>
      <xdr:colOff>457200</xdr:colOff>
      <xdr:row>5</xdr:row>
      <xdr:rowOff>9524</xdr:rowOff>
    </xdr:from>
    <xdr:to>
      <xdr:col>2</xdr:col>
      <xdr:colOff>402981</xdr:colOff>
      <xdr:row>5</xdr:row>
      <xdr:rowOff>14653</xdr:rowOff>
    </xdr:to>
    <xdr:sp macro="" textlink="">
      <xdr:nvSpPr>
        <xdr:cNvPr id="103" name="Line 87">
          <a:extLst>
            <a:ext uri="{FF2B5EF4-FFF2-40B4-BE49-F238E27FC236}">
              <a16:creationId xmlns:a16="http://schemas.microsoft.com/office/drawing/2014/main" id="{7738857A-9E8F-4153-B604-A1336E68216D}"/>
            </a:ext>
          </a:extLst>
        </xdr:cNvPr>
        <xdr:cNvSpPr>
          <a:spLocks noChangeShapeType="1"/>
        </xdr:cNvSpPr>
      </xdr:nvSpPr>
      <xdr:spPr bwMode="auto">
        <a:xfrm>
          <a:off x="603250" y="898524"/>
          <a:ext cx="650631" cy="5129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485041</xdr:colOff>
      <xdr:row>6</xdr:row>
      <xdr:rowOff>168519</xdr:rowOff>
    </xdr:from>
    <xdr:to>
      <xdr:col>2</xdr:col>
      <xdr:colOff>410308</xdr:colOff>
      <xdr:row>7</xdr:row>
      <xdr:rowOff>9524</xdr:rowOff>
    </xdr:to>
    <xdr:sp macro="" textlink="">
      <xdr:nvSpPr>
        <xdr:cNvPr id="104" name="Line 88">
          <a:extLst>
            <a:ext uri="{FF2B5EF4-FFF2-40B4-BE49-F238E27FC236}">
              <a16:creationId xmlns:a16="http://schemas.microsoft.com/office/drawing/2014/main" id="{39C390CE-D0F9-4084-9A55-8E8FB9D6F47B}"/>
            </a:ext>
          </a:extLst>
        </xdr:cNvPr>
        <xdr:cNvSpPr>
          <a:spLocks noChangeShapeType="1"/>
        </xdr:cNvSpPr>
      </xdr:nvSpPr>
      <xdr:spPr bwMode="auto">
        <a:xfrm flipV="1">
          <a:off x="631091" y="1216269"/>
          <a:ext cx="630117" cy="1245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81</xdr:row>
      <xdr:rowOff>0</xdr:rowOff>
    </xdr:from>
    <xdr:to>
      <xdr:col>18</xdr:col>
      <xdr:colOff>0</xdr:colOff>
      <xdr:row>81</xdr:row>
      <xdr:rowOff>0</xdr:rowOff>
    </xdr:to>
    <xdr:sp macro="" textlink="">
      <xdr:nvSpPr>
        <xdr:cNvPr id="105" name="Line 90">
          <a:extLst>
            <a:ext uri="{FF2B5EF4-FFF2-40B4-BE49-F238E27FC236}">
              <a16:creationId xmlns:a16="http://schemas.microsoft.com/office/drawing/2014/main" id="{2465B480-FA5E-406C-AAC0-4759A99E415E}"/>
            </a:ext>
          </a:extLst>
        </xdr:cNvPr>
        <xdr:cNvSpPr>
          <a:spLocks noChangeShapeType="1"/>
        </xdr:cNvSpPr>
      </xdr:nvSpPr>
      <xdr:spPr bwMode="auto">
        <a:xfrm>
          <a:off x="12128500" y="13709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18</xdr:col>
      <xdr:colOff>0</xdr:colOff>
      <xdr:row>81</xdr:row>
      <xdr:rowOff>0</xdr:rowOff>
    </xdr:from>
    <xdr:to>
      <xdr:col>18</xdr:col>
      <xdr:colOff>0</xdr:colOff>
      <xdr:row>81</xdr:row>
      <xdr:rowOff>0</xdr:rowOff>
    </xdr:to>
    <xdr:sp macro="" textlink="">
      <xdr:nvSpPr>
        <xdr:cNvPr id="106" name="Line 91">
          <a:extLst>
            <a:ext uri="{FF2B5EF4-FFF2-40B4-BE49-F238E27FC236}">
              <a16:creationId xmlns:a16="http://schemas.microsoft.com/office/drawing/2014/main" id="{4B2178AA-F2C8-43B8-97C3-E4C460976D0B}"/>
            </a:ext>
          </a:extLst>
        </xdr:cNvPr>
        <xdr:cNvSpPr>
          <a:spLocks noChangeShapeType="1"/>
        </xdr:cNvSpPr>
      </xdr:nvSpPr>
      <xdr:spPr bwMode="auto">
        <a:xfrm flipV="1">
          <a:off x="12128500" y="13709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17</xdr:col>
      <xdr:colOff>419100</xdr:colOff>
      <xdr:row>81</xdr:row>
      <xdr:rowOff>0</xdr:rowOff>
    </xdr:from>
    <xdr:to>
      <xdr:col>17</xdr:col>
      <xdr:colOff>419100</xdr:colOff>
      <xdr:row>81</xdr:row>
      <xdr:rowOff>0</xdr:rowOff>
    </xdr:to>
    <xdr:sp macro="" textlink="">
      <xdr:nvSpPr>
        <xdr:cNvPr id="107" name="Line 92">
          <a:extLst>
            <a:ext uri="{FF2B5EF4-FFF2-40B4-BE49-F238E27FC236}">
              <a16:creationId xmlns:a16="http://schemas.microsoft.com/office/drawing/2014/main" id="{789F986A-4517-472C-9F1B-8015EE35BB69}"/>
            </a:ext>
          </a:extLst>
        </xdr:cNvPr>
        <xdr:cNvSpPr>
          <a:spLocks noChangeShapeType="1"/>
        </xdr:cNvSpPr>
      </xdr:nvSpPr>
      <xdr:spPr bwMode="auto">
        <a:xfrm>
          <a:off x="11842750" y="13709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17</xdr:col>
      <xdr:colOff>571500</xdr:colOff>
      <xdr:row>81</xdr:row>
      <xdr:rowOff>0</xdr:rowOff>
    </xdr:from>
    <xdr:to>
      <xdr:col>17</xdr:col>
      <xdr:colOff>571500</xdr:colOff>
      <xdr:row>81</xdr:row>
      <xdr:rowOff>0</xdr:rowOff>
    </xdr:to>
    <xdr:sp macro="" textlink="">
      <xdr:nvSpPr>
        <xdr:cNvPr id="108" name="Line 93">
          <a:extLst>
            <a:ext uri="{FF2B5EF4-FFF2-40B4-BE49-F238E27FC236}">
              <a16:creationId xmlns:a16="http://schemas.microsoft.com/office/drawing/2014/main" id="{5DD677A5-F0B0-4EC2-8912-24C5009B8E31}"/>
            </a:ext>
          </a:extLst>
        </xdr:cNvPr>
        <xdr:cNvSpPr>
          <a:spLocks noChangeShapeType="1"/>
        </xdr:cNvSpPr>
      </xdr:nvSpPr>
      <xdr:spPr bwMode="auto">
        <a:xfrm>
          <a:off x="11995150" y="13709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17</xdr:col>
      <xdr:colOff>200025</xdr:colOff>
      <xdr:row>81</xdr:row>
      <xdr:rowOff>0</xdr:rowOff>
    </xdr:from>
    <xdr:to>
      <xdr:col>17</xdr:col>
      <xdr:colOff>200025</xdr:colOff>
      <xdr:row>81</xdr:row>
      <xdr:rowOff>0</xdr:rowOff>
    </xdr:to>
    <xdr:sp macro="" textlink="">
      <xdr:nvSpPr>
        <xdr:cNvPr id="109" name="Line 94">
          <a:extLst>
            <a:ext uri="{FF2B5EF4-FFF2-40B4-BE49-F238E27FC236}">
              <a16:creationId xmlns:a16="http://schemas.microsoft.com/office/drawing/2014/main" id="{20B00CA1-D46E-4360-ADC7-302345AAF0D1}"/>
            </a:ext>
          </a:extLst>
        </xdr:cNvPr>
        <xdr:cNvSpPr>
          <a:spLocks noChangeShapeType="1"/>
        </xdr:cNvSpPr>
      </xdr:nvSpPr>
      <xdr:spPr bwMode="auto">
        <a:xfrm>
          <a:off x="11623675" y="13709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17</xdr:col>
      <xdr:colOff>276225</xdr:colOff>
      <xdr:row>81</xdr:row>
      <xdr:rowOff>0</xdr:rowOff>
    </xdr:from>
    <xdr:to>
      <xdr:col>17</xdr:col>
      <xdr:colOff>276225</xdr:colOff>
      <xdr:row>81</xdr:row>
      <xdr:rowOff>0</xdr:rowOff>
    </xdr:to>
    <xdr:sp macro="" textlink="">
      <xdr:nvSpPr>
        <xdr:cNvPr id="110" name="Line 95">
          <a:extLst>
            <a:ext uri="{FF2B5EF4-FFF2-40B4-BE49-F238E27FC236}">
              <a16:creationId xmlns:a16="http://schemas.microsoft.com/office/drawing/2014/main" id="{7302813C-FE99-4144-86A8-32F5EBA2A804}"/>
            </a:ext>
          </a:extLst>
        </xdr:cNvPr>
        <xdr:cNvSpPr>
          <a:spLocks noChangeShapeType="1"/>
        </xdr:cNvSpPr>
      </xdr:nvSpPr>
      <xdr:spPr bwMode="auto">
        <a:xfrm>
          <a:off x="11699875" y="13709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17</xdr:col>
      <xdr:colOff>352425</xdr:colOff>
      <xdr:row>81</xdr:row>
      <xdr:rowOff>0</xdr:rowOff>
    </xdr:from>
    <xdr:to>
      <xdr:col>17</xdr:col>
      <xdr:colOff>352425</xdr:colOff>
      <xdr:row>81</xdr:row>
      <xdr:rowOff>0</xdr:rowOff>
    </xdr:to>
    <xdr:sp macro="" textlink="">
      <xdr:nvSpPr>
        <xdr:cNvPr id="111" name="Line 96">
          <a:extLst>
            <a:ext uri="{FF2B5EF4-FFF2-40B4-BE49-F238E27FC236}">
              <a16:creationId xmlns:a16="http://schemas.microsoft.com/office/drawing/2014/main" id="{2B871CA6-DA60-48F5-AE6A-73AC36C59A91}"/>
            </a:ext>
          </a:extLst>
        </xdr:cNvPr>
        <xdr:cNvSpPr>
          <a:spLocks noChangeShapeType="1"/>
        </xdr:cNvSpPr>
      </xdr:nvSpPr>
      <xdr:spPr bwMode="auto">
        <a:xfrm>
          <a:off x="11776075" y="13709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17</xdr:col>
      <xdr:colOff>647700</xdr:colOff>
      <xdr:row>81</xdr:row>
      <xdr:rowOff>0</xdr:rowOff>
    </xdr:from>
    <xdr:to>
      <xdr:col>17</xdr:col>
      <xdr:colOff>647700</xdr:colOff>
      <xdr:row>81</xdr:row>
      <xdr:rowOff>0</xdr:rowOff>
    </xdr:to>
    <xdr:sp macro="" textlink="">
      <xdr:nvSpPr>
        <xdr:cNvPr id="112" name="Line 97">
          <a:extLst>
            <a:ext uri="{FF2B5EF4-FFF2-40B4-BE49-F238E27FC236}">
              <a16:creationId xmlns:a16="http://schemas.microsoft.com/office/drawing/2014/main" id="{70761EFC-A74B-408F-AC96-D35FFF249793}"/>
            </a:ext>
          </a:extLst>
        </xdr:cNvPr>
        <xdr:cNvSpPr>
          <a:spLocks noChangeShapeType="1"/>
        </xdr:cNvSpPr>
      </xdr:nvSpPr>
      <xdr:spPr bwMode="auto">
        <a:xfrm>
          <a:off x="12071350" y="13709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18</xdr:col>
      <xdr:colOff>276225</xdr:colOff>
      <xdr:row>81</xdr:row>
      <xdr:rowOff>0</xdr:rowOff>
    </xdr:from>
    <xdr:to>
      <xdr:col>18</xdr:col>
      <xdr:colOff>276225</xdr:colOff>
      <xdr:row>81</xdr:row>
      <xdr:rowOff>0</xdr:rowOff>
    </xdr:to>
    <xdr:sp macro="" textlink="">
      <xdr:nvSpPr>
        <xdr:cNvPr id="113" name="Line 98">
          <a:extLst>
            <a:ext uri="{FF2B5EF4-FFF2-40B4-BE49-F238E27FC236}">
              <a16:creationId xmlns:a16="http://schemas.microsoft.com/office/drawing/2014/main" id="{325CBAF9-FF39-4C17-AF04-2F77151577D2}"/>
            </a:ext>
          </a:extLst>
        </xdr:cNvPr>
        <xdr:cNvSpPr>
          <a:spLocks noChangeShapeType="1"/>
        </xdr:cNvSpPr>
      </xdr:nvSpPr>
      <xdr:spPr bwMode="auto">
        <a:xfrm>
          <a:off x="12404725" y="13709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18</xdr:col>
      <xdr:colOff>523875</xdr:colOff>
      <xdr:row>81</xdr:row>
      <xdr:rowOff>0</xdr:rowOff>
    </xdr:from>
    <xdr:to>
      <xdr:col>18</xdr:col>
      <xdr:colOff>523875</xdr:colOff>
      <xdr:row>81</xdr:row>
      <xdr:rowOff>0</xdr:rowOff>
    </xdr:to>
    <xdr:sp macro="" textlink="">
      <xdr:nvSpPr>
        <xdr:cNvPr id="114" name="Line 99">
          <a:extLst>
            <a:ext uri="{FF2B5EF4-FFF2-40B4-BE49-F238E27FC236}">
              <a16:creationId xmlns:a16="http://schemas.microsoft.com/office/drawing/2014/main" id="{AA02E881-1495-434D-BB63-4B182C1CA0A7}"/>
            </a:ext>
          </a:extLst>
        </xdr:cNvPr>
        <xdr:cNvSpPr>
          <a:spLocks noChangeShapeType="1"/>
        </xdr:cNvSpPr>
      </xdr:nvSpPr>
      <xdr:spPr bwMode="auto">
        <a:xfrm>
          <a:off x="12652375" y="13709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18</xdr:col>
      <xdr:colOff>123825</xdr:colOff>
      <xdr:row>81</xdr:row>
      <xdr:rowOff>0</xdr:rowOff>
    </xdr:from>
    <xdr:to>
      <xdr:col>18</xdr:col>
      <xdr:colOff>123825</xdr:colOff>
      <xdr:row>81</xdr:row>
      <xdr:rowOff>0</xdr:rowOff>
    </xdr:to>
    <xdr:sp macro="" textlink="">
      <xdr:nvSpPr>
        <xdr:cNvPr id="115" name="Line 100">
          <a:extLst>
            <a:ext uri="{FF2B5EF4-FFF2-40B4-BE49-F238E27FC236}">
              <a16:creationId xmlns:a16="http://schemas.microsoft.com/office/drawing/2014/main" id="{EAAC2DA3-B541-40B9-808D-D49F03BFA6BC}"/>
            </a:ext>
          </a:extLst>
        </xdr:cNvPr>
        <xdr:cNvSpPr>
          <a:spLocks noChangeShapeType="1"/>
        </xdr:cNvSpPr>
      </xdr:nvSpPr>
      <xdr:spPr bwMode="auto">
        <a:xfrm>
          <a:off x="12252325" y="13709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18</xdr:col>
      <xdr:colOff>200025</xdr:colOff>
      <xdr:row>81</xdr:row>
      <xdr:rowOff>0</xdr:rowOff>
    </xdr:from>
    <xdr:to>
      <xdr:col>18</xdr:col>
      <xdr:colOff>200025</xdr:colOff>
      <xdr:row>81</xdr:row>
      <xdr:rowOff>0</xdr:rowOff>
    </xdr:to>
    <xdr:sp macro="" textlink="">
      <xdr:nvSpPr>
        <xdr:cNvPr id="116" name="Line 101">
          <a:extLst>
            <a:ext uri="{FF2B5EF4-FFF2-40B4-BE49-F238E27FC236}">
              <a16:creationId xmlns:a16="http://schemas.microsoft.com/office/drawing/2014/main" id="{5B75D9E3-3A0B-4B81-A360-89D455A39EF1}"/>
            </a:ext>
          </a:extLst>
        </xdr:cNvPr>
        <xdr:cNvSpPr>
          <a:spLocks noChangeShapeType="1"/>
        </xdr:cNvSpPr>
      </xdr:nvSpPr>
      <xdr:spPr bwMode="auto">
        <a:xfrm>
          <a:off x="12328525" y="13709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17</xdr:col>
      <xdr:colOff>723900</xdr:colOff>
      <xdr:row>81</xdr:row>
      <xdr:rowOff>0</xdr:rowOff>
    </xdr:from>
    <xdr:to>
      <xdr:col>17</xdr:col>
      <xdr:colOff>723900</xdr:colOff>
      <xdr:row>81</xdr:row>
      <xdr:rowOff>0</xdr:rowOff>
    </xdr:to>
    <xdr:sp macro="" textlink="">
      <xdr:nvSpPr>
        <xdr:cNvPr id="117" name="Line 102">
          <a:extLst>
            <a:ext uri="{FF2B5EF4-FFF2-40B4-BE49-F238E27FC236}">
              <a16:creationId xmlns:a16="http://schemas.microsoft.com/office/drawing/2014/main" id="{704D9A50-861C-4E5F-9A90-CE760F72910E}"/>
            </a:ext>
          </a:extLst>
        </xdr:cNvPr>
        <xdr:cNvSpPr>
          <a:spLocks noChangeShapeType="1"/>
        </xdr:cNvSpPr>
      </xdr:nvSpPr>
      <xdr:spPr bwMode="auto">
        <a:xfrm>
          <a:off x="12128500" y="13709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18</xdr:col>
      <xdr:colOff>438150</xdr:colOff>
      <xdr:row>81</xdr:row>
      <xdr:rowOff>0</xdr:rowOff>
    </xdr:from>
    <xdr:to>
      <xdr:col>18</xdr:col>
      <xdr:colOff>438150</xdr:colOff>
      <xdr:row>81</xdr:row>
      <xdr:rowOff>0</xdr:rowOff>
    </xdr:to>
    <xdr:sp macro="" textlink="">
      <xdr:nvSpPr>
        <xdr:cNvPr id="118" name="Line 103">
          <a:extLst>
            <a:ext uri="{FF2B5EF4-FFF2-40B4-BE49-F238E27FC236}">
              <a16:creationId xmlns:a16="http://schemas.microsoft.com/office/drawing/2014/main" id="{1279483C-1C85-4C14-A547-CA6A3E12A3A8}"/>
            </a:ext>
          </a:extLst>
        </xdr:cNvPr>
        <xdr:cNvSpPr>
          <a:spLocks noChangeShapeType="1"/>
        </xdr:cNvSpPr>
      </xdr:nvSpPr>
      <xdr:spPr bwMode="auto">
        <a:xfrm>
          <a:off x="12566650" y="13709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18</xdr:col>
      <xdr:colOff>352425</xdr:colOff>
      <xdr:row>81</xdr:row>
      <xdr:rowOff>0</xdr:rowOff>
    </xdr:from>
    <xdr:to>
      <xdr:col>18</xdr:col>
      <xdr:colOff>352425</xdr:colOff>
      <xdr:row>81</xdr:row>
      <xdr:rowOff>0</xdr:rowOff>
    </xdr:to>
    <xdr:sp macro="" textlink="">
      <xdr:nvSpPr>
        <xdr:cNvPr id="119" name="Line 104">
          <a:extLst>
            <a:ext uri="{FF2B5EF4-FFF2-40B4-BE49-F238E27FC236}">
              <a16:creationId xmlns:a16="http://schemas.microsoft.com/office/drawing/2014/main" id="{0DAD18F9-C75A-4A46-A7AA-E9043AC96B1D}"/>
            </a:ext>
          </a:extLst>
        </xdr:cNvPr>
        <xdr:cNvSpPr>
          <a:spLocks noChangeShapeType="1"/>
        </xdr:cNvSpPr>
      </xdr:nvSpPr>
      <xdr:spPr bwMode="auto">
        <a:xfrm>
          <a:off x="12480925" y="13709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0</xdr:colOff>
      <xdr:row>81</xdr:row>
      <xdr:rowOff>0</xdr:rowOff>
    </xdr:from>
    <xdr:to>
      <xdr:col>16</xdr:col>
      <xdr:colOff>0</xdr:colOff>
      <xdr:row>81</xdr:row>
      <xdr:rowOff>0</xdr:rowOff>
    </xdr:to>
    <xdr:sp macro="" textlink="">
      <xdr:nvSpPr>
        <xdr:cNvPr id="120" name="Line 106">
          <a:extLst>
            <a:ext uri="{FF2B5EF4-FFF2-40B4-BE49-F238E27FC236}">
              <a16:creationId xmlns:a16="http://schemas.microsoft.com/office/drawing/2014/main" id="{111B080E-398D-4E33-9AA5-AA997CAD7EA2}"/>
            </a:ext>
          </a:extLst>
        </xdr:cNvPr>
        <xdr:cNvSpPr>
          <a:spLocks noChangeShapeType="1"/>
        </xdr:cNvSpPr>
      </xdr:nvSpPr>
      <xdr:spPr bwMode="auto">
        <a:xfrm flipV="1">
          <a:off x="10718800" y="13709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9525</xdr:colOff>
      <xdr:row>74</xdr:row>
      <xdr:rowOff>0</xdr:rowOff>
    </xdr:from>
    <xdr:to>
      <xdr:col>16</xdr:col>
      <xdr:colOff>9525</xdr:colOff>
      <xdr:row>74</xdr:row>
      <xdr:rowOff>0</xdr:rowOff>
    </xdr:to>
    <xdr:sp macro="" textlink="">
      <xdr:nvSpPr>
        <xdr:cNvPr id="121" name="Line 107">
          <a:extLst>
            <a:ext uri="{FF2B5EF4-FFF2-40B4-BE49-F238E27FC236}">
              <a16:creationId xmlns:a16="http://schemas.microsoft.com/office/drawing/2014/main" id="{966C05F4-0D57-4DA0-9588-650A551168EA}"/>
            </a:ext>
          </a:extLst>
        </xdr:cNvPr>
        <xdr:cNvSpPr>
          <a:spLocks noChangeShapeType="1"/>
        </xdr:cNvSpPr>
      </xdr:nvSpPr>
      <xdr:spPr bwMode="auto">
        <a:xfrm flipV="1">
          <a:off x="10728325" y="12553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sp macro="" textlink="">
      <xdr:nvSpPr>
        <xdr:cNvPr id="122" name="Line 109">
          <a:extLst>
            <a:ext uri="{FF2B5EF4-FFF2-40B4-BE49-F238E27FC236}">
              <a16:creationId xmlns:a16="http://schemas.microsoft.com/office/drawing/2014/main" id="{8A389763-EED3-483E-B1E3-F361C9C3B093}"/>
            </a:ext>
          </a:extLst>
        </xdr:cNvPr>
        <xdr:cNvSpPr>
          <a:spLocks noChangeShapeType="1"/>
        </xdr:cNvSpPr>
      </xdr:nvSpPr>
      <xdr:spPr bwMode="auto">
        <a:xfrm flipV="1">
          <a:off x="9309100" y="12553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38100</xdr:colOff>
      <xdr:row>6</xdr:row>
      <xdr:rowOff>0</xdr:rowOff>
    </xdr:from>
    <xdr:to>
      <xdr:col>8</xdr:col>
      <xdr:colOff>723900</xdr:colOff>
      <xdr:row>6</xdr:row>
      <xdr:rowOff>2443</xdr:rowOff>
    </xdr:to>
    <xdr:sp macro="" textlink="">
      <xdr:nvSpPr>
        <xdr:cNvPr id="125" name="Line 115">
          <a:extLst>
            <a:ext uri="{FF2B5EF4-FFF2-40B4-BE49-F238E27FC236}">
              <a16:creationId xmlns:a16="http://schemas.microsoft.com/office/drawing/2014/main" id="{8CC544A7-270C-43C1-B27F-60F4354FAAFC}"/>
            </a:ext>
          </a:extLst>
        </xdr:cNvPr>
        <xdr:cNvSpPr>
          <a:spLocks noChangeShapeType="1"/>
        </xdr:cNvSpPr>
      </xdr:nvSpPr>
      <xdr:spPr bwMode="auto">
        <a:xfrm>
          <a:off x="5118100" y="1054100"/>
          <a:ext cx="666750" cy="2443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472782</xdr:colOff>
      <xdr:row>59</xdr:row>
      <xdr:rowOff>95250</xdr:rowOff>
    </xdr:from>
    <xdr:to>
      <xdr:col>1</xdr:col>
      <xdr:colOff>482307</xdr:colOff>
      <xdr:row>64</xdr:row>
      <xdr:rowOff>104775</xdr:rowOff>
    </xdr:to>
    <xdr:sp macro="" textlink="">
      <xdr:nvSpPr>
        <xdr:cNvPr id="126" name="Line 127">
          <a:extLst>
            <a:ext uri="{FF2B5EF4-FFF2-40B4-BE49-F238E27FC236}">
              <a16:creationId xmlns:a16="http://schemas.microsoft.com/office/drawing/2014/main" id="{BD932A6D-C143-4B4E-B43D-CB7995E25B22}"/>
            </a:ext>
          </a:extLst>
        </xdr:cNvPr>
        <xdr:cNvSpPr>
          <a:spLocks noChangeShapeType="1"/>
        </xdr:cNvSpPr>
      </xdr:nvSpPr>
      <xdr:spPr bwMode="auto">
        <a:xfrm flipV="1">
          <a:off x="618832" y="10153650"/>
          <a:ext cx="9525" cy="8540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415632</xdr:colOff>
      <xdr:row>61</xdr:row>
      <xdr:rowOff>133350</xdr:rowOff>
    </xdr:from>
    <xdr:to>
      <xdr:col>1</xdr:col>
      <xdr:colOff>539457</xdr:colOff>
      <xdr:row>62</xdr:row>
      <xdr:rowOff>85725</xdr:rowOff>
    </xdr:to>
    <xdr:sp macro="" textlink="">
      <xdr:nvSpPr>
        <xdr:cNvPr id="128" name="Oval 137">
          <a:extLst>
            <a:ext uri="{FF2B5EF4-FFF2-40B4-BE49-F238E27FC236}">
              <a16:creationId xmlns:a16="http://schemas.microsoft.com/office/drawing/2014/main" id="{64B487EE-144C-4D14-B916-8C857EAFA109}"/>
            </a:ext>
          </a:extLst>
        </xdr:cNvPr>
        <xdr:cNvSpPr>
          <a:spLocks noChangeArrowheads="1"/>
        </xdr:cNvSpPr>
      </xdr:nvSpPr>
      <xdr:spPr bwMode="auto">
        <a:xfrm>
          <a:off x="561682" y="10534650"/>
          <a:ext cx="123825" cy="123825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4</xdr:col>
      <xdr:colOff>53684</xdr:colOff>
      <xdr:row>59</xdr:row>
      <xdr:rowOff>47625</xdr:rowOff>
    </xdr:from>
    <xdr:to>
      <xdr:col>4</xdr:col>
      <xdr:colOff>139409</xdr:colOff>
      <xdr:row>62</xdr:row>
      <xdr:rowOff>9525</xdr:rowOff>
    </xdr:to>
    <xdr:sp macro="" textlink="">
      <xdr:nvSpPr>
        <xdr:cNvPr id="129" name="Line 141">
          <a:extLst>
            <a:ext uri="{FF2B5EF4-FFF2-40B4-BE49-F238E27FC236}">
              <a16:creationId xmlns:a16="http://schemas.microsoft.com/office/drawing/2014/main" id="{876EC4ED-CDD6-4E2E-A1FC-F2A615E1BD6A}"/>
            </a:ext>
          </a:extLst>
        </xdr:cNvPr>
        <xdr:cNvSpPr>
          <a:spLocks noChangeShapeType="1"/>
        </xdr:cNvSpPr>
      </xdr:nvSpPr>
      <xdr:spPr bwMode="auto">
        <a:xfrm flipH="1">
          <a:off x="2314284" y="10106025"/>
          <a:ext cx="85725" cy="4762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54840</xdr:colOff>
      <xdr:row>43</xdr:row>
      <xdr:rowOff>9525</xdr:rowOff>
    </xdr:from>
    <xdr:to>
      <xdr:col>6</xdr:col>
      <xdr:colOff>64365</xdr:colOff>
      <xdr:row>46</xdr:row>
      <xdr:rowOff>0</xdr:rowOff>
    </xdr:to>
    <xdr:sp macro="" textlink="">
      <xdr:nvSpPr>
        <xdr:cNvPr id="130" name="Line 143">
          <a:extLst>
            <a:ext uri="{FF2B5EF4-FFF2-40B4-BE49-F238E27FC236}">
              <a16:creationId xmlns:a16="http://schemas.microsoft.com/office/drawing/2014/main" id="{B123832C-FD42-4B36-AB34-605FA171B7DD}"/>
            </a:ext>
          </a:extLst>
        </xdr:cNvPr>
        <xdr:cNvSpPr>
          <a:spLocks noChangeShapeType="1"/>
        </xdr:cNvSpPr>
      </xdr:nvSpPr>
      <xdr:spPr bwMode="auto">
        <a:xfrm>
          <a:off x="3725140" y="7375525"/>
          <a:ext cx="9525" cy="5111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66674</xdr:colOff>
      <xdr:row>3</xdr:row>
      <xdr:rowOff>61234</xdr:rowOff>
    </xdr:from>
    <xdr:to>
      <xdr:col>2</xdr:col>
      <xdr:colOff>74839</xdr:colOff>
      <xdr:row>8</xdr:row>
      <xdr:rowOff>159213</xdr:rowOff>
    </xdr:to>
    <xdr:sp macro="" textlink="">
      <xdr:nvSpPr>
        <xdr:cNvPr id="131" name="Line 148">
          <a:extLst>
            <a:ext uri="{FF2B5EF4-FFF2-40B4-BE49-F238E27FC236}">
              <a16:creationId xmlns:a16="http://schemas.microsoft.com/office/drawing/2014/main" id="{942DA841-07C0-4AF2-985A-8D740B0BF911}"/>
            </a:ext>
          </a:extLst>
        </xdr:cNvPr>
        <xdr:cNvSpPr>
          <a:spLocks noChangeShapeType="1"/>
        </xdr:cNvSpPr>
      </xdr:nvSpPr>
      <xdr:spPr bwMode="auto">
        <a:xfrm flipV="1">
          <a:off x="917574" y="569234"/>
          <a:ext cx="8165" cy="974279"/>
        </a:xfrm>
        <a:prstGeom prst="line">
          <a:avLst/>
        </a:prstGeom>
        <a:noFill/>
        <a:ln w="285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608136</xdr:colOff>
      <xdr:row>5</xdr:row>
      <xdr:rowOff>8304</xdr:rowOff>
    </xdr:from>
    <xdr:to>
      <xdr:col>4</xdr:col>
      <xdr:colOff>630115</xdr:colOff>
      <xdr:row>5</xdr:row>
      <xdr:rowOff>85973</xdr:rowOff>
    </xdr:to>
    <xdr:sp macro="" textlink="">
      <xdr:nvSpPr>
        <xdr:cNvPr id="132" name="Line 149">
          <a:extLst>
            <a:ext uri="{FF2B5EF4-FFF2-40B4-BE49-F238E27FC236}">
              <a16:creationId xmlns:a16="http://schemas.microsoft.com/office/drawing/2014/main" id="{65A3618C-C7D5-44BD-90AD-3F191D4A375E}"/>
            </a:ext>
          </a:extLst>
        </xdr:cNvPr>
        <xdr:cNvSpPr>
          <a:spLocks noChangeShapeType="1"/>
        </xdr:cNvSpPr>
      </xdr:nvSpPr>
      <xdr:spPr bwMode="auto">
        <a:xfrm flipV="1">
          <a:off x="2163348" y="853177"/>
          <a:ext cx="726936" cy="77669"/>
        </a:xfrm>
        <a:custGeom>
          <a:avLst/>
          <a:gdLst>
            <a:gd name="connsiteX0" fmla="*/ 0 w 527538"/>
            <a:gd name="connsiteY0" fmla="*/ 0 h 80596"/>
            <a:gd name="connsiteX1" fmla="*/ 527538 w 527538"/>
            <a:gd name="connsiteY1" fmla="*/ 80596 h 80596"/>
            <a:gd name="connsiteX0" fmla="*/ 0 w 527538"/>
            <a:gd name="connsiteY0" fmla="*/ 0 h 81517"/>
            <a:gd name="connsiteX1" fmla="*/ 527538 w 527538"/>
            <a:gd name="connsiteY1" fmla="*/ 80596 h 81517"/>
            <a:gd name="connsiteX0" fmla="*/ 0 w 527538"/>
            <a:gd name="connsiteY0" fmla="*/ 0 h 93019"/>
            <a:gd name="connsiteX1" fmla="*/ 527538 w 527538"/>
            <a:gd name="connsiteY1" fmla="*/ 80596 h 93019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527538" h="93019">
              <a:moveTo>
                <a:pt x="0" y="0"/>
              </a:moveTo>
              <a:cubicBezTo>
                <a:pt x="212481" y="136769"/>
                <a:pt x="366346" y="83039"/>
                <a:pt x="527538" y="80596"/>
              </a:cubicBez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5275</xdr:colOff>
      <xdr:row>4</xdr:row>
      <xdr:rowOff>114728</xdr:rowOff>
    </xdr:from>
    <xdr:to>
      <xdr:col>2</xdr:col>
      <xdr:colOff>139916</xdr:colOff>
      <xdr:row>5</xdr:row>
      <xdr:rowOff>69955</xdr:rowOff>
    </xdr:to>
    <xdr:sp macro="" textlink="">
      <xdr:nvSpPr>
        <xdr:cNvPr id="133" name="Oval 150">
          <a:extLst>
            <a:ext uri="{FF2B5EF4-FFF2-40B4-BE49-F238E27FC236}">
              <a16:creationId xmlns:a16="http://schemas.microsoft.com/office/drawing/2014/main" id="{C00F868D-8F6C-4836-8324-4DD0983E40A1}"/>
            </a:ext>
          </a:extLst>
        </xdr:cNvPr>
        <xdr:cNvSpPr>
          <a:spLocks noChangeArrowheads="1"/>
        </xdr:cNvSpPr>
      </xdr:nvSpPr>
      <xdr:spPr bwMode="auto">
        <a:xfrm>
          <a:off x="855529" y="795470"/>
          <a:ext cx="134641" cy="119358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222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19</xdr:col>
      <xdr:colOff>546479</xdr:colOff>
      <xdr:row>13</xdr:row>
      <xdr:rowOff>134803</xdr:rowOff>
    </xdr:from>
    <xdr:to>
      <xdr:col>19</xdr:col>
      <xdr:colOff>670412</xdr:colOff>
      <xdr:row>14</xdr:row>
      <xdr:rowOff>125278</xdr:rowOff>
    </xdr:to>
    <xdr:grpSp>
      <xdr:nvGrpSpPr>
        <xdr:cNvPr id="135" name="Group 154">
          <a:extLst>
            <a:ext uri="{FF2B5EF4-FFF2-40B4-BE49-F238E27FC236}">
              <a16:creationId xmlns:a16="http://schemas.microsoft.com/office/drawing/2014/main" id="{6C3EB14D-72D7-41C7-AEA8-0625EDB77BD6}"/>
            </a:ext>
          </a:extLst>
        </xdr:cNvPr>
        <xdr:cNvGrpSpPr>
          <a:grpSpLocks/>
        </xdr:cNvGrpSpPr>
      </xdr:nvGrpSpPr>
      <xdr:grpSpPr bwMode="auto">
        <a:xfrm>
          <a:off x="13373479" y="2306503"/>
          <a:ext cx="130283" cy="149225"/>
          <a:chOff x="765" y="132"/>
          <a:chExt cx="20" cy="17"/>
        </a:xfrm>
      </xdr:grpSpPr>
      <xdr:sp macro="" textlink="">
        <xdr:nvSpPr>
          <xdr:cNvPr id="136" name="Freeform 155">
            <a:extLst>
              <a:ext uri="{FF2B5EF4-FFF2-40B4-BE49-F238E27FC236}">
                <a16:creationId xmlns:a16="http://schemas.microsoft.com/office/drawing/2014/main" id="{862532EA-8B0F-46FD-BAC4-03800082DEBA}"/>
              </a:ext>
            </a:extLst>
          </xdr:cNvPr>
          <xdr:cNvSpPr>
            <a:spLocks/>
          </xdr:cNvSpPr>
        </xdr:nvSpPr>
        <xdr:spPr bwMode="auto">
          <a:xfrm rot="1800000">
            <a:off x="765" y="132"/>
            <a:ext cx="4" cy="14"/>
          </a:xfrm>
          <a:custGeom>
            <a:avLst/>
            <a:gdLst>
              <a:gd name="T0" fmla="*/ 0 w 5"/>
              <a:gd name="T1" fmla="*/ 0 h 46"/>
              <a:gd name="T2" fmla="*/ 2 w 5"/>
              <a:gd name="T3" fmla="*/ 0 h 46"/>
              <a:gd name="T4" fmla="*/ 2 w 5"/>
              <a:gd name="T5" fmla="*/ 0 h 46"/>
              <a:gd name="T6" fmla="*/ 1 w 5"/>
              <a:gd name="T7" fmla="*/ 0 h 46"/>
              <a:gd name="T8" fmla="*/ 0 60000 65536"/>
              <a:gd name="T9" fmla="*/ 0 60000 65536"/>
              <a:gd name="T10" fmla="*/ 0 60000 65536"/>
              <a:gd name="T11" fmla="*/ 0 60000 65536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0" t="0" r="r" b="b"/>
            <a:pathLst>
              <a:path w="5" h="46">
                <a:moveTo>
                  <a:pt x="0" y="0"/>
                </a:moveTo>
                <a:lnTo>
                  <a:pt x="5" y="5"/>
                </a:lnTo>
                <a:lnTo>
                  <a:pt x="5" y="40"/>
                </a:lnTo>
                <a:lnTo>
                  <a:pt x="1" y="46"/>
                </a:lnTo>
              </a:path>
            </a:pathLst>
          </a:custGeom>
          <a:noFill/>
          <a:ln w="9525" cap="flat" cmpd="sng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137" name="Freeform 156">
            <a:extLst>
              <a:ext uri="{FF2B5EF4-FFF2-40B4-BE49-F238E27FC236}">
                <a16:creationId xmlns:a16="http://schemas.microsoft.com/office/drawing/2014/main" id="{9F7A7ABB-C6B1-4DD9-B630-B809256477FC}"/>
              </a:ext>
            </a:extLst>
          </xdr:cNvPr>
          <xdr:cNvSpPr>
            <a:spLocks/>
          </xdr:cNvSpPr>
        </xdr:nvSpPr>
        <xdr:spPr bwMode="auto">
          <a:xfrm rot="1800000" flipH="1" flipV="1">
            <a:off x="780" y="135"/>
            <a:ext cx="5" cy="14"/>
          </a:xfrm>
          <a:custGeom>
            <a:avLst/>
            <a:gdLst>
              <a:gd name="T0" fmla="*/ 0 w 5"/>
              <a:gd name="T1" fmla="*/ 0 h 46"/>
              <a:gd name="T2" fmla="*/ 5 w 5"/>
              <a:gd name="T3" fmla="*/ 0 h 46"/>
              <a:gd name="T4" fmla="*/ 5 w 5"/>
              <a:gd name="T5" fmla="*/ 0 h 46"/>
              <a:gd name="T6" fmla="*/ 1 w 5"/>
              <a:gd name="T7" fmla="*/ 0 h 46"/>
              <a:gd name="T8" fmla="*/ 0 60000 65536"/>
              <a:gd name="T9" fmla="*/ 0 60000 65536"/>
              <a:gd name="T10" fmla="*/ 0 60000 65536"/>
              <a:gd name="T11" fmla="*/ 0 60000 65536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0" t="0" r="r" b="b"/>
            <a:pathLst>
              <a:path w="5" h="46">
                <a:moveTo>
                  <a:pt x="0" y="0"/>
                </a:moveTo>
                <a:lnTo>
                  <a:pt x="5" y="5"/>
                </a:lnTo>
                <a:lnTo>
                  <a:pt x="5" y="40"/>
                </a:lnTo>
                <a:lnTo>
                  <a:pt x="1" y="46"/>
                </a:lnTo>
              </a:path>
            </a:pathLst>
          </a:custGeom>
          <a:noFill/>
          <a:ln w="9525" cap="flat" cmpd="sng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</xdr:grpSp>
    <xdr:clientData/>
  </xdr:twoCellAnchor>
  <xdr:twoCellAnchor>
    <xdr:from>
      <xdr:col>8</xdr:col>
      <xdr:colOff>23375</xdr:colOff>
      <xdr:row>9</xdr:row>
      <xdr:rowOff>44966</xdr:rowOff>
    </xdr:from>
    <xdr:to>
      <xdr:col>8</xdr:col>
      <xdr:colOff>32178</xdr:colOff>
      <xdr:row>16</xdr:row>
      <xdr:rowOff>115845</xdr:rowOff>
    </xdr:to>
    <xdr:sp macro="" textlink="">
      <xdr:nvSpPr>
        <xdr:cNvPr id="138" name="Line 163">
          <a:extLst>
            <a:ext uri="{FF2B5EF4-FFF2-40B4-BE49-F238E27FC236}">
              <a16:creationId xmlns:a16="http://schemas.microsoft.com/office/drawing/2014/main" id="{A2D44E9E-82B9-4D92-AD19-119CFD544AB1}"/>
            </a:ext>
          </a:extLst>
        </xdr:cNvPr>
        <xdr:cNvSpPr>
          <a:spLocks noChangeShapeType="1"/>
        </xdr:cNvSpPr>
      </xdr:nvSpPr>
      <xdr:spPr bwMode="auto">
        <a:xfrm flipH="1" flipV="1">
          <a:off x="5109811" y="1563817"/>
          <a:ext cx="8803" cy="1240052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6</xdr:col>
      <xdr:colOff>53017</xdr:colOff>
      <xdr:row>17</xdr:row>
      <xdr:rowOff>161446</xdr:rowOff>
    </xdr:from>
    <xdr:to>
      <xdr:col>6</xdr:col>
      <xdr:colOff>118188</xdr:colOff>
      <xdr:row>24</xdr:row>
      <xdr:rowOff>128167</xdr:rowOff>
    </xdr:to>
    <xdr:sp macro="" textlink="">
      <xdr:nvSpPr>
        <xdr:cNvPr id="139" name="Freeform 166">
          <a:extLst>
            <a:ext uri="{FF2B5EF4-FFF2-40B4-BE49-F238E27FC236}">
              <a16:creationId xmlns:a16="http://schemas.microsoft.com/office/drawing/2014/main" id="{B3A6FEB1-46BB-40C6-9DEA-DFF42973FB54}"/>
            </a:ext>
          </a:extLst>
        </xdr:cNvPr>
        <xdr:cNvSpPr>
          <a:spLocks/>
        </xdr:cNvSpPr>
      </xdr:nvSpPr>
      <xdr:spPr bwMode="auto">
        <a:xfrm>
          <a:off x="3723317" y="3063396"/>
          <a:ext cx="65171" cy="1141471"/>
        </a:xfrm>
        <a:custGeom>
          <a:avLst/>
          <a:gdLst>
            <a:gd name="T0" fmla="*/ 0 w 1"/>
            <a:gd name="T1" fmla="*/ 2147483647 h 77"/>
            <a:gd name="T2" fmla="*/ 0 w 1"/>
            <a:gd name="T3" fmla="*/ 0 h 77"/>
            <a:gd name="T4" fmla="*/ 0 60000 65536"/>
            <a:gd name="T5" fmla="*/ 0 60000 65536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0" t="0" r="r" b="b"/>
          <a:pathLst>
            <a:path w="1" h="77">
              <a:moveTo>
                <a:pt x="0" y="77"/>
              </a:moveTo>
              <a:lnTo>
                <a:pt x="0" y="0"/>
              </a:lnTo>
            </a:path>
          </a:pathLst>
        </a:custGeom>
        <a:noFill/>
        <a:ln w="25400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7</xdr:col>
      <xdr:colOff>371475</xdr:colOff>
      <xdr:row>36</xdr:row>
      <xdr:rowOff>52387</xdr:rowOff>
    </xdr:from>
    <xdr:to>
      <xdr:col>8</xdr:col>
      <xdr:colOff>180975</xdr:colOff>
      <xdr:row>36</xdr:row>
      <xdr:rowOff>61912</xdr:rowOff>
    </xdr:to>
    <xdr:sp macro="" textlink="">
      <xdr:nvSpPr>
        <xdr:cNvPr id="140" name="Line 176">
          <a:extLst>
            <a:ext uri="{FF2B5EF4-FFF2-40B4-BE49-F238E27FC236}">
              <a16:creationId xmlns:a16="http://schemas.microsoft.com/office/drawing/2014/main" id="{6DE70639-5A40-4D52-B453-BA80FDDB7333}"/>
            </a:ext>
          </a:extLst>
        </xdr:cNvPr>
        <xdr:cNvSpPr>
          <a:spLocks noChangeShapeType="1"/>
        </xdr:cNvSpPr>
      </xdr:nvSpPr>
      <xdr:spPr bwMode="auto">
        <a:xfrm>
          <a:off x="4756944" y="6235700"/>
          <a:ext cx="515937" cy="95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66675</xdr:colOff>
      <xdr:row>34</xdr:row>
      <xdr:rowOff>38100</xdr:rowOff>
    </xdr:from>
    <xdr:to>
      <xdr:col>8</xdr:col>
      <xdr:colOff>485775</xdr:colOff>
      <xdr:row>40</xdr:row>
      <xdr:rowOff>152400</xdr:rowOff>
    </xdr:to>
    <xdr:sp macro="" textlink="">
      <xdr:nvSpPr>
        <xdr:cNvPr id="141" name="Freeform 178">
          <a:extLst>
            <a:ext uri="{FF2B5EF4-FFF2-40B4-BE49-F238E27FC236}">
              <a16:creationId xmlns:a16="http://schemas.microsoft.com/office/drawing/2014/main" id="{10F910BA-716C-466F-B09B-395EBC9BA23D}"/>
            </a:ext>
          </a:extLst>
        </xdr:cNvPr>
        <xdr:cNvSpPr>
          <a:spLocks/>
        </xdr:cNvSpPr>
      </xdr:nvSpPr>
      <xdr:spPr bwMode="auto">
        <a:xfrm>
          <a:off x="4449011" y="5874251"/>
          <a:ext cx="1125119" cy="1192129"/>
        </a:xfrm>
        <a:custGeom>
          <a:avLst/>
          <a:gdLst>
            <a:gd name="T0" fmla="*/ 2147483647 w 17361"/>
            <a:gd name="T1" fmla="*/ 2147483647 h 54328"/>
            <a:gd name="T2" fmla="*/ 2147483647 w 17361"/>
            <a:gd name="T3" fmla="*/ 2147483647 h 54328"/>
            <a:gd name="T4" fmla="*/ 2147483647 w 17361"/>
            <a:gd name="T5" fmla="*/ 2147483647 h 54328"/>
            <a:gd name="T6" fmla="*/ 0 w 17361"/>
            <a:gd name="T7" fmla="*/ 0 h 54328"/>
            <a:gd name="T8" fmla="*/ 0 60000 65536"/>
            <a:gd name="T9" fmla="*/ 0 60000 65536"/>
            <a:gd name="T10" fmla="*/ 0 60000 65536"/>
            <a:gd name="T11" fmla="*/ 0 60000 6553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0" t="0" r="r" b="b"/>
          <a:pathLst>
            <a:path w="17361" h="54328">
              <a:moveTo>
                <a:pt x="17361" y="54328"/>
              </a:moveTo>
              <a:lnTo>
                <a:pt x="17361" y="44328"/>
              </a:lnTo>
              <a:cubicBezTo>
                <a:pt x="14768" y="36601"/>
                <a:pt x="4281" y="40807"/>
                <a:pt x="5694" y="18419"/>
              </a:cubicBezTo>
              <a:cubicBezTo>
                <a:pt x="857" y="18304"/>
                <a:pt x="301" y="1327"/>
                <a:pt x="0" y="0"/>
              </a:cubicBezTo>
            </a:path>
          </a:pathLst>
        </a:custGeom>
        <a:noFill/>
        <a:ln w="25400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13</xdr:col>
      <xdr:colOff>394190</xdr:colOff>
      <xdr:row>13</xdr:row>
      <xdr:rowOff>95250</xdr:rowOff>
    </xdr:from>
    <xdr:to>
      <xdr:col>14</xdr:col>
      <xdr:colOff>146540</xdr:colOff>
      <xdr:row>16</xdr:row>
      <xdr:rowOff>114300</xdr:rowOff>
    </xdr:to>
    <xdr:sp macro="" textlink="">
      <xdr:nvSpPr>
        <xdr:cNvPr id="142" name="Freeform 197">
          <a:extLst>
            <a:ext uri="{FF2B5EF4-FFF2-40B4-BE49-F238E27FC236}">
              <a16:creationId xmlns:a16="http://schemas.microsoft.com/office/drawing/2014/main" id="{6E7F9AB8-AAB6-451D-BD67-3C697E254E2B}"/>
            </a:ext>
          </a:extLst>
        </xdr:cNvPr>
        <xdr:cNvSpPr>
          <a:spLocks/>
        </xdr:cNvSpPr>
      </xdr:nvSpPr>
      <xdr:spPr bwMode="auto">
        <a:xfrm flipH="1">
          <a:off x="8998440" y="2330450"/>
          <a:ext cx="457200" cy="514350"/>
        </a:xfrm>
        <a:custGeom>
          <a:avLst/>
          <a:gdLst>
            <a:gd name="T0" fmla="*/ 0 w 50"/>
            <a:gd name="T1" fmla="*/ 2147483647 h 55"/>
            <a:gd name="T2" fmla="*/ 0 w 50"/>
            <a:gd name="T3" fmla="*/ 0 h 55"/>
            <a:gd name="T4" fmla="*/ 2147483647 w 50"/>
            <a:gd name="T5" fmla="*/ 0 h 55"/>
            <a:gd name="T6" fmla="*/ 0 60000 65536"/>
            <a:gd name="T7" fmla="*/ 0 60000 65536"/>
            <a:gd name="T8" fmla="*/ 0 60000 65536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0" t="0" r="r" b="b"/>
          <a:pathLst>
            <a:path w="50" h="55">
              <a:moveTo>
                <a:pt x="0" y="55"/>
              </a:moveTo>
              <a:lnTo>
                <a:pt x="0" y="0"/>
              </a:lnTo>
              <a:lnTo>
                <a:pt x="50" y="0"/>
              </a:lnTo>
            </a:path>
          </a:pathLst>
        </a:custGeom>
        <a:noFill/>
        <a:ln w="25400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14</xdr:col>
      <xdr:colOff>143388</xdr:colOff>
      <xdr:row>10</xdr:row>
      <xdr:rowOff>84496</xdr:rowOff>
    </xdr:from>
    <xdr:to>
      <xdr:col>14</xdr:col>
      <xdr:colOff>146540</xdr:colOff>
      <xdr:row>13</xdr:row>
      <xdr:rowOff>50745</xdr:rowOff>
    </xdr:to>
    <xdr:sp macro="" textlink="">
      <xdr:nvSpPr>
        <xdr:cNvPr id="143" name="Line 198">
          <a:extLst>
            <a:ext uri="{FF2B5EF4-FFF2-40B4-BE49-F238E27FC236}">
              <a16:creationId xmlns:a16="http://schemas.microsoft.com/office/drawing/2014/main" id="{C68E0903-078A-4AE9-9097-22ADBA112CE5}"/>
            </a:ext>
          </a:extLst>
        </xdr:cNvPr>
        <xdr:cNvSpPr>
          <a:spLocks noChangeShapeType="1"/>
        </xdr:cNvSpPr>
      </xdr:nvSpPr>
      <xdr:spPr bwMode="auto">
        <a:xfrm flipH="1" flipV="1">
          <a:off x="9443065" y="1771855"/>
          <a:ext cx="3152" cy="457862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65211</xdr:colOff>
      <xdr:row>13</xdr:row>
      <xdr:rowOff>19050</xdr:rowOff>
    </xdr:from>
    <xdr:to>
      <xdr:col>14</xdr:col>
      <xdr:colOff>234463</xdr:colOff>
      <xdr:row>14</xdr:row>
      <xdr:rowOff>19050</xdr:rowOff>
    </xdr:to>
    <xdr:sp macro="" textlink="">
      <xdr:nvSpPr>
        <xdr:cNvPr id="144" name="Oval 199">
          <a:extLst>
            <a:ext uri="{FF2B5EF4-FFF2-40B4-BE49-F238E27FC236}">
              <a16:creationId xmlns:a16="http://schemas.microsoft.com/office/drawing/2014/main" id="{F9F3ECA9-961A-4CA6-8594-9F6E22986183}"/>
            </a:ext>
          </a:extLst>
        </xdr:cNvPr>
        <xdr:cNvSpPr>
          <a:spLocks noChangeArrowheads="1"/>
        </xdr:cNvSpPr>
      </xdr:nvSpPr>
      <xdr:spPr bwMode="auto">
        <a:xfrm>
          <a:off x="9374311" y="2254250"/>
          <a:ext cx="169252" cy="1651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58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17</xdr:col>
      <xdr:colOff>304800</xdr:colOff>
      <xdr:row>13</xdr:row>
      <xdr:rowOff>28575</xdr:rowOff>
    </xdr:from>
    <xdr:to>
      <xdr:col>17</xdr:col>
      <xdr:colOff>304800</xdr:colOff>
      <xdr:row>13</xdr:row>
      <xdr:rowOff>28575</xdr:rowOff>
    </xdr:to>
    <xdr:sp macro="" textlink="">
      <xdr:nvSpPr>
        <xdr:cNvPr id="145" name="Line 200">
          <a:extLst>
            <a:ext uri="{FF2B5EF4-FFF2-40B4-BE49-F238E27FC236}">
              <a16:creationId xmlns:a16="http://schemas.microsoft.com/office/drawing/2014/main" id="{AE542022-EDC8-4CF5-947A-ADB0B9C9808B}"/>
            </a:ext>
          </a:extLst>
        </xdr:cNvPr>
        <xdr:cNvSpPr>
          <a:spLocks noChangeShapeType="1"/>
        </xdr:cNvSpPr>
      </xdr:nvSpPr>
      <xdr:spPr bwMode="auto">
        <a:xfrm>
          <a:off x="11728450" y="22637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18</xdr:col>
      <xdr:colOff>238125</xdr:colOff>
      <xdr:row>35</xdr:row>
      <xdr:rowOff>95250</xdr:rowOff>
    </xdr:from>
    <xdr:to>
      <xdr:col>18</xdr:col>
      <xdr:colOff>323850</xdr:colOff>
      <xdr:row>35</xdr:row>
      <xdr:rowOff>142875</xdr:rowOff>
    </xdr:to>
    <xdr:sp macro="" textlink="">
      <xdr:nvSpPr>
        <xdr:cNvPr id="146" name="Freeform 201">
          <a:extLst>
            <a:ext uri="{FF2B5EF4-FFF2-40B4-BE49-F238E27FC236}">
              <a16:creationId xmlns:a16="http://schemas.microsoft.com/office/drawing/2014/main" id="{A8150A6D-1DCA-4865-9EEA-B1856AA2BCD4}"/>
            </a:ext>
          </a:extLst>
        </xdr:cNvPr>
        <xdr:cNvSpPr>
          <a:spLocks/>
        </xdr:cNvSpPr>
      </xdr:nvSpPr>
      <xdr:spPr bwMode="auto">
        <a:xfrm>
          <a:off x="12366625" y="6121400"/>
          <a:ext cx="85725" cy="47625"/>
        </a:xfrm>
        <a:custGeom>
          <a:avLst/>
          <a:gdLst>
            <a:gd name="T0" fmla="*/ 2147483647 w 3"/>
            <a:gd name="T1" fmla="*/ 0 h 15"/>
            <a:gd name="T2" fmla="*/ 0 w 3"/>
            <a:gd name="T3" fmla="*/ 2147483647 h 15"/>
            <a:gd name="T4" fmla="*/ 0 60000 65536"/>
            <a:gd name="T5" fmla="*/ 0 60000 65536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0" t="0" r="r" b="b"/>
          <a:pathLst>
            <a:path w="3" h="15">
              <a:moveTo>
                <a:pt x="3" y="0"/>
              </a:moveTo>
              <a:cubicBezTo>
                <a:pt x="1" y="6"/>
                <a:pt x="0" y="12"/>
                <a:pt x="0" y="15"/>
              </a:cubicBezTo>
            </a:path>
          </a:pathLst>
        </a:cu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 cap="flat" cmpd="sng">
              <a:solidFill>
                <a:srgbClr xmlns:mc="http://schemas.openxmlformats.org/markup-compatibility/2006" val="000000" mc:Ignorable="a14" a14:legacySpreadsheetColorIndex="64"/>
              </a:solidFill>
              <a:prstDash val="solid"/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18</xdr:col>
      <xdr:colOff>238125</xdr:colOff>
      <xdr:row>35</xdr:row>
      <xdr:rowOff>38100</xdr:rowOff>
    </xdr:from>
    <xdr:to>
      <xdr:col>18</xdr:col>
      <xdr:colOff>323850</xdr:colOff>
      <xdr:row>36</xdr:row>
      <xdr:rowOff>85725</xdr:rowOff>
    </xdr:to>
    <xdr:sp macro="" textlink="">
      <xdr:nvSpPr>
        <xdr:cNvPr id="147" name="Freeform 202">
          <a:extLst>
            <a:ext uri="{FF2B5EF4-FFF2-40B4-BE49-F238E27FC236}">
              <a16:creationId xmlns:a16="http://schemas.microsoft.com/office/drawing/2014/main" id="{748363C0-5CF1-4E7D-8CD5-9E11CDEA8E02}"/>
            </a:ext>
          </a:extLst>
        </xdr:cNvPr>
        <xdr:cNvSpPr>
          <a:spLocks/>
        </xdr:cNvSpPr>
      </xdr:nvSpPr>
      <xdr:spPr bwMode="auto">
        <a:xfrm>
          <a:off x="12366625" y="6064250"/>
          <a:ext cx="85725" cy="212725"/>
        </a:xfrm>
        <a:custGeom>
          <a:avLst/>
          <a:gdLst>
            <a:gd name="T0" fmla="*/ 2147483647 w 9"/>
            <a:gd name="T1" fmla="*/ 0 h 24"/>
            <a:gd name="T2" fmla="*/ 2147483647 w 9"/>
            <a:gd name="T3" fmla="*/ 2147483647 h 24"/>
            <a:gd name="T4" fmla="*/ 2147483647 w 9"/>
            <a:gd name="T5" fmla="*/ 2147483647 h 24"/>
            <a:gd name="T6" fmla="*/ 0 60000 65536"/>
            <a:gd name="T7" fmla="*/ 0 60000 65536"/>
            <a:gd name="T8" fmla="*/ 0 60000 65536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0" t="0" r="r" b="b"/>
          <a:pathLst>
            <a:path w="9" h="24">
              <a:moveTo>
                <a:pt x="3" y="0"/>
              </a:moveTo>
              <a:cubicBezTo>
                <a:pt x="1" y="4"/>
                <a:pt x="0" y="8"/>
                <a:pt x="1" y="12"/>
              </a:cubicBezTo>
              <a:cubicBezTo>
                <a:pt x="2" y="16"/>
                <a:pt x="8" y="22"/>
                <a:pt x="9" y="24"/>
              </a:cubicBezTo>
            </a:path>
          </a:pathLst>
        </a:cu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 cap="flat" cmpd="sng">
              <a:solidFill>
                <a:srgbClr xmlns:mc="http://schemas.openxmlformats.org/markup-compatibility/2006" val="000000" mc:Ignorable="a14" a14:legacySpreadsheetColorIndex="64"/>
              </a:solidFill>
              <a:prstDash val="solid"/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18</xdr:col>
      <xdr:colOff>295275</xdr:colOff>
      <xdr:row>36</xdr:row>
      <xdr:rowOff>28575</xdr:rowOff>
    </xdr:from>
    <xdr:to>
      <xdr:col>18</xdr:col>
      <xdr:colOff>342900</xdr:colOff>
      <xdr:row>37</xdr:row>
      <xdr:rowOff>95250</xdr:rowOff>
    </xdr:to>
    <xdr:sp macro="" textlink="">
      <xdr:nvSpPr>
        <xdr:cNvPr id="148" name="Freeform 203">
          <a:extLst>
            <a:ext uri="{FF2B5EF4-FFF2-40B4-BE49-F238E27FC236}">
              <a16:creationId xmlns:a16="http://schemas.microsoft.com/office/drawing/2014/main" id="{DCFCB402-0C60-4250-8D6F-B73DED1AA98A}"/>
            </a:ext>
          </a:extLst>
        </xdr:cNvPr>
        <xdr:cNvSpPr>
          <a:spLocks/>
        </xdr:cNvSpPr>
      </xdr:nvSpPr>
      <xdr:spPr bwMode="auto">
        <a:xfrm>
          <a:off x="12423775" y="6219825"/>
          <a:ext cx="47625" cy="231775"/>
        </a:xfrm>
        <a:custGeom>
          <a:avLst/>
          <a:gdLst>
            <a:gd name="T0" fmla="*/ 2147483647 w 5"/>
            <a:gd name="T1" fmla="*/ 0 h 25"/>
            <a:gd name="T2" fmla="*/ 0 w 5"/>
            <a:gd name="T3" fmla="*/ 2147483647 h 25"/>
            <a:gd name="T4" fmla="*/ 2147483647 w 5"/>
            <a:gd name="T5" fmla="*/ 2147483647 h 25"/>
            <a:gd name="T6" fmla="*/ 0 60000 65536"/>
            <a:gd name="T7" fmla="*/ 0 60000 65536"/>
            <a:gd name="T8" fmla="*/ 0 60000 65536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0" t="0" r="r" b="b"/>
          <a:pathLst>
            <a:path w="5" h="25">
              <a:moveTo>
                <a:pt x="3" y="0"/>
              </a:moveTo>
              <a:cubicBezTo>
                <a:pt x="1" y="4"/>
                <a:pt x="0" y="8"/>
                <a:pt x="0" y="12"/>
              </a:cubicBezTo>
              <a:cubicBezTo>
                <a:pt x="0" y="16"/>
                <a:pt x="4" y="22"/>
                <a:pt x="5" y="25"/>
              </a:cubicBezTo>
            </a:path>
          </a:pathLst>
        </a:cu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 cap="flat" cmpd="sng">
              <a:solidFill>
                <a:srgbClr xmlns:mc="http://schemas.openxmlformats.org/markup-compatibility/2006" val="000000" mc:Ignorable="a14" a14:legacySpreadsheetColorIndex="64"/>
              </a:solidFill>
              <a:prstDash val="solid"/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18</xdr:col>
      <xdr:colOff>200025</xdr:colOff>
      <xdr:row>35</xdr:row>
      <xdr:rowOff>133350</xdr:rowOff>
    </xdr:from>
    <xdr:to>
      <xdr:col>18</xdr:col>
      <xdr:colOff>285750</xdr:colOff>
      <xdr:row>37</xdr:row>
      <xdr:rowOff>9525</xdr:rowOff>
    </xdr:to>
    <xdr:sp macro="" textlink="">
      <xdr:nvSpPr>
        <xdr:cNvPr id="149" name="Freeform 205">
          <a:extLst>
            <a:ext uri="{FF2B5EF4-FFF2-40B4-BE49-F238E27FC236}">
              <a16:creationId xmlns:a16="http://schemas.microsoft.com/office/drawing/2014/main" id="{5B1C1E70-7A82-4B1D-BEE5-5D7FE92D6EEA}"/>
            </a:ext>
          </a:extLst>
        </xdr:cNvPr>
        <xdr:cNvSpPr>
          <a:spLocks/>
        </xdr:cNvSpPr>
      </xdr:nvSpPr>
      <xdr:spPr bwMode="auto">
        <a:xfrm>
          <a:off x="12328525" y="6159500"/>
          <a:ext cx="85725" cy="206375"/>
        </a:xfrm>
        <a:custGeom>
          <a:avLst/>
          <a:gdLst>
            <a:gd name="T0" fmla="*/ 2147483647 w 9"/>
            <a:gd name="T1" fmla="*/ 0 h 24"/>
            <a:gd name="T2" fmla="*/ 2147483647 w 9"/>
            <a:gd name="T3" fmla="*/ 2147483647 h 24"/>
            <a:gd name="T4" fmla="*/ 2147483647 w 9"/>
            <a:gd name="T5" fmla="*/ 2147483647 h 24"/>
            <a:gd name="T6" fmla="*/ 0 60000 65536"/>
            <a:gd name="T7" fmla="*/ 0 60000 65536"/>
            <a:gd name="T8" fmla="*/ 0 60000 65536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0" t="0" r="r" b="b"/>
          <a:pathLst>
            <a:path w="9" h="24">
              <a:moveTo>
                <a:pt x="3" y="0"/>
              </a:moveTo>
              <a:cubicBezTo>
                <a:pt x="1" y="3"/>
                <a:pt x="0" y="7"/>
                <a:pt x="1" y="11"/>
              </a:cubicBezTo>
              <a:cubicBezTo>
                <a:pt x="2" y="15"/>
                <a:pt x="8" y="23"/>
                <a:pt x="9" y="24"/>
              </a:cubicBezTo>
            </a:path>
          </a:pathLst>
        </a:cu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 cap="flat" cmpd="sng">
              <a:solidFill>
                <a:srgbClr xmlns:mc="http://schemas.openxmlformats.org/markup-compatibility/2006" val="000000" mc:Ignorable="a14" a14:legacySpreadsheetColorIndex="64"/>
              </a:solidFill>
              <a:prstDash val="solid"/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20</xdr:col>
      <xdr:colOff>47625</xdr:colOff>
      <xdr:row>53</xdr:row>
      <xdr:rowOff>95250</xdr:rowOff>
    </xdr:from>
    <xdr:to>
      <xdr:col>20</xdr:col>
      <xdr:colOff>47625</xdr:colOff>
      <xdr:row>54</xdr:row>
      <xdr:rowOff>0</xdr:rowOff>
    </xdr:to>
    <xdr:sp macro="" textlink="">
      <xdr:nvSpPr>
        <xdr:cNvPr id="150" name="Line 206">
          <a:extLst>
            <a:ext uri="{FF2B5EF4-FFF2-40B4-BE49-F238E27FC236}">
              <a16:creationId xmlns:a16="http://schemas.microsoft.com/office/drawing/2014/main" id="{3F89B7A5-EC66-4C9C-B5F3-0EDD28783D96}"/>
            </a:ext>
          </a:extLst>
        </xdr:cNvPr>
        <xdr:cNvSpPr>
          <a:spLocks noChangeShapeType="1"/>
        </xdr:cNvSpPr>
      </xdr:nvSpPr>
      <xdr:spPr bwMode="auto">
        <a:xfrm>
          <a:off x="13585825" y="9144000"/>
          <a:ext cx="0" cy="698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19</xdr:col>
      <xdr:colOff>752475</xdr:colOff>
      <xdr:row>52</xdr:row>
      <xdr:rowOff>161925</xdr:rowOff>
    </xdr:from>
    <xdr:to>
      <xdr:col>20</xdr:col>
      <xdr:colOff>57150</xdr:colOff>
      <xdr:row>54</xdr:row>
      <xdr:rowOff>152400</xdr:rowOff>
    </xdr:to>
    <xdr:sp macro="" textlink="">
      <xdr:nvSpPr>
        <xdr:cNvPr id="151" name="Text Box 207">
          <a:extLst>
            <a:ext uri="{FF2B5EF4-FFF2-40B4-BE49-F238E27FC236}">
              <a16:creationId xmlns:a16="http://schemas.microsoft.com/office/drawing/2014/main" id="{6411681A-0136-4FF2-AC12-5BA0CDBAAB92}"/>
            </a:ext>
          </a:extLst>
        </xdr:cNvPr>
        <xdr:cNvSpPr txBox="1">
          <a:spLocks noChangeArrowheads="1"/>
        </xdr:cNvSpPr>
      </xdr:nvSpPr>
      <xdr:spPr bwMode="auto">
        <a:xfrm>
          <a:off x="13535025" y="9045575"/>
          <a:ext cx="60325" cy="320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000"/>
            </a:lnSpc>
            <a:defRPr sz="1000"/>
          </a:pPr>
          <a:endParaRPr lang="ja-JP" altLang="en-US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20</xdr:col>
      <xdr:colOff>47625</xdr:colOff>
      <xdr:row>54</xdr:row>
      <xdr:rowOff>95250</xdr:rowOff>
    </xdr:from>
    <xdr:to>
      <xdr:col>20</xdr:col>
      <xdr:colOff>47625</xdr:colOff>
      <xdr:row>55</xdr:row>
      <xdr:rowOff>0</xdr:rowOff>
    </xdr:to>
    <xdr:sp macro="" textlink="">
      <xdr:nvSpPr>
        <xdr:cNvPr id="152" name="Line 208">
          <a:extLst>
            <a:ext uri="{FF2B5EF4-FFF2-40B4-BE49-F238E27FC236}">
              <a16:creationId xmlns:a16="http://schemas.microsoft.com/office/drawing/2014/main" id="{AE5314F9-7EDC-448A-9260-9401CDE76CD9}"/>
            </a:ext>
          </a:extLst>
        </xdr:cNvPr>
        <xdr:cNvSpPr>
          <a:spLocks noChangeShapeType="1"/>
        </xdr:cNvSpPr>
      </xdr:nvSpPr>
      <xdr:spPr bwMode="auto">
        <a:xfrm>
          <a:off x="13585825" y="9309100"/>
          <a:ext cx="0" cy="698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19</xdr:col>
      <xdr:colOff>752475</xdr:colOff>
      <xdr:row>53</xdr:row>
      <xdr:rowOff>19050</xdr:rowOff>
    </xdr:from>
    <xdr:to>
      <xdr:col>20</xdr:col>
      <xdr:colOff>57150</xdr:colOff>
      <xdr:row>55</xdr:row>
      <xdr:rowOff>9525</xdr:rowOff>
    </xdr:to>
    <xdr:sp macro="" textlink="">
      <xdr:nvSpPr>
        <xdr:cNvPr id="153" name="Text Box 209">
          <a:extLst>
            <a:ext uri="{FF2B5EF4-FFF2-40B4-BE49-F238E27FC236}">
              <a16:creationId xmlns:a16="http://schemas.microsoft.com/office/drawing/2014/main" id="{073CC24F-3E6C-4EAB-B636-3C4BA6D84960}"/>
            </a:ext>
          </a:extLst>
        </xdr:cNvPr>
        <xdr:cNvSpPr txBox="1">
          <a:spLocks noChangeArrowheads="1"/>
        </xdr:cNvSpPr>
      </xdr:nvSpPr>
      <xdr:spPr bwMode="auto">
        <a:xfrm>
          <a:off x="13535025" y="9067800"/>
          <a:ext cx="60325" cy="320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000"/>
            </a:lnSpc>
            <a:defRPr sz="1000"/>
          </a:pPr>
          <a:endParaRPr lang="ja-JP" altLang="en-US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21</xdr:col>
      <xdr:colOff>0</xdr:colOff>
      <xdr:row>52</xdr:row>
      <xdr:rowOff>152400</xdr:rowOff>
    </xdr:from>
    <xdr:to>
      <xdr:col>21</xdr:col>
      <xdr:colOff>0</xdr:colOff>
      <xdr:row>52</xdr:row>
      <xdr:rowOff>152400</xdr:rowOff>
    </xdr:to>
    <xdr:sp macro="" textlink="">
      <xdr:nvSpPr>
        <xdr:cNvPr id="154" name="Line 210">
          <a:extLst>
            <a:ext uri="{FF2B5EF4-FFF2-40B4-BE49-F238E27FC236}">
              <a16:creationId xmlns:a16="http://schemas.microsoft.com/office/drawing/2014/main" id="{7C549F0F-8780-45AF-97DC-AEC338864628}"/>
            </a:ext>
          </a:extLst>
        </xdr:cNvPr>
        <xdr:cNvSpPr>
          <a:spLocks noChangeShapeType="1"/>
        </xdr:cNvSpPr>
      </xdr:nvSpPr>
      <xdr:spPr bwMode="auto">
        <a:xfrm flipV="1">
          <a:off x="14243050" y="9036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17</xdr:col>
      <xdr:colOff>581025</xdr:colOff>
      <xdr:row>34</xdr:row>
      <xdr:rowOff>19050</xdr:rowOff>
    </xdr:from>
    <xdr:to>
      <xdr:col>18</xdr:col>
      <xdr:colOff>133350</xdr:colOff>
      <xdr:row>35</xdr:row>
      <xdr:rowOff>0</xdr:rowOff>
    </xdr:to>
    <xdr:sp macro="" textlink="">
      <xdr:nvSpPr>
        <xdr:cNvPr id="155" name="Text Box 212">
          <a:extLst>
            <a:ext uri="{FF2B5EF4-FFF2-40B4-BE49-F238E27FC236}">
              <a16:creationId xmlns:a16="http://schemas.microsoft.com/office/drawing/2014/main" id="{568C43A0-4DDD-41DC-B4F8-1FF0CF8B0FB0}"/>
            </a:ext>
          </a:extLst>
        </xdr:cNvPr>
        <xdr:cNvSpPr txBox="1">
          <a:spLocks noChangeArrowheads="1"/>
        </xdr:cNvSpPr>
      </xdr:nvSpPr>
      <xdr:spPr bwMode="auto">
        <a:xfrm>
          <a:off x="12004675" y="5803900"/>
          <a:ext cx="257175" cy="2222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000"/>
            </a:lnSpc>
            <a:defRPr sz="1000"/>
          </a:pPr>
          <a:endParaRPr lang="ja-JP" altLang="en-US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oneCellAnchor>
    <xdr:from>
      <xdr:col>5</xdr:col>
      <xdr:colOff>79669</xdr:colOff>
      <xdr:row>7</xdr:row>
      <xdr:rowOff>10708</xdr:rowOff>
    </xdr:from>
    <xdr:ext cx="226020" cy="118390"/>
    <xdr:sp macro="" textlink="">
      <xdr:nvSpPr>
        <xdr:cNvPr id="156" name="Text Box 214">
          <a:extLst>
            <a:ext uri="{FF2B5EF4-FFF2-40B4-BE49-F238E27FC236}">
              <a16:creationId xmlns:a16="http://schemas.microsoft.com/office/drawing/2014/main" id="{892DCC63-D3DB-44B6-AE66-8794711F2F43}"/>
            </a:ext>
          </a:extLst>
        </xdr:cNvPr>
        <xdr:cNvSpPr txBox="1">
          <a:spLocks noChangeArrowheads="1"/>
        </xdr:cNvSpPr>
      </xdr:nvSpPr>
      <xdr:spPr bwMode="auto">
        <a:xfrm>
          <a:off x="3327694" y="1220383"/>
          <a:ext cx="226020" cy="11839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overflow" horzOverflow="overflow" wrap="none" lIns="27432" tIns="0" rIns="0" bIns="0" anchor="ctr" upright="1">
          <a:noAutofit/>
        </a:bodyPr>
        <a:lstStyle/>
        <a:p>
          <a:pPr algn="l" rtl="0"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ﾄｲﾚ</a:t>
          </a:r>
          <a:endParaRPr lang="ja-JP" altLang="en-US"/>
        </a:p>
      </xdr:txBody>
    </xdr:sp>
    <xdr:clientData/>
  </xdr:oneCellAnchor>
  <xdr:twoCellAnchor>
    <xdr:from>
      <xdr:col>20</xdr:col>
      <xdr:colOff>200025</xdr:colOff>
      <xdr:row>42</xdr:row>
      <xdr:rowOff>133350</xdr:rowOff>
    </xdr:from>
    <xdr:to>
      <xdr:col>20</xdr:col>
      <xdr:colOff>285750</xdr:colOff>
      <xdr:row>44</xdr:row>
      <xdr:rowOff>9525</xdr:rowOff>
    </xdr:to>
    <xdr:sp macro="" textlink="">
      <xdr:nvSpPr>
        <xdr:cNvPr id="157" name="Freeform 220">
          <a:extLst>
            <a:ext uri="{FF2B5EF4-FFF2-40B4-BE49-F238E27FC236}">
              <a16:creationId xmlns:a16="http://schemas.microsoft.com/office/drawing/2014/main" id="{FC4CE1AD-12A1-4AC3-B6DD-77B26C723733}"/>
            </a:ext>
          </a:extLst>
        </xdr:cNvPr>
        <xdr:cNvSpPr>
          <a:spLocks/>
        </xdr:cNvSpPr>
      </xdr:nvSpPr>
      <xdr:spPr bwMode="auto">
        <a:xfrm>
          <a:off x="13738225" y="7327900"/>
          <a:ext cx="85725" cy="225425"/>
        </a:xfrm>
        <a:custGeom>
          <a:avLst/>
          <a:gdLst>
            <a:gd name="T0" fmla="*/ 2147483647 w 9"/>
            <a:gd name="T1" fmla="*/ 0 h 24"/>
            <a:gd name="T2" fmla="*/ 2147483647 w 9"/>
            <a:gd name="T3" fmla="*/ 2147483647 h 24"/>
            <a:gd name="T4" fmla="*/ 2147483647 w 9"/>
            <a:gd name="T5" fmla="*/ 2147483647 h 24"/>
            <a:gd name="T6" fmla="*/ 0 60000 65536"/>
            <a:gd name="T7" fmla="*/ 0 60000 65536"/>
            <a:gd name="T8" fmla="*/ 0 60000 65536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0" t="0" r="r" b="b"/>
          <a:pathLst>
            <a:path w="9" h="24">
              <a:moveTo>
                <a:pt x="3" y="0"/>
              </a:moveTo>
              <a:cubicBezTo>
                <a:pt x="1" y="3"/>
                <a:pt x="0" y="7"/>
                <a:pt x="1" y="11"/>
              </a:cubicBezTo>
              <a:cubicBezTo>
                <a:pt x="2" y="15"/>
                <a:pt x="8" y="23"/>
                <a:pt x="9" y="24"/>
              </a:cubicBezTo>
            </a:path>
          </a:pathLst>
        </a:cu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 cap="flat" cmpd="sng">
              <a:solidFill>
                <a:srgbClr xmlns:mc="http://schemas.openxmlformats.org/markup-compatibility/2006" val="000000" mc:Ignorable="a14" a14:legacySpreadsheetColorIndex="64"/>
              </a:solidFill>
              <a:prstDash val="solid"/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20</xdr:col>
      <xdr:colOff>200025</xdr:colOff>
      <xdr:row>42</xdr:row>
      <xdr:rowOff>133350</xdr:rowOff>
    </xdr:from>
    <xdr:to>
      <xdr:col>20</xdr:col>
      <xdr:colOff>285750</xdr:colOff>
      <xdr:row>44</xdr:row>
      <xdr:rowOff>9525</xdr:rowOff>
    </xdr:to>
    <xdr:sp macro="" textlink="">
      <xdr:nvSpPr>
        <xdr:cNvPr id="158" name="Freeform 221">
          <a:extLst>
            <a:ext uri="{FF2B5EF4-FFF2-40B4-BE49-F238E27FC236}">
              <a16:creationId xmlns:a16="http://schemas.microsoft.com/office/drawing/2014/main" id="{F9FFA07E-D3DA-435B-89A0-EE1AEE274757}"/>
            </a:ext>
          </a:extLst>
        </xdr:cNvPr>
        <xdr:cNvSpPr>
          <a:spLocks/>
        </xdr:cNvSpPr>
      </xdr:nvSpPr>
      <xdr:spPr bwMode="auto">
        <a:xfrm>
          <a:off x="13738225" y="7327900"/>
          <a:ext cx="85725" cy="225425"/>
        </a:xfrm>
        <a:custGeom>
          <a:avLst/>
          <a:gdLst>
            <a:gd name="T0" fmla="*/ 2147483647 w 9"/>
            <a:gd name="T1" fmla="*/ 0 h 24"/>
            <a:gd name="T2" fmla="*/ 2147483647 w 9"/>
            <a:gd name="T3" fmla="*/ 2147483647 h 24"/>
            <a:gd name="T4" fmla="*/ 2147483647 w 9"/>
            <a:gd name="T5" fmla="*/ 2147483647 h 24"/>
            <a:gd name="T6" fmla="*/ 0 60000 65536"/>
            <a:gd name="T7" fmla="*/ 0 60000 65536"/>
            <a:gd name="T8" fmla="*/ 0 60000 65536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0" t="0" r="r" b="b"/>
          <a:pathLst>
            <a:path w="9" h="24">
              <a:moveTo>
                <a:pt x="3" y="0"/>
              </a:moveTo>
              <a:cubicBezTo>
                <a:pt x="1" y="3"/>
                <a:pt x="0" y="7"/>
                <a:pt x="1" y="11"/>
              </a:cubicBezTo>
              <a:cubicBezTo>
                <a:pt x="2" y="15"/>
                <a:pt x="8" y="23"/>
                <a:pt x="9" y="24"/>
              </a:cubicBezTo>
            </a:path>
          </a:pathLst>
        </a:cu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 cap="flat" cmpd="sng">
              <a:solidFill>
                <a:srgbClr xmlns:mc="http://schemas.openxmlformats.org/markup-compatibility/2006" val="000000" mc:Ignorable="a14" a14:legacySpreadsheetColorIndex="64"/>
              </a:solidFill>
              <a:prstDash val="solid"/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20</xdr:col>
      <xdr:colOff>200025</xdr:colOff>
      <xdr:row>42</xdr:row>
      <xdr:rowOff>133350</xdr:rowOff>
    </xdr:from>
    <xdr:to>
      <xdr:col>20</xdr:col>
      <xdr:colOff>285750</xdr:colOff>
      <xdr:row>44</xdr:row>
      <xdr:rowOff>9525</xdr:rowOff>
    </xdr:to>
    <xdr:sp macro="" textlink="">
      <xdr:nvSpPr>
        <xdr:cNvPr id="159" name="Freeform 222">
          <a:extLst>
            <a:ext uri="{FF2B5EF4-FFF2-40B4-BE49-F238E27FC236}">
              <a16:creationId xmlns:a16="http://schemas.microsoft.com/office/drawing/2014/main" id="{AC5FC7E5-E4CE-478E-8D6B-6CAFF38A40E9}"/>
            </a:ext>
          </a:extLst>
        </xdr:cNvPr>
        <xdr:cNvSpPr>
          <a:spLocks/>
        </xdr:cNvSpPr>
      </xdr:nvSpPr>
      <xdr:spPr bwMode="auto">
        <a:xfrm>
          <a:off x="13738225" y="7327900"/>
          <a:ext cx="85725" cy="225425"/>
        </a:xfrm>
        <a:custGeom>
          <a:avLst/>
          <a:gdLst>
            <a:gd name="T0" fmla="*/ 2147483647 w 9"/>
            <a:gd name="T1" fmla="*/ 0 h 24"/>
            <a:gd name="T2" fmla="*/ 2147483647 w 9"/>
            <a:gd name="T3" fmla="*/ 2147483647 h 24"/>
            <a:gd name="T4" fmla="*/ 2147483647 w 9"/>
            <a:gd name="T5" fmla="*/ 2147483647 h 24"/>
            <a:gd name="T6" fmla="*/ 0 60000 65536"/>
            <a:gd name="T7" fmla="*/ 0 60000 65536"/>
            <a:gd name="T8" fmla="*/ 0 60000 65536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0" t="0" r="r" b="b"/>
          <a:pathLst>
            <a:path w="9" h="24">
              <a:moveTo>
                <a:pt x="3" y="0"/>
              </a:moveTo>
              <a:cubicBezTo>
                <a:pt x="1" y="3"/>
                <a:pt x="0" y="7"/>
                <a:pt x="1" y="11"/>
              </a:cubicBezTo>
              <a:cubicBezTo>
                <a:pt x="2" y="15"/>
                <a:pt x="8" y="23"/>
                <a:pt x="9" y="24"/>
              </a:cubicBezTo>
            </a:path>
          </a:pathLst>
        </a:cu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 cap="flat" cmpd="sng">
              <a:solidFill>
                <a:srgbClr xmlns:mc="http://schemas.openxmlformats.org/markup-compatibility/2006" val="000000" mc:Ignorable="a14" a14:legacySpreadsheetColorIndex="64"/>
              </a:solidFill>
              <a:prstDash val="solid"/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660888</xdr:colOff>
      <xdr:row>4</xdr:row>
      <xdr:rowOff>30773</xdr:rowOff>
    </xdr:from>
    <xdr:to>
      <xdr:col>7</xdr:col>
      <xdr:colOff>73269</xdr:colOff>
      <xdr:row>4</xdr:row>
      <xdr:rowOff>36635</xdr:rowOff>
    </xdr:to>
    <xdr:sp macro="" textlink="">
      <xdr:nvSpPr>
        <xdr:cNvPr id="161" name="Line 238">
          <a:extLst>
            <a:ext uri="{FF2B5EF4-FFF2-40B4-BE49-F238E27FC236}">
              <a16:creationId xmlns:a16="http://schemas.microsoft.com/office/drawing/2014/main" id="{4FBB9927-4990-4733-AB1B-FB972B81F4C6}"/>
            </a:ext>
          </a:extLst>
        </xdr:cNvPr>
        <xdr:cNvSpPr>
          <a:spLocks noChangeShapeType="1"/>
        </xdr:cNvSpPr>
      </xdr:nvSpPr>
      <xdr:spPr bwMode="auto">
        <a:xfrm>
          <a:off x="3626338" y="710223"/>
          <a:ext cx="822081" cy="5862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166688</xdr:colOff>
      <xdr:row>2</xdr:row>
      <xdr:rowOff>138836</xdr:rowOff>
    </xdr:from>
    <xdr:to>
      <xdr:col>5</xdr:col>
      <xdr:colOff>737322</xdr:colOff>
      <xdr:row>3</xdr:row>
      <xdr:rowOff>117477</xdr:rowOff>
    </xdr:to>
    <xdr:sp macro="" textlink="">
      <xdr:nvSpPr>
        <xdr:cNvPr id="162" name="Text Box 240">
          <a:extLst>
            <a:ext uri="{FF2B5EF4-FFF2-40B4-BE49-F238E27FC236}">
              <a16:creationId xmlns:a16="http://schemas.microsoft.com/office/drawing/2014/main" id="{AA3B3A3A-3AEA-4617-BBAD-38A23BD1EF9A}"/>
            </a:ext>
          </a:extLst>
        </xdr:cNvPr>
        <xdr:cNvSpPr txBox="1">
          <a:spLocks noChangeArrowheads="1"/>
        </xdr:cNvSpPr>
      </xdr:nvSpPr>
      <xdr:spPr bwMode="auto">
        <a:xfrm>
          <a:off x="3414713" y="481736"/>
          <a:ext cx="570634" cy="1596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0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0.</a:t>
          </a:r>
          <a:r>
            <a:rPr lang="en-US" altLang="ja-JP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</a:t>
          </a: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km</a:t>
          </a:r>
        </a:p>
      </xdr:txBody>
    </xdr:sp>
    <xdr:clientData/>
  </xdr:twoCellAnchor>
  <xdr:twoCellAnchor>
    <xdr:from>
      <xdr:col>5</xdr:col>
      <xdr:colOff>84291</xdr:colOff>
      <xdr:row>4</xdr:row>
      <xdr:rowOff>91498</xdr:rowOff>
    </xdr:from>
    <xdr:to>
      <xdr:col>5</xdr:col>
      <xdr:colOff>84291</xdr:colOff>
      <xdr:row>6</xdr:row>
      <xdr:rowOff>158173</xdr:rowOff>
    </xdr:to>
    <xdr:sp macro="" textlink="">
      <xdr:nvSpPr>
        <xdr:cNvPr id="163" name="Line 243">
          <a:extLst>
            <a:ext uri="{FF2B5EF4-FFF2-40B4-BE49-F238E27FC236}">
              <a16:creationId xmlns:a16="http://schemas.microsoft.com/office/drawing/2014/main" id="{C3D160DD-1E3E-4F28-B4B4-E5E9D55FDA86}"/>
            </a:ext>
          </a:extLst>
        </xdr:cNvPr>
        <xdr:cNvSpPr>
          <a:spLocks noChangeShapeType="1"/>
        </xdr:cNvSpPr>
      </xdr:nvSpPr>
      <xdr:spPr bwMode="auto">
        <a:xfrm flipV="1">
          <a:off x="3049418" y="772240"/>
          <a:ext cx="0" cy="394937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7</xdr:col>
      <xdr:colOff>180975</xdr:colOff>
      <xdr:row>5</xdr:row>
      <xdr:rowOff>154909</xdr:rowOff>
    </xdr:from>
    <xdr:to>
      <xdr:col>8</xdr:col>
      <xdr:colOff>76200</xdr:colOff>
      <xdr:row>8</xdr:row>
      <xdr:rowOff>28153</xdr:rowOff>
    </xdr:to>
    <xdr:sp macro="" textlink="">
      <xdr:nvSpPr>
        <xdr:cNvPr id="164" name="Freeform 244">
          <a:extLst>
            <a:ext uri="{FF2B5EF4-FFF2-40B4-BE49-F238E27FC236}">
              <a16:creationId xmlns:a16="http://schemas.microsoft.com/office/drawing/2014/main" id="{7F4A0716-D616-4726-845C-70C8009D6322}"/>
            </a:ext>
          </a:extLst>
        </xdr:cNvPr>
        <xdr:cNvSpPr>
          <a:spLocks/>
        </xdr:cNvSpPr>
      </xdr:nvSpPr>
      <xdr:spPr bwMode="auto">
        <a:xfrm>
          <a:off x="4556125" y="1043909"/>
          <a:ext cx="600075" cy="368544"/>
        </a:xfrm>
        <a:custGeom>
          <a:avLst/>
          <a:gdLst>
            <a:gd name="T0" fmla="*/ 2147483647 w 68"/>
            <a:gd name="T1" fmla="*/ 2147483647 h 73"/>
            <a:gd name="T2" fmla="*/ 2147483647 w 68"/>
            <a:gd name="T3" fmla="*/ 0 h 73"/>
            <a:gd name="T4" fmla="*/ 0 w 68"/>
            <a:gd name="T5" fmla="*/ 0 h 73"/>
            <a:gd name="T6" fmla="*/ 0 60000 65536"/>
            <a:gd name="T7" fmla="*/ 0 60000 65536"/>
            <a:gd name="T8" fmla="*/ 0 60000 65536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0" t="0" r="r" b="b"/>
          <a:pathLst>
            <a:path w="68" h="73">
              <a:moveTo>
                <a:pt x="68" y="73"/>
              </a:moveTo>
              <a:lnTo>
                <a:pt x="68" y="0"/>
              </a:lnTo>
              <a:lnTo>
                <a:pt x="0" y="0"/>
              </a:lnTo>
            </a:path>
          </a:pathLst>
        </a:custGeom>
        <a:noFill/>
        <a:ln w="25400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7</xdr:col>
      <xdr:colOff>752940</xdr:colOff>
      <xdr:row>5</xdr:row>
      <xdr:rowOff>81973</xdr:rowOff>
    </xdr:from>
    <xdr:to>
      <xdr:col>8</xdr:col>
      <xdr:colOff>152865</xdr:colOff>
      <xdr:row>6</xdr:row>
      <xdr:rowOff>81973</xdr:rowOff>
    </xdr:to>
    <xdr:sp macro="" textlink="">
      <xdr:nvSpPr>
        <xdr:cNvPr id="165" name="Oval 245">
          <a:extLst>
            <a:ext uri="{FF2B5EF4-FFF2-40B4-BE49-F238E27FC236}">
              <a16:creationId xmlns:a16="http://schemas.microsoft.com/office/drawing/2014/main" id="{7FFA9B82-7078-469D-89CA-4E3CDFF655D5}"/>
            </a:ext>
          </a:extLst>
        </xdr:cNvPr>
        <xdr:cNvSpPr>
          <a:spLocks noChangeArrowheads="1"/>
        </xdr:cNvSpPr>
      </xdr:nvSpPr>
      <xdr:spPr bwMode="auto">
        <a:xfrm>
          <a:off x="5077290" y="970973"/>
          <a:ext cx="155575" cy="1651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58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19</xdr:col>
      <xdr:colOff>142875</xdr:colOff>
      <xdr:row>12</xdr:row>
      <xdr:rowOff>127755</xdr:rowOff>
    </xdr:from>
    <xdr:to>
      <xdr:col>20</xdr:col>
      <xdr:colOff>676275</xdr:colOff>
      <xdr:row>12</xdr:row>
      <xdr:rowOff>127755</xdr:rowOff>
    </xdr:to>
    <xdr:sp macro="" textlink="">
      <xdr:nvSpPr>
        <xdr:cNvPr id="167" name="Line 158">
          <a:extLst>
            <a:ext uri="{FF2B5EF4-FFF2-40B4-BE49-F238E27FC236}">
              <a16:creationId xmlns:a16="http://schemas.microsoft.com/office/drawing/2014/main" id="{F19D6FAC-F54C-49AF-99FB-0AF79A0EC471}"/>
            </a:ext>
          </a:extLst>
        </xdr:cNvPr>
        <xdr:cNvSpPr>
          <a:spLocks noChangeShapeType="1"/>
        </xdr:cNvSpPr>
      </xdr:nvSpPr>
      <xdr:spPr bwMode="auto">
        <a:xfrm rot="10800000">
          <a:off x="12977409" y="2148454"/>
          <a:ext cx="1238358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536949</xdr:colOff>
      <xdr:row>11</xdr:row>
      <xdr:rowOff>0</xdr:rowOff>
    </xdr:from>
    <xdr:to>
      <xdr:col>20</xdr:col>
      <xdr:colOff>260724</xdr:colOff>
      <xdr:row>16</xdr:row>
      <xdr:rowOff>161925</xdr:rowOff>
    </xdr:to>
    <xdr:sp macro="" textlink="">
      <xdr:nvSpPr>
        <xdr:cNvPr id="168" name="Freeform 265">
          <a:extLst>
            <a:ext uri="{FF2B5EF4-FFF2-40B4-BE49-F238E27FC236}">
              <a16:creationId xmlns:a16="http://schemas.microsoft.com/office/drawing/2014/main" id="{6C53A993-E605-49EE-AD83-D593CBC9F447}"/>
            </a:ext>
          </a:extLst>
        </xdr:cNvPr>
        <xdr:cNvSpPr>
          <a:spLocks/>
        </xdr:cNvSpPr>
      </xdr:nvSpPr>
      <xdr:spPr bwMode="auto">
        <a:xfrm rot="10800000">
          <a:off x="13371483" y="1856568"/>
          <a:ext cx="428733" cy="982582"/>
        </a:xfrm>
        <a:custGeom>
          <a:avLst/>
          <a:gdLst>
            <a:gd name="T0" fmla="*/ 0 w 10000"/>
            <a:gd name="T1" fmla="*/ 2147483647 h 12135"/>
            <a:gd name="T2" fmla="*/ 0 w 10000"/>
            <a:gd name="T3" fmla="*/ 2147483647 h 12135"/>
            <a:gd name="T4" fmla="*/ 2147483647 w 10000"/>
            <a:gd name="T5" fmla="*/ 2147483647 h 12135"/>
            <a:gd name="T6" fmla="*/ 2147483647 w 10000"/>
            <a:gd name="T7" fmla="*/ 2147483647 h 12135"/>
            <a:gd name="T8" fmla="*/ 2147483647 w 10000"/>
            <a:gd name="T9" fmla="*/ 0 h 12135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0" t="0" r="r" b="b"/>
          <a:pathLst>
            <a:path w="10000" h="12135">
              <a:moveTo>
                <a:pt x="0" y="12135"/>
              </a:moveTo>
              <a:lnTo>
                <a:pt x="0" y="6867"/>
              </a:lnTo>
              <a:lnTo>
                <a:pt x="6939" y="6627"/>
              </a:lnTo>
              <a:lnTo>
                <a:pt x="8980" y="5060"/>
              </a:lnTo>
              <a:lnTo>
                <a:pt x="10000" y="0"/>
              </a:lnTo>
            </a:path>
          </a:pathLst>
        </a:custGeom>
        <a:noFill/>
        <a:ln w="25400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triangle" w="med" len="med"/>
          <a:tailEnd type="non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20</xdr:col>
      <xdr:colOff>181835</xdr:colOff>
      <xdr:row>12</xdr:row>
      <xdr:rowOff>42030</xdr:rowOff>
    </xdr:from>
    <xdr:to>
      <xdr:col>20</xdr:col>
      <xdr:colOff>330954</xdr:colOff>
      <xdr:row>13</xdr:row>
      <xdr:rowOff>21527</xdr:rowOff>
    </xdr:to>
    <xdr:sp macro="" textlink="">
      <xdr:nvSpPr>
        <xdr:cNvPr id="169" name="Oval 266">
          <a:extLst>
            <a:ext uri="{FF2B5EF4-FFF2-40B4-BE49-F238E27FC236}">
              <a16:creationId xmlns:a16="http://schemas.microsoft.com/office/drawing/2014/main" id="{8F3AC619-FD36-4DA5-97EF-1EC6478B7CB4}"/>
            </a:ext>
          </a:extLst>
        </xdr:cNvPr>
        <xdr:cNvSpPr>
          <a:spLocks noChangeArrowheads="1"/>
        </xdr:cNvSpPr>
      </xdr:nvSpPr>
      <xdr:spPr bwMode="auto">
        <a:xfrm rot="10800000">
          <a:off x="13721327" y="2062729"/>
          <a:ext cx="149119" cy="143629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58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oneCellAnchor>
    <xdr:from>
      <xdr:col>19</xdr:col>
      <xdr:colOff>40726</xdr:colOff>
      <xdr:row>13</xdr:row>
      <xdr:rowOff>129176</xdr:rowOff>
    </xdr:from>
    <xdr:ext cx="416690" cy="156035"/>
    <xdr:sp macro="" textlink="">
      <xdr:nvSpPr>
        <xdr:cNvPr id="170" name="Text Box 267">
          <a:extLst>
            <a:ext uri="{FF2B5EF4-FFF2-40B4-BE49-F238E27FC236}">
              <a16:creationId xmlns:a16="http://schemas.microsoft.com/office/drawing/2014/main" id="{D3C79AA0-2828-4716-94F2-2C52F8E0349C}"/>
            </a:ext>
          </a:extLst>
        </xdr:cNvPr>
        <xdr:cNvSpPr txBox="1">
          <a:spLocks noChangeArrowheads="1"/>
        </xdr:cNvSpPr>
      </xdr:nvSpPr>
      <xdr:spPr bwMode="auto">
        <a:xfrm rot="10800000">
          <a:off x="12875260" y="2314007"/>
          <a:ext cx="416690" cy="15603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overflow" horzOverflow="overflow" wrap="none" lIns="27432" tIns="18288" rIns="27432" bIns="18288" anchor="ctr" upright="1">
          <a:noAutofit/>
        </a:bodyPr>
        <a:lstStyle/>
        <a:p>
          <a:pPr algn="ctr" rtl="0">
            <a:lnSpc>
              <a:spcPts val="1000"/>
            </a:lnSpc>
            <a:defRPr sz="1000"/>
          </a:pPr>
          <a:r>
            <a:rPr lang="ja-JP" altLang="en-US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押部谷駅</a:t>
          </a:r>
          <a:endParaRPr lang="ja-JP" altLang="en-US" sz="800"/>
        </a:p>
      </xdr:txBody>
    </xdr:sp>
    <xdr:clientData/>
  </xdr:oneCellAnchor>
  <xdr:twoCellAnchor>
    <xdr:from>
      <xdr:col>18</xdr:col>
      <xdr:colOff>69854</xdr:colOff>
      <xdr:row>12</xdr:row>
      <xdr:rowOff>100832</xdr:rowOff>
    </xdr:from>
    <xdr:to>
      <xdr:col>18</xdr:col>
      <xdr:colOff>538166</xdr:colOff>
      <xdr:row>13</xdr:row>
      <xdr:rowOff>119668</xdr:rowOff>
    </xdr:to>
    <xdr:sp macro="" textlink="">
      <xdr:nvSpPr>
        <xdr:cNvPr id="171" name="Freeform 268">
          <a:extLst>
            <a:ext uri="{FF2B5EF4-FFF2-40B4-BE49-F238E27FC236}">
              <a16:creationId xmlns:a16="http://schemas.microsoft.com/office/drawing/2014/main" id="{6DAACC82-EBC9-4627-9DD0-65429C9A9195}"/>
            </a:ext>
          </a:extLst>
        </xdr:cNvPr>
        <xdr:cNvSpPr>
          <a:spLocks/>
        </xdr:cNvSpPr>
      </xdr:nvSpPr>
      <xdr:spPr bwMode="auto">
        <a:xfrm rot="6398890">
          <a:off x="12367529" y="2039063"/>
          <a:ext cx="185524" cy="468312"/>
        </a:xfrm>
        <a:custGeom>
          <a:avLst/>
          <a:gdLst>
            <a:gd name="T0" fmla="*/ 2147483647 w 20"/>
            <a:gd name="T1" fmla="*/ 2147483647 h 54"/>
            <a:gd name="T2" fmla="*/ 2147483647 w 20"/>
            <a:gd name="T3" fmla="*/ 2147483647 h 54"/>
            <a:gd name="T4" fmla="*/ 2147483647 w 20"/>
            <a:gd name="T5" fmla="*/ 2147483647 h 54"/>
            <a:gd name="T6" fmla="*/ 0 w 20"/>
            <a:gd name="T7" fmla="*/ 0 h 54"/>
            <a:gd name="T8" fmla="*/ 0 60000 65536"/>
            <a:gd name="T9" fmla="*/ 0 60000 65536"/>
            <a:gd name="T10" fmla="*/ 0 60000 65536"/>
            <a:gd name="T11" fmla="*/ 0 60000 6553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0" t="0" r="r" b="b"/>
          <a:pathLst>
            <a:path w="20" h="54">
              <a:moveTo>
                <a:pt x="19" y="54"/>
              </a:moveTo>
              <a:lnTo>
                <a:pt x="20" y="35"/>
              </a:lnTo>
              <a:lnTo>
                <a:pt x="15" y="10"/>
              </a:lnTo>
              <a:lnTo>
                <a:pt x="0" y="0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65091</xdr:colOff>
      <xdr:row>10</xdr:row>
      <xdr:rowOff>28575</xdr:rowOff>
    </xdr:from>
    <xdr:to>
      <xdr:col>16</xdr:col>
      <xdr:colOff>65091</xdr:colOff>
      <xdr:row>13</xdr:row>
      <xdr:rowOff>123825</xdr:rowOff>
    </xdr:to>
    <xdr:sp macro="" textlink="">
      <xdr:nvSpPr>
        <xdr:cNvPr id="172" name="Line 271">
          <a:extLst>
            <a:ext uri="{FF2B5EF4-FFF2-40B4-BE49-F238E27FC236}">
              <a16:creationId xmlns:a16="http://schemas.microsoft.com/office/drawing/2014/main" id="{93AD3267-AC4F-4C22-93E5-DC611DFC19C1}"/>
            </a:ext>
          </a:extLst>
        </xdr:cNvPr>
        <xdr:cNvSpPr>
          <a:spLocks noChangeShapeType="1"/>
        </xdr:cNvSpPr>
      </xdr:nvSpPr>
      <xdr:spPr bwMode="auto">
        <a:xfrm rot="-5400000">
          <a:off x="10488616" y="2063750"/>
          <a:ext cx="5905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58742</xdr:colOff>
      <xdr:row>13</xdr:row>
      <xdr:rowOff>10440</xdr:rowOff>
    </xdr:from>
    <xdr:to>
      <xdr:col>16</xdr:col>
      <xdr:colOff>487016</xdr:colOff>
      <xdr:row>16</xdr:row>
      <xdr:rowOff>72647</xdr:rowOff>
    </xdr:to>
    <xdr:sp macro="" textlink="">
      <xdr:nvSpPr>
        <xdr:cNvPr id="173" name="Freeform 272">
          <a:extLst>
            <a:ext uri="{FF2B5EF4-FFF2-40B4-BE49-F238E27FC236}">
              <a16:creationId xmlns:a16="http://schemas.microsoft.com/office/drawing/2014/main" id="{5C0E8945-47F9-44FA-AD2C-91F2A7393AFD}"/>
            </a:ext>
          </a:extLst>
        </xdr:cNvPr>
        <xdr:cNvSpPr>
          <a:spLocks/>
        </xdr:cNvSpPr>
      </xdr:nvSpPr>
      <xdr:spPr bwMode="auto">
        <a:xfrm rot="-5400000">
          <a:off x="10715239" y="2258435"/>
          <a:ext cx="554601" cy="428274"/>
        </a:xfrm>
        <a:custGeom>
          <a:avLst/>
          <a:gdLst>
            <a:gd name="T0" fmla="*/ 2147483647 w 68"/>
            <a:gd name="T1" fmla="*/ 2147483647 h 73"/>
            <a:gd name="T2" fmla="*/ 2147483647 w 68"/>
            <a:gd name="T3" fmla="*/ 0 h 73"/>
            <a:gd name="T4" fmla="*/ 0 w 68"/>
            <a:gd name="T5" fmla="*/ 0 h 73"/>
            <a:gd name="T6" fmla="*/ 0 60000 65536"/>
            <a:gd name="T7" fmla="*/ 0 60000 65536"/>
            <a:gd name="T8" fmla="*/ 0 60000 65536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0" t="0" r="r" b="b"/>
          <a:pathLst>
            <a:path w="68" h="73">
              <a:moveTo>
                <a:pt x="68" y="73"/>
              </a:moveTo>
              <a:lnTo>
                <a:pt x="68" y="0"/>
              </a:lnTo>
              <a:lnTo>
                <a:pt x="0" y="0"/>
              </a:lnTo>
            </a:path>
          </a:pathLst>
        </a:custGeom>
        <a:noFill/>
        <a:ln w="25400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triangle" w="med" len="med"/>
          <a:tailEnd type="non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7</xdr:col>
      <xdr:colOff>276225</xdr:colOff>
      <xdr:row>14</xdr:row>
      <xdr:rowOff>1286</xdr:rowOff>
    </xdr:from>
    <xdr:to>
      <xdr:col>8</xdr:col>
      <xdr:colOff>19050</xdr:colOff>
      <xdr:row>16</xdr:row>
      <xdr:rowOff>20336</xdr:rowOff>
    </xdr:to>
    <xdr:sp macro="" textlink="">
      <xdr:nvSpPr>
        <xdr:cNvPr id="174" name="Line 294">
          <a:extLst>
            <a:ext uri="{FF2B5EF4-FFF2-40B4-BE49-F238E27FC236}">
              <a16:creationId xmlns:a16="http://schemas.microsoft.com/office/drawing/2014/main" id="{B1991CB1-1CCA-418C-B93C-9D34F7D80E2D}"/>
            </a:ext>
          </a:extLst>
        </xdr:cNvPr>
        <xdr:cNvSpPr>
          <a:spLocks noChangeShapeType="1"/>
        </xdr:cNvSpPr>
      </xdr:nvSpPr>
      <xdr:spPr bwMode="auto">
        <a:xfrm flipV="1">
          <a:off x="4656867" y="2358938"/>
          <a:ext cx="448619" cy="349422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476250</xdr:colOff>
      <xdr:row>9</xdr:row>
      <xdr:rowOff>10606</xdr:rowOff>
    </xdr:from>
    <xdr:to>
      <xdr:col>10</xdr:col>
      <xdr:colOff>87022</xdr:colOff>
      <xdr:row>17</xdr:row>
      <xdr:rowOff>2256</xdr:rowOff>
    </xdr:to>
    <xdr:sp macro="" textlink="">
      <xdr:nvSpPr>
        <xdr:cNvPr id="175" name="Freeform 295">
          <a:extLst>
            <a:ext uri="{FF2B5EF4-FFF2-40B4-BE49-F238E27FC236}">
              <a16:creationId xmlns:a16="http://schemas.microsoft.com/office/drawing/2014/main" id="{9B99DE35-85B1-4CA1-920B-9C6313EA69FE}"/>
            </a:ext>
          </a:extLst>
        </xdr:cNvPr>
        <xdr:cNvSpPr>
          <a:spLocks/>
        </xdr:cNvSpPr>
      </xdr:nvSpPr>
      <xdr:spPr bwMode="auto">
        <a:xfrm>
          <a:off x="6261100" y="1572706"/>
          <a:ext cx="315622" cy="1331500"/>
        </a:xfrm>
        <a:custGeom>
          <a:avLst/>
          <a:gdLst>
            <a:gd name="T0" fmla="*/ 2147483647 w 65883"/>
            <a:gd name="T1" fmla="*/ 2147483647 h 12696"/>
            <a:gd name="T2" fmla="*/ 2147483647 w 65883"/>
            <a:gd name="T3" fmla="*/ 2147483647 h 12696"/>
            <a:gd name="T4" fmla="*/ 2147483647 w 65883"/>
            <a:gd name="T5" fmla="*/ 2147483647 h 12696"/>
            <a:gd name="T6" fmla="*/ 2147483647 w 65883"/>
            <a:gd name="T7" fmla="*/ 2147483647 h 12696"/>
            <a:gd name="T8" fmla="*/ 2147483647 w 65883"/>
            <a:gd name="T9" fmla="*/ 2147483647 h 12696"/>
            <a:gd name="T10" fmla="*/ 2147483647 w 65883"/>
            <a:gd name="T11" fmla="*/ 2147483647 h 12696"/>
            <a:gd name="T12" fmla="*/ 2147483647 w 65883"/>
            <a:gd name="T13" fmla="*/ 2147483647 h 12696"/>
            <a:gd name="T14" fmla="*/ 2147483647 w 65883"/>
            <a:gd name="T15" fmla="*/ 2147483647 h 12696"/>
            <a:gd name="T16" fmla="*/ 2147483647 w 65883"/>
            <a:gd name="T17" fmla="*/ 0 h 12696"/>
            <a:gd name="T18" fmla="*/ 0 60000 65536"/>
            <a:gd name="T19" fmla="*/ 0 60000 65536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connsiteX0" fmla="*/ 74 w 67804"/>
            <a:gd name="connsiteY0" fmla="*/ 12450 h 12450"/>
            <a:gd name="connsiteX1" fmla="*/ 1761 w 67804"/>
            <a:gd name="connsiteY1" fmla="*/ 10921 h 12450"/>
            <a:gd name="connsiteX2" fmla="*/ 23697 w 67804"/>
            <a:gd name="connsiteY2" fmla="*/ 9841 h 12450"/>
            <a:gd name="connsiteX3" fmla="*/ 57446 w 67804"/>
            <a:gd name="connsiteY3" fmla="*/ 9232 h 12450"/>
            <a:gd name="connsiteX4" fmla="*/ 40572 w 67804"/>
            <a:gd name="connsiteY4" fmla="*/ 6972 h 12450"/>
            <a:gd name="connsiteX5" fmla="*/ 55758 w 67804"/>
            <a:gd name="connsiteY5" fmla="*/ 4189 h 12450"/>
            <a:gd name="connsiteX6" fmla="*/ 40571 w 67804"/>
            <a:gd name="connsiteY6" fmla="*/ 2624 h 12450"/>
            <a:gd name="connsiteX7" fmla="*/ 22010 w 67804"/>
            <a:gd name="connsiteY7" fmla="*/ 1493 h 12450"/>
            <a:gd name="connsiteX8" fmla="*/ 67804 w 67804"/>
            <a:gd name="connsiteY8" fmla="*/ 0 h 12450"/>
            <a:gd name="connsiteX0" fmla="*/ 74 w 67804"/>
            <a:gd name="connsiteY0" fmla="*/ 12450 h 12450"/>
            <a:gd name="connsiteX1" fmla="*/ 1761 w 67804"/>
            <a:gd name="connsiteY1" fmla="*/ 10921 h 12450"/>
            <a:gd name="connsiteX2" fmla="*/ 23697 w 67804"/>
            <a:gd name="connsiteY2" fmla="*/ 9841 h 12450"/>
            <a:gd name="connsiteX3" fmla="*/ 57446 w 67804"/>
            <a:gd name="connsiteY3" fmla="*/ 9232 h 12450"/>
            <a:gd name="connsiteX4" fmla="*/ 40572 w 67804"/>
            <a:gd name="connsiteY4" fmla="*/ 6972 h 12450"/>
            <a:gd name="connsiteX5" fmla="*/ 55758 w 67804"/>
            <a:gd name="connsiteY5" fmla="*/ 4189 h 12450"/>
            <a:gd name="connsiteX6" fmla="*/ 40571 w 67804"/>
            <a:gd name="connsiteY6" fmla="*/ 2624 h 12450"/>
            <a:gd name="connsiteX7" fmla="*/ 22010 w 67804"/>
            <a:gd name="connsiteY7" fmla="*/ 1493 h 12450"/>
            <a:gd name="connsiteX8" fmla="*/ 67804 w 67804"/>
            <a:gd name="connsiteY8" fmla="*/ 0 h 12450"/>
            <a:gd name="connsiteX0" fmla="*/ 74 w 67804"/>
            <a:gd name="connsiteY0" fmla="*/ 12450 h 12450"/>
            <a:gd name="connsiteX1" fmla="*/ 1761 w 67804"/>
            <a:gd name="connsiteY1" fmla="*/ 10921 h 12450"/>
            <a:gd name="connsiteX2" fmla="*/ 23697 w 67804"/>
            <a:gd name="connsiteY2" fmla="*/ 9841 h 12450"/>
            <a:gd name="connsiteX3" fmla="*/ 57446 w 67804"/>
            <a:gd name="connsiteY3" fmla="*/ 9232 h 12450"/>
            <a:gd name="connsiteX4" fmla="*/ 40572 w 67804"/>
            <a:gd name="connsiteY4" fmla="*/ 6972 h 12450"/>
            <a:gd name="connsiteX5" fmla="*/ 55758 w 67804"/>
            <a:gd name="connsiteY5" fmla="*/ 4189 h 12450"/>
            <a:gd name="connsiteX6" fmla="*/ 40571 w 67804"/>
            <a:gd name="connsiteY6" fmla="*/ 2624 h 12450"/>
            <a:gd name="connsiteX7" fmla="*/ 18648 w 67804"/>
            <a:gd name="connsiteY7" fmla="*/ 1419 h 12450"/>
            <a:gd name="connsiteX8" fmla="*/ 67804 w 67804"/>
            <a:gd name="connsiteY8" fmla="*/ 0 h 12450"/>
            <a:gd name="connsiteX0" fmla="*/ 74 w 67804"/>
            <a:gd name="connsiteY0" fmla="*/ 12450 h 12450"/>
            <a:gd name="connsiteX1" fmla="*/ 1761 w 67804"/>
            <a:gd name="connsiteY1" fmla="*/ 10921 h 12450"/>
            <a:gd name="connsiteX2" fmla="*/ 23697 w 67804"/>
            <a:gd name="connsiteY2" fmla="*/ 9841 h 12450"/>
            <a:gd name="connsiteX3" fmla="*/ 57446 w 67804"/>
            <a:gd name="connsiteY3" fmla="*/ 9232 h 12450"/>
            <a:gd name="connsiteX4" fmla="*/ 40572 w 67804"/>
            <a:gd name="connsiteY4" fmla="*/ 6972 h 12450"/>
            <a:gd name="connsiteX5" fmla="*/ 55758 w 67804"/>
            <a:gd name="connsiteY5" fmla="*/ 4189 h 12450"/>
            <a:gd name="connsiteX6" fmla="*/ 40571 w 67804"/>
            <a:gd name="connsiteY6" fmla="*/ 2624 h 12450"/>
            <a:gd name="connsiteX7" fmla="*/ 18648 w 67804"/>
            <a:gd name="connsiteY7" fmla="*/ 1419 h 12450"/>
            <a:gd name="connsiteX8" fmla="*/ 67804 w 67804"/>
            <a:gd name="connsiteY8" fmla="*/ 0 h 12450"/>
            <a:gd name="connsiteX0" fmla="*/ 74 w 67804"/>
            <a:gd name="connsiteY0" fmla="*/ 12450 h 12450"/>
            <a:gd name="connsiteX1" fmla="*/ 1761 w 67804"/>
            <a:gd name="connsiteY1" fmla="*/ 10921 h 12450"/>
            <a:gd name="connsiteX2" fmla="*/ 23697 w 67804"/>
            <a:gd name="connsiteY2" fmla="*/ 9841 h 12450"/>
            <a:gd name="connsiteX3" fmla="*/ 57446 w 67804"/>
            <a:gd name="connsiteY3" fmla="*/ 9232 h 12450"/>
            <a:gd name="connsiteX4" fmla="*/ 40572 w 67804"/>
            <a:gd name="connsiteY4" fmla="*/ 6972 h 12450"/>
            <a:gd name="connsiteX5" fmla="*/ 55758 w 67804"/>
            <a:gd name="connsiteY5" fmla="*/ 4189 h 12450"/>
            <a:gd name="connsiteX6" fmla="*/ 39130 w 67804"/>
            <a:gd name="connsiteY6" fmla="*/ 2747 h 12450"/>
            <a:gd name="connsiteX7" fmla="*/ 18648 w 67804"/>
            <a:gd name="connsiteY7" fmla="*/ 1419 h 12450"/>
            <a:gd name="connsiteX8" fmla="*/ 67804 w 67804"/>
            <a:gd name="connsiteY8" fmla="*/ 0 h 1245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</a:cxnLst>
          <a:rect l="l" t="t" r="r" b="b"/>
          <a:pathLst>
            <a:path w="67804" h="12450">
              <a:moveTo>
                <a:pt x="74" y="12450"/>
              </a:moveTo>
              <a:cubicBezTo>
                <a:pt x="-489" y="12085"/>
                <a:pt x="2324" y="11286"/>
                <a:pt x="1761" y="10921"/>
              </a:cubicBezTo>
              <a:cubicBezTo>
                <a:pt x="5979" y="10718"/>
                <a:pt x="17791" y="10572"/>
                <a:pt x="23697" y="9841"/>
              </a:cubicBezTo>
              <a:cubicBezTo>
                <a:pt x="49852" y="9893"/>
                <a:pt x="39165" y="10218"/>
                <a:pt x="57446" y="9232"/>
              </a:cubicBezTo>
              <a:cubicBezTo>
                <a:pt x="57165" y="7638"/>
                <a:pt x="40853" y="7812"/>
                <a:pt x="40572" y="6972"/>
              </a:cubicBezTo>
              <a:cubicBezTo>
                <a:pt x="40291" y="6132"/>
                <a:pt x="55998" y="4893"/>
                <a:pt x="55758" y="4189"/>
              </a:cubicBezTo>
              <a:cubicBezTo>
                <a:pt x="55518" y="3485"/>
                <a:pt x="45315" y="3209"/>
                <a:pt x="39130" y="2747"/>
              </a:cubicBezTo>
              <a:cubicBezTo>
                <a:pt x="32945" y="2285"/>
                <a:pt x="15273" y="1767"/>
                <a:pt x="18648" y="1419"/>
              </a:cubicBezTo>
              <a:cubicBezTo>
                <a:pt x="26675" y="-199"/>
                <a:pt x="42214" y="1014"/>
                <a:pt x="67804" y="0"/>
              </a:cubicBezTo>
            </a:path>
          </a:pathLst>
        </a:custGeom>
        <a:noFill/>
        <a:ln w="25400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9</xdr:col>
      <xdr:colOff>411142</xdr:colOff>
      <xdr:row>16</xdr:row>
      <xdr:rowOff>31645</xdr:rowOff>
    </xdr:from>
    <xdr:to>
      <xdr:col>9</xdr:col>
      <xdr:colOff>554017</xdr:colOff>
      <xdr:row>16</xdr:row>
      <xdr:rowOff>145945</xdr:rowOff>
    </xdr:to>
    <xdr:sp macro="" textlink="">
      <xdr:nvSpPr>
        <xdr:cNvPr id="176" name="AutoShape 296">
          <a:extLst>
            <a:ext uri="{FF2B5EF4-FFF2-40B4-BE49-F238E27FC236}">
              <a16:creationId xmlns:a16="http://schemas.microsoft.com/office/drawing/2014/main" id="{32C0659C-292F-4123-807F-0A7169324565}"/>
            </a:ext>
          </a:extLst>
        </xdr:cNvPr>
        <xdr:cNvSpPr>
          <a:spLocks noChangeArrowheads="1"/>
        </xdr:cNvSpPr>
      </xdr:nvSpPr>
      <xdr:spPr bwMode="auto">
        <a:xfrm>
          <a:off x="6195992" y="2762145"/>
          <a:ext cx="142875" cy="114300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32807</xdr:colOff>
      <xdr:row>19</xdr:row>
      <xdr:rowOff>155178</xdr:rowOff>
    </xdr:from>
    <xdr:to>
      <xdr:col>4</xdr:col>
      <xdr:colOff>366182</xdr:colOff>
      <xdr:row>22</xdr:row>
      <xdr:rowOff>150944</xdr:rowOff>
    </xdr:to>
    <xdr:sp macro="" textlink="">
      <xdr:nvSpPr>
        <xdr:cNvPr id="177" name="Line 304">
          <a:extLst>
            <a:ext uri="{FF2B5EF4-FFF2-40B4-BE49-F238E27FC236}">
              <a16:creationId xmlns:a16="http://schemas.microsoft.com/office/drawing/2014/main" id="{5DA7595A-4A18-425F-801B-C61F904C38E5}"/>
            </a:ext>
          </a:extLst>
        </xdr:cNvPr>
        <xdr:cNvSpPr>
          <a:spLocks noChangeShapeType="1"/>
        </xdr:cNvSpPr>
      </xdr:nvSpPr>
      <xdr:spPr bwMode="auto">
        <a:xfrm flipV="1">
          <a:off x="1588557" y="3336131"/>
          <a:ext cx="1037828" cy="503766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702033</xdr:colOff>
      <xdr:row>20</xdr:row>
      <xdr:rowOff>78226</xdr:rowOff>
    </xdr:from>
    <xdr:to>
      <xdr:col>6</xdr:col>
      <xdr:colOff>111483</xdr:colOff>
      <xdr:row>21</xdr:row>
      <xdr:rowOff>22078</xdr:rowOff>
    </xdr:to>
    <xdr:sp macro="" textlink="">
      <xdr:nvSpPr>
        <xdr:cNvPr id="178" name="AutoShape 308">
          <a:extLst>
            <a:ext uri="{FF2B5EF4-FFF2-40B4-BE49-F238E27FC236}">
              <a16:creationId xmlns:a16="http://schemas.microsoft.com/office/drawing/2014/main" id="{95195453-2DA5-4910-B2DE-5EDFEC7A9169}"/>
            </a:ext>
          </a:extLst>
        </xdr:cNvPr>
        <xdr:cNvSpPr>
          <a:spLocks noChangeArrowheads="1"/>
        </xdr:cNvSpPr>
      </xdr:nvSpPr>
      <xdr:spPr bwMode="auto">
        <a:xfrm>
          <a:off x="3668443" y="3478429"/>
          <a:ext cx="114595" cy="108140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653469</xdr:colOff>
      <xdr:row>18</xdr:row>
      <xdr:rowOff>148627</xdr:rowOff>
    </xdr:from>
    <xdr:to>
      <xdr:col>8</xdr:col>
      <xdr:colOff>125237</xdr:colOff>
      <xdr:row>24</xdr:row>
      <xdr:rowOff>159752</xdr:rowOff>
    </xdr:to>
    <xdr:sp macro="" textlink="">
      <xdr:nvSpPr>
        <xdr:cNvPr id="179" name="Freeform 318">
          <a:extLst>
            <a:ext uri="{FF2B5EF4-FFF2-40B4-BE49-F238E27FC236}">
              <a16:creationId xmlns:a16="http://schemas.microsoft.com/office/drawing/2014/main" id="{F3D9F9D3-D32C-4BBB-BB7D-8A6EA1F16CA1}"/>
            </a:ext>
          </a:extLst>
        </xdr:cNvPr>
        <xdr:cNvSpPr>
          <a:spLocks/>
        </xdr:cNvSpPr>
      </xdr:nvSpPr>
      <xdr:spPr bwMode="auto">
        <a:xfrm>
          <a:off x="5035805" y="3240074"/>
          <a:ext cx="177787" cy="1030467"/>
        </a:xfrm>
        <a:custGeom>
          <a:avLst/>
          <a:gdLst>
            <a:gd name="T0" fmla="*/ 2147483647 w 16048"/>
            <a:gd name="T1" fmla="*/ 2147483647 h 11100"/>
            <a:gd name="T2" fmla="*/ 2147483647 w 16048"/>
            <a:gd name="T3" fmla="*/ 2147483647 h 11100"/>
            <a:gd name="T4" fmla="*/ 2147483647 w 16048"/>
            <a:gd name="T5" fmla="*/ 2147483647 h 11100"/>
            <a:gd name="T6" fmla="*/ 2147483647 w 16048"/>
            <a:gd name="T7" fmla="*/ 0 h 11100"/>
            <a:gd name="T8" fmla="*/ 0 60000 65536"/>
            <a:gd name="T9" fmla="*/ 0 60000 65536"/>
            <a:gd name="T10" fmla="*/ 0 60000 65536"/>
            <a:gd name="T11" fmla="*/ 0 60000 65536"/>
            <a:gd name="connsiteX0" fmla="*/ 17477 w 17477"/>
            <a:gd name="connsiteY0" fmla="*/ 11100 h 11100"/>
            <a:gd name="connsiteX1" fmla="*/ 17477 w 17477"/>
            <a:gd name="connsiteY1" fmla="*/ 5311 h 11100"/>
            <a:gd name="connsiteX2" fmla="*/ 2477 w 17477"/>
            <a:gd name="connsiteY2" fmla="*/ 5426 h 11100"/>
            <a:gd name="connsiteX3" fmla="*/ 0 w 17477"/>
            <a:gd name="connsiteY3" fmla="*/ 0 h 11100"/>
            <a:gd name="connsiteX0" fmla="*/ 17477 w 17477"/>
            <a:gd name="connsiteY0" fmla="*/ 11100 h 11100"/>
            <a:gd name="connsiteX1" fmla="*/ 17477 w 17477"/>
            <a:gd name="connsiteY1" fmla="*/ 5311 h 11100"/>
            <a:gd name="connsiteX2" fmla="*/ 1154 w 17477"/>
            <a:gd name="connsiteY2" fmla="*/ 5341 h 11100"/>
            <a:gd name="connsiteX3" fmla="*/ 0 w 17477"/>
            <a:gd name="connsiteY3" fmla="*/ 0 h 11100"/>
            <a:gd name="connsiteX0" fmla="*/ 17477 w 17477"/>
            <a:gd name="connsiteY0" fmla="*/ 11100 h 11100"/>
            <a:gd name="connsiteX1" fmla="*/ 17477 w 17477"/>
            <a:gd name="connsiteY1" fmla="*/ 5311 h 11100"/>
            <a:gd name="connsiteX2" fmla="*/ 1154 w 17477"/>
            <a:gd name="connsiteY2" fmla="*/ 5341 h 11100"/>
            <a:gd name="connsiteX3" fmla="*/ 0 w 17477"/>
            <a:gd name="connsiteY3" fmla="*/ 0 h 11100"/>
            <a:gd name="connsiteX0" fmla="*/ 16323 w 16323"/>
            <a:gd name="connsiteY0" fmla="*/ 11270 h 11270"/>
            <a:gd name="connsiteX1" fmla="*/ 16323 w 16323"/>
            <a:gd name="connsiteY1" fmla="*/ 5481 h 11270"/>
            <a:gd name="connsiteX2" fmla="*/ 0 w 16323"/>
            <a:gd name="connsiteY2" fmla="*/ 5511 h 11270"/>
            <a:gd name="connsiteX3" fmla="*/ 1050 w 16323"/>
            <a:gd name="connsiteY3" fmla="*/ 0 h 11270"/>
            <a:gd name="connsiteX0" fmla="*/ 16323 w 16323"/>
            <a:gd name="connsiteY0" fmla="*/ 11142 h 11142"/>
            <a:gd name="connsiteX1" fmla="*/ 16323 w 16323"/>
            <a:gd name="connsiteY1" fmla="*/ 5353 h 11142"/>
            <a:gd name="connsiteX2" fmla="*/ 0 w 16323"/>
            <a:gd name="connsiteY2" fmla="*/ 5383 h 11142"/>
            <a:gd name="connsiteX3" fmla="*/ 1050 w 16323"/>
            <a:gd name="connsiteY3" fmla="*/ 0 h 11142"/>
            <a:gd name="connsiteX0" fmla="*/ 16323 w 16323"/>
            <a:gd name="connsiteY0" fmla="*/ 11142 h 11142"/>
            <a:gd name="connsiteX1" fmla="*/ 16323 w 16323"/>
            <a:gd name="connsiteY1" fmla="*/ 5353 h 11142"/>
            <a:gd name="connsiteX2" fmla="*/ 0 w 16323"/>
            <a:gd name="connsiteY2" fmla="*/ 5383 h 11142"/>
            <a:gd name="connsiteX3" fmla="*/ 1050 w 16323"/>
            <a:gd name="connsiteY3" fmla="*/ 0 h 11142"/>
            <a:gd name="connsiteX0" fmla="*/ 16323 w 16323"/>
            <a:gd name="connsiteY0" fmla="*/ 11142 h 11142"/>
            <a:gd name="connsiteX1" fmla="*/ 16323 w 16323"/>
            <a:gd name="connsiteY1" fmla="*/ 5353 h 11142"/>
            <a:gd name="connsiteX2" fmla="*/ 0 w 16323"/>
            <a:gd name="connsiteY2" fmla="*/ 5383 h 11142"/>
            <a:gd name="connsiteX3" fmla="*/ 1050 w 16323"/>
            <a:gd name="connsiteY3" fmla="*/ 0 h 11142"/>
            <a:gd name="connsiteX0" fmla="*/ 16323 w 16323"/>
            <a:gd name="connsiteY0" fmla="*/ 11142 h 11142"/>
            <a:gd name="connsiteX1" fmla="*/ 16323 w 16323"/>
            <a:gd name="connsiteY1" fmla="*/ 5353 h 11142"/>
            <a:gd name="connsiteX2" fmla="*/ 0 w 16323"/>
            <a:gd name="connsiteY2" fmla="*/ 5383 h 11142"/>
            <a:gd name="connsiteX3" fmla="*/ 1050 w 16323"/>
            <a:gd name="connsiteY3" fmla="*/ 0 h 11142"/>
            <a:gd name="connsiteX0" fmla="*/ 16596 w 16596"/>
            <a:gd name="connsiteY0" fmla="*/ 11142 h 11142"/>
            <a:gd name="connsiteX1" fmla="*/ 16596 w 16596"/>
            <a:gd name="connsiteY1" fmla="*/ 5353 h 11142"/>
            <a:gd name="connsiteX2" fmla="*/ 273 w 16596"/>
            <a:gd name="connsiteY2" fmla="*/ 5383 h 11142"/>
            <a:gd name="connsiteX3" fmla="*/ 0 w 16596"/>
            <a:gd name="connsiteY3" fmla="*/ 0 h 11142"/>
            <a:gd name="connsiteX0" fmla="*/ 16801 w 16801"/>
            <a:gd name="connsiteY0" fmla="*/ 11143 h 11143"/>
            <a:gd name="connsiteX1" fmla="*/ 16801 w 16801"/>
            <a:gd name="connsiteY1" fmla="*/ 5354 h 11143"/>
            <a:gd name="connsiteX2" fmla="*/ 478 w 16801"/>
            <a:gd name="connsiteY2" fmla="*/ 5384 h 11143"/>
            <a:gd name="connsiteX3" fmla="*/ 205 w 16801"/>
            <a:gd name="connsiteY3" fmla="*/ 1 h 11143"/>
            <a:gd name="connsiteX0" fmla="*/ 16801 w 16801"/>
            <a:gd name="connsiteY0" fmla="*/ 11016 h 11016"/>
            <a:gd name="connsiteX1" fmla="*/ 16801 w 16801"/>
            <a:gd name="connsiteY1" fmla="*/ 5227 h 11016"/>
            <a:gd name="connsiteX2" fmla="*/ 478 w 16801"/>
            <a:gd name="connsiteY2" fmla="*/ 5257 h 11016"/>
            <a:gd name="connsiteX3" fmla="*/ 205 w 16801"/>
            <a:gd name="connsiteY3" fmla="*/ 2 h 11016"/>
            <a:gd name="connsiteX0" fmla="*/ 16801 w 16801"/>
            <a:gd name="connsiteY0" fmla="*/ 11016 h 11016"/>
            <a:gd name="connsiteX1" fmla="*/ 16801 w 16801"/>
            <a:gd name="connsiteY1" fmla="*/ 5227 h 11016"/>
            <a:gd name="connsiteX2" fmla="*/ 478 w 16801"/>
            <a:gd name="connsiteY2" fmla="*/ 5257 h 11016"/>
            <a:gd name="connsiteX3" fmla="*/ 205 w 16801"/>
            <a:gd name="connsiteY3" fmla="*/ 2 h 11016"/>
            <a:gd name="connsiteX0" fmla="*/ 17461 w 17461"/>
            <a:gd name="connsiteY0" fmla="*/ 11016 h 11016"/>
            <a:gd name="connsiteX1" fmla="*/ 17461 w 17461"/>
            <a:gd name="connsiteY1" fmla="*/ 5227 h 11016"/>
            <a:gd name="connsiteX2" fmla="*/ 0 w 17461"/>
            <a:gd name="connsiteY2" fmla="*/ 5342 h 11016"/>
            <a:gd name="connsiteX3" fmla="*/ 865 w 17461"/>
            <a:gd name="connsiteY3" fmla="*/ 2 h 11016"/>
            <a:gd name="connsiteX0" fmla="*/ 17461 w 17461"/>
            <a:gd name="connsiteY0" fmla="*/ 11016 h 11016"/>
            <a:gd name="connsiteX1" fmla="*/ 17461 w 17461"/>
            <a:gd name="connsiteY1" fmla="*/ 5227 h 11016"/>
            <a:gd name="connsiteX2" fmla="*/ 0 w 17461"/>
            <a:gd name="connsiteY2" fmla="*/ 5342 h 11016"/>
            <a:gd name="connsiteX3" fmla="*/ 865 w 17461"/>
            <a:gd name="connsiteY3" fmla="*/ 2 h 11016"/>
            <a:gd name="connsiteX0" fmla="*/ 21013 w 21013"/>
            <a:gd name="connsiteY0" fmla="*/ 11015 h 11015"/>
            <a:gd name="connsiteX1" fmla="*/ 21013 w 21013"/>
            <a:gd name="connsiteY1" fmla="*/ 5226 h 11015"/>
            <a:gd name="connsiteX2" fmla="*/ 0 w 21013"/>
            <a:gd name="connsiteY2" fmla="*/ 6081 h 11015"/>
            <a:gd name="connsiteX3" fmla="*/ 4417 w 21013"/>
            <a:gd name="connsiteY3" fmla="*/ 1 h 11015"/>
            <a:gd name="connsiteX0" fmla="*/ 21013 w 21013"/>
            <a:gd name="connsiteY0" fmla="*/ 11015 h 11015"/>
            <a:gd name="connsiteX1" fmla="*/ 21013 w 21013"/>
            <a:gd name="connsiteY1" fmla="*/ 5226 h 11015"/>
            <a:gd name="connsiteX2" fmla="*/ 0 w 21013"/>
            <a:gd name="connsiteY2" fmla="*/ 6081 h 11015"/>
            <a:gd name="connsiteX3" fmla="*/ 4417 w 21013"/>
            <a:gd name="connsiteY3" fmla="*/ 1 h 11015"/>
            <a:gd name="connsiteX0" fmla="*/ 20480 w 20480"/>
            <a:gd name="connsiteY0" fmla="*/ 11015 h 11015"/>
            <a:gd name="connsiteX1" fmla="*/ 20480 w 20480"/>
            <a:gd name="connsiteY1" fmla="*/ 5226 h 11015"/>
            <a:gd name="connsiteX2" fmla="*/ 0 w 20480"/>
            <a:gd name="connsiteY2" fmla="*/ 5921 h 11015"/>
            <a:gd name="connsiteX3" fmla="*/ 3884 w 20480"/>
            <a:gd name="connsiteY3" fmla="*/ 1 h 11015"/>
            <a:gd name="connsiteX0" fmla="*/ 20480 w 20480"/>
            <a:gd name="connsiteY0" fmla="*/ 11015 h 11015"/>
            <a:gd name="connsiteX1" fmla="*/ 20480 w 20480"/>
            <a:gd name="connsiteY1" fmla="*/ 5226 h 11015"/>
            <a:gd name="connsiteX2" fmla="*/ 0 w 20480"/>
            <a:gd name="connsiteY2" fmla="*/ 5921 h 11015"/>
            <a:gd name="connsiteX3" fmla="*/ 3884 w 20480"/>
            <a:gd name="connsiteY3" fmla="*/ 1 h 11015"/>
            <a:gd name="connsiteX0" fmla="*/ 20480 w 20480"/>
            <a:gd name="connsiteY0" fmla="*/ 11015 h 11015"/>
            <a:gd name="connsiteX1" fmla="*/ 20480 w 20480"/>
            <a:gd name="connsiteY1" fmla="*/ 5226 h 11015"/>
            <a:gd name="connsiteX2" fmla="*/ 0 w 20480"/>
            <a:gd name="connsiteY2" fmla="*/ 5921 h 11015"/>
            <a:gd name="connsiteX3" fmla="*/ 3884 w 20480"/>
            <a:gd name="connsiteY3" fmla="*/ 1 h 11015"/>
            <a:gd name="connsiteX0" fmla="*/ 20480 w 20480"/>
            <a:gd name="connsiteY0" fmla="*/ 11015 h 11015"/>
            <a:gd name="connsiteX1" fmla="*/ 20480 w 20480"/>
            <a:gd name="connsiteY1" fmla="*/ 5226 h 11015"/>
            <a:gd name="connsiteX2" fmla="*/ 0 w 20480"/>
            <a:gd name="connsiteY2" fmla="*/ 5921 h 11015"/>
            <a:gd name="connsiteX3" fmla="*/ 3884 w 20480"/>
            <a:gd name="connsiteY3" fmla="*/ 1 h 11015"/>
            <a:gd name="connsiteX0" fmla="*/ 20480 w 20480"/>
            <a:gd name="connsiteY0" fmla="*/ 11015 h 11015"/>
            <a:gd name="connsiteX1" fmla="*/ 20480 w 20480"/>
            <a:gd name="connsiteY1" fmla="*/ 5226 h 11015"/>
            <a:gd name="connsiteX2" fmla="*/ 0 w 20480"/>
            <a:gd name="connsiteY2" fmla="*/ 5921 h 11015"/>
            <a:gd name="connsiteX3" fmla="*/ 3884 w 20480"/>
            <a:gd name="connsiteY3" fmla="*/ 1 h 11015"/>
            <a:gd name="connsiteX0" fmla="*/ 20480 w 20490"/>
            <a:gd name="connsiteY0" fmla="*/ 11015 h 11015"/>
            <a:gd name="connsiteX1" fmla="*/ 20480 w 20490"/>
            <a:gd name="connsiteY1" fmla="*/ 5226 h 11015"/>
            <a:gd name="connsiteX2" fmla="*/ 0 w 20490"/>
            <a:gd name="connsiteY2" fmla="*/ 5921 h 11015"/>
            <a:gd name="connsiteX3" fmla="*/ 3884 w 20490"/>
            <a:gd name="connsiteY3" fmla="*/ 1 h 11015"/>
            <a:gd name="connsiteX0" fmla="*/ 16854 w 16870"/>
            <a:gd name="connsiteY0" fmla="*/ 11015 h 11015"/>
            <a:gd name="connsiteX1" fmla="*/ 16854 w 16870"/>
            <a:gd name="connsiteY1" fmla="*/ 5226 h 11015"/>
            <a:gd name="connsiteX2" fmla="*/ 1170 w 16870"/>
            <a:gd name="connsiteY2" fmla="*/ 5361 h 11015"/>
            <a:gd name="connsiteX3" fmla="*/ 258 w 16870"/>
            <a:gd name="connsiteY3" fmla="*/ 1 h 11015"/>
            <a:gd name="connsiteX0" fmla="*/ 16854 w 16870"/>
            <a:gd name="connsiteY0" fmla="*/ 11015 h 11015"/>
            <a:gd name="connsiteX1" fmla="*/ 16854 w 16870"/>
            <a:gd name="connsiteY1" fmla="*/ 5226 h 11015"/>
            <a:gd name="connsiteX2" fmla="*/ 1170 w 16870"/>
            <a:gd name="connsiteY2" fmla="*/ 5281 h 11015"/>
            <a:gd name="connsiteX3" fmla="*/ 258 w 16870"/>
            <a:gd name="connsiteY3" fmla="*/ 1 h 11015"/>
            <a:gd name="connsiteX0" fmla="*/ 16854 w 16863"/>
            <a:gd name="connsiteY0" fmla="*/ 11015 h 11015"/>
            <a:gd name="connsiteX1" fmla="*/ 16854 w 16863"/>
            <a:gd name="connsiteY1" fmla="*/ 5226 h 11015"/>
            <a:gd name="connsiteX2" fmla="*/ 1170 w 16863"/>
            <a:gd name="connsiteY2" fmla="*/ 5281 h 11015"/>
            <a:gd name="connsiteX3" fmla="*/ 258 w 16863"/>
            <a:gd name="connsiteY3" fmla="*/ 1 h 11015"/>
            <a:gd name="connsiteX0" fmla="*/ 16914 w 16922"/>
            <a:gd name="connsiteY0" fmla="*/ 11015 h 11015"/>
            <a:gd name="connsiteX1" fmla="*/ 16914 w 16922"/>
            <a:gd name="connsiteY1" fmla="*/ 5226 h 11015"/>
            <a:gd name="connsiteX2" fmla="*/ 697 w 16922"/>
            <a:gd name="connsiteY2" fmla="*/ 5161 h 11015"/>
            <a:gd name="connsiteX3" fmla="*/ 318 w 16922"/>
            <a:gd name="connsiteY3" fmla="*/ 1 h 11015"/>
            <a:gd name="connsiteX0" fmla="*/ 16914 w 16922"/>
            <a:gd name="connsiteY0" fmla="*/ 11015 h 11015"/>
            <a:gd name="connsiteX1" fmla="*/ 16914 w 16922"/>
            <a:gd name="connsiteY1" fmla="*/ 5226 h 11015"/>
            <a:gd name="connsiteX2" fmla="*/ 697 w 16922"/>
            <a:gd name="connsiteY2" fmla="*/ 5141 h 11015"/>
            <a:gd name="connsiteX3" fmla="*/ 318 w 16922"/>
            <a:gd name="connsiteY3" fmla="*/ 1 h 11015"/>
            <a:gd name="connsiteX0" fmla="*/ 17015 w 17023"/>
            <a:gd name="connsiteY0" fmla="*/ 11015 h 11015"/>
            <a:gd name="connsiteX1" fmla="*/ 17015 w 17023"/>
            <a:gd name="connsiteY1" fmla="*/ 5226 h 11015"/>
            <a:gd name="connsiteX2" fmla="*/ 265 w 17023"/>
            <a:gd name="connsiteY2" fmla="*/ 5181 h 11015"/>
            <a:gd name="connsiteX3" fmla="*/ 419 w 17023"/>
            <a:gd name="connsiteY3" fmla="*/ 1 h 1101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17023" h="11015">
              <a:moveTo>
                <a:pt x="17015" y="11015"/>
              </a:moveTo>
              <a:lnTo>
                <a:pt x="17015" y="5226"/>
              </a:lnTo>
              <a:cubicBezTo>
                <a:pt x="17470" y="5158"/>
                <a:pt x="-368" y="5229"/>
                <a:pt x="265" y="5181"/>
              </a:cubicBezTo>
              <a:cubicBezTo>
                <a:pt x="515" y="5178"/>
                <a:pt x="-559" y="-89"/>
                <a:pt x="419" y="1"/>
              </a:cubicBezTo>
            </a:path>
          </a:pathLst>
        </a:custGeom>
        <a:noFill/>
        <a:ln w="317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none" w="sm" len="lg"/>
          <a:tailEnd type="triangl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609601</xdr:colOff>
      <xdr:row>26</xdr:row>
      <xdr:rowOff>114300</xdr:rowOff>
    </xdr:from>
    <xdr:to>
      <xdr:col>4</xdr:col>
      <xdr:colOff>88106</xdr:colOff>
      <xdr:row>32</xdr:row>
      <xdr:rowOff>104775</xdr:rowOff>
    </xdr:to>
    <xdr:sp macro="" textlink="">
      <xdr:nvSpPr>
        <xdr:cNvPr id="180" name="Freeform 319">
          <a:extLst>
            <a:ext uri="{FF2B5EF4-FFF2-40B4-BE49-F238E27FC236}">
              <a16:creationId xmlns:a16="http://schemas.microsoft.com/office/drawing/2014/main" id="{0DEB17A4-AFB6-45E7-821F-DC55A10D4911}"/>
            </a:ext>
          </a:extLst>
        </xdr:cNvPr>
        <xdr:cNvSpPr>
          <a:spLocks/>
        </xdr:cNvSpPr>
      </xdr:nvSpPr>
      <xdr:spPr bwMode="auto">
        <a:xfrm>
          <a:off x="2169320" y="4507706"/>
          <a:ext cx="184942" cy="1014413"/>
        </a:xfrm>
        <a:custGeom>
          <a:avLst/>
          <a:gdLst>
            <a:gd name="T0" fmla="*/ 2147483647 w 12500"/>
            <a:gd name="T1" fmla="*/ 2147483647 h 11250"/>
            <a:gd name="T2" fmla="*/ 2147483647 w 12500"/>
            <a:gd name="T3" fmla="*/ 2147483647 h 11250"/>
            <a:gd name="T4" fmla="*/ 0 w 12500"/>
            <a:gd name="T5" fmla="*/ 0 h 11250"/>
            <a:gd name="T6" fmla="*/ 0 60000 65536"/>
            <a:gd name="T7" fmla="*/ 0 60000 65536"/>
            <a:gd name="T8" fmla="*/ 0 60000 65536"/>
            <a:gd name="connsiteX0" fmla="*/ 12500 w 13360"/>
            <a:gd name="connsiteY0" fmla="*/ 11250 h 11250"/>
            <a:gd name="connsiteX1" fmla="*/ 13360 w 13360"/>
            <a:gd name="connsiteY1" fmla="*/ 7277 h 11250"/>
            <a:gd name="connsiteX2" fmla="*/ 0 w 13360"/>
            <a:gd name="connsiteY2" fmla="*/ 0 h 11250"/>
            <a:gd name="connsiteX0" fmla="*/ 12500 w 13360"/>
            <a:gd name="connsiteY0" fmla="*/ 11250 h 11250"/>
            <a:gd name="connsiteX1" fmla="*/ 13360 w 13360"/>
            <a:gd name="connsiteY1" fmla="*/ 7277 h 11250"/>
            <a:gd name="connsiteX2" fmla="*/ 0 w 13360"/>
            <a:gd name="connsiteY2" fmla="*/ 0 h 11250"/>
            <a:gd name="connsiteX0" fmla="*/ 12500 w 13360"/>
            <a:gd name="connsiteY0" fmla="*/ 11250 h 11250"/>
            <a:gd name="connsiteX1" fmla="*/ 13360 w 13360"/>
            <a:gd name="connsiteY1" fmla="*/ 7277 h 11250"/>
            <a:gd name="connsiteX2" fmla="*/ 0 w 13360"/>
            <a:gd name="connsiteY2" fmla="*/ 0 h 1125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13360" h="11250">
              <a:moveTo>
                <a:pt x="12500" y="11250"/>
              </a:moveTo>
              <a:cubicBezTo>
                <a:pt x="12500" y="9926"/>
                <a:pt x="13360" y="8601"/>
                <a:pt x="13360" y="7277"/>
              </a:cubicBezTo>
              <a:cubicBezTo>
                <a:pt x="6300" y="4036"/>
                <a:pt x="3333" y="2009"/>
                <a:pt x="0" y="0"/>
              </a:cubicBezTo>
            </a:path>
          </a:pathLst>
        </a:custGeom>
        <a:noFill/>
        <a:ln w="25400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67843</xdr:colOff>
      <xdr:row>28</xdr:row>
      <xdr:rowOff>87829</xdr:rowOff>
    </xdr:from>
    <xdr:to>
      <xdr:col>4</xdr:col>
      <xdr:colOff>356438</xdr:colOff>
      <xdr:row>31</xdr:row>
      <xdr:rowOff>5772</xdr:rowOff>
    </xdr:to>
    <xdr:sp macro="" textlink="">
      <xdr:nvSpPr>
        <xdr:cNvPr id="181" name="Freeform 321">
          <a:extLst>
            <a:ext uri="{FF2B5EF4-FFF2-40B4-BE49-F238E27FC236}">
              <a16:creationId xmlns:a16="http://schemas.microsoft.com/office/drawing/2014/main" id="{19881B8D-BAB9-47CC-A948-618599B9AFD0}"/>
            </a:ext>
          </a:extLst>
        </xdr:cNvPr>
        <xdr:cNvSpPr>
          <a:spLocks/>
        </xdr:cNvSpPr>
      </xdr:nvSpPr>
      <xdr:spPr bwMode="auto">
        <a:xfrm>
          <a:off x="2333999" y="4814610"/>
          <a:ext cx="288595" cy="441818"/>
        </a:xfrm>
        <a:custGeom>
          <a:avLst/>
          <a:gdLst>
            <a:gd name="T0" fmla="*/ 2147483647 w 28889"/>
            <a:gd name="T1" fmla="*/ 0 h 11833"/>
            <a:gd name="T2" fmla="*/ 2147483647 w 28889"/>
            <a:gd name="T3" fmla="*/ 2147483647 h 11833"/>
            <a:gd name="T4" fmla="*/ 2147483647 w 28889"/>
            <a:gd name="T5" fmla="*/ 2147483647 h 11833"/>
            <a:gd name="T6" fmla="*/ 0 w 28889"/>
            <a:gd name="T7" fmla="*/ 2147483647 h 11833"/>
            <a:gd name="T8" fmla="*/ 0 60000 65536"/>
            <a:gd name="T9" fmla="*/ 0 60000 65536"/>
            <a:gd name="T10" fmla="*/ 0 60000 65536"/>
            <a:gd name="T11" fmla="*/ 0 60000 65536"/>
            <a:gd name="connsiteX0" fmla="*/ 22292 w 22292"/>
            <a:gd name="connsiteY0" fmla="*/ 0 h 9740"/>
            <a:gd name="connsiteX1" fmla="*/ 16833 w 22292"/>
            <a:gd name="connsiteY1" fmla="*/ 1528 h 9740"/>
            <a:gd name="connsiteX2" fmla="*/ 5500 w 22292"/>
            <a:gd name="connsiteY2" fmla="*/ 5922 h 9740"/>
            <a:gd name="connsiteX3" fmla="*/ 0 w 22292"/>
            <a:gd name="connsiteY3" fmla="*/ 9740 h 9740"/>
            <a:gd name="connsiteX0" fmla="*/ 7551 w 7551"/>
            <a:gd name="connsiteY0" fmla="*/ 0 h 8431"/>
            <a:gd name="connsiteX1" fmla="*/ 2467 w 7551"/>
            <a:gd name="connsiteY1" fmla="*/ 4511 h 8431"/>
            <a:gd name="connsiteX2" fmla="*/ 0 w 7551"/>
            <a:gd name="connsiteY2" fmla="*/ 8431 h 8431"/>
            <a:gd name="connsiteX0" fmla="*/ 10000 w 10000"/>
            <a:gd name="connsiteY0" fmla="*/ 0 h 10000"/>
            <a:gd name="connsiteX1" fmla="*/ 7943 w 10000"/>
            <a:gd name="connsiteY1" fmla="*/ 1937 h 10000"/>
            <a:gd name="connsiteX2" fmla="*/ 0 w 10000"/>
            <a:gd name="connsiteY2" fmla="*/ 10000 h 10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10000" h="10000">
              <a:moveTo>
                <a:pt x="10000" y="0"/>
              </a:moveTo>
              <a:cubicBezTo>
                <a:pt x="7756" y="1783"/>
                <a:pt x="10187" y="154"/>
                <a:pt x="7943" y="1937"/>
              </a:cubicBezTo>
              <a:cubicBezTo>
                <a:pt x="6855" y="3488"/>
                <a:pt x="99" y="8450"/>
                <a:pt x="0" y="10000"/>
              </a:cubicBez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7</xdr:col>
      <xdr:colOff>407731</xdr:colOff>
      <xdr:row>30</xdr:row>
      <xdr:rowOff>19050</xdr:rowOff>
    </xdr:from>
    <xdr:to>
      <xdr:col>8</xdr:col>
      <xdr:colOff>407730</xdr:colOff>
      <xdr:row>32</xdr:row>
      <xdr:rowOff>76200</xdr:rowOff>
    </xdr:to>
    <xdr:sp macro="" textlink="">
      <xdr:nvSpPr>
        <xdr:cNvPr id="182" name="Freeform 333">
          <a:extLst>
            <a:ext uri="{FF2B5EF4-FFF2-40B4-BE49-F238E27FC236}">
              <a16:creationId xmlns:a16="http://schemas.microsoft.com/office/drawing/2014/main" id="{1A8A5210-6B83-48B3-9E32-3B3938F43DE6}"/>
            </a:ext>
          </a:extLst>
        </xdr:cNvPr>
        <xdr:cNvSpPr>
          <a:spLocks/>
        </xdr:cNvSpPr>
      </xdr:nvSpPr>
      <xdr:spPr bwMode="auto">
        <a:xfrm>
          <a:off x="4793200" y="5103019"/>
          <a:ext cx="706436" cy="390525"/>
        </a:xfrm>
        <a:custGeom>
          <a:avLst/>
          <a:gdLst>
            <a:gd name="T0" fmla="*/ 0 w 10000"/>
            <a:gd name="T1" fmla="*/ 2147483647 h 10000"/>
            <a:gd name="T2" fmla="*/ 0 w 10000"/>
            <a:gd name="T3" fmla="*/ 0 h 10000"/>
            <a:gd name="T4" fmla="*/ 2147483647 w 10000"/>
            <a:gd name="T5" fmla="*/ 2147483647 h 10000"/>
            <a:gd name="T6" fmla="*/ 2147483647 w 10000"/>
            <a:gd name="T7" fmla="*/ 2147483647 h 10000"/>
            <a:gd name="T8" fmla="*/ 0 60000 65536"/>
            <a:gd name="T9" fmla="*/ 0 60000 65536"/>
            <a:gd name="T10" fmla="*/ 0 60000 65536"/>
            <a:gd name="T11" fmla="*/ 0 60000 6553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0" t="0" r="r" b="b"/>
          <a:pathLst>
            <a:path w="10000" h="10000">
              <a:moveTo>
                <a:pt x="0" y="10000"/>
              </a:moveTo>
              <a:lnTo>
                <a:pt x="0" y="0"/>
              </a:lnTo>
              <a:lnTo>
                <a:pt x="3704" y="1878"/>
              </a:lnTo>
              <a:cubicBezTo>
                <a:pt x="5803" y="1318"/>
                <a:pt x="7778" y="2431"/>
                <a:pt x="10000" y="197"/>
              </a:cubicBezTo>
            </a:path>
          </a:pathLst>
        </a:custGeom>
        <a:noFill/>
        <a:ln w="25400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7</xdr:col>
      <xdr:colOff>397054</xdr:colOff>
      <xdr:row>27</xdr:row>
      <xdr:rowOff>19050</xdr:rowOff>
    </xdr:from>
    <xdr:to>
      <xdr:col>7</xdr:col>
      <xdr:colOff>406579</xdr:colOff>
      <xdr:row>29</xdr:row>
      <xdr:rowOff>133350</xdr:rowOff>
    </xdr:to>
    <xdr:sp macro="" textlink="">
      <xdr:nvSpPr>
        <xdr:cNvPr id="183" name="Freeform 334">
          <a:extLst>
            <a:ext uri="{FF2B5EF4-FFF2-40B4-BE49-F238E27FC236}">
              <a16:creationId xmlns:a16="http://schemas.microsoft.com/office/drawing/2014/main" id="{EC6CD170-59D1-4707-B3E6-612EF20A6A86}"/>
            </a:ext>
          </a:extLst>
        </xdr:cNvPr>
        <xdr:cNvSpPr>
          <a:spLocks/>
        </xdr:cNvSpPr>
      </xdr:nvSpPr>
      <xdr:spPr bwMode="auto">
        <a:xfrm>
          <a:off x="4782523" y="4579144"/>
          <a:ext cx="9525" cy="471487"/>
        </a:xfrm>
        <a:custGeom>
          <a:avLst/>
          <a:gdLst>
            <a:gd name="T0" fmla="*/ 0 w 1"/>
            <a:gd name="T1" fmla="*/ 0 h 48"/>
            <a:gd name="T2" fmla="*/ 2147483647 w 1"/>
            <a:gd name="T3" fmla="*/ 2147483647 h 48"/>
            <a:gd name="T4" fmla="*/ 0 60000 65536"/>
            <a:gd name="T5" fmla="*/ 0 60000 65536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0" t="0" r="r" b="b"/>
          <a:pathLst>
            <a:path w="1" h="48">
              <a:moveTo>
                <a:pt x="0" y="0"/>
              </a:moveTo>
              <a:lnTo>
                <a:pt x="1" y="48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7</xdr:col>
      <xdr:colOff>327285</xdr:colOff>
      <xdr:row>29</xdr:row>
      <xdr:rowOff>123825</xdr:rowOff>
    </xdr:from>
    <xdr:to>
      <xdr:col>7</xdr:col>
      <xdr:colOff>482342</xdr:colOff>
      <xdr:row>30</xdr:row>
      <xdr:rowOff>114300</xdr:rowOff>
    </xdr:to>
    <xdr:sp macro="" textlink="">
      <xdr:nvSpPr>
        <xdr:cNvPr id="184" name="Oval 335">
          <a:extLst>
            <a:ext uri="{FF2B5EF4-FFF2-40B4-BE49-F238E27FC236}">
              <a16:creationId xmlns:a16="http://schemas.microsoft.com/office/drawing/2014/main" id="{1E31C58C-2A01-4530-86B0-961DD608DAED}"/>
            </a:ext>
          </a:extLst>
        </xdr:cNvPr>
        <xdr:cNvSpPr>
          <a:spLocks noChangeArrowheads="1"/>
        </xdr:cNvSpPr>
      </xdr:nvSpPr>
      <xdr:spPr bwMode="auto">
        <a:xfrm>
          <a:off x="4712754" y="5041106"/>
          <a:ext cx="155057" cy="157163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58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7</xdr:col>
      <xdr:colOff>428151</xdr:colOff>
      <xdr:row>28</xdr:row>
      <xdr:rowOff>134941</xdr:rowOff>
    </xdr:from>
    <xdr:to>
      <xdr:col>8</xdr:col>
      <xdr:colOff>420689</xdr:colOff>
      <xdr:row>29</xdr:row>
      <xdr:rowOff>115092</xdr:rowOff>
    </xdr:to>
    <xdr:sp macro="" textlink="">
      <xdr:nvSpPr>
        <xdr:cNvPr id="185" name="Text Box 336">
          <a:extLst>
            <a:ext uri="{FF2B5EF4-FFF2-40B4-BE49-F238E27FC236}">
              <a16:creationId xmlns:a16="http://schemas.microsoft.com/office/drawing/2014/main" id="{E99F532B-A0B4-47D3-AC6F-E995EDCCE8B2}"/>
            </a:ext>
          </a:extLst>
        </xdr:cNvPr>
        <xdr:cNvSpPr txBox="1">
          <a:spLocks noChangeArrowheads="1"/>
        </xdr:cNvSpPr>
      </xdr:nvSpPr>
      <xdr:spPr bwMode="auto">
        <a:xfrm>
          <a:off x="4813620" y="4861722"/>
          <a:ext cx="698975" cy="170651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overflow" horzOverflow="overflow" wrap="none" lIns="0" tIns="36000" rIns="0" bIns="0" anchor="t" anchorCtr="0" upright="1"/>
        <a:lstStyle/>
        <a:p>
          <a:pPr algn="ctr" rtl="0">
            <a:lnSpc>
              <a:spcPts val="9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神崎総合病院</a:t>
          </a:r>
          <a:endParaRPr lang="ja-JP" altLang="en-US"/>
        </a:p>
      </xdr:txBody>
    </xdr:sp>
    <xdr:clientData/>
  </xdr:twoCellAnchor>
  <xdr:twoCellAnchor>
    <xdr:from>
      <xdr:col>7</xdr:col>
      <xdr:colOff>336091</xdr:colOff>
      <xdr:row>31</xdr:row>
      <xdr:rowOff>3775</xdr:rowOff>
    </xdr:from>
    <xdr:to>
      <xdr:col>7</xdr:col>
      <xdr:colOff>478412</xdr:colOff>
      <xdr:row>31</xdr:row>
      <xdr:rowOff>138549</xdr:rowOff>
    </xdr:to>
    <xdr:sp macro="" textlink="">
      <xdr:nvSpPr>
        <xdr:cNvPr id="186" name="AutoShape 337">
          <a:extLst>
            <a:ext uri="{FF2B5EF4-FFF2-40B4-BE49-F238E27FC236}">
              <a16:creationId xmlns:a16="http://schemas.microsoft.com/office/drawing/2014/main" id="{228AF38F-C75D-4EF6-A0F1-3B2CA391502C}"/>
            </a:ext>
          </a:extLst>
        </xdr:cNvPr>
        <xdr:cNvSpPr>
          <a:spLocks noChangeArrowheads="1"/>
        </xdr:cNvSpPr>
      </xdr:nvSpPr>
      <xdr:spPr bwMode="auto">
        <a:xfrm>
          <a:off x="4721560" y="5254431"/>
          <a:ext cx="142321" cy="134774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oneCellAnchor>
    <xdr:from>
      <xdr:col>9</xdr:col>
      <xdr:colOff>416876</xdr:colOff>
      <xdr:row>30</xdr:row>
      <xdr:rowOff>86135</xdr:rowOff>
    </xdr:from>
    <xdr:ext cx="992029" cy="443648"/>
    <xdr:sp macro="" textlink="">
      <xdr:nvSpPr>
        <xdr:cNvPr id="187" name="Text Box 342">
          <a:extLst>
            <a:ext uri="{FF2B5EF4-FFF2-40B4-BE49-F238E27FC236}">
              <a16:creationId xmlns:a16="http://schemas.microsoft.com/office/drawing/2014/main" id="{B7C684DD-B28C-4540-AE1B-B70D68512D79}"/>
            </a:ext>
          </a:extLst>
        </xdr:cNvPr>
        <xdr:cNvSpPr txBox="1">
          <a:spLocks noChangeArrowheads="1"/>
        </xdr:cNvSpPr>
      </xdr:nvSpPr>
      <xdr:spPr bwMode="auto">
        <a:xfrm>
          <a:off x="6215220" y="5170104"/>
          <a:ext cx="992029" cy="4436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overflow" horzOverflow="overflow" wrap="square" lIns="27432" tIns="18288" rIns="0" bIns="0" anchor="t" upright="1">
          <a:spAutoFit/>
        </a:bodyPr>
        <a:lstStyle/>
        <a:p>
          <a:pPr algn="r" rtl="0">
            <a:lnSpc>
              <a:spcPts val="11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高坂峠</a:t>
          </a:r>
          <a:r>
            <a:rPr lang="en-US" altLang="ja-JP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367</a:t>
          </a: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ｍﾍ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r" rtl="0">
            <a:lnSpc>
              <a:spcPts val="1100"/>
            </a:lnSpc>
            <a:defRPr sz="1000"/>
          </a:pPr>
          <a:r>
            <a:rPr lang="en-US" altLang="ja-JP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1.8km135m</a:t>
          </a: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上る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r" rtl="0">
            <a:lnSpc>
              <a:spcPts val="11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先の</a:t>
          </a:r>
          <a:r>
            <a:rPr lang="ja-JP" altLang="ja-JP" sz="1000" b="1" i="0" baseline="0">
              <a:effectLst/>
              <a:latin typeface="+mn-lt"/>
              <a:ea typeface="+mn-ea"/>
              <a:cs typeface="+mn-cs"/>
            </a:rPr>
            <a:t>ﾄﾝﾈﾙ</a:t>
          </a:r>
          <a:r>
            <a:rPr lang="en-US" altLang="ja-JP" sz="1000" b="1" i="0" baseline="0">
              <a:effectLst/>
              <a:latin typeface="+mn-lt"/>
              <a:ea typeface="+mn-ea"/>
              <a:cs typeface="+mn-cs"/>
            </a:rPr>
            <a:t>870m</a:t>
          </a:r>
          <a:endParaRPr lang="ja-JP" altLang="en-US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twoCellAnchor>
    <xdr:from>
      <xdr:col>9</xdr:col>
      <xdr:colOff>657671</xdr:colOff>
      <xdr:row>26</xdr:row>
      <xdr:rowOff>62456</xdr:rowOff>
    </xdr:from>
    <xdr:to>
      <xdr:col>9</xdr:col>
      <xdr:colOff>657671</xdr:colOff>
      <xdr:row>29</xdr:row>
      <xdr:rowOff>115094</xdr:rowOff>
    </xdr:to>
    <xdr:sp macro="" textlink="">
      <xdr:nvSpPr>
        <xdr:cNvPr id="188" name="Line 344">
          <a:extLst>
            <a:ext uri="{FF2B5EF4-FFF2-40B4-BE49-F238E27FC236}">
              <a16:creationId xmlns:a16="http://schemas.microsoft.com/office/drawing/2014/main" id="{C078D7FA-3DE9-41AF-98F4-905FE4DC5C68}"/>
            </a:ext>
          </a:extLst>
        </xdr:cNvPr>
        <xdr:cNvSpPr>
          <a:spLocks noChangeShapeType="1"/>
        </xdr:cNvSpPr>
      </xdr:nvSpPr>
      <xdr:spPr bwMode="auto">
        <a:xfrm flipH="1" flipV="1">
          <a:off x="6456015" y="4455862"/>
          <a:ext cx="0" cy="576513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65879</xdr:colOff>
      <xdr:row>38</xdr:row>
      <xdr:rowOff>29205</xdr:rowOff>
    </xdr:from>
    <xdr:to>
      <xdr:col>2</xdr:col>
      <xdr:colOff>399254</xdr:colOff>
      <xdr:row>38</xdr:row>
      <xdr:rowOff>29205</xdr:rowOff>
    </xdr:to>
    <xdr:sp macro="" textlink="">
      <xdr:nvSpPr>
        <xdr:cNvPr id="189" name="Line 347">
          <a:extLst>
            <a:ext uri="{FF2B5EF4-FFF2-40B4-BE49-F238E27FC236}">
              <a16:creationId xmlns:a16="http://schemas.microsoft.com/office/drawing/2014/main" id="{67640B35-D927-4BD5-BCB8-7A8CCFD4B4D0}"/>
            </a:ext>
          </a:extLst>
        </xdr:cNvPr>
        <xdr:cNvSpPr>
          <a:spLocks noChangeShapeType="1"/>
        </xdr:cNvSpPr>
      </xdr:nvSpPr>
      <xdr:spPr bwMode="auto">
        <a:xfrm>
          <a:off x="212723" y="6545893"/>
          <a:ext cx="1039812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34539</xdr:colOff>
      <xdr:row>29</xdr:row>
      <xdr:rowOff>6893</xdr:rowOff>
    </xdr:from>
    <xdr:to>
      <xdr:col>10</xdr:col>
      <xdr:colOff>205989</xdr:colOff>
      <xdr:row>30</xdr:row>
      <xdr:rowOff>54518</xdr:rowOff>
    </xdr:to>
    <xdr:grpSp>
      <xdr:nvGrpSpPr>
        <xdr:cNvPr id="190" name="Group 370">
          <a:extLst>
            <a:ext uri="{FF2B5EF4-FFF2-40B4-BE49-F238E27FC236}">
              <a16:creationId xmlns:a16="http://schemas.microsoft.com/office/drawing/2014/main" id="{1FA2151A-5B02-4543-A17A-455D0D5E4244}"/>
            </a:ext>
          </a:extLst>
        </xdr:cNvPr>
        <xdr:cNvGrpSpPr>
          <a:grpSpLocks/>
        </xdr:cNvGrpSpPr>
      </xdr:nvGrpSpPr>
      <xdr:grpSpPr bwMode="auto">
        <a:xfrm rot="4822984">
          <a:off x="6500426" y="4866231"/>
          <a:ext cx="206375" cy="171450"/>
          <a:chOff x="718" y="97"/>
          <a:chExt cx="23" cy="15"/>
        </a:xfrm>
      </xdr:grpSpPr>
      <xdr:sp macro="" textlink="">
        <xdr:nvSpPr>
          <xdr:cNvPr id="191" name="Freeform 371">
            <a:extLst>
              <a:ext uri="{FF2B5EF4-FFF2-40B4-BE49-F238E27FC236}">
                <a16:creationId xmlns:a16="http://schemas.microsoft.com/office/drawing/2014/main" id="{8FFBC938-377E-411F-A0F0-628790D58FF1}"/>
              </a:ext>
            </a:extLst>
          </xdr:cNvPr>
          <xdr:cNvSpPr>
            <a:spLocks/>
          </xdr:cNvSpPr>
        </xdr:nvSpPr>
        <xdr:spPr bwMode="auto">
          <a:xfrm>
            <a:off x="718" y="97"/>
            <a:ext cx="4" cy="15"/>
          </a:xfrm>
          <a:custGeom>
            <a:avLst/>
            <a:gdLst>
              <a:gd name="T0" fmla="*/ 0 w 5"/>
              <a:gd name="T1" fmla="*/ 0 h 46"/>
              <a:gd name="T2" fmla="*/ 2 w 5"/>
              <a:gd name="T3" fmla="*/ 0 h 46"/>
              <a:gd name="T4" fmla="*/ 2 w 5"/>
              <a:gd name="T5" fmla="*/ 0 h 46"/>
              <a:gd name="T6" fmla="*/ 1 w 5"/>
              <a:gd name="T7" fmla="*/ 0 h 46"/>
              <a:gd name="T8" fmla="*/ 0 60000 65536"/>
              <a:gd name="T9" fmla="*/ 0 60000 65536"/>
              <a:gd name="T10" fmla="*/ 0 60000 65536"/>
              <a:gd name="T11" fmla="*/ 0 60000 65536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0" t="0" r="r" b="b"/>
            <a:pathLst>
              <a:path w="5" h="46">
                <a:moveTo>
                  <a:pt x="0" y="0"/>
                </a:moveTo>
                <a:lnTo>
                  <a:pt x="5" y="5"/>
                </a:lnTo>
                <a:lnTo>
                  <a:pt x="5" y="40"/>
                </a:lnTo>
                <a:lnTo>
                  <a:pt x="1" y="46"/>
                </a:lnTo>
              </a:path>
            </a:pathLst>
          </a:custGeom>
          <a:noFill/>
          <a:ln w="9525" cap="flat" cmpd="sng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192" name="Freeform 372">
            <a:extLst>
              <a:ext uri="{FF2B5EF4-FFF2-40B4-BE49-F238E27FC236}">
                <a16:creationId xmlns:a16="http://schemas.microsoft.com/office/drawing/2014/main" id="{7394945D-C121-4ABC-98C8-8A9A18E8783B}"/>
              </a:ext>
            </a:extLst>
          </xdr:cNvPr>
          <xdr:cNvSpPr>
            <a:spLocks/>
          </xdr:cNvSpPr>
        </xdr:nvSpPr>
        <xdr:spPr bwMode="auto">
          <a:xfrm flipH="1" flipV="1">
            <a:off x="736" y="97"/>
            <a:ext cx="5" cy="15"/>
          </a:xfrm>
          <a:custGeom>
            <a:avLst/>
            <a:gdLst>
              <a:gd name="T0" fmla="*/ 0 w 5"/>
              <a:gd name="T1" fmla="*/ 0 h 46"/>
              <a:gd name="T2" fmla="*/ 5 w 5"/>
              <a:gd name="T3" fmla="*/ 0 h 46"/>
              <a:gd name="T4" fmla="*/ 5 w 5"/>
              <a:gd name="T5" fmla="*/ 0 h 46"/>
              <a:gd name="T6" fmla="*/ 1 w 5"/>
              <a:gd name="T7" fmla="*/ 0 h 46"/>
              <a:gd name="T8" fmla="*/ 0 60000 65536"/>
              <a:gd name="T9" fmla="*/ 0 60000 65536"/>
              <a:gd name="T10" fmla="*/ 0 60000 65536"/>
              <a:gd name="T11" fmla="*/ 0 60000 65536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0" t="0" r="r" b="b"/>
            <a:pathLst>
              <a:path w="5" h="46">
                <a:moveTo>
                  <a:pt x="0" y="0"/>
                </a:moveTo>
                <a:lnTo>
                  <a:pt x="5" y="5"/>
                </a:lnTo>
                <a:lnTo>
                  <a:pt x="5" y="40"/>
                </a:lnTo>
                <a:lnTo>
                  <a:pt x="1" y="46"/>
                </a:lnTo>
              </a:path>
            </a:pathLst>
          </a:custGeom>
          <a:noFill/>
          <a:ln w="9525" cap="flat" cmpd="sng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</xdr:grpSp>
    <xdr:clientData/>
  </xdr:twoCellAnchor>
  <xdr:twoCellAnchor>
    <xdr:from>
      <xdr:col>9</xdr:col>
      <xdr:colOff>650733</xdr:colOff>
      <xdr:row>30</xdr:row>
      <xdr:rowOff>57150</xdr:rowOff>
    </xdr:from>
    <xdr:to>
      <xdr:col>10</xdr:col>
      <xdr:colOff>120007</xdr:colOff>
      <xdr:row>32</xdr:row>
      <xdr:rowOff>142875</xdr:rowOff>
    </xdr:to>
    <xdr:sp macro="" textlink="">
      <xdr:nvSpPr>
        <xdr:cNvPr id="193" name="Freeform 373">
          <a:extLst>
            <a:ext uri="{FF2B5EF4-FFF2-40B4-BE49-F238E27FC236}">
              <a16:creationId xmlns:a16="http://schemas.microsoft.com/office/drawing/2014/main" id="{BF92D00F-60D1-4881-BD4D-5805E5E66592}"/>
            </a:ext>
          </a:extLst>
        </xdr:cNvPr>
        <xdr:cNvSpPr>
          <a:spLocks/>
        </xdr:cNvSpPr>
      </xdr:nvSpPr>
      <xdr:spPr bwMode="auto">
        <a:xfrm rot="5400000">
          <a:off x="6314682" y="5277101"/>
          <a:ext cx="415925" cy="174124"/>
        </a:xfrm>
        <a:custGeom>
          <a:avLst/>
          <a:gdLst>
            <a:gd name="T0" fmla="*/ 2147483647 w 10975"/>
            <a:gd name="T1" fmla="*/ 2147483647 h 10734"/>
            <a:gd name="T2" fmla="*/ 2147483647 w 10975"/>
            <a:gd name="T3" fmla="*/ 2147483647 h 10734"/>
            <a:gd name="T4" fmla="*/ 2147483647 w 10975"/>
            <a:gd name="T5" fmla="*/ 2147483647 h 10734"/>
            <a:gd name="T6" fmla="*/ 2147483647 w 10975"/>
            <a:gd name="T7" fmla="*/ 2147483647 h 10734"/>
            <a:gd name="T8" fmla="*/ 0 w 10975"/>
            <a:gd name="T9" fmla="*/ 0 h 1073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0" t="0" r="r" b="b"/>
          <a:pathLst>
            <a:path w="10975" h="10734">
              <a:moveTo>
                <a:pt x="10975" y="10734"/>
              </a:moveTo>
              <a:cubicBezTo>
                <a:pt x="10458" y="10734"/>
                <a:pt x="8332" y="9076"/>
                <a:pt x="7343" y="8327"/>
              </a:cubicBezTo>
              <a:cubicBezTo>
                <a:pt x="6354" y="7578"/>
                <a:pt x="6075" y="6238"/>
                <a:pt x="5039" y="6238"/>
              </a:cubicBezTo>
              <a:cubicBezTo>
                <a:pt x="4003" y="6459"/>
                <a:pt x="3272" y="1647"/>
                <a:pt x="2340" y="1647"/>
              </a:cubicBezTo>
              <a:cubicBezTo>
                <a:pt x="1304" y="1868"/>
                <a:pt x="1036" y="222"/>
                <a:pt x="0" y="0"/>
              </a:cubicBezTo>
            </a:path>
          </a:pathLst>
        </a:custGeom>
        <a:noFill/>
        <a:ln w="9525" cap="flat" cmpd="sng">
          <a:solidFill>
            <a:srgbClr xmlns:mc="http://schemas.openxmlformats.org/markup-compatibility/2006" xmlns:a14="http://schemas.microsoft.com/office/drawing/2010/main" val="0066CC" mc:Ignorable="a14" a14:legacySpreadsheetColorIndex="30"/>
          </a:solidFill>
          <a:prstDash val="solid"/>
          <a:round/>
          <a:headEnd type="none" w="med" len="med"/>
          <a:tailEnd type="none" w="med" len="med"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10</xdr:col>
      <xdr:colOff>82164</xdr:colOff>
      <xdr:row>26</xdr:row>
      <xdr:rowOff>109287</xdr:rowOff>
    </xdr:from>
    <xdr:to>
      <xdr:col>10</xdr:col>
      <xdr:colOff>110739</xdr:colOff>
      <xdr:row>29</xdr:row>
      <xdr:rowOff>4512</xdr:rowOff>
    </xdr:to>
    <xdr:sp macro="" textlink="">
      <xdr:nvSpPr>
        <xdr:cNvPr id="194" name="Freeform 374">
          <a:extLst>
            <a:ext uri="{FF2B5EF4-FFF2-40B4-BE49-F238E27FC236}">
              <a16:creationId xmlns:a16="http://schemas.microsoft.com/office/drawing/2014/main" id="{544D3F98-CBE4-4237-BD2F-4325D686F156}"/>
            </a:ext>
          </a:extLst>
        </xdr:cNvPr>
        <xdr:cNvSpPr>
          <a:spLocks/>
        </xdr:cNvSpPr>
      </xdr:nvSpPr>
      <xdr:spPr bwMode="auto">
        <a:xfrm rot="5400000">
          <a:off x="6378189" y="4716212"/>
          <a:ext cx="415925" cy="28575"/>
        </a:xfrm>
        <a:custGeom>
          <a:avLst/>
          <a:gdLst>
            <a:gd name="T0" fmla="*/ 0 w 113"/>
            <a:gd name="T1" fmla="*/ 2147483647 h 6"/>
            <a:gd name="T2" fmla="*/ 0 w 113"/>
            <a:gd name="T3" fmla="*/ 2147483647 h 6"/>
            <a:gd name="T4" fmla="*/ 0 w 113"/>
            <a:gd name="T5" fmla="*/ 0 h 6"/>
            <a:gd name="T6" fmla="*/ 0 w 113"/>
            <a:gd name="T7" fmla="*/ 2147483647 h 6"/>
            <a:gd name="T8" fmla="*/ 0 w 113"/>
            <a:gd name="T9" fmla="*/ 2147483647 h 6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0" t="0" r="r" b="b"/>
          <a:pathLst>
            <a:path w="113" h="6">
              <a:moveTo>
                <a:pt x="113" y="1"/>
              </a:moveTo>
              <a:cubicBezTo>
                <a:pt x="108" y="1"/>
                <a:pt x="95" y="3"/>
                <a:pt x="85" y="3"/>
              </a:cubicBezTo>
              <a:cubicBezTo>
                <a:pt x="75" y="3"/>
                <a:pt x="61" y="0"/>
                <a:pt x="51" y="0"/>
              </a:cubicBezTo>
              <a:cubicBezTo>
                <a:pt x="41" y="1"/>
                <a:pt x="41" y="5"/>
                <a:pt x="32" y="5"/>
              </a:cubicBezTo>
              <a:cubicBezTo>
                <a:pt x="22" y="6"/>
                <a:pt x="10" y="5"/>
                <a:pt x="0" y="4"/>
              </a:cubicBezTo>
            </a:path>
          </a:pathLst>
        </a:custGeom>
        <a:noFill/>
        <a:ln w="9525" cap="flat" cmpd="sng">
          <a:solidFill>
            <a:srgbClr xmlns:mc="http://schemas.openxmlformats.org/markup-compatibility/2006" xmlns:a14="http://schemas.microsoft.com/office/drawing/2010/main" val="0066CC" mc:Ignorable="a14" a14:legacySpreadsheetColorIndex="30"/>
          </a:solidFill>
          <a:prstDash val="solid"/>
          <a:round/>
          <a:headEnd type="none" w="med" len="med"/>
          <a:tailEnd type="none" w="med" len="med"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oneCellAnchor>
    <xdr:from>
      <xdr:col>5</xdr:col>
      <xdr:colOff>571785</xdr:colOff>
      <xdr:row>37</xdr:row>
      <xdr:rowOff>85639</xdr:rowOff>
    </xdr:from>
    <xdr:ext cx="327026" cy="253980"/>
    <xdr:sp macro="" textlink="">
      <xdr:nvSpPr>
        <xdr:cNvPr id="195" name="Text Box 377">
          <a:extLst>
            <a:ext uri="{FF2B5EF4-FFF2-40B4-BE49-F238E27FC236}">
              <a16:creationId xmlns:a16="http://schemas.microsoft.com/office/drawing/2014/main" id="{6F0A4E7B-7876-4D5D-9BDA-127FB145B288}"/>
            </a:ext>
          </a:extLst>
        </xdr:cNvPr>
        <xdr:cNvSpPr txBox="1">
          <a:spLocks noChangeArrowheads="1"/>
        </xdr:cNvSpPr>
      </xdr:nvSpPr>
      <xdr:spPr bwMode="auto">
        <a:xfrm>
          <a:off x="3537235" y="6441989"/>
          <a:ext cx="327026" cy="253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overflow" horzOverflow="overflow" wrap="square" lIns="27432" tIns="18288" rIns="0" bIns="0" anchor="t" upright="1">
          <a:spAutoFit/>
        </a:bodyPr>
        <a:lstStyle/>
        <a:p>
          <a:pPr algn="ctr" rtl="0">
            <a:lnSpc>
              <a:spcPts val="9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ｷﾘﾝ堂</a:t>
          </a:r>
        </a:p>
      </xdr:txBody>
    </xdr:sp>
    <xdr:clientData/>
  </xdr:oneCellAnchor>
  <xdr:twoCellAnchor>
    <xdr:from>
      <xdr:col>8</xdr:col>
      <xdr:colOff>485775</xdr:colOff>
      <xdr:row>36</xdr:row>
      <xdr:rowOff>152400</xdr:rowOff>
    </xdr:from>
    <xdr:to>
      <xdr:col>8</xdr:col>
      <xdr:colOff>495300</xdr:colOff>
      <xdr:row>39</xdr:row>
      <xdr:rowOff>95250</xdr:rowOff>
    </xdr:to>
    <xdr:sp macro="" textlink="">
      <xdr:nvSpPr>
        <xdr:cNvPr id="196" name="Freeform 380">
          <a:extLst>
            <a:ext uri="{FF2B5EF4-FFF2-40B4-BE49-F238E27FC236}">
              <a16:creationId xmlns:a16="http://schemas.microsoft.com/office/drawing/2014/main" id="{6978756F-79F8-4CAF-8971-145F61E71111}"/>
            </a:ext>
          </a:extLst>
        </xdr:cNvPr>
        <xdr:cNvSpPr>
          <a:spLocks/>
        </xdr:cNvSpPr>
      </xdr:nvSpPr>
      <xdr:spPr bwMode="auto">
        <a:xfrm>
          <a:off x="5565775" y="6343650"/>
          <a:ext cx="9525" cy="438150"/>
        </a:xfrm>
        <a:custGeom>
          <a:avLst/>
          <a:gdLst>
            <a:gd name="T0" fmla="*/ 0 w 1"/>
            <a:gd name="T1" fmla="*/ 0 h 48"/>
            <a:gd name="T2" fmla="*/ 2147483647 w 1"/>
            <a:gd name="T3" fmla="*/ 2147483647 h 48"/>
            <a:gd name="T4" fmla="*/ 0 60000 65536"/>
            <a:gd name="T5" fmla="*/ 0 60000 65536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0" t="0" r="r" b="b"/>
          <a:pathLst>
            <a:path w="1" h="48">
              <a:moveTo>
                <a:pt x="0" y="0"/>
              </a:moveTo>
              <a:lnTo>
                <a:pt x="1" y="48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247650</xdr:colOff>
      <xdr:row>35</xdr:row>
      <xdr:rowOff>142875</xdr:rowOff>
    </xdr:from>
    <xdr:to>
      <xdr:col>10</xdr:col>
      <xdr:colOff>590550</xdr:colOff>
      <xdr:row>40</xdr:row>
      <xdr:rowOff>104775</xdr:rowOff>
    </xdr:to>
    <xdr:sp macro="" textlink="">
      <xdr:nvSpPr>
        <xdr:cNvPr id="197" name="Freeform 381">
          <a:extLst>
            <a:ext uri="{FF2B5EF4-FFF2-40B4-BE49-F238E27FC236}">
              <a16:creationId xmlns:a16="http://schemas.microsoft.com/office/drawing/2014/main" id="{73F036CD-3DD7-4399-8D07-B2B793D9D329}"/>
            </a:ext>
          </a:extLst>
        </xdr:cNvPr>
        <xdr:cNvSpPr>
          <a:spLocks/>
        </xdr:cNvSpPr>
      </xdr:nvSpPr>
      <xdr:spPr bwMode="auto">
        <a:xfrm flipH="1">
          <a:off x="6032500" y="6169025"/>
          <a:ext cx="1047750" cy="787400"/>
        </a:xfrm>
        <a:custGeom>
          <a:avLst/>
          <a:gdLst>
            <a:gd name="T0" fmla="*/ 0 w 26593"/>
            <a:gd name="T1" fmla="*/ 2147483647 h 21327"/>
            <a:gd name="T2" fmla="*/ 2147483647 w 26593"/>
            <a:gd name="T3" fmla="*/ 2147483647 h 21327"/>
            <a:gd name="T4" fmla="*/ 2147483647 w 26593"/>
            <a:gd name="T5" fmla="*/ 2147483647 h 21327"/>
            <a:gd name="T6" fmla="*/ 2147483647 w 26593"/>
            <a:gd name="T7" fmla="*/ 2147483647 h 21327"/>
            <a:gd name="T8" fmla="*/ 0 60000 65536"/>
            <a:gd name="T9" fmla="*/ 0 60000 65536"/>
            <a:gd name="T10" fmla="*/ 0 60000 65536"/>
            <a:gd name="T11" fmla="*/ 0 60000 6553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0" t="0" r="r" b="b"/>
          <a:pathLst>
            <a:path w="26593" h="21327">
              <a:moveTo>
                <a:pt x="0" y="14835"/>
              </a:moveTo>
              <a:cubicBezTo>
                <a:pt x="152" y="12730"/>
                <a:pt x="303" y="3375"/>
                <a:pt x="455" y="1270"/>
              </a:cubicBezTo>
              <a:cubicBezTo>
                <a:pt x="27236" y="-3891"/>
                <a:pt x="18523" y="8494"/>
                <a:pt x="24773" y="6085"/>
              </a:cubicBezTo>
              <a:cubicBezTo>
                <a:pt x="24432" y="13638"/>
                <a:pt x="26667" y="18918"/>
                <a:pt x="26592" y="21327"/>
              </a:cubicBezTo>
            </a:path>
          </a:pathLst>
        </a:custGeom>
        <a:noFill/>
        <a:ln w="25400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10</xdr:col>
      <xdr:colOff>514350</xdr:colOff>
      <xdr:row>37</xdr:row>
      <xdr:rowOff>155414</xdr:rowOff>
    </xdr:from>
    <xdr:to>
      <xdr:col>10</xdr:col>
      <xdr:colOff>657225</xdr:colOff>
      <xdr:row>38</xdr:row>
      <xdr:rowOff>99266</xdr:rowOff>
    </xdr:to>
    <xdr:sp macro="" textlink="">
      <xdr:nvSpPr>
        <xdr:cNvPr id="198" name="AutoShape 382">
          <a:extLst>
            <a:ext uri="{FF2B5EF4-FFF2-40B4-BE49-F238E27FC236}">
              <a16:creationId xmlns:a16="http://schemas.microsoft.com/office/drawing/2014/main" id="{339315A8-F8CF-48D0-A99C-87261AE10863}"/>
            </a:ext>
          </a:extLst>
        </xdr:cNvPr>
        <xdr:cNvSpPr>
          <a:spLocks noChangeArrowheads="1"/>
        </xdr:cNvSpPr>
      </xdr:nvSpPr>
      <xdr:spPr bwMode="auto">
        <a:xfrm>
          <a:off x="7004050" y="6511764"/>
          <a:ext cx="142875" cy="108952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595371</xdr:colOff>
      <xdr:row>50</xdr:row>
      <xdr:rowOff>109636</xdr:rowOff>
    </xdr:from>
    <xdr:to>
      <xdr:col>8</xdr:col>
      <xdr:colOff>493796</xdr:colOff>
      <xdr:row>54</xdr:row>
      <xdr:rowOff>97838</xdr:rowOff>
    </xdr:to>
    <xdr:sp macro="" textlink="">
      <xdr:nvSpPr>
        <xdr:cNvPr id="199" name="Line 399">
          <a:extLst>
            <a:ext uri="{FF2B5EF4-FFF2-40B4-BE49-F238E27FC236}">
              <a16:creationId xmlns:a16="http://schemas.microsoft.com/office/drawing/2014/main" id="{BEE8C836-E40C-4B75-9FDA-046CA02BA5FA}"/>
            </a:ext>
          </a:extLst>
        </xdr:cNvPr>
        <xdr:cNvSpPr>
          <a:spLocks noChangeShapeType="1"/>
        </xdr:cNvSpPr>
      </xdr:nvSpPr>
      <xdr:spPr bwMode="auto">
        <a:xfrm rot="8175732" flipV="1">
          <a:off x="4964550" y="8675028"/>
          <a:ext cx="602138" cy="65163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8</xdr:col>
      <xdr:colOff>297890</xdr:colOff>
      <xdr:row>55</xdr:row>
      <xdr:rowOff>55693</xdr:rowOff>
    </xdr:from>
    <xdr:ext cx="388063" cy="265833"/>
    <xdr:sp macro="" textlink="">
      <xdr:nvSpPr>
        <xdr:cNvPr id="200" name="Text Box 404">
          <a:extLst>
            <a:ext uri="{FF2B5EF4-FFF2-40B4-BE49-F238E27FC236}">
              <a16:creationId xmlns:a16="http://schemas.microsoft.com/office/drawing/2014/main" id="{727564DC-A064-477C-A02C-CFF00F58FEB3}"/>
            </a:ext>
          </a:extLst>
        </xdr:cNvPr>
        <xdr:cNvSpPr txBox="1">
          <a:spLocks noChangeArrowheads="1"/>
        </xdr:cNvSpPr>
      </xdr:nvSpPr>
      <xdr:spPr bwMode="auto">
        <a:xfrm rot="193070">
          <a:off x="5370782" y="9450376"/>
          <a:ext cx="388063" cy="265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overflow" horzOverflow="overflow" wrap="none" lIns="27432" tIns="18288" rIns="27432" bIns="18288" anchor="ctr" upright="1">
          <a:noAutofit/>
        </a:bodyPr>
        <a:lstStyle/>
        <a:p>
          <a:pPr algn="ctr" rtl="0">
            <a:lnSpc>
              <a:spcPts val="9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・安田の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9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大杉</a:t>
          </a:r>
          <a:endParaRPr lang="ja-JP" altLang="en-US"/>
        </a:p>
      </xdr:txBody>
    </xdr:sp>
    <xdr:clientData/>
  </xdr:oneCellAnchor>
  <xdr:twoCellAnchor>
    <xdr:from>
      <xdr:col>17</xdr:col>
      <xdr:colOff>381000</xdr:colOff>
      <xdr:row>4</xdr:row>
      <xdr:rowOff>57150</xdr:rowOff>
    </xdr:from>
    <xdr:to>
      <xdr:col>17</xdr:col>
      <xdr:colOff>485775</xdr:colOff>
      <xdr:row>5</xdr:row>
      <xdr:rowOff>9525</xdr:rowOff>
    </xdr:to>
    <xdr:sp macro="" textlink="">
      <xdr:nvSpPr>
        <xdr:cNvPr id="202" name="Text Box 450">
          <a:extLst>
            <a:ext uri="{FF2B5EF4-FFF2-40B4-BE49-F238E27FC236}">
              <a16:creationId xmlns:a16="http://schemas.microsoft.com/office/drawing/2014/main" id="{B6F7AF46-C5E6-4617-8CEB-3F3169290637}"/>
            </a:ext>
          </a:extLst>
        </xdr:cNvPr>
        <xdr:cNvSpPr txBox="1">
          <a:spLocks noChangeArrowheads="1"/>
        </xdr:cNvSpPr>
      </xdr:nvSpPr>
      <xdr:spPr bwMode="auto">
        <a:xfrm>
          <a:off x="11804650" y="736600"/>
          <a:ext cx="104775" cy="1619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0" rIns="0" bIns="0" anchor="ctr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19</xdr:col>
      <xdr:colOff>527318</xdr:colOff>
      <xdr:row>4</xdr:row>
      <xdr:rowOff>54620</xdr:rowOff>
    </xdr:from>
    <xdr:to>
      <xdr:col>20</xdr:col>
      <xdr:colOff>86274</xdr:colOff>
      <xdr:row>8</xdr:row>
      <xdr:rowOff>161188</xdr:rowOff>
    </xdr:to>
    <xdr:sp macro="" textlink="">
      <xdr:nvSpPr>
        <xdr:cNvPr id="203" name="Freeform 460">
          <a:extLst>
            <a:ext uri="{FF2B5EF4-FFF2-40B4-BE49-F238E27FC236}">
              <a16:creationId xmlns:a16="http://schemas.microsoft.com/office/drawing/2014/main" id="{724CDCF9-85C8-4FBC-9BD6-27740DDD6AA6}"/>
            </a:ext>
          </a:extLst>
        </xdr:cNvPr>
        <xdr:cNvSpPr>
          <a:spLocks/>
        </xdr:cNvSpPr>
      </xdr:nvSpPr>
      <xdr:spPr bwMode="auto">
        <a:xfrm>
          <a:off x="13360668" y="734070"/>
          <a:ext cx="263806" cy="811418"/>
        </a:xfrm>
        <a:custGeom>
          <a:avLst/>
          <a:gdLst>
            <a:gd name="T0" fmla="*/ 2147483647 w 17391"/>
            <a:gd name="T1" fmla="*/ 2147483647 h 10823"/>
            <a:gd name="T2" fmla="*/ 2147483647 w 17391"/>
            <a:gd name="T3" fmla="*/ 2147483647 h 10823"/>
            <a:gd name="T4" fmla="*/ 2147483647 w 17391"/>
            <a:gd name="T5" fmla="*/ 2147483647 h 10823"/>
            <a:gd name="T6" fmla="*/ 2147483647 w 17391"/>
            <a:gd name="T7" fmla="*/ 2147483647 h 10823"/>
            <a:gd name="T8" fmla="*/ 0 w 17391"/>
            <a:gd name="T9" fmla="*/ 0 h 10823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connsiteX0" fmla="*/ 13726 w 14595"/>
            <a:gd name="connsiteY0" fmla="*/ 10334 h 10334"/>
            <a:gd name="connsiteX1" fmla="*/ 14595 w 14595"/>
            <a:gd name="connsiteY1" fmla="*/ 6458 h 10334"/>
            <a:gd name="connsiteX2" fmla="*/ 11987 w 14595"/>
            <a:gd name="connsiteY2" fmla="*/ 3863 h 10334"/>
            <a:gd name="connsiteX3" fmla="*/ 8508 w 14595"/>
            <a:gd name="connsiteY3" fmla="*/ 1392 h 10334"/>
            <a:gd name="connsiteX4" fmla="*/ 0 w 14595"/>
            <a:gd name="connsiteY4" fmla="*/ 0 h 10334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14595" h="10334">
              <a:moveTo>
                <a:pt x="13726" y="10334"/>
              </a:moveTo>
              <a:lnTo>
                <a:pt x="14595" y="6458"/>
              </a:lnTo>
              <a:cubicBezTo>
                <a:pt x="14378" y="5144"/>
                <a:pt x="12567" y="4570"/>
                <a:pt x="11987" y="3863"/>
              </a:cubicBezTo>
              <a:cubicBezTo>
                <a:pt x="11407" y="3156"/>
                <a:pt x="11044" y="1882"/>
                <a:pt x="8508" y="1392"/>
              </a:cubicBezTo>
              <a:cubicBezTo>
                <a:pt x="5610" y="234"/>
                <a:pt x="2319" y="451"/>
                <a:pt x="0" y="0"/>
              </a:cubicBezTo>
            </a:path>
          </a:pathLst>
        </a:custGeom>
        <a:noFill/>
        <a:ln w="25400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20</xdr:col>
      <xdr:colOff>45024</xdr:colOff>
      <xdr:row>2</xdr:row>
      <xdr:rowOff>73271</xdr:rowOff>
    </xdr:from>
    <xdr:to>
      <xdr:col>20</xdr:col>
      <xdr:colOff>324327</xdr:colOff>
      <xdr:row>7</xdr:row>
      <xdr:rowOff>25645</xdr:rowOff>
    </xdr:to>
    <xdr:sp macro="" textlink="">
      <xdr:nvSpPr>
        <xdr:cNvPr id="204" name="Line 463">
          <a:extLst>
            <a:ext uri="{FF2B5EF4-FFF2-40B4-BE49-F238E27FC236}">
              <a16:creationId xmlns:a16="http://schemas.microsoft.com/office/drawing/2014/main" id="{D446FAF4-5890-4788-A555-DD7CDB56DB47}"/>
            </a:ext>
          </a:extLst>
        </xdr:cNvPr>
        <xdr:cNvSpPr>
          <a:spLocks noChangeShapeType="1"/>
        </xdr:cNvSpPr>
      </xdr:nvSpPr>
      <xdr:spPr bwMode="auto">
        <a:xfrm flipH="1" flipV="1">
          <a:off x="13583224" y="409821"/>
          <a:ext cx="279303" cy="835024"/>
        </a:xfrm>
        <a:custGeom>
          <a:avLst/>
          <a:gdLst>
            <a:gd name="T0" fmla="*/ 370983 w 330635"/>
            <a:gd name="T1" fmla="*/ 832471 h 880299"/>
            <a:gd name="T2" fmla="*/ 360288 w 330635"/>
            <a:gd name="T3" fmla="*/ 517205 h 880299"/>
            <a:gd name="T4" fmla="*/ 242686 w 330635"/>
            <a:gd name="T5" fmla="*/ 3783 h 880299"/>
            <a:gd name="T6" fmla="*/ 0 60000 65536"/>
            <a:gd name="T7" fmla="*/ 0 60000 65536"/>
            <a:gd name="T8" fmla="*/ 0 60000 65536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0" t="0" r="r" b="b"/>
          <a:pathLst>
            <a:path w="330635" h="880299">
              <a:moveTo>
                <a:pt x="330502" y="880299"/>
              </a:moveTo>
              <a:cubicBezTo>
                <a:pt x="332089" y="875536"/>
                <a:pt x="318991" y="552876"/>
                <a:pt x="320975" y="546922"/>
              </a:cubicBezTo>
              <a:cubicBezTo>
                <a:pt x="-228298" y="204024"/>
                <a:pt x="60628" y="-34100"/>
                <a:pt x="216203" y="4000"/>
              </a:cubicBez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501878</xdr:colOff>
      <xdr:row>13</xdr:row>
      <xdr:rowOff>25969</xdr:rowOff>
    </xdr:from>
    <xdr:to>
      <xdr:col>4</xdr:col>
      <xdr:colOff>517342</xdr:colOff>
      <xdr:row>16</xdr:row>
      <xdr:rowOff>71269</xdr:rowOff>
    </xdr:to>
    <xdr:sp macro="" textlink="">
      <xdr:nvSpPr>
        <xdr:cNvPr id="205" name="Freeform 145">
          <a:extLst>
            <a:ext uri="{FF2B5EF4-FFF2-40B4-BE49-F238E27FC236}">
              <a16:creationId xmlns:a16="http://schemas.microsoft.com/office/drawing/2014/main" id="{B9EB148C-7294-4A83-A1BD-81C0FF5E9E2E}"/>
            </a:ext>
          </a:extLst>
        </xdr:cNvPr>
        <xdr:cNvSpPr>
          <a:spLocks/>
        </xdr:cNvSpPr>
      </xdr:nvSpPr>
      <xdr:spPr bwMode="auto">
        <a:xfrm rot="-5963645">
          <a:off x="2147569" y="2190278"/>
          <a:ext cx="546616" cy="721483"/>
        </a:xfrm>
        <a:custGeom>
          <a:avLst/>
          <a:gdLst>
            <a:gd name="T0" fmla="*/ 2147483647 w 10147"/>
            <a:gd name="T1" fmla="*/ 2147483647 h 11901"/>
            <a:gd name="T2" fmla="*/ 2147483647 w 10147"/>
            <a:gd name="T3" fmla="*/ 2147483647 h 11901"/>
            <a:gd name="T4" fmla="*/ 0 w 10147"/>
            <a:gd name="T5" fmla="*/ 0 h 11901"/>
            <a:gd name="T6" fmla="*/ 0 60000 65536"/>
            <a:gd name="T7" fmla="*/ 0 60000 65536"/>
            <a:gd name="T8" fmla="*/ 0 60000 65536"/>
            <a:gd name="connsiteX0" fmla="*/ 12989 w 12989"/>
            <a:gd name="connsiteY0" fmla="*/ 12273 h 12273"/>
            <a:gd name="connsiteX1" fmla="*/ 12842 w 12989"/>
            <a:gd name="connsiteY1" fmla="*/ 1947 h 12273"/>
            <a:gd name="connsiteX2" fmla="*/ 0 w 12989"/>
            <a:gd name="connsiteY2" fmla="*/ 0 h 12273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12989" h="12273">
              <a:moveTo>
                <a:pt x="12989" y="12273"/>
              </a:moveTo>
              <a:lnTo>
                <a:pt x="12842" y="1947"/>
              </a:lnTo>
              <a:cubicBezTo>
                <a:pt x="8807" y="1376"/>
                <a:pt x="4035" y="571"/>
                <a:pt x="0" y="0"/>
              </a:cubicBezTo>
            </a:path>
          </a:pathLst>
        </a:custGeom>
        <a:noFill/>
        <a:ln w="25400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triangle" w="med" len="med"/>
          <a:tailEnd type="non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169063</xdr:colOff>
      <xdr:row>10</xdr:row>
      <xdr:rowOff>128339</xdr:rowOff>
    </xdr:from>
    <xdr:to>
      <xdr:col>3</xdr:col>
      <xdr:colOff>521488</xdr:colOff>
      <xdr:row>13</xdr:row>
      <xdr:rowOff>117515</xdr:rowOff>
    </xdr:to>
    <xdr:sp macro="" textlink="">
      <xdr:nvSpPr>
        <xdr:cNvPr id="206" name="Freeform 146">
          <a:extLst>
            <a:ext uri="{FF2B5EF4-FFF2-40B4-BE49-F238E27FC236}">
              <a16:creationId xmlns:a16="http://schemas.microsoft.com/office/drawing/2014/main" id="{58562E57-4709-466F-BAF5-54A557BEF147}"/>
            </a:ext>
          </a:extLst>
        </xdr:cNvPr>
        <xdr:cNvSpPr>
          <a:spLocks/>
        </xdr:cNvSpPr>
      </xdr:nvSpPr>
      <xdr:spPr bwMode="auto">
        <a:xfrm rot="-5963645">
          <a:off x="1658287" y="1947800"/>
          <a:ext cx="490491" cy="352425"/>
        </a:xfrm>
        <a:custGeom>
          <a:avLst/>
          <a:gdLst>
            <a:gd name="T0" fmla="*/ 0 w 50"/>
            <a:gd name="T1" fmla="*/ 0 h 32"/>
            <a:gd name="T2" fmla="*/ 0 w 50"/>
            <a:gd name="T3" fmla="*/ 2147483647 h 32"/>
            <a:gd name="T4" fmla="*/ 2147483647 w 50"/>
            <a:gd name="T5" fmla="*/ 2147483647 h 32"/>
            <a:gd name="T6" fmla="*/ 0 60000 65536"/>
            <a:gd name="T7" fmla="*/ 0 60000 65536"/>
            <a:gd name="T8" fmla="*/ 0 60000 65536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0" t="0" r="r" b="b"/>
          <a:pathLst>
            <a:path w="50" h="32">
              <a:moveTo>
                <a:pt x="0" y="0"/>
              </a:moveTo>
              <a:lnTo>
                <a:pt x="0" y="32"/>
              </a:lnTo>
              <a:lnTo>
                <a:pt x="50" y="32"/>
              </a:lnTo>
            </a:path>
          </a:pathLst>
        </a:custGeom>
        <a:noFill/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 type="none" w="med" len="med"/>
          <a:tailEnd type="non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490081</xdr:colOff>
      <xdr:row>12</xdr:row>
      <xdr:rowOff>157969</xdr:rowOff>
    </xdr:from>
    <xdr:to>
      <xdr:col>3</xdr:col>
      <xdr:colOff>634740</xdr:colOff>
      <xdr:row>13</xdr:row>
      <xdr:rowOff>152216</xdr:rowOff>
    </xdr:to>
    <xdr:sp macro="" textlink="">
      <xdr:nvSpPr>
        <xdr:cNvPr id="207" name="Oval 147">
          <a:extLst>
            <a:ext uri="{FF2B5EF4-FFF2-40B4-BE49-F238E27FC236}">
              <a16:creationId xmlns:a16="http://schemas.microsoft.com/office/drawing/2014/main" id="{82CA1BFE-88A0-4DF8-8E4B-0113F43B11C6}"/>
            </a:ext>
          </a:extLst>
        </xdr:cNvPr>
        <xdr:cNvSpPr>
          <a:spLocks noChangeArrowheads="1"/>
        </xdr:cNvSpPr>
      </xdr:nvSpPr>
      <xdr:spPr bwMode="auto">
        <a:xfrm rot="-5963645">
          <a:off x="2039992" y="2250953"/>
          <a:ext cx="161352" cy="144659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58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9</xdr:col>
      <xdr:colOff>595026</xdr:colOff>
      <xdr:row>3</xdr:row>
      <xdr:rowOff>39687</xdr:rowOff>
    </xdr:from>
    <xdr:to>
      <xdr:col>10</xdr:col>
      <xdr:colOff>265907</xdr:colOff>
      <xdr:row>8</xdr:row>
      <xdr:rowOff>155995</xdr:rowOff>
    </xdr:to>
    <xdr:sp macro="" textlink="">
      <xdr:nvSpPr>
        <xdr:cNvPr id="209" name="Freeform 9">
          <a:extLst>
            <a:ext uri="{FF2B5EF4-FFF2-40B4-BE49-F238E27FC236}">
              <a16:creationId xmlns:a16="http://schemas.microsoft.com/office/drawing/2014/main" id="{26F3DECD-C46B-45B1-B8D0-F482051A87C5}"/>
            </a:ext>
          </a:extLst>
        </xdr:cNvPr>
        <xdr:cNvSpPr>
          <a:spLocks/>
        </xdr:cNvSpPr>
      </xdr:nvSpPr>
      <xdr:spPr bwMode="auto">
        <a:xfrm rot="10800000">
          <a:off x="6393370" y="547687"/>
          <a:ext cx="377318" cy="997371"/>
        </a:xfrm>
        <a:custGeom>
          <a:avLst/>
          <a:gdLst>
            <a:gd name="T0" fmla="*/ 0 w 38"/>
            <a:gd name="T1" fmla="*/ 2147483647 h 104"/>
            <a:gd name="T2" fmla="*/ 2147483647 w 38"/>
            <a:gd name="T3" fmla="*/ 2147483647 h 104"/>
            <a:gd name="T4" fmla="*/ 2147483647 w 38"/>
            <a:gd name="T5" fmla="*/ 2147483647 h 104"/>
            <a:gd name="T6" fmla="*/ 2147483647 w 38"/>
            <a:gd name="T7" fmla="*/ 2147483647 h 104"/>
            <a:gd name="T8" fmla="*/ 2147483647 w 38"/>
            <a:gd name="T9" fmla="*/ 2147483647 h 104"/>
            <a:gd name="T10" fmla="*/ 2147483647 w 38"/>
            <a:gd name="T11" fmla="*/ 2147483647 h 104"/>
            <a:gd name="T12" fmla="*/ 2147483647 w 38"/>
            <a:gd name="T13" fmla="*/ 2147483647 h 104"/>
            <a:gd name="T14" fmla="*/ 2147483647 w 38"/>
            <a:gd name="T15" fmla="*/ 2147483647 h 104"/>
            <a:gd name="T16" fmla="*/ 2147483647 w 38"/>
            <a:gd name="T17" fmla="*/ 0 h 104"/>
            <a:gd name="T18" fmla="*/ 0 60000 65536"/>
            <a:gd name="T19" fmla="*/ 0 60000 65536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connsiteX0" fmla="*/ 0 w 11732"/>
            <a:gd name="connsiteY0" fmla="*/ 10178 h 10178"/>
            <a:gd name="connsiteX1" fmla="*/ 8574 w 11732"/>
            <a:gd name="connsiteY1" fmla="*/ 9519 h 10178"/>
            <a:gd name="connsiteX2" fmla="*/ 9627 w 11732"/>
            <a:gd name="connsiteY2" fmla="*/ 9519 h 10178"/>
            <a:gd name="connsiteX3" fmla="*/ 9364 w 11732"/>
            <a:gd name="connsiteY3" fmla="*/ 8846 h 10178"/>
            <a:gd name="connsiteX4" fmla="*/ 9100 w 11732"/>
            <a:gd name="connsiteY4" fmla="*/ 8365 h 10178"/>
            <a:gd name="connsiteX5" fmla="*/ 8311 w 11732"/>
            <a:gd name="connsiteY5" fmla="*/ 7308 h 10178"/>
            <a:gd name="connsiteX6" fmla="*/ 8574 w 11732"/>
            <a:gd name="connsiteY6" fmla="*/ 2596 h 10178"/>
            <a:gd name="connsiteX7" fmla="*/ 9364 w 11732"/>
            <a:gd name="connsiteY7" fmla="*/ 1635 h 10178"/>
            <a:gd name="connsiteX8" fmla="*/ 11732 w 11732"/>
            <a:gd name="connsiteY8" fmla="*/ 0 h 10178"/>
            <a:gd name="connsiteX0" fmla="*/ 0 w 14295"/>
            <a:gd name="connsiteY0" fmla="*/ 10370 h 10370"/>
            <a:gd name="connsiteX1" fmla="*/ 11137 w 14295"/>
            <a:gd name="connsiteY1" fmla="*/ 9519 h 10370"/>
            <a:gd name="connsiteX2" fmla="*/ 12190 w 14295"/>
            <a:gd name="connsiteY2" fmla="*/ 9519 h 10370"/>
            <a:gd name="connsiteX3" fmla="*/ 11927 w 14295"/>
            <a:gd name="connsiteY3" fmla="*/ 8846 h 10370"/>
            <a:gd name="connsiteX4" fmla="*/ 11663 w 14295"/>
            <a:gd name="connsiteY4" fmla="*/ 8365 h 10370"/>
            <a:gd name="connsiteX5" fmla="*/ 10874 w 14295"/>
            <a:gd name="connsiteY5" fmla="*/ 7308 h 10370"/>
            <a:gd name="connsiteX6" fmla="*/ 11137 w 14295"/>
            <a:gd name="connsiteY6" fmla="*/ 2596 h 10370"/>
            <a:gd name="connsiteX7" fmla="*/ 11927 w 14295"/>
            <a:gd name="connsiteY7" fmla="*/ 1635 h 10370"/>
            <a:gd name="connsiteX8" fmla="*/ 14295 w 14295"/>
            <a:gd name="connsiteY8" fmla="*/ 0 h 10370"/>
            <a:gd name="connsiteX0" fmla="*/ 0 w 12190"/>
            <a:gd name="connsiteY0" fmla="*/ 8735 h 8735"/>
            <a:gd name="connsiteX1" fmla="*/ 11137 w 12190"/>
            <a:gd name="connsiteY1" fmla="*/ 7884 h 8735"/>
            <a:gd name="connsiteX2" fmla="*/ 12190 w 12190"/>
            <a:gd name="connsiteY2" fmla="*/ 7884 h 8735"/>
            <a:gd name="connsiteX3" fmla="*/ 11927 w 12190"/>
            <a:gd name="connsiteY3" fmla="*/ 7211 h 8735"/>
            <a:gd name="connsiteX4" fmla="*/ 11663 w 12190"/>
            <a:gd name="connsiteY4" fmla="*/ 6730 h 8735"/>
            <a:gd name="connsiteX5" fmla="*/ 10874 w 12190"/>
            <a:gd name="connsiteY5" fmla="*/ 5673 h 8735"/>
            <a:gd name="connsiteX6" fmla="*/ 11137 w 12190"/>
            <a:gd name="connsiteY6" fmla="*/ 961 h 8735"/>
            <a:gd name="connsiteX7" fmla="*/ 11927 w 12190"/>
            <a:gd name="connsiteY7" fmla="*/ 0 h 8735"/>
            <a:gd name="connsiteX0" fmla="*/ 0 w 10345"/>
            <a:gd name="connsiteY0" fmla="*/ 11245 h 11245"/>
            <a:gd name="connsiteX1" fmla="*/ 9136 w 10345"/>
            <a:gd name="connsiteY1" fmla="*/ 10271 h 11245"/>
            <a:gd name="connsiteX2" fmla="*/ 10000 w 10345"/>
            <a:gd name="connsiteY2" fmla="*/ 10271 h 11245"/>
            <a:gd name="connsiteX3" fmla="*/ 9784 w 10345"/>
            <a:gd name="connsiteY3" fmla="*/ 9500 h 11245"/>
            <a:gd name="connsiteX4" fmla="*/ 9568 w 10345"/>
            <a:gd name="connsiteY4" fmla="*/ 8950 h 11245"/>
            <a:gd name="connsiteX5" fmla="*/ 8920 w 10345"/>
            <a:gd name="connsiteY5" fmla="*/ 7740 h 11245"/>
            <a:gd name="connsiteX6" fmla="*/ 9136 w 10345"/>
            <a:gd name="connsiteY6" fmla="*/ 2345 h 11245"/>
            <a:gd name="connsiteX7" fmla="*/ 10345 w 10345"/>
            <a:gd name="connsiteY7" fmla="*/ 0 h 11245"/>
            <a:gd name="connsiteX0" fmla="*/ 0 w 10345"/>
            <a:gd name="connsiteY0" fmla="*/ 11245 h 11245"/>
            <a:gd name="connsiteX1" fmla="*/ 9136 w 10345"/>
            <a:gd name="connsiteY1" fmla="*/ 10271 h 11245"/>
            <a:gd name="connsiteX2" fmla="*/ 10000 w 10345"/>
            <a:gd name="connsiteY2" fmla="*/ 10271 h 11245"/>
            <a:gd name="connsiteX3" fmla="*/ 9784 w 10345"/>
            <a:gd name="connsiteY3" fmla="*/ 9500 h 11245"/>
            <a:gd name="connsiteX4" fmla="*/ 9568 w 10345"/>
            <a:gd name="connsiteY4" fmla="*/ 8950 h 11245"/>
            <a:gd name="connsiteX5" fmla="*/ 8702 w 10345"/>
            <a:gd name="connsiteY5" fmla="*/ 4493 h 11245"/>
            <a:gd name="connsiteX6" fmla="*/ 9136 w 10345"/>
            <a:gd name="connsiteY6" fmla="*/ 2345 h 11245"/>
            <a:gd name="connsiteX7" fmla="*/ 10345 w 10345"/>
            <a:gd name="connsiteY7" fmla="*/ 0 h 11245"/>
            <a:gd name="connsiteX0" fmla="*/ 0 w 10345"/>
            <a:gd name="connsiteY0" fmla="*/ 11245 h 11245"/>
            <a:gd name="connsiteX1" fmla="*/ 9136 w 10345"/>
            <a:gd name="connsiteY1" fmla="*/ 10271 h 11245"/>
            <a:gd name="connsiteX2" fmla="*/ 10000 w 10345"/>
            <a:gd name="connsiteY2" fmla="*/ 10271 h 11245"/>
            <a:gd name="connsiteX3" fmla="*/ 9784 w 10345"/>
            <a:gd name="connsiteY3" fmla="*/ 9500 h 11245"/>
            <a:gd name="connsiteX4" fmla="*/ 9568 w 10345"/>
            <a:gd name="connsiteY4" fmla="*/ 8950 h 11245"/>
            <a:gd name="connsiteX5" fmla="*/ 8702 w 10345"/>
            <a:gd name="connsiteY5" fmla="*/ 4493 h 11245"/>
            <a:gd name="connsiteX6" fmla="*/ 9136 w 10345"/>
            <a:gd name="connsiteY6" fmla="*/ 2345 h 11245"/>
            <a:gd name="connsiteX7" fmla="*/ 10345 w 10345"/>
            <a:gd name="connsiteY7" fmla="*/ 0 h 11245"/>
            <a:gd name="connsiteX0" fmla="*/ 0 w 10345"/>
            <a:gd name="connsiteY0" fmla="*/ 11245 h 11245"/>
            <a:gd name="connsiteX1" fmla="*/ 9136 w 10345"/>
            <a:gd name="connsiteY1" fmla="*/ 10271 h 11245"/>
            <a:gd name="connsiteX2" fmla="*/ 10000 w 10345"/>
            <a:gd name="connsiteY2" fmla="*/ 10271 h 11245"/>
            <a:gd name="connsiteX3" fmla="*/ 9784 w 10345"/>
            <a:gd name="connsiteY3" fmla="*/ 9500 h 11245"/>
            <a:gd name="connsiteX4" fmla="*/ 9568 w 10345"/>
            <a:gd name="connsiteY4" fmla="*/ 8950 h 11245"/>
            <a:gd name="connsiteX5" fmla="*/ 8702 w 10345"/>
            <a:gd name="connsiteY5" fmla="*/ 4493 h 11245"/>
            <a:gd name="connsiteX6" fmla="*/ 9136 w 10345"/>
            <a:gd name="connsiteY6" fmla="*/ 2345 h 11245"/>
            <a:gd name="connsiteX7" fmla="*/ 10345 w 10345"/>
            <a:gd name="connsiteY7" fmla="*/ 0 h 11245"/>
            <a:gd name="connsiteX0" fmla="*/ 0 w 10345"/>
            <a:gd name="connsiteY0" fmla="*/ 11245 h 11245"/>
            <a:gd name="connsiteX1" fmla="*/ 9136 w 10345"/>
            <a:gd name="connsiteY1" fmla="*/ 10271 h 11245"/>
            <a:gd name="connsiteX2" fmla="*/ 9784 w 10345"/>
            <a:gd name="connsiteY2" fmla="*/ 9500 h 11245"/>
            <a:gd name="connsiteX3" fmla="*/ 9568 w 10345"/>
            <a:gd name="connsiteY3" fmla="*/ 8950 h 11245"/>
            <a:gd name="connsiteX4" fmla="*/ 8702 w 10345"/>
            <a:gd name="connsiteY4" fmla="*/ 4493 h 11245"/>
            <a:gd name="connsiteX5" fmla="*/ 9136 w 10345"/>
            <a:gd name="connsiteY5" fmla="*/ 2345 h 11245"/>
            <a:gd name="connsiteX6" fmla="*/ 10345 w 10345"/>
            <a:gd name="connsiteY6" fmla="*/ 0 h 11245"/>
            <a:gd name="connsiteX0" fmla="*/ 0 w 10345"/>
            <a:gd name="connsiteY0" fmla="*/ 11245 h 11245"/>
            <a:gd name="connsiteX1" fmla="*/ 9136 w 10345"/>
            <a:gd name="connsiteY1" fmla="*/ 10271 h 11245"/>
            <a:gd name="connsiteX2" fmla="*/ 9784 w 10345"/>
            <a:gd name="connsiteY2" fmla="*/ 9500 h 11245"/>
            <a:gd name="connsiteX3" fmla="*/ 9568 w 10345"/>
            <a:gd name="connsiteY3" fmla="*/ 8950 h 11245"/>
            <a:gd name="connsiteX4" fmla="*/ 8702 w 10345"/>
            <a:gd name="connsiteY4" fmla="*/ 4493 h 11245"/>
            <a:gd name="connsiteX5" fmla="*/ 9136 w 10345"/>
            <a:gd name="connsiteY5" fmla="*/ 2345 h 11245"/>
            <a:gd name="connsiteX6" fmla="*/ 10345 w 10345"/>
            <a:gd name="connsiteY6" fmla="*/ 0 h 11245"/>
            <a:gd name="connsiteX0" fmla="*/ 0 w 10345"/>
            <a:gd name="connsiteY0" fmla="*/ 11245 h 11245"/>
            <a:gd name="connsiteX1" fmla="*/ 9136 w 10345"/>
            <a:gd name="connsiteY1" fmla="*/ 10271 h 11245"/>
            <a:gd name="connsiteX2" fmla="*/ 9784 w 10345"/>
            <a:gd name="connsiteY2" fmla="*/ 9500 h 11245"/>
            <a:gd name="connsiteX3" fmla="*/ 9568 w 10345"/>
            <a:gd name="connsiteY3" fmla="*/ 8950 h 11245"/>
            <a:gd name="connsiteX4" fmla="*/ 8702 w 10345"/>
            <a:gd name="connsiteY4" fmla="*/ 4493 h 11245"/>
            <a:gd name="connsiteX5" fmla="*/ 9136 w 10345"/>
            <a:gd name="connsiteY5" fmla="*/ 2345 h 11245"/>
            <a:gd name="connsiteX6" fmla="*/ 10345 w 10345"/>
            <a:gd name="connsiteY6" fmla="*/ 0 h 11245"/>
            <a:gd name="connsiteX0" fmla="*/ 0 w 10345"/>
            <a:gd name="connsiteY0" fmla="*/ 11026 h 11026"/>
            <a:gd name="connsiteX1" fmla="*/ 9136 w 10345"/>
            <a:gd name="connsiteY1" fmla="*/ 10052 h 11026"/>
            <a:gd name="connsiteX2" fmla="*/ 9784 w 10345"/>
            <a:gd name="connsiteY2" fmla="*/ 9281 h 11026"/>
            <a:gd name="connsiteX3" fmla="*/ 9568 w 10345"/>
            <a:gd name="connsiteY3" fmla="*/ 8731 h 11026"/>
            <a:gd name="connsiteX4" fmla="*/ 8702 w 10345"/>
            <a:gd name="connsiteY4" fmla="*/ 4274 h 11026"/>
            <a:gd name="connsiteX5" fmla="*/ 9136 w 10345"/>
            <a:gd name="connsiteY5" fmla="*/ 2126 h 11026"/>
            <a:gd name="connsiteX6" fmla="*/ 10345 w 10345"/>
            <a:gd name="connsiteY6" fmla="*/ 0 h 11026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</a:cxnLst>
          <a:rect l="l" t="t" r="r" b="b"/>
          <a:pathLst>
            <a:path w="10345" h="11026">
              <a:moveTo>
                <a:pt x="0" y="11026"/>
              </a:moveTo>
              <a:lnTo>
                <a:pt x="9136" y="10052"/>
              </a:lnTo>
              <a:lnTo>
                <a:pt x="9784" y="9281"/>
              </a:lnTo>
              <a:lnTo>
                <a:pt x="9568" y="8731"/>
              </a:lnTo>
              <a:cubicBezTo>
                <a:pt x="8590" y="7275"/>
                <a:pt x="8047" y="5379"/>
                <a:pt x="8702" y="4274"/>
              </a:cubicBezTo>
              <a:cubicBezTo>
                <a:pt x="8775" y="2475"/>
                <a:pt x="9064" y="3925"/>
                <a:pt x="9136" y="2126"/>
              </a:cubicBezTo>
              <a:lnTo>
                <a:pt x="10345" y="0"/>
              </a:lnTo>
            </a:path>
          </a:pathLst>
        </a:custGeom>
        <a:noFill/>
        <a:ln w="25400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triangle" w="med" len="med"/>
          <a:tailEnd type="non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27780</xdr:colOff>
      <xdr:row>6</xdr:row>
      <xdr:rowOff>79374</xdr:rowOff>
    </xdr:from>
    <xdr:to>
      <xdr:col>10</xdr:col>
      <xdr:colOff>587374</xdr:colOff>
      <xdr:row>6</xdr:row>
      <xdr:rowOff>130967</xdr:rowOff>
    </xdr:to>
    <xdr:sp macro="" textlink="">
      <xdr:nvSpPr>
        <xdr:cNvPr id="210" name="Line 23">
          <a:extLst>
            <a:ext uri="{FF2B5EF4-FFF2-40B4-BE49-F238E27FC236}">
              <a16:creationId xmlns:a16="http://schemas.microsoft.com/office/drawing/2014/main" id="{1D7F65CB-563C-4EDB-8B95-174370EC6E4A}"/>
            </a:ext>
          </a:extLst>
        </xdr:cNvPr>
        <xdr:cNvSpPr>
          <a:spLocks noChangeShapeType="1"/>
        </xdr:cNvSpPr>
      </xdr:nvSpPr>
      <xdr:spPr bwMode="auto">
        <a:xfrm rot="10800000">
          <a:off x="5826124" y="1135062"/>
          <a:ext cx="1266031" cy="51593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548677</xdr:colOff>
      <xdr:row>3</xdr:row>
      <xdr:rowOff>64791</xdr:rowOff>
    </xdr:from>
    <xdr:to>
      <xdr:col>9</xdr:col>
      <xdr:colOff>736456</xdr:colOff>
      <xdr:row>4</xdr:row>
      <xdr:rowOff>58093</xdr:rowOff>
    </xdr:to>
    <xdr:sp macro="" textlink="">
      <xdr:nvSpPr>
        <xdr:cNvPr id="211" name="Oval 487">
          <a:extLst>
            <a:ext uri="{FF2B5EF4-FFF2-40B4-BE49-F238E27FC236}">
              <a16:creationId xmlns:a16="http://schemas.microsoft.com/office/drawing/2014/main" id="{71E6EF3F-C1B0-4ED1-8322-FCD53A88FB63}"/>
            </a:ext>
          </a:extLst>
        </xdr:cNvPr>
        <xdr:cNvSpPr>
          <a:spLocks noChangeArrowheads="1"/>
        </xdr:cNvSpPr>
      </xdr:nvSpPr>
      <xdr:spPr bwMode="auto">
        <a:xfrm rot="10800000">
          <a:off x="6333527" y="572791"/>
          <a:ext cx="156029" cy="164752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58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14</xdr:col>
      <xdr:colOff>86031</xdr:colOff>
      <xdr:row>14</xdr:row>
      <xdr:rowOff>56356</xdr:rowOff>
    </xdr:from>
    <xdr:to>
      <xdr:col>14</xdr:col>
      <xdr:colOff>217183</xdr:colOff>
      <xdr:row>15</xdr:row>
      <xdr:rowOff>13493</xdr:rowOff>
    </xdr:to>
    <xdr:sp macro="" textlink="">
      <xdr:nvSpPr>
        <xdr:cNvPr id="212" name="AutoShape 489">
          <a:extLst>
            <a:ext uri="{FF2B5EF4-FFF2-40B4-BE49-F238E27FC236}">
              <a16:creationId xmlns:a16="http://schemas.microsoft.com/office/drawing/2014/main" id="{82DF261A-BCA4-4DD3-8AA1-21E12B8ACE18}"/>
            </a:ext>
          </a:extLst>
        </xdr:cNvPr>
        <xdr:cNvSpPr>
          <a:spLocks noChangeArrowheads="1"/>
        </xdr:cNvSpPr>
      </xdr:nvSpPr>
      <xdr:spPr bwMode="auto">
        <a:xfrm>
          <a:off x="9395131" y="2456656"/>
          <a:ext cx="131152" cy="122237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326954</xdr:colOff>
      <xdr:row>6</xdr:row>
      <xdr:rowOff>91507</xdr:rowOff>
    </xdr:from>
    <xdr:to>
      <xdr:col>16</xdr:col>
      <xdr:colOff>329062</xdr:colOff>
      <xdr:row>9</xdr:row>
      <xdr:rowOff>45409</xdr:rowOff>
    </xdr:to>
    <xdr:sp macro="" textlink="">
      <xdr:nvSpPr>
        <xdr:cNvPr id="214" name="Line 116">
          <a:extLst>
            <a:ext uri="{FF2B5EF4-FFF2-40B4-BE49-F238E27FC236}">
              <a16:creationId xmlns:a16="http://schemas.microsoft.com/office/drawing/2014/main" id="{916EA2E1-B165-4B79-8BCF-5E76251B1A07}"/>
            </a:ext>
          </a:extLst>
        </xdr:cNvPr>
        <xdr:cNvSpPr>
          <a:spLocks noChangeShapeType="1"/>
        </xdr:cNvSpPr>
      </xdr:nvSpPr>
      <xdr:spPr bwMode="auto">
        <a:xfrm rot="8124105" flipH="1" flipV="1">
          <a:off x="11045754" y="1145607"/>
          <a:ext cx="2108" cy="461902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15</xdr:col>
      <xdr:colOff>572667</xdr:colOff>
      <xdr:row>4</xdr:row>
      <xdr:rowOff>47640</xdr:rowOff>
    </xdr:from>
    <xdr:to>
      <xdr:col>16</xdr:col>
      <xdr:colOff>90067</xdr:colOff>
      <xdr:row>9</xdr:row>
      <xdr:rowOff>50815</xdr:rowOff>
    </xdr:to>
    <xdr:sp macro="" textlink="">
      <xdr:nvSpPr>
        <xdr:cNvPr id="215" name="Freeform 164">
          <a:extLst>
            <a:ext uri="{FF2B5EF4-FFF2-40B4-BE49-F238E27FC236}">
              <a16:creationId xmlns:a16="http://schemas.microsoft.com/office/drawing/2014/main" id="{B13F591B-8ACC-475E-A3B3-3A9C148C14FD}"/>
            </a:ext>
          </a:extLst>
        </xdr:cNvPr>
        <xdr:cNvSpPr>
          <a:spLocks/>
        </xdr:cNvSpPr>
      </xdr:nvSpPr>
      <xdr:spPr bwMode="auto">
        <a:xfrm rot="8124105">
          <a:off x="10576477" y="726168"/>
          <a:ext cx="221534" cy="835332"/>
        </a:xfrm>
        <a:custGeom>
          <a:avLst/>
          <a:gdLst>
            <a:gd name="T0" fmla="*/ 2147483647 w 10000"/>
            <a:gd name="T1" fmla="*/ 2147483647 h 13756"/>
            <a:gd name="T2" fmla="*/ 0 w 10000"/>
            <a:gd name="T3" fmla="*/ 2147483647 h 13756"/>
            <a:gd name="T4" fmla="*/ 2147483647 w 10000"/>
            <a:gd name="T5" fmla="*/ 0 h 13756"/>
            <a:gd name="T6" fmla="*/ 0 60000 65536"/>
            <a:gd name="T7" fmla="*/ 0 60000 65536"/>
            <a:gd name="T8" fmla="*/ 0 60000 65536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0" t="0" r="r" b="b"/>
          <a:pathLst>
            <a:path w="10000" h="13756">
              <a:moveTo>
                <a:pt x="73" y="13756"/>
              </a:moveTo>
              <a:cubicBezTo>
                <a:pt x="49" y="10288"/>
                <a:pt x="24" y="6820"/>
                <a:pt x="0" y="3352"/>
              </a:cubicBezTo>
              <a:cubicBezTo>
                <a:pt x="6966" y="899"/>
                <a:pt x="3034" y="2452"/>
                <a:pt x="10000" y="0"/>
              </a:cubicBezTo>
            </a:path>
          </a:pathLst>
        </a:custGeom>
        <a:noFill/>
        <a:ln w="25400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triangle" w="med" len="med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15</xdr:col>
      <xdr:colOff>487747</xdr:colOff>
      <xdr:row>1</xdr:row>
      <xdr:rowOff>66699</xdr:rowOff>
    </xdr:from>
    <xdr:to>
      <xdr:col>16</xdr:col>
      <xdr:colOff>618385</xdr:colOff>
      <xdr:row>7</xdr:row>
      <xdr:rowOff>131368</xdr:rowOff>
    </xdr:to>
    <xdr:grpSp>
      <xdr:nvGrpSpPr>
        <xdr:cNvPr id="216" name="Group 351">
          <a:extLst>
            <a:ext uri="{FF2B5EF4-FFF2-40B4-BE49-F238E27FC236}">
              <a16:creationId xmlns:a16="http://schemas.microsoft.com/office/drawing/2014/main" id="{52F98B61-15C9-44CB-B89F-6B565BB079B2}"/>
            </a:ext>
          </a:extLst>
        </xdr:cNvPr>
        <xdr:cNvGrpSpPr>
          <a:grpSpLocks/>
        </xdr:cNvGrpSpPr>
      </xdr:nvGrpSpPr>
      <xdr:grpSpPr bwMode="auto">
        <a:xfrm rot="8124105">
          <a:off x="10495347" y="234974"/>
          <a:ext cx="841838" cy="1058444"/>
          <a:chOff x="-28" y="403"/>
          <a:chExt cx="101" cy="68"/>
        </a:xfrm>
      </xdr:grpSpPr>
      <xdr:cxnSp macro="">
        <xdr:nvCxnSpPr>
          <xdr:cNvPr id="217" name="AutoShape 352">
            <a:extLst>
              <a:ext uri="{FF2B5EF4-FFF2-40B4-BE49-F238E27FC236}">
                <a16:creationId xmlns:a16="http://schemas.microsoft.com/office/drawing/2014/main" id="{20F99A51-1567-4D22-AEF4-31910DA7D154}"/>
              </a:ext>
            </a:extLst>
          </xdr:cNvPr>
          <xdr:cNvCxnSpPr>
            <a:cxnSpLocks noChangeShapeType="1"/>
          </xdr:cNvCxnSpPr>
        </xdr:nvCxnSpPr>
        <xdr:spPr bwMode="auto">
          <a:xfrm rot="155895" flipV="1">
            <a:off x="22" y="403"/>
            <a:ext cx="0" cy="68"/>
          </a:xfrm>
          <a:prstGeom prst="straightConnector1">
            <a:avLst/>
          </a:prstGeom>
          <a:noFill/>
          <a:ln w="412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dash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218" name="AutoShape 353">
            <a:extLst>
              <a:ext uri="{FF2B5EF4-FFF2-40B4-BE49-F238E27FC236}">
                <a16:creationId xmlns:a16="http://schemas.microsoft.com/office/drawing/2014/main" id="{F47A4E38-389F-4478-9422-C561A3282BC8}"/>
              </a:ext>
            </a:extLst>
          </xdr:cNvPr>
          <xdr:cNvCxnSpPr>
            <a:cxnSpLocks noChangeShapeType="1"/>
          </xdr:cNvCxnSpPr>
        </xdr:nvCxnSpPr>
        <xdr:spPr bwMode="auto">
          <a:xfrm rot="13475895">
            <a:off x="-25" y="416"/>
            <a:ext cx="98" cy="55"/>
          </a:xfrm>
          <a:prstGeom prst="straightConnector1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219" name="AutoShape 354">
            <a:extLst>
              <a:ext uri="{FF2B5EF4-FFF2-40B4-BE49-F238E27FC236}">
                <a16:creationId xmlns:a16="http://schemas.microsoft.com/office/drawing/2014/main" id="{AD5201AD-E846-4008-96AC-AA40A1FAC71E}"/>
              </a:ext>
            </a:extLst>
          </xdr:cNvPr>
          <xdr:cNvCxnSpPr>
            <a:cxnSpLocks noChangeShapeType="1"/>
          </xdr:cNvCxnSpPr>
        </xdr:nvCxnSpPr>
        <xdr:spPr bwMode="auto">
          <a:xfrm rot="13475895">
            <a:off x="-28" y="416"/>
            <a:ext cx="95" cy="53"/>
          </a:xfrm>
          <a:prstGeom prst="straightConnector1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6</xdr:col>
      <xdr:colOff>703194</xdr:colOff>
      <xdr:row>13</xdr:row>
      <xdr:rowOff>48566</xdr:rowOff>
    </xdr:from>
    <xdr:to>
      <xdr:col>8</xdr:col>
      <xdr:colOff>543612</xdr:colOff>
      <xdr:row>13</xdr:row>
      <xdr:rowOff>143471</xdr:rowOff>
    </xdr:to>
    <xdr:grpSp>
      <xdr:nvGrpSpPr>
        <xdr:cNvPr id="220" name="Group 517">
          <a:extLst>
            <a:ext uri="{FF2B5EF4-FFF2-40B4-BE49-F238E27FC236}">
              <a16:creationId xmlns:a16="http://schemas.microsoft.com/office/drawing/2014/main" id="{3C8E5CCB-982C-4374-94C6-F046BD082B8F}"/>
            </a:ext>
          </a:extLst>
        </xdr:cNvPr>
        <xdr:cNvGrpSpPr>
          <a:grpSpLocks/>
        </xdr:cNvGrpSpPr>
      </xdr:nvGrpSpPr>
      <xdr:grpSpPr bwMode="auto">
        <a:xfrm rot="-2011512">
          <a:off x="4370319" y="2217091"/>
          <a:ext cx="1246943" cy="94905"/>
          <a:chOff x="706" y="297"/>
          <a:chExt cx="65" cy="7"/>
        </a:xfrm>
      </xdr:grpSpPr>
      <xdr:sp macro="" textlink="">
        <xdr:nvSpPr>
          <xdr:cNvPr id="221" name="Line 518">
            <a:extLst>
              <a:ext uri="{FF2B5EF4-FFF2-40B4-BE49-F238E27FC236}">
                <a16:creationId xmlns:a16="http://schemas.microsoft.com/office/drawing/2014/main" id="{18E61231-29F1-4F7A-B1CA-225D086C9325}"/>
              </a:ext>
            </a:extLst>
          </xdr:cNvPr>
          <xdr:cNvSpPr>
            <a:spLocks noChangeShapeType="1"/>
          </xdr:cNvSpPr>
        </xdr:nvSpPr>
        <xdr:spPr bwMode="auto">
          <a:xfrm>
            <a:off x="706" y="297"/>
            <a:ext cx="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222" name="Line 519">
            <a:extLst>
              <a:ext uri="{FF2B5EF4-FFF2-40B4-BE49-F238E27FC236}">
                <a16:creationId xmlns:a16="http://schemas.microsoft.com/office/drawing/2014/main" id="{3E3C0EE2-C350-44AA-B2ED-386781D07609}"/>
              </a:ext>
            </a:extLst>
          </xdr:cNvPr>
          <xdr:cNvSpPr>
            <a:spLocks noChangeShapeType="1"/>
          </xdr:cNvSpPr>
        </xdr:nvSpPr>
        <xdr:spPr bwMode="auto">
          <a:xfrm>
            <a:off x="706" y="304"/>
            <a:ext cx="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223" name="Text Box 520">
            <a:extLst>
              <a:ext uri="{FF2B5EF4-FFF2-40B4-BE49-F238E27FC236}">
                <a16:creationId xmlns:a16="http://schemas.microsoft.com/office/drawing/2014/main" id="{8FC9F99B-28A9-4811-A786-16420C73DBEA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3" y="299"/>
            <a:ext cx="30" cy="4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endPara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l" rtl="0">
              <a:defRPr sz="1000"/>
            </a:pPr>
            <a:endPara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l" rtl="0">
              <a:defRPr sz="1000"/>
            </a:pPr>
            <a:endPara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l" rtl="0">
              <a:defRPr sz="1000"/>
            </a:pPr>
            <a:endParaRPr lang="ja-JP" altLang="en-US"/>
          </a:p>
        </xdr:txBody>
      </xdr:sp>
    </xdr:grpSp>
    <xdr:clientData/>
  </xdr:twoCellAnchor>
  <xdr:twoCellAnchor>
    <xdr:from>
      <xdr:col>16</xdr:col>
      <xdr:colOff>123825</xdr:colOff>
      <xdr:row>5</xdr:row>
      <xdr:rowOff>133350</xdr:rowOff>
    </xdr:from>
    <xdr:to>
      <xdr:col>16</xdr:col>
      <xdr:colOff>152400</xdr:colOff>
      <xdr:row>6</xdr:row>
      <xdr:rowOff>19050</xdr:rowOff>
    </xdr:to>
    <xdr:sp macro="" textlink="">
      <xdr:nvSpPr>
        <xdr:cNvPr id="224" name="Text Box 523">
          <a:extLst>
            <a:ext uri="{FF2B5EF4-FFF2-40B4-BE49-F238E27FC236}">
              <a16:creationId xmlns:a16="http://schemas.microsoft.com/office/drawing/2014/main" id="{493B9D68-8BC8-478D-A1C4-B84631DAAE32}"/>
            </a:ext>
          </a:extLst>
        </xdr:cNvPr>
        <xdr:cNvSpPr txBox="1">
          <a:spLocks noChangeArrowheads="1"/>
        </xdr:cNvSpPr>
      </xdr:nvSpPr>
      <xdr:spPr bwMode="auto">
        <a:xfrm flipH="1">
          <a:off x="10842625" y="1022350"/>
          <a:ext cx="28575" cy="508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0" rIns="0" bIns="0" anchor="ctr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15</xdr:col>
      <xdr:colOff>699100</xdr:colOff>
      <xdr:row>12</xdr:row>
      <xdr:rowOff>112099</xdr:rowOff>
    </xdr:from>
    <xdr:to>
      <xdr:col>16</xdr:col>
      <xdr:colOff>119064</xdr:colOff>
      <xdr:row>13</xdr:row>
      <xdr:rowOff>86502</xdr:rowOff>
    </xdr:to>
    <xdr:sp macro="" textlink="">
      <xdr:nvSpPr>
        <xdr:cNvPr id="225" name="Oval 529">
          <a:extLst>
            <a:ext uri="{FF2B5EF4-FFF2-40B4-BE49-F238E27FC236}">
              <a16:creationId xmlns:a16="http://schemas.microsoft.com/office/drawing/2014/main" id="{2AF6DA5D-0FF7-4036-B207-8647C9712702}"/>
            </a:ext>
          </a:extLst>
        </xdr:cNvPr>
        <xdr:cNvSpPr>
          <a:spLocks noChangeArrowheads="1"/>
        </xdr:cNvSpPr>
      </xdr:nvSpPr>
      <xdr:spPr bwMode="auto">
        <a:xfrm>
          <a:off x="10713803" y="2132798"/>
          <a:ext cx="124922" cy="138535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58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12</xdr:row>
      <xdr:rowOff>64408</xdr:rowOff>
    </xdr:from>
    <xdr:to>
      <xdr:col>2</xdr:col>
      <xdr:colOff>533400</xdr:colOff>
      <xdr:row>12</xdr:row>
      <xdr:rowOff>131083</xdr:rowOff>
    </xdr:to>
    <xdr:sp macro="" textlink="">
      <xdr:nvSpPr>
        <xdr:cNvPr id="226" name="Freeform 195">
          <a:extLst>
            <a:ext uri="{FF2B5EF4-FFF2-40B4-BE49-F238E27FC236}">
              <a16:creationId xmlns:a16="http://schemas.microsoft.com/office/drawing/2014/main" id="{B031E5EB-28B7-4AAE-A17F-8A1EBAD3001F}"/>
            </a:ext>
          </a:extLst>
        </xdr:cNvPr>
        <xdr:cNvSpPr>
          <a:spLocks/>
        </xdr:cNvSpPr>
      </xdr:nvSpPr>
      <xdr:spPr bwMode="auto">
        <a:xfrm rot="6085483">
          <a:off x="1112837" y="1929721"/>
          <a:ext cx="66675" cy="476250"/>
        </a:xfrm>
        <a:custGeom>
          <a:avLst/>
          <a:gdLst>
            <a:gd name="T0" fmla="*/ 0 w 7"/>
            <a:gd name="T1" fmla="*/ 2147483647 h 51"/>
            <a:gd name="T2" fmla="*/ 2147483647 w 7"/>
            <a:gd name="T3" fmla="*/ 2147483647 h 51"/>
            <a:gd name="T4" fmla="*/ 2147483647 w 7"/>
            <a:gd name="T5" fmla="*/ 0 h 51"/>
            <a:gd name="T6" fmla="*/ 0 60000 65536"/>
            <a:gd name="T7" fmla="*/ 0 60000 65536"/>
            <a:gd name="T8" fmla="*/ 0 60000 65536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0" t="0" r="r" b="b"/>
          <a:pathLst>
            <a:path w="7" h="51">
              <a:moveTo>
                <a:pt x="0" y="51"/>
              </a:moveTo>
              <a:lnTo>
                <a:pt x="3" y="26"/>
              </a:lnTo>
              <a:lnTo>
                <a:pt x="7" y="0"/>
              </a:lnTo>
            </a:path>
          </a:pathLst>
        </a:custGeom>
        <a:noFill/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 type="none" w="med" len="med"/>
          <a:tailEnd type="non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694170</xdr:colOff>
      <xdr:row>11</xdr:row>
      <xdr:rowOff>112281</xdr:rowOff>
    </xdr:from>
    <xdr:to>
      <xdr:col>2</xdr:col>
      <xdr:colOff>144318</xdr:colOff>
      <xdr:row>12</xdr:row>
      <xdr:rowOff>101025</xdr:rowOff>
    </xdr:to>
    <xdr:sp macro="" textlink="">
      <xdr:nvSpPr>
        <xdr:cNvPr id="227" name="Oval 486">
          <a:extLst>
            <a:ext uri="{FF2B5EF4-FFF2-40B4-BE49-F238E27FC236}">
              <a16:creationId xmlns:a16="http://schemas.microsoft.com/office/drawing/2014/main" id="{578F56E2-836F-41E3-8112-0AFCE412F830}"/>
            </a:ext>
          </a:extLst>
        </xdr:cNvPr>
        <xdr:cNvSpPr>
          <a:spLocks noChangeArrowheads="1"/>
        </xdr:cNvSpPr>
      </xdr:nvSpPr>
      <xdr:spPr bwMode="auto">
        <a:xfrm>
          <a:off x="840220" y="2017281"/>
          <a:ext cx="154998" cy="153844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58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</xdr:col>
      <xdr:colOff>613429</xdr:colOff>
      <xdr:row>13</xdr:row>
      <xdr:rowOff>120258</xdr:rowOff>
    </xdr:from>
    <xdr:to>
      <xdr:col>2</xdr:col>
      <xdr:colOff>203780</xdr:colOff>
      <xdr:row>14</xdr:row>
      <xdr:rowOff>101288</xdr:rowOff>
    </xdr:to>
    <xdr:grpSp>
      <xdr:nvGrpSpPr>
        <xdr:cNvPr id="228" name="Group 539">
          <a:extLst>
            <a:ext uri="{FF2B5EF4-FFF2-40B4-BE49-F238E27FC236}">
              <a16:creationId xmlns:a16="http://schemas.microsoft.com/office/drawing/2014/main" id="{D637D454-36F7-4A28-8BE4-C9E2D974DCBE}"/>
            </a:ext>
          </a:extLst>
        </xdr:cNvPr>
        <xdr:cNvGrpSpPr>
          <a:grpSpLocks/>
        </xdr:cNvGrpSpPr>
      </xdr:nvGrpSpPr>
      <xdr:grpSpPr bwMode="auto">
        <a:xfrm rot="6085483">
          <a:off x="832427" y="2222185"/>
          <a:ext cx="142955" cy="288851"/>
          <a:chOff x="852" y="265"/>
          <a:chExt cx="16" cy="38"/>
        </a:xfrm>
      </xdr:grpSpPr>
      <xdr:sp macro="" textlink="">
        <xdr:nvSpPr>
          <xdr:cNvPr id="229" name="Freeform 540">
            <a:extLst>
              <a:ext uri="{FF2B5EF4-FFF2-40B4-BE49-F238E27FC236}">
                <a16:creationId xmlns:a16="http://schemas.microsoft.com/office/drawing/2014/main" id="{906A34CC-9100-46EC-AB25-65A61D5216C3}"/>
              </a:ext>
            </a:extLst>
          </xdr:cNvPr>
          <xdr:cNvSpPr>
            <a:spLocks/>
          </xdr:cNvSpPr>
        </xdr:nvSpPr>
        <xdr:spPr bwMode="auto">
          <a:xfrm>
            <a:off x="856" y="269"/>
            <a:ext cx="12" cy="30"/>
          </a:xfrm>
          <a:custGeom>
            <a:avLst/>
            <a:gdLst>
              <a:gd name="T0" fmla="*/ 8 w 12"/>
              <a:gd name="T1" fmla="*/ 0 h 30"/>
              <a:gd name="T2" fmla="*/ 0 w 12"/>
              <a:gd name="T3" fmla="*/ 1 h 30"/>
              <a:gd name="T4" fmla="*/ 2 w 12"/>
              <a:gd name="T5" fmla="*/ 30 h 30"/>
              <a:gd name="T6" fmla="*/ 12 w 12"/>
              <a:gd name="T7" fmla="*/ 30 h 30"/>
              <a:gd name="T8" fmla="*/ 0 60000 65536"/>
              <a:gd name="T9" fmla="*/ 0 60000 65536"/>
              <a:gd name="T10" fmla="*/ 0 60000 65536"/>
              <a:gd name="T11" fmla="*/ 0 60000 65536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0" t="0" r="r" b="b"/>
            <a:pathLst>
              <a:path w="12" h="30">
                <a:moveTo>
                  <a:pt x="8" y="0"/>
                </a:moveTo>
                <a:lnTo>
                  <a:pt x="0" y="1"/>
                </a:lnTo>
                <a:lnTo>
                  <a:pt x="2" y="30"/>
                </a:lnTo>
                <a:lnTo>
                  <a:pt x="12" y="30"/>
                </a:lnTo>
              </a:path>
            </a:pathLst>
          </a:custGeom>
          <a:noFill/>
          <a:ln w="9525" cap="flat" cmpd="sng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230" name="Freeform 541">
            <a:extLst>
              <a:ext uri="{FF2B5EF4-FFF2-40B4-BE49-F238E27FC236}">
                <a16:creationId xmlns:a16="http://schemas.microsoft.com/office/drawing/2014/main" id="{EC1491E0-B26E-4BEB-BC19-C8F990C1EA5B}"/>
              </a:ext>
            </a:extLst>
          </xdr:cNvPr>
          <xdr:cNvSpPr>
            <a:spLocks/>
          </xdr:cNvSpPr>
        </xdr:nvSpPr>
        <xdr:spPr bwMode="auto">
          <a:xfrm>
            <a:off x="852" y="265"/>
            <a:ext cx="14" cy="38"/>
          </a:xfrm>
          <a:custGeom>
            <a:avLst/>
            <a:gdLst>
              <a:gd name="T0" fmla="*/ 63359 w 12"/>
              <a:gd name="T1" fmla="*/ 0 h 30"/>
              <a:gd name="T2" fmla="*/ 0 w 12"/>
              <a:gd name="T3" fmla="*/ 1 h 30"/>
              <a:gd name="T4" fmla="*/ 15503 w 12"/>
              <a:gd name="T5" fmla="*/ 20216 h 30"/>
              <a:gd name="T6" fmla="*/ 87105 w 12"/>
              <a:gd name="T7" fmla="*/ 20216 h 30"/>
              <a:gd name="T8" fmla="*/ 0 60000 65536"/>
              <a:gd name="T9" fmla="*/ 0 60000 65536"/>
              <a:gd name="T10" fmla="*/ 0 60000 65536"/>
              <a:gd name="T11" fmla="*/ 0 60000 65536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0" t="0" r="r" b="b"/>
            <a:pathLst>
              <a:path w="12" h="30">
                <a:moveTo>
                  <a:pt x="8" y="0"/>
                </a:moveTo>
                <a:lnTo>
                  <a:pt x="0" y="1"/>
                </a:lnTo>
                <a:lnTo>
                  <a:pt x="2" y="30"/>
                </a:lnTo>
                <a:lnTo>
                  <a:pt x="12" y="30"/>
                </a:lnTo>
              </a:path>
            </a:pathLst>
          </a:custGeom>
          <a:noFill/>
          <a:ln w="9525" cap="flat" cmpd="sng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</xdr:grpSp>
    <xdr:clientData/>
  </xdr:twoCellAnchor>
  <xdr:twoCellAnchor>
    <xdr:from>
      <xdr:col>3</xdr:col>
      <xdr:colOff>643785</xdr:colOff>
      <xdr:row>22</xdr:row>
      <xdr:rowOff>32810</xdr:rowOff>
    </xdr:from>
    <xdr:to>
      <xdr:col>4</xdr:col>
      <xdr:colOff>119910</xdr:colOff>
      <xdr:row>23</xdr:row>
      <xdr:rowOff>32810</xdr:rowOff>
    </xdr:to>
    <xdr:sp macro="" textlink="">
      <xdr:nvSpPr>
        <xdr:cNvPr id="231" name="Oval 543">
          <a:extLst>
            <a:ext uri="{FF2B5EF4-FFF2-40B4-BE49-F238E27FC236}">
              <a16:creationId xmlns:a16="http://schemas.microsoft.com/office/drawing/2014/main" id="{7247FC1E-A291-4D9F-ADA0-E60A3E98EDC2}"/>
            </a:ext>
          </a:extLst>
        </xdr:cNvPr>
        <xdr:cNvSpPr>
          <a:spLocks noChangeArrowheads="1"/>
        </xdr:cNvSpPr>
      </xdr:nvSpPr>
      <xdr:spPr bwMode="auto">
        <a:xfrm>
          <a:off x="2199535" y="3721763"/>
          <a:ext cx="180578" cy="170656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oneCellAnchor>
    <xdr:from>
      <xdr:col>7</xdr:col>
      <xdr:colOff>417009</xdr:colOff>
      <xdr:row>52</xdr:row>
      <xdr:rowOff>147509</xdr:rowOff>
    </xdr:from>
    <xdr:ext cx="459665" cy="386196"/>
    <xdr:sp macro="" textlink="">
      <xdr:nvSpPr>
        <xdr:cNvPr id="232" name="Text Box 554">
          <a:extLst>
            <a:ext uri="{FF2B5EF4-FFF2-40B4-BE49-F238E27FC236}">
              <a16:creationId xmlns:a16="http://schemas.microsoft.com/office/drawing/2014/main" id="{68DDE39E-EE06-4EE0-BB90-9ADFB77D4FC0}"/>
            </a:ext>
          </a:extLst>
        </xdr:cNvPr>
        <xdr:cNvSpPr txBox="1">
          <a:spLocks noChangeArrowheads="1"/>
        </xdr:cNvSpPr>
      </xdr:nvSpPr>
      <xdr:spPr bwMode="auto">
        <a:xfrm>
          <a:off x="4786188" y="9044617"/>
          <a:ext cx="459665" cy="386196"/>
        </a:xfrm>
        <a:prstGeom prst="rect">
          <a:avLst/>
        </a:prstGeom>
        <a:solidFill>
          <a:schemeClr val="bg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overflow" horzOverflow="overflow" wrap="square" lIns="0" tIns="0" rIns="0" bIns="0" anchor="t" upright="1">
          <a:spAutoFit/>
        </a:bodyPr>
        <a:lstStyle/>
        <a:p>
          <a:pPr algn="ctr" rtl="0">
            <a:lnSpc>
              <a:spcPts val="10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ローソン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0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篠山安田店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twoCellAnchor>
    <xdr:from>
      <xdr:col>20</xdr:col>
      <xdr:colOff>32996</xdr:colOff>
      <xdr:row>6</xdr:row>
      <xdr:rowOff>141913</xdr:rowOff>
    </xdr:from>
    <xdr:to>
      <xdr:col>20</xdr:col>
      <xdr:colOff>137099</xdr:colOff>
      <xdr:row>7</xdr:row>
      <xdr:rowOff>84993</xdr:rowOff>
    </xdr:to>
    <xdr:sp macro="" textlink="">
      <xdr:nvSpPr>
        <xdr:cNvPr id="233" name="Oval 555">
          <a:extLst>
            <a:ext uri="{FF2B5EF4-FFF2-40B4-BE49-F238E27FC236}">
              <a16:creationId xmlns:a16="http://schemas.microsoft.com/office/drawing/2014/main" id="{18648D70-561A-41D8-A5BB-72C96116B468}"/>
            </a:ext>
          </a:extLst>
        </xdr:cNvPr>
        <xdr:cNvSpPr>
          <a:spLocks noChangeArrowheads="1"/>
        </xdr:cNvSpPr>
      </xdr:nvSpPr>
      <xdr:spPr bwMode="auto">
        <a:xfrm>
          <a:off x="13571196" y="1196013"/>
          <a:ext cx="104103" cy="10818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58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3</xdr:col>
      <xdr:colOff>300060</xdr:colOff>
      <xdr:row>22</xdr:row>
      <xdr:rowOff>10734</xdr:rowOff>
    </xdr:from>
    <xdr:to>
      <xdr:col>3</xdr:col>
      <xdr:colOff>664766</xdr:colOff>
      <xdr:row>24</xdr:row>
      <xdr:rowOff>142872</xdr:rowOff>
    </xdr:to>
    <xdr:sp macro="" textlink="">
      <xdr:nvSpPr>
        <xdr:cNvPr id="234" name="Freeform 599">
          <a:extLst>
            <a:ext uri="{FF2B5EF4-FFF2-40B4-BE49-F238E27FC236}">
              <a16:creationId xmlns:a16="http://schemas.microsoft.com/office/drawing/2014/main" id="{20500AF5-427A-4472-831C-7CFEBE66ABC4}"/>
            </a:ext>
          </a:extLst>
        </xdr:cNvPr>
        <xdr:cNvSpPr>
          <a:spLocks/>
        </xdr:cNvSpPr>
      </xdr:nvSpPr>
      <xdr:spPr bwMode="auto">
        <a:xfrm>
          <a:off x="1855810" y="3699687"/>
          <a:ext cx="364706" cy="467498"/>
        </a:xfrm>
        <a:custGeom>
          <a:avLst/>
          <a:gdLst>
            <a:gd name="T0" fmla="*/ 0 w 34"/>
            <a:gd name="T1" fmla="*/ 0 h 33"/>
            <a:gd name="T2" fmla="*/ 2147483647 w 34"/>
            <a:gd name="T3" fmla="*/ 2147483647 h 33"/>
            <a:gd name="T4" fmla="*/ 0 60000 65536"/>
            <a:gd name="T5" fmla="*/ 0 60000 65536"/>
            <a:gd name="connsiteX0" fmla="*/ 0 w 6283"/>
            <a:gd name="connsiteY0" fmla="*/ 0 h 11560"/>
            <a:gd name="connsiteX1" fmla="*/ 6283 w 6283"/>
            <a:gd name="connsiteY1" fmla="*/ 11560 h 11560"/>
            <a:gd name="connsiteX0" fmla="*/ 0 w 10048"/>
            <a:gd name="connsiteY0" fmla="*/ 0 h 10000"/>
            <a:gd name="connsiteX1" fmla="*/ 10000 w 10048"/>
            <a:gd name="connsiteY1" fmla="*/ 10000 h 10000"/>
            <a:gd name="connsiteX0" fmla="*/ 0 w 8655"/>
            <a:gd name="connsiteY0" fmla="*/ 0 h 10368"/>
            <a:gd name="connsiteX1" fmla="*/ 8592 w 8655"/>
            <a:gd name="connsiteY1" fmla="*/ 10368 h 10368"/>
            <a:gd name="connsiteX0" fmla="*/ 0 w 22135"/>
            <a:gd name="connsiteY0" fmla="*/ 0 h 9765"/>
            <a:gd name="connsiteX1" fmla="*/ 22114 w 22135"/>
            <a:gd name="connsiteY1" fmla="*/ 9765 h 9765"/>
            <a:gd name="connsiteX0" fmla="*/ 0 w 9991"/>
            <a:gd name="connsiteY0" fmla="*/ 0 h 10000"/>
            <a:gd name="connsiteX1" fmla="*/ 9991 w 9991"/>
            <a:gd name="connsiteY1" fmla="*/ 10000 h 10000"/>
            <a:gd name="connsiteX0" fmla="*/ 0 w 36000"/>
            <a:gd name="connsiteY0" fmla="*/ 0 h 9036"/>
            <a:gd name="connsiteX1" fmla="*/ 36000 w 36000"/>
            <a:gd name="connsiteY1" fmla="*/ 9036 h 9036"/>
            <a:gd name="connsiteX0" fmla="*/ 0 w 4466"/>
            <a:gd name="connsiteY0" fmla="*/ 0 h 17733"/>
            <a:gd name="connsiteX1" fmla="*/ 4466 w 4466"/>
            <a:gd name="connsiteY1" fmla="*/ 17733 h 17733"/>
            <a:gd name="connsiteX0" fmla="*/ 0 w 8506"/>
            <a:gd name="connsiteY0" fmla="*/ 0 h 8947"/>
            <a:gd name="connsiteX1" fmla="*/ 8506 w 8506"/>
            <a:gd name="connsiteY1" fmla="*/ 8947 h 8947"/>
            <a:gd name="connsiteX0" fmla="*/ 0 w 9435"/>
            <a:gd name="connsiteY0" fmla="*/ 0 h 10261"/>
            <a:gd name="connsiteX1" fmla="*/ 9435 w 9435"/>
            <a:gd name="connsiteY1" fmla="*/ 10261 h 10261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9435" h="10261">
              <a:moveTo>
                <a:pt x="0" y="0"/>
              </a:moveTo>
              <a:cubicBezTo>
                <a:pt x="2027" y="1986"/>
                <a:pt x="6463" y="7851"/>
                <a:pt x="9435" y="10261"/>
              </a:cubicBez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38101</xdr:colOff>
      <xdr:row>44</xdr:row>
      <xdr:rowOff>129152</xdr:rowOff>
    </xdr:from>
    <xdr:to>
      <xdr:col>6</xdr:col>
      <xdr:colOff>406293</xdr:colOff>
      <xdr:row>45</xdr:row>
      <xdr:rowOff>90120</xdr:rowOff>
    </xdr:to>
    <xdr:sp macro="" textlink="">
      <xdr:nvSpPr>
        <xdr:cNvPr id="236" name="Line 614">
          <a:extLst>
            <a:ext uri="{FF2B5EF4-FFF2-40B4-BE49-F238E27FC236}">
              <a16:creationId xmlns:a16="http://schemas.microsoft.com/office/drawing/2014/main" id="{DA3703D6-9DDC-4250-9632-902F3E13D219}"/>
            </a:ext>
          </a:extLst>
        </xdr:cNvPr>
        <xdr:cNvSpPr>
          <a:spLocks noChangeShapeType="1"/>
        </xdr:cNvSpPr>
      </xdr:nvSpPr>
      <xdr:spPr bwMode="auto">
        <a:xfrm flipV="1">
          <a:off x="3708186" y="7654978"/>
          <a:ext cx="368192" cy="138553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704850</xdr:colOff>
      <xdr:row>14</xdr:row>
      <xdr:rowOff>19835</xdr:rowOff>
    </xdr:from>
    <xdr:to>
      <xdr:col>16</xdr:col>
      <xdr:colOff>111125</xdr:colOff>
      <xdr:row>14</xdr:row>
      <xdr:rowOff>119054</xdr:rowOff>
    </xdr:to>
    <xdr:sp macro="" textlink="">
      <xdr:nvSpPr>
        <xdr:cNvPr id="237" name="AutoShape 490">
          <a:extLst>
            <a:ext uri="{FF2B5EF4-FFF2-40B4-BE49-F238E27FC236}">
              <a16:creationId xmlns:a16="http://schemas.microsoft.com/office/drawing/2014/main" id="{5F9B5E61-B2E8-4B2C-AF5C-9AE40CF474AB}"/>
            </a:ext>
          </a:extLst>
        </xdr:cNvPr>
        <xdr:cNvSpPr>
          <a:spLocks noChangeArrowheads="1"/>
        </xdr:cNvSpPr>
      </xdr:nvSpPr>
      <xdr:spPr bwMode="auto">
        <a:xfrm>
          <a:off x="10718800" y="2420135"/>
          <a:ext cx="111125" cy="99219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9</xdr:col>
      <xdr:colOff>609950</xdr:colOff>
      <xdr:row>28</xdr:row>
      <xdr:rowOff>89434</xdr:rowOff>
    </xdr:from>
    <xdr:to>
      <xdr:col>10</xdr:col>
      <xdr:colOff>508189</xdr:colOff>
      <xdr:row>32</xdr:row>
      <xdr:rowOff>52967</xdr:rowOff>
    </xdr:to>
    <xdr:sp macro="" textlink="">
      <xdr:nvSpPr>
        <xdr:cNvPr id="238" name="Freeform 341">
          <a:extLst>
            <a:ext uri="{FF2B5EF4-FFF2-40B4-BE49-F238E27FC236}">
              <a16:creationId xmlns:a16="http://schemas.microsoft.com/office/drawing/2014/main" id="{9A1756E9-BDBF-4611-ADDE-191547500C4A}"/>
            </a:ext>
          </a:extLst>
        </xdr:cNvPr>
        <xdr:cNvSpPr>
          <a:spLocks/>
        </xdr:cNvSpPr>
      </xdr:nvSpPr>
      <xdr:spPr bwMode="auto">
        <a:xfrm>
          <a:off x="6408294" y="4816215"/>
          <a:ext cx="604676" cy="654096"/>
        </a:xfrm>
        <a:custGeom>
          <a:avLst/>
          <a:gdLst>
            <a:gd name="T0" fmla="*/ 0 w 10000"/>
            <a:gd name="T1" fmla="*/ 2147483647 h 10000"/>
            <a:gd name="T2" fmla="*/ 2147483647 w 10000"/>
            <a:gd name="T3" fmla="*/ 2147483647 h 10000"/>
            <a:gd name="T4" fmla="*/ 2147483647 w 10000"/>
            <a:gd name="T5" fmla="*/ 0 h 10000"/>
            <a:gd name="T6" fmla="*/ 0 60000 65536"/>
            <a:gd name="T7" fmla="*/ 0 60000 65536"/>
            <a:gd name="T8" fmla="*/ 0 60000 65536"/>
            <a:gd name="connsiteX0" fmla="*/ 0 w 10000"/>
            <a:gd name="connsiteY0" fmla="*/ 10000 h 10000"/>
            <a:gd name="connsiteX1" fmla="*/ 929 w 10000"/>
            <a:gd name="connsiteY1" fmla="*/ 4298 h 10000"/>
            <a:gd name="connsiteX2" fmla="*/ 959 w 10000"/>
            <a:gd name="connsiteY2" fmla="*/ 5934 h 10000"/>
            <a:gd name="connsiteX3" fmla="*/ 10000 w 10000"/>
            <a:gd name="connsiteY3" fmla="*/ 0 h 10000"/>
            <a:gd name="connsiteX0" fmla="*/ 0 w 10000"/>
            <a:gd name="connsiteY0" fmla="*/ 10000 h 10000"/>
            <a:gd name="connsiteX1" fmla="*/ 929 w 10000"/>
            <a:gd name="connsiteY1" fmla="*/ 4298 h 10000"/>
            <a:gd name="connsiteX2" fmla="*/ 10000 w 10000"/>
            <a:gd name="connsiteY2" fmla="*/ 0 h 10000"/>
            <a:gd name="connsiteX0" fmla="*/ 0 w 10000"/>
            <a:gd name="connsiteY0" fmla="*/ 10000 h 10000"/>
            <a:gd name="connsiteX1" fmla="*/ 929 w 10000"/>
            <a:gd name="connsiteY1" fmla="*/ 4298 h 10000"/>
            <a:gd name="connsiteX2" fmla="*/ 10000 w 10000"/>
            <a:gd name="connsiteY2" fmla="*/ 0 h 10000"/>
            <a:gd name="connsiteX0" fmla="*/ 0 w 10000"/>
            <a:gd name="connsiteY0" fmla="*/ 10000 h 10000"/>
            <a:gd name="connsiteX1" fmla="*/ 929 w 10000"/>
            <a:gd name="connsiteY1" fmla="*/ 4298 h 10000"/>
            <a:gd name="connsiteX2" fmla="*/ 10000 w 10000"/>
            <a:gd name="connsiteY2" fmla="*/ 0 h 10000"/>
            <a:gd name="connsiteX0" fmla="*/ 0 w 10000"/>
            <a:gd name="connsiteY0" fmla="*/ 10000 h 10000"/>
            <a:gd name="connsiteX1" fmla="*/ 929 w 10000"/>
            <a:gd name="connsiteY1" fmla="*/ 4298 h 10000"/>
            <a:gd name="connsiteX2" fmla="*/ 10000 w 10000"/>
            <a:gd name="connsiteY2" fmla="*/ 0 h 10000"/>
            <a:gd name="connsiteX0" fmla="*/ 0 w 10000"/>
            <a:gd name="connsiteY0" fmla="*/ 10000 h 10000"/>
            <a:gd name="connsiteX1" fmla="*/ 929 w 10000"/>
            <a:gd name="connsiteY1" fmla="*/ 4298 h 10000"/>
            <a:gd name="connsiteX2" fmla="*/ 10000 w 10000"/>
            <a:gd name="connsiteY2" fmla="*/ 0 h 10000"/>
            <a:gd name="connsiteX0" fmla="*/ 0 w 9608"/>
            <a:gd name="connsiteY0" fmla="*/ 8019 h 8019"/>
            <a:gd name="connsiteX1" fmla="*/ 929 w 9608"/>
            <a:gd name="connsiteY1" fmla="*/ 2317 h 8019"/>
            <a:gd name="connsiteX2" fmla="*/ 9608 w 9608"/>
            <a:gd name="connsiteY2" fmla="*/ 0 h 8019"/>
            <a:gd name="connsiteX0" fmla="*/ 0 w 10029"/>
            <a:gd name="connsiteY0" fmla="*/ 10000 h 10000"/>
            <a:gd name="connsiteX1" fmla="*/ 967 w 10029"/>
            <a:gd name="connsiteY1" fmla="*/ 2889 h 10000"/>
            <a:gd name="connsiteX2" fmla="*/ 10000 w 10029"/>
            <a:gd name="connsiteY2" fmla="*/ 0 h 10000"/>
            <a:gd name="connsiteX0" fmla="*/ 0 w 10029"/>
            <a:gd name="connsiteY0" fmla="*/ 10253 h 10253"/>
            <a:gd name="connsiteX1" fmla="*/ 967 w 10029"/>
            <a:gd name="connsiteY1" fmla="*/ 3142 h 10253"/>
            <a:gd name="connsiteX2" fmla="*/ 10000 w 10029"/>
            <a:gd name="connsiteY2" fmla="*/ 0 h 10253"/>
            <a:gd name="connsiteX0" fmla="*/ 0 w 9909"/>
            <a:gd name="connsiteY0" fmla="*/ 10443 h 10443"/>
            <a:gd name="connsiteX1" fmla="*/ 967 w 9909"/>
            <a:gd name="connsiteY1" fmla="*/ 3332 h 10443"/>
            <a:gd name="connsiteX2" fmla="*/ 9864 w 9909"/>
            <a:gd name="connsiteY2" fmla="*/ 0 h 10443"/>
            <a:gd name="connsiteX0" fmla="*/ 0 w 9935"/>
            <a:gd name="connsiteY0" fmla="*/ 9537 h 9537"/>
            <a:gd name="connsiteX1" fmla="*/ 911 w 9935"/>
            <a:gd name="connsiteY1" fmla="*/ 3191 h 9537"/>
            <a:gd name="connsiteX2" fmla="*/ 9890 w 9935"/>
            <a:gd name="connsiteY2" fmla="*/ 0 h 9537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9935" h="9537">
              <a:moveTo>
                <a:pt x="0" y="9537"/>
              </a:moveTo>
              <a:cubicBezTo>
                <a:pt x="326" y="8009"/>
                <a:pt x="585" y="4720"/>
                <a:pt x="911" y="3191"/>
              </a:cubicBezTo>
              <a:cubicBezTo>
                <a:pt x="11445" y="2569"/>
                <a:pt x="9804" y="1066"/>
                <a:pt x="9890" y="0"/>
              </a:cubicBezTo>
            </a:path>
          </a:pathLst>
        </a:custGeom>
        <a:noFill/>
        <a:ln w="25400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5</xdr:col>
      <xdr:colOff>31496</xdr:colOff>
      <xdr:row>14</xdr:row>
      <xdr:rowOff>102828</xdr:rowOff>
    </xdr:from>
    <xdr:ext cx="856068" cy="374217"/>
    <xdr:sp macro="" textlink="">
      <xdr:nvSpPr>
        <xdr:cNvPr id="239" name="Text Box 798">
          <a:extLst>
            <a:ext uri="{FF2B5EF4-FFF2-40B4-BE49-F238E27FC236}">
              <a16:creationId xmlns:a16="http://schemas.microsoft.com/office/drawing/2014/main" id="{FF4DC0E8-9CBE-4A95-B05B-66386F4D839C}"/>
            </a:ext>
          </a:extLst>
        </xdr:cNvPr>
        <xdr:cNvSpPr txBox="1">
          <a:spLocks noChangeArrowheads="1"/>
        </xdr:cNvSpPr>
      </xdr:nvSpPr>
      <xdr:spPr bwMode="auto">
        <a:xfrm rot="16200000">
          <a:off x="3245015" y="2274903"/>
          <a:ext cx="374217" cy="856068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overflow" horzOverflow="overflow" wrap="none" lIns="27432" tIns="18288" rIns="27432" bIns="18288" anchor="t" upright="1">
          <a:noAutofit/>
        </a:bodyPr>
        <a:lstStyle/>
        <a:p>
          <a:pPr algn="ctr" rtl="0">
            <a:lnSpc>
              <a:spcPts val="10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ローソン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9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姫路飾東豊国店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900"/>
            </a:lnSpc>
            <a:defRPr sz="1000"/>
          </a:pPr>
          <a:r>
            <a:rPr lang="en-US" altLang="ja-JP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079-251-0220</a:t>
          </a:r>
          <a:endParaRPr lang="ja-JP" altLang="en-US"/>
        </a:p>
      </xdr:txBody>
    </xdr:sp>
    <xdr:clientData/>
  </xdr:oneCellAnchor>
  <xdr:twoCellAnchor>
    <xdr:from>
      <xdr:col>5</xdr:col>
      <xdr:colOff>371475</xdr:colOff>
      <xdr:row>14</xdr:row>
      <xdr:rowOff>16032</xdr:rowOff>
    </xdr:from>
    <xdr:to>
      <xdr:col>6</xdr:col>
      <xdr:colOff>701675</xdr:colOff>
      <xdr:row>14</xdr:row>
      <xdr:rowOff>106938</xdr:rowOff>
    </xdr:to>
    <xdr:sp macro="" textlink="">
      <xdr:nvSpPr>
        <xdr:cNvPr id="240" name="Line 807">
          <a:extLst>
            <a:ext uri="{FF2B5EF4-FFF2-40B4-BE49-F238E27FC236}">
              <a16:creationId xmlns:a16="http://schemas.microsoft.com/office/drawing/2014/main" id="{318CA1C0-1A6A-4E6C-8D45-3DD68C850EA6}"/>
            </a:ext>
          </a:extLst>
        </xdr:cNvPr>
        <xdr:cNvSpPr>
          <a:spLocks noChangeShapeType="1"/>
        </xdr:cNvSpPr>
      </xdr:nvSpPr>
      <xdr:spPr bwMode="auto">
        <a:xfrm rot="-3869975" flipH="1" flipV="1">
          <a:off x="3814428" y="1962224"/>
          <a:ext cx="90906" cy="103622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252525</xdr:colOff>
      <xdr:row>10</xdr:row>
      <xdr:rowOff>50460</xdr:rowOff>
    </xdr:from>
    <xdr:to>
      <xdr:col>8</xdr:col>
      <xdr:colOff>42975</xdr:colOff>
      <xdr:row>13</xdr:row>
      <xdr:rowOff>31410</xdr:rowOff>
    </xdr:to>
    <xdr:sp macro="" textlink="">
      <xdr:nvSpPr>
        <xdr:cNvPr id="241" name="Line 809">
          <a:extLst>
            <a:ext uri="{FF2B5EF4-FFF2-40B4-BE49-F238E27FC236}">
              <a16:creationId xmlns:a16="http://schemas.microsoft.com/office/drawing/2014/main" id="{A5C9CB58-F776-4D4B-B5CB-33F1D2B33D71}"/>
            </a:ext>
          </a:extLst>
        </xdr:cNvPr>
        <xdr:cNvSpPr>
          <a:spLocks noChangeShapeType="1"/>
        </xdr:cNvSpPr>
      </xdr:nvSpPr>
      <xdr:spPr bwMode="auto">
        <a:xfrm rot="14130025" flipV="1">
          <a:off x="4637200" y="1780835"/>
          <a:ext cx="476250" cy="4953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340137</xdr:colOff>
      <xdr:row>21</xdr:row>
      <xdr:rowOff>95251</xdr:rowOff>
    </xdr:from>
    <xdr:to>
      <xdr:col>14</xdr:col>
      <xdr:colOff>255549</xdr:colOff>
      <xdr:row>24</xdr:row>
      <xdr:rowOff>111126</xdr:rowOff>
    </xdr:to>
    <xdr:sp macro="" textlink="">
      <xdr:nvSpPr>
        <xdr:cNvPr id="242" name="Freeform 197">
          <a:extLst>
            <a:ext uri="{FF2B5EF4-FFF2-40B4-BE49-F238E27FC236}">
              <a16:creationId xmlns:a16="http://schemas.microsoft.com/office/drawing/2014/main" id="{76C48C87-4132-4B6E-BFCE-FD3F89BFEFED}"/>
            </a:ext>
          </a:extLst>
        </xdr:cNvPr>
        <xdr:cNvSpPr>
          <a:spLocks/>
        </xdr:cNvSpPr>
      </xdr:nvSpPr>
      <xdr:spPr bwMode="auto">
        <a:xfrm>
          <a:off x="8935681" y="3605674"/>
          <a:ext cx="619545" cy="515170"/>
        </a:xfrm>
        <a:custGeom>
          <a:avLst/>
          <a:gdLst>
            <a:gd name="T0" fmla="*/ 0 w 50"/>
            <a:gd name="T1" fmla="*/ 2147483647 h 55"/>
            <a:gd name="T2" fmla="*/ 0 w 50"/>
            <a:gd name="T3" fmla="*/ 0 h 55"/>
            <a:gd name="T4" fmla="*/ 2147483647 w 50"/>
            <a:gd name="T5" fmla="*/ 0 h 55"/>
            <a:gd name="T6" fmla="*/ 0 60000 65536"/>
            <a:gd name="T7" fmla="*/ 0 60000 65536"/>
            <a:gd name="T8" fmla="*/ 0 60000 65536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0" t="0" r="r" b="b"/>
          <a:pathLst>
            <a:path w="50" h="55">
              <a:moveTo>
                <a:pt x="0" y="55"/>
              </a:moveTo>
              <a:lnTo>
                <a:pt x="0" y="0"/>
              </a:lnTo>
              <a:lnTo>
                <a:pt x="50" y="0"/>
              </a:lnTo>
            </a:path>
          </a:pathLst>
        </a:custGeom>
        <a:noFill/>
        <a:ln w="25400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13</xdr:col>
      <xdr:colOff>344041</xdr:colOff>
      <xdr:row>19</xdr:row>
      <xdr:rowOff>63104</xdr:rowOff>
    </xdr:from>
    <xdr:to>
      <xdr:col>13</xdr:col>
      <xdr:colOff>344041</xdr:colOff>
      <xdr:row>21</xdr:row>
      <xdr:rowOff>44054</xdr:rowOff>
    </xdr:to>
    <xdr:sp macro="" textlink="">
      <xdr:nvSpPr>
        <xdr:cNvPr id="243" name="Line 198">
          <a:extLst>
            <a:ext uri="{FF2B5EF4-FFF2-40B4-BE49-F238E27FC236}">
              <a16:creationId xmlns:a16="http://schemas.microsoft.com/office/drawing/2014/main" id="{B9CC19D1-5F86-4CD7-9ACE-5554CC161294}"/>
            </a:ext>
          </a:extLst>
        </xdr:cNvPr>
        <xdr:cNvSpPr>
          <a:spLocks noChangeShapeType="1"/>
        </xdr:cNvSpPr>
      </xdr:nvSpPr>
      <xdr:spPr bwMode="auto">
        <a:xfrm flipV="1">
          <a:off x="8939585" y="3232983"/>
          <a:ext cx="0" cy="321494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17</xdr:col>
      <xdr:colOff>304800</xdr:colOff>
      <xdr:row>21</xdr:row>
      <xdr:rowOff>28575</xdr:rowOff>
    </xdr:from>
    <xdr:to>
      <xdr:col>17</xdr:col>
      <xdr:colOff>304800</xdr:colOff>
      <xdr:row>21</xdr:row>
      <xdr:rowOff>28575</xdr:rowOff>
    </xdr:to>
    <xdr:sp macro="" textlink="">
      <xdr:nvSpPr>
        <xdr:cNvPr id="244" name="Line 200">
          <a:extLst>
            <a:ext uri="{FF2B5EF4-FFF2-40B4-BE49-F238E27FC236}">
              <a16:creationId xmlns:a16="http://schemas.microsoft.com/office/drawing/2014/main" id="{840FF705-11A5-4D64-ADC7-40B3229251C7}"/>
            </a:ext>
          </a:extLst>
        </xdr:cNvPr>
        <xdr:cNvSpPr>
          <a:spLocks noChangeShapeType="1"/>
        </xdr:cNvSpPr>
      </xdr:nvSpPr>
      <xdr:spPr bwMode="auto">
        <a:xfrm>
          <a:off x="11728450" y="36036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13</xdr:col>
      <xdr:colOff>273028</xdr:colOff>
      <xdr:row>22</xdr:row>
      <xdr:rowOff>22619</xdr:rowOff>
    </xdr:from>
    <xdr:to>
      <xdr:col>13</xdr:col>
      <xdr:colOff>406829</xdr:colOff>
      <xdr:row>22</xdr:row>
      <xdr:rowOff>146839</xdr:rowOff>
    </xdr:to>
    <xdr:sp macro="" textlink="">
      <xdr:nvSpPr>
        <xdr:cNvPr id="245" name="AutoShape 489">
          <a:extLst>
            <a:ext uri="{FF2B5EF4-FFF2-40B4-BE49-F238E27FC236}">
              <a16:creationId xmlns:a16="http://schemas.microsoft.com/office/drawing/2014/main" id="{76461CA3-AF50-497B-B628-6A1C5D1C28FC}"/>
            </a:ext>
          </a:extLst>
        </xdr:cNvPr>
        <xdr:cNvSpPr>
          <a:spLocks noChangeArrowheads="1"/>
        </xdr:cNvSpPr>
      </xdr:nvSpPr>
      <xdr:spPr bwMode="auto">
        <a:xfrm>
          <a:off x="8868572" y="3696913"/>
          <a:ext cx="133801" cy="124220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11</xdr:col>
      <xdr:colOff>356301</xdr:colOff>
      <xdr:row>22</xdr:row>
      <xdr:rowOff>27758</xdr:rowOff>
    </xdr:from>
    <xdr:to>
      <xdr:col>12</xdr:col>
      <xdr:colOff>95446</xdr:colOff>
      <xdr:row>24</xdr:row>
      <xdr:rowOff>99702</xdr:rowOff>
    </xdr:to>
    <xdr:sp macro="" textlink="">
      <xdr:nvSpPr>
        <xdr:cNvPr id="249" name="Freeform 149">
          <a:extLst>
            <a:ext uri="{FF2B5EF4-FFF2-40B4-BE49-F238E27FC236}">
              <a16:creationId xmlns:a16="http://schemas.microsoft.com/office/drawing/2014/main" id="{882CE778-A6AD-4487-9B63-A7FCCCA6D139}"/>
            </a:ext>
          </a:extLst>
        </xdr:cNvPr>
        <xdr:cNvSpPr>
          <a:spLocks/>
        </xdr:cNvSpPr>
      </xdr:nvSpPr>
      <xdr:spPr bwMode="auto">
        <a:xfrm rot="5400000">
          <a:off x="7569086" y="3693384"/>
          <a:ext cx="408279" cy="444103"/>
        </a:xfrm>
        <a:custGeom>
          <a:avLst/>
          <a:gdLst>
            <a:gd name="T0" fmla="*/ 0 w 74"/>
            <a:gd name="T1" fmla="*/ 2147483647 h 73"/>
            <a:gd name="T2" fmla="*/ 0 w 74"/>
            <a:gd name="T3" fmla="*/ 0 h 73"/>
            <a:gd name="T4" fmla="*/ 2147483647 w 74"/>
            <a:gd name="T5" fmla="*/ 0 h 73"/>
            <a:gd name="T6" fmla="*/ 0 60000 65536"/>
            <a:gd name="T7" fmla="*/ 0 60000 65536"/>
            <a:gd name="T8" fmla="*/ 0 60000 65536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0" t="0" r="r" b="b"/>
          <a:pathLst>
            <a:path w="74" h="73">
              <a:moveTo>
                <a:pt x="0" y="73"/>
              </a:moveTo>
              <a:lnTo>
                <a:pt x="0" y="0"/>
              </a:lnTo>
              <a:lnTo>
                <a:pt x="74" y="0"/>
              </a:lnTo>
            </a:path>
          </a:pathLst>
        </a:custGeom>
        <a:noFill/>
        <a:ln w="25400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triangle" w="med" len="med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12</xdr:col>
      <xdr:colOff>91014</xdr:colOff>
      <xdr:row>19</xdr:row>
      <xdr:rowOff>148511</xdr:rowOff>
    </xdr:from>
    <xdr:to>
      <xdr:col>12</xdr:col>
      <xdr:colOff>395814</xdr:colOff>
      <xdr:row>22</xdr:row>
      <xdr:rowOff>18092</xdr:rowOff>
    </xdr:to>
    <xdr:sp macro="" textlink="">
      <xdr:nvSpPr>
        <xdr:cNvPr id="250" name="Freeform 150">
          <a:extLst>
            <a:ext uri="{FF2B5EF4-FFF2-40B4-BE49-F238E27FC236}">
              <a16:creationId xmlns:a16="http://schemas.microsoft.com/office/drawing/2014/main" id="{9B035C60-A1DB-4FD0-B866-3D6008273BE1}"/>
            </a:ext>
          </a:extLst>
        </xdr:cNvPr>
        <xdr:cNvSpPr>
          <a:spLocks/>
        </xdr:cNvSpPr>
      </xdr:nvSpPr>
      <xdr:spPr bwMode="auto">
        <a:xfrm rot="5400000">
          <a:off x="7955531" y="3361516"/>
          <a:ext cx="375428" cy="304800"/>
        </a:xfrm>
        <a:custGeom>
          <a:avLst/>
          <a:gdLst>
            <a:gd name="T0" fmla="*/ 2147483647 w 41"/>
            <a:gd name="T1" fmla="*/ 0 h 28"/>
            <a:gd name="T2" fmla="*/ 2147483647 w 41"/>
            <a:gd name="T3" fmla="*/ 2147483647 h 28"/>
            <a:gd name="T4" fmla="*/ 2147483647 w 41"/>
            <a:gd name="T5" fmla="*/ 2147483647 h 28"/>
            <a:gd name="T6" fmla="*/ 0 w 41"/>
            <a:gd name="T7" fmla="*/ 2147483647 h 28"/>
            <a:gd name="T8" fmla="*/ 0 60000 65536"/>
            <a:gd name="T9" fmla="*/ 0 60000 65536"/>
            <a:gd name="T10" fmla="*/ 0 60000 65536"/>
            <a:gd name="T11" fmla="*/ 0 60000 6553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0" t="0" r="r" b="b"/>
          <a:pathLst>
            <a:path w="41" h="28">
              <a:moveTo>
                <a:pt x="41" y="0"/>
              </a:moveTo>
              <a:lnTo>
                <a:pt x="41" y="28"/>
              </a:lnTo>
              <a:lnTo>
                <a:pt x="3" y="28"/>
              </a:lnTo>
              <a:lnTo>
                <a:pt x="0" y="28"/>
              </a:lnTo>
            </a:path>
          </a:pathLst>
        </a:custGeom>
        <a:noFill/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 type="none" w="med" len="med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oneCellAnchor>
    <xdr:from>
      <xdr:col>12</xdr:col>
      <xdr:colOff>140947</xdr:colOff>
      <xdr:row>20</xdr:row>
      <xdr:rowOff>110321</xdr:rowOff>
    </xdr:from>
    <xdr:ext cx="316468" cy="191037"/>
    <xdr:sp macro="" textlink="">
      <xdr:nvSpPr>
        <xdr:cNvPr id="251" name="Text Box 152">
          <a:extLst>
            <a:ext uri="{FF2B5EF4-FFF2-40B4-BE49-F238E27FC236}">
              <a16:creationId xmlns:a16="http://schemas.microsoft.com/office/drawing/2014/main" id="{D65C847A-A7BF-439C-973B-1F49A1C1E69B}"/>
            </a:ext>
          </a:extLst>
        </xdr:cNvPr>
        <xdr:cNvSpPr txBox="1">
          <a:spLocks noChangeArrowheads="1"/>
        </xdr:cNvSpPr>
      </xdr:nvSpPr>
      <xdr:spPr bwMode="auto">
        <a:xfrm rot="5400000">
          <a:off x="8103493" y="3402881"/>
          <a:ext cx="191037" cy="316468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overflow" horzOverflow="overflow" wrap="none" lIns="0" tIns="0" rIns="0" bIns="0" anchor="t" anchorCtr="0" upright="1">
          <a:noAutofit/>
        </a:bodyPr>
        <a:lstStyle/>
        <a:p>
          <a:pPr algn="ctr" rtl="0">
            <a:lnSpc>
              <a:spcPts val="800"/>
            </a:lnSpc>
            <a:defRPr sz="1000"/>
          </a:pPr>
          <a:r>
            <a:rPr lang="ja-JP" altLang="en-US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高和</a:t>
          </a:r>
          <a:endParaRPr lang="en-US" altLang="ja-JP" sz="8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800"/>
            </a:lnSpc>
            <a:defRPr sz="1000"/>
          </a:pPr>
          <a:r>
            <a:rPr lang="ja-JP" altLang="en-US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小学校</a:t>
          </a:r>
          <a:endParaRPr lang="ja-JP" altLang="en-US" sz="800"/>
        </a:p>
      </xdr:txBody>
    </xdr:sp>
    <xdr:clientData/>
  </xdr:oneCellAnchor>
  <xdr:twoCellAnchor>
    <xdr:from>
      <xdr:col>11</xdr:col>
      <xdr:colOff>272472</xdr:colOff>
      <xdr:row>22</xdr:row>
      <xdr:rowOff>62896</xdr:rowOff>
    </xdr:from>
    <xdr:to>
      <xdr:col>12</xdr:col>
      <xdr:colOff>624897</xdr:colOff>
      <xdr:row>23</xdr:row>
      <xdr:rowOff>24796</xdr:rowOff>
    </xdr:to>
    <xdr:grpSp>
      <xdr:nvGrpSpPr>
        <xdr:cNvPr id="252" name="Group 601">
          <a:extLst>
            <a:ext uri="{FF2B5EF4-FFF2-40B4-BE49-F238E27FC236}">
              <a16:creationId xmlns:a16="http://schemas.microsoft.com/office/drawing/2014/main" id="{90C00C87-290B-4BB6-BFCF-F411A993D1D4}"/>
            </a:ext>
          </a:extLst>
        </xdr:cNvPr>
        <xdr:cNvGrpSpPr>
          <a:grpSpLocks/>
        </xdr:cNvGrpSpPr>
      </xdr:nvGrpSpPr>
      <xdr:grpSpPr bwMode="auto">
        <a:xfrm rot="10800000">
          <a:off x="7467022" y="3723671"/>
          <a:ext cx="1050925" cy="133350"/>
          <a:chOff x="673" y="466"/>
          <a:chExt cx="128" cy="15"/>
        </a:xfrm>
      </xdr:grpSpPr>
      <xdr:grpSp>
        <xdr:nvGrpSpPr>
          <xdr:cNvPr id="253" name="Group 602">
            <a:extLst>
              <a:ext uri="{FF2B5EF4-FFF2-40B4-BE49-F238E27FC236}">
                <a16:creationId xmlns:a16="http://schemas.microsoft.com/office/drawing/2014/main" id="{7C139B7C-0F83-4CA2-8068-79931780C346}"/>
              </a:ext>
            </a:extLst>
          </xdr:cNvPr>
          <xdr:cNvGrpSpPr>
            <a:grpSpLocks/>
          </xdr:cNvGrpSpPr>
        </xdr:nvGrpSpPr>
        <xdr:grpSpPr bwMode="auto">
          <a:xfrm>
            <a:off x="726" y="466"/>
            <a:ext cx="23" cy="15"/>
            <a:chOff x="718" y="97"/>
            <a:chExt cx="23" cy="15"/>
          </a:xfrm>
        </xdr:grpSpPr>
        <xdr:sp macro="" textlink="">
          <xdr:nvSpPr>
            <xdr:cNvPr id="256" name="Freeform 603">
              <a:extLst>
                <a:ext uri="{FF2B5EF4-FFF2-40B4-BE49-F238E27FC236}">
                  <a16:creationId xmlns:a16="http://schemas.microsoft.com/office/drawing/2014/main" id="{0B108D34-84E6-41AF-845F-BE52396EA762}"/>
                </a:ext>
              </a:extLst>
            </xdr:cNvPr>
            <xdr:cNvSpPr>
              <a:spLocks/>
            </xdr:cNvSpPr>
          </xdr:nvSpPr>
          <xdr:spPr bwMode="auto">
            <a:xfrm>
              <a:off x="718" y="97"/>
              <a:ext cx="4" cy="15"/>
            </a:xfrm>
            <a:custGeom>
              <a:avLst/>
              <a:gdLst>
                <a:gd name="T0" fmla="*/ 0 w 5"/>
                <a:gd name="T1" fmla="*/ 0 h 46"/>
                <a:gd name="T2" fmla="*/ 2 w 5"/>
                <a:gd name="T3" fmla="*/ 0 h 46"/>
                <a:gd name="T4" fmla="*/ 2 w 5"/>
                <a:gd name="T5" fmla="*/ 0 h 46"/>
                <a:gd name="T6" fmla="*/ 1 w 5"/>
                <a:gd name="T7" fmla="*/ 0 h 46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5" h="46">
                  <a:moveTo>
                    <a:pt x="0" y="0"/>
                  </a:moveTo>
                  <a:lnTo>
                    <a:pt x="5" y="5"/>
                  </a:lnTo>
                  <a:lnTo>
                    <a:pt x="5" y="40"/>
                  </a:lnTo>
                  <a:lnTo>
                    <a:pt x="1" y="46"/>
                  </a:lnTo>
                </a:path>
              </a:pathLst>
            </a:custGeom>
            <a:noFill/>
            <a:ln w="9525" cap="flat" cmpd="sng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sp macro="" textlink="">
          <xdr:nvSpPr>
            <xdr:cNvPr id="257" name="Freeform 604">
              <a:extLst>
                <a:ext uri="{FF2B5EF4-FFF2-40B4-BE49-F238E27FC236}">
                  <a16:creationId xmlns:a16="http://schemas.microsoft.com/office/drawing/2014/main" id="{A2D7E928-4BC4-47BF-8F02-0C10AA7DFBCE}"/>
                </a:ext>
              </a:extLst>
            </xdr:cNvPr>
            <xdr:cNvSpPr>
              <a:spLocks/>
            </xdr:cNvSpPr>
          </xdr:nvSpPr>
          <xdr:spPr bwMode="auto">
            <a:xfrm flipH="1" flipV="1">
              <a:off x="736" y="97"/>
              <a:ext cx="5" cy="15"/>
            </a:xfrm>
            <a:custGeom>
              <a:avLst/>
              <a:gdLst>
                <a:gd name="T0" fmla="*/ 0 w 5"/>
                <a:gd name="T1" fmla="*/ 0 h 46"/>
                <a:gd name="T2" fmla="*/ 5 w 5"/>
                <a:gd name="T3" fmla="*/ 0 h 46"/>
                <a:gd name="T4" fmla="*/ 5 w 5"/>
                <a:gd name="T5" fmla="*/ 0 h 46"/>
                <a:gd name="T6" fmla="*/ 1 w 5"/>
                <a:gd name="T7" fmla="*/ 0 h 46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5" h="46">
                  <a:moveTo>
                    <a:pt x="0" y="0"/>
                  </a:moveTo>
                  <a:lnTo>
                    <a:pt x="5" y="5"/>
                  </a:lnTo>
                  <a:lnTo>
                    <a:pt x="5" y="40"/>
                  </a:lnTo>
                  <a:lnTo>
                    <a:pt x="1" y="46"/>
                  </a:lnTo>
                </a:path>
              </a:pathLst>
            </a:custGeom>
            <a:noFill/>
            <a:ln w="9525" cap="flat" cmpd="sng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</xdr:grpSp>
      <xdr:sp macro="" textlink="">
        <xdr:nvSpPr>
          <xdr:cNvPr id="254" name="Freeform 605">
            <a:extLst>
              <a:ext uri="{FF2B5EF4-FFF2-40B4-BE49-F238E27FC236}">
                <a16:creationId xmlns:a16="http://schemas.microsoft.com/office/drawing/2014/main" id="{F55AB9C1-5A70-42CE-9A41-481F115CE66D}"/>
              </a:ext>
            </a:extLst>
          </xdr:cNvPr>
          <xdr:cNvSpPr>
            <a:spLocks/>
          </xdr:cNvSpPr>
        </xdr:nvSpPr>
        <xdr:spPr bwMode="auto">
          <a:xfrm>
            <a:off x="748" y="471"/>
            <a:ext cx="53" cy="3"/>
          </a:xfrm>
          <a:custGeom>
            <a:avLst/>
            <a:gdLst>
              <a:gd name="T0" fmla="*/ 0 w 113"/>
              <a:gd name="T1" fmla="*/ 1 h 6"/>
              <a:gd name="T2" fmla="*/ 0 w 113"/>
              <a:gd name="T3" fmla="*/ 1 h 6"/>
              <a:gd name="T4" fmla="*/ 0 w 113"/>
              <a:gd name="T5" fmla="*/ 0 h 6"/>
              <a:gd name="T6" fmla="*/ 0 w 113"/>
              <a:gd name="T7" fmla="*/ 1 h 6"/>
              <a:gd name="T8" fmla="*/ 0 w 113"/>
              <a:gd name="T9" fmla="*/ 1 h 6"/>
              <a:gd name="T10" fmla="*/ 0 60000 65536"/>
              <a:gd name="T11" fmla="*/ 0 60000 65536"/>
              <a:gd name="T12" fmla="*/ 0 60000 65536"/>
              <a:gd name="T13" fmla="*/ 0 60000 65536"/>
              <a:gd name="T14" fmla="*/ 0 60000 65536"/>
            </a:gdLst>
            <a:ahLst/>
            <a:cxnLst>
              <a:cxn ang="T10">
                <a:pos x="T0" y="T1"/>
              </a:cxn>
              <a:cxn ang="T11">
                <a:pos x="T2" y="T3"/>
              </a:cxn>
              <a:cxn ang="T12">
                <a:pos x="T4" y="T5"/>
              </a:cxn>
              <a:cxn ang="T13">
                <a:pos x="T6" y="T7"/>
              </a:cxn>
              <a:cxn ang="T14">
                <a:pos x="T8" y="T9"/>
              </a:cxn>
            </a:cxnLst>
            <a:rect l="0" t="0" r="r" b="b"/>
            <a:pathLst>
              <a:path w="113" h="6">
                <a:moveTo>
                  <a:pt x="113" y="1"/>
                </a:moveTo>
                <a:cubicBezTo>
                  <a:pt x="108" y="1"/>
                  <a:pt x="95" y="3"/>
                  <a:pt x="85" y="3"/>
                </a:cubicBezTo>
                <a:cubicBezTo>
                  <a:pt x="75" y="3"/>
                  <a:pt x="61" y="0"/>
                  <a:pt x="51" y="0"/>
                </a:cubicBezTo>
                <a:cubicBezTo>
                  <a:pt x="41" y="1"/>
                  <a:pt x="41" y="5"/>
                  <a:pt x="32" y="5"/>
                </a:cubicBezTo>
                <a:cubicBezTo>
                  <a:pt x="22" y="6"/>
                  <a:pt x="10" y="5"/>
                  <a:pt x="0" y="4"/>
                </a:cubicBezTo>
              </a:path>
            </a:pathLst>
          </a:custGeom>
          <a:noFill/>
          <a:ln w="9525" cap="flat" cmpd="sng">
            <a:solidFill>
              <a:srgbClr xmlns:mc="http://schemas.openxmlformats.org/markup-compatibility/2006" xmlns:a14="http://schemas.microsoft.com/office/drawing/2010/main" val="0066CC" mc:Ignorable="a14" a14:legacySpreadsheetColorIndex="30"/>
            </a:solidFill>
            <a:prstDash val="solid"/>
            <a:round/>
            <a:headEnd type="none" w="med" len="med"/>
            <a:tailEnd type="none" w="med" len="med"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</a:extLst>
        </xdr:spPr>
      </xdr:sp>
      <xdr:sp macro="" textlink="">
        <xdr:nvSpPr>
          <xdr:cNvPr id="255" name="Freeform 606">
            <a:extLst>
              <a:ext uri="{FF2B5EF4-FFF2-40B4-BE49-F238E27FC236}">
                <a16:creationId xmlns:a16="http://schemas.microsoft.com/office/drawing/2014/main" id="{453FABBB-3F8C-468B-9F97-E47C12482336}"/>
              </a:ext>
            </a:extLst>
          </xdr:cNvPr>
          <xdr:cNvSpPr>
            <a:spLocks/>
          </xdr:cNvSpPr>
        </xdr:nvSpPr>
        <xdr:spPr bwMode="auto">
          <a:xfrm>
            <a:off x="673" y="474"/>
            <a:ext cx="53" cy="3"/>
          </a:xfrm>
          <a:custGeom>
            <a:avLst/>
            <a:gdLst>
              <a:gd name="T0" fmla="*/ 0 w 113"/>
              <a:gd name="T1" fmla="*/ 1 h 6"/>
              <a:gd name="T2" fmla="*/ 0 w 113"/>
              <a:gd name="T3" fmla="*/ 1 h 6"/>
              <a:gd name="T4" fmla="*/ 0 w 113"/>
              <a:gd name="T5" fmla="*/ 0 h 6"/>
              <a:gd name="T6" fmla="*/ 0 w 113"/>
              <a:gd name="T7" fmla="*/ 1 h 6"/>
              <a:gd name="T8" fmla="*/ 0 w 113"/>
              <a:gd name="T9" fmla="*/ 1 h 6"/>
              <a:gd name="T10" fmla="*/ 0 60000 65536"/>
              <a:gd name="T11" fmla="*/ 0 60000 65536"/>
              <a:gd name="T12" fmla="*/ 0 60000 65536"/>
              <a:gd name="T13" fmla="*/ 0 60000 65536"/>
              <a:gd name="T14" fmla="*/ 0 60000 65536"/>
            </a:gdLst>
            <a:ahLst/>
            <a:cxnLst>
              <a:cxn ang="T10">
                <a:pos x="T0" y="T1"/>
              </a:cxn>
              <a:cxn ang="T11">
                <a:pos x="T2" y="T3"/>
              </a:cxn>
              <a:cxn ang="T12">
                <a:pos x="T4" y="T5"/>
              </a:cxn>
              <a:cxn ang="T13">
                <a:pos x="T6" y="T7"/>
              </a:cxn>
              <a:cxn ang="T14">
                <a:pos x="T8" y="T9"/>
              </a:cxn>
            </a:cxnLst>
            <a:rect l="0" t="0" r="r" b="b"/>
            <a:pathLst>
              <a:path w="113" h="6">
                <a:moveTo>
                  <a:pt x="113" y="1"/>
                </a:moveTo>
                <a:cubicBezTo>
                  <a:pt x="108" y="1"/>
                  <a:pt x="95" y="3"/>
                  <a:pt x="85" y="3"/>
                </a:cubicBezTo>
                <a:cubicBezTo>
                  <a:pt x="75" y="3"/>
                  <a:pt x="61" y="0"/>
                  <a:pt x="51" y="0"/>
                </a:cubicBezTo>
                <a:cubicBezTo>
                  <a:pt x="41" y="1"/>
                  <a:pt x="41" y="5"/>
                  <a:pt x="32" y="5"/>
                </a:cubicBezTo>
                <a:cubicBezTo>
                  <a:pt x="22" y="6"/>
                  <a:pt x="10" y="5"/>
                  <a:pt x="0" y="4"/>
                </a:cubicBezTo>
              </a:path>
            </a:pathLst>
          </a:custGeom>
          <a:noFill/>
          <a:ln w="9525" cap="flat" cmpd="sng">
            <a:solidFill>
              <a:srgbClr xmlns:mc="http://schemas.openxmlformats.org/markup-compatibility/2006" xmlns:a14="http://schemas.microsoft.com/office/drawing/2010/main" val="0066CC" mc:Ignorable="a14" a14:legacySpreadsheetColorIndex="30"/>
            </a:solidFill>
            <a:prstDash val="solid"/>
            <a:round/>
            <a:headEnd type="none" w="med" len="med"/>
            <a:tailEnd type="none" w="med" len="med"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</a:extLst>
        </xdr:spPr>
      </xdr:sp>
    </xdr:grpSp>
    <xdr:clientData/>
  </xdr:twoCellAnchor>
  <xdr:twoCellAnchor>
    <xdr:from>
      <xdr:col>12</xdr:col>
      <xdr:colOff>34349</xdr:colOff>
      <xdr:row>21</xdr:row>
      <xdr:rowOff>118263</xdr:rowOff>
    </xdr:from>
    <xdr:to>
      <xdr:col>12</xdr:col>
      <xdr:colOff>155793</xdr:colOff>
      <xdr:row>22</xdr:row>
      <xdr:rowOff>87428</xdr:rowOff>
    </xdr:to>
    <xdr:sp macro="" textlink="">
      <xdr:nvSpPr>
        <xdr:cNvPr id="258" name="Oval 199">
          <a:extLst>
            <a:ext uri="{FF2B5EF4-FFF2-40B4-BE49-F238E27FC236}">
              <a16:creationId xmlns:a16="http://schemas.microsoft.com/office/drawing/2014/main" id="{10CD9A7A-D5CB-45EF-8C9D-F71EF2A7312F}"/>
            </a:ext>
          </a:extLst>
        </xdr:cNvPr>
        <xdr:cNvSpPr>
          <a:spLocks noChangeArrowheads="1"/>
        </xdr:cNvSpPr>
      </xdr:nvSpPr>
      <xdr:spPr bwMode="auto">
        <a:xfrm>
          <a:off x="7934180" y="3637670"/>
          <a:ext cx="121444" cy="133296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58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12</xdr:col>
      <xdr:colOff>41315</xdr:colOff>
      <xdr:row>22</xdr:row>
      <xdr:rowOff>126852</xdr:rowOff>
    </xdr:from>
    <xdr:to>
      <xdr:col>12</xdr:col>
      <xdr:colOff>157204</xdr:colOff>
      <xdr:row>23</xdr:row>
      <xdr:rowOff>72479</xdr:rowOff>
    </xdr:to>
    <xdr:sp macro="" textlink="">
      <xdr:nvSpPr>
        <xdr:cNvPr id="259" name="AutoShape 194">
          <a:extLst>
            <a:ext uri="{FF2B5EF4-FFF2-40B4-BE49-F238E27FC236}">
              <a16:creationId xmlns:a16="http://schemas.microsoft.com/office/drawing/2014/main" id="{ABE4006E-435E-4D35-9A17-8E4999E32CDB}"/>
            </a:ext>
          </a:extLst>
        </xdr:cNvPr>
        <xdr:cNvSpPr>
          <a:spLocks noChangeArrowheads="1"/>
        </xdr:cNvSpPr>
      </xdr:nvSpPr>
      <xdr:spPr bwMode="auto">
        <a:xfrm>
          <a:off x="7941146" y="3810390"/>
          <a:ext cx="115889" cy="117831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20</xdr:col>
      <xdr:colOff>191362</xdr:colOff>
      <xdr:row>13</xdr:row>
      <xdr:rowOff>32718</xdr:rowOff>
    </xdr:from>
    <xdr:to>
      <xdr:col>20</xdr:col>
      <xdr:colOff>324712</xdr:colOff>
      <xdr:row>13</xdr:row>
      <xdr:rowOff>156543</xdr:rowOff>
    </xdr:to>
    <xdr:sp macro="" textlink="">
      <xdr:nvSpPr>
        <xdr:cNvPr id="260" name="AutoShape 89">
          <a:extLst>
            <a:ext uri="{FF2B5EF4-FFF2-40B4-BE49-F238E27FC236}">
              <a16:creationId xmlns:a16="http://schemas.microsoft.com/office/drawing/2014/main" id="{71BA3104-3A31-414F-A955-565642C133B4}"/>
            </a:ext>
          </a:extLst>
        </xdr:cNvPr>
        <xdr:cNvSpPr>
          <a:spLocks noChangeArrowheads="1"/>
        </xdr:cNvSpPr>
      </xdr:nvSpPr>
      <xdr:spPr bwMode="auto">
        <a:xfrm>
          <a:off x="13730854" y="2217549"/>
          <a:ext cx="133350" cy="123825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oneCellAnchor>
    <xdr:from>
      <xdr:col>13</xdr:col>
      <xdr:colOff>508895</xdr:colOff>
      <xdr:row>11</xdr:row>
      <xdr:rowOff>88515</xdr:rowOff>
    </xdr:from>
    <xdr:ext cx="311087" cy="294889"/>
    <xdr:sp macro="" textlink="">
      <xdr:nvSpPr>
        <xdr:cNvPr id="261" name="Text Box 276">
          <a:extLst>
            <a:ext uri="{FF2B5EF4-FFF2-40B4-BE49-F238E27FC236}">
              <a16:creationId xmlns:a16="http://schemas.microsoft.com/office/drawing/2014/main" id="{8E7CE28F-9FD2-4CAB-BADD-72F2E4EA2B93}"/>
            </a:ext>
          </a:extLst>
        </xdr:cNvPr>
        <xdr:cNvSpPr txBox="1">
          <a:spLocks noChangeArrowheads="1"/>
        </xdr:cNvSpPr>
      </xdr:nvSpPr>
      <xdr:spPr bwMode="auto">
        <a:xfrm>
          <a:off x="9113683" y="1945083"/>
          <a:ext cx="311087" cy="294889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overflow" horzOverflow="overflow" wrap="square" lIns="27432" tIns="18288" rIns="27432" bIns="18288" anchor="ctr" upright="1">
          <a:spAutoFit/>
        </a:bodyPr>
        <a:lstStyle/>
        <a:p>
          <a:pPr algn="ctr" rtl="0">
            <a:lnSpc>
              <a:spcPts val="10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御坂</a:t>
          </a:r>
        </a:p>
        <a:p>
          <a:pPr algn="ctr" rtl="0">
            <a:lnSpc>
              <a:spcPts val="10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神社</a:t>
          </a:r>
          <a:endParaRPr lang="ja-JP" altLang="en-US"/>
        </a:p>
      </xdr:txBody>
    </xdr:sp>
    <xdr:clientData/>
  </xdr:oneCellAnchor>
  <xdr:twoCellAnchor>
    <xdr:from>
      <xdr:col>17</xdr:col>
      <xdr:colOff>151833</xdr:colOff>
      <xdr:row>6</xdr:row>
      <xdr:rowOff>5862</xdr:rowOff>
    </xdr:from>
    <xdr:to>
      <xdr:col>17</xdr:col>
      <xdr:colOff>228033</xdr:colOff>
      <xdr:row>8</xdr:row>
      <xdr:rowOff>126756</xdr:rowOff>
    </xdr:to>
    <xdr:grpSp>
      <xdr:nvGrpSpPr>
        <xdr:cNvPr id="262" name="Group 65">
          <a:extLst>
            <a:ext uri="{FF2B5EF4-FFF2-40B4-BE49-F238E27FC236}">
              <a16:creationId xmlns:a16="http://schemas.microsoft.com/office/drawing/2014/main" id="{4E7B4CBE-9140-49BA-94EA-901A2F82FA08}"/>
            </a:ext>
          </a:extLst>
        </xdr:cNvPr>
        <xdr:cNvGrpSpPr>
          <a:grpSpLocks/>
        </xdr:cNvGrpSpPr>
      </xdr:nvGrpSpPr>
      <xdr:grpSpPr bwMode="auto">
        <a:xfrm rot="-5400000">
          <a:off x="11391211" y="1190259"/>
          <a:ext cx="438394" cy="76200"/>
          <a:chOff x="667" y="101"/>
          <a:chExt cx="53" cy="8"/>
        </a:xfrm>
      </xdr:grpSpPr>
      <xdr:sp macro="" textlink="">
        <xdr:nvSpPr>
          <xdr:cNvPr id="263" name="Freeform 66">
            <a:extLst>
              <a:ext uri="{FF2B5EF4-FFF2-40B4-BE49-F238E27FC236}">
                <a16:creationId xmlns:a16="http://schemas.microsoft.com/office/drawing/2014/main" id="{5D83A1A5-C878-4D15-8F83-F5511567F11A}"/>
              </a:ext>
            </a:extLst>
          </xdr:cNvPr>
          <xdr:cNvSpPr>
            <a:spLocks/>
          </xdr:cNvSpPr>
        </xdr:nvSpPr>
        <xdr:spPr bwMode="auto">
          <a:xfrm>
            <a:off x="667" y="101"/>
            <a:ext cx="53" cy="3"/>
          </a:xfrm>
          <a:custGeom>
            <a:avLst/>
            <a:gdLst>
              <a:gd name="T0" fmla="*/ 0 w 113"/>
              <a:gd name="T1" fmla="*/ 1 h 6"/>
              <a:gd name="T2" fmla="*/ 0 w 113"/>
              <a:gd name="T3" fmla="*/ 1 h 6"/>
              <a:gd name="T4" fmla="*/ 0 w 113"/>
              <a:gd name="T5" fmla="*/ 0 h 6"/>
              <a:gd name="T6" fmla="*/ 0 w 113"/>
              <a:gd name="T7" fmla="*/ 1 h 6"/>
              <a:gd name="T8" fmla="*/ 0 w 113"/>
              <a:gd name="T9" fmla="*/ 1 h 6"/>
              <a:gd name="T10" fmla="*/ 0 60000 65536"/>
              <a:gd name="T11" fmla="*/ 0 60000 65536"/>
              <a:gd name="T12" fmla="*/ 0 60000 65536"/>
              <a:gd name="T13" fmla="*/ 0 60000 65536"/>
              <a:gd name="T14" fmla="*/ 0 60000 65536"/>
            </a:gdLst>
            <a:ahLst/>
            <a:cxnLst>
              <a:cxn ang="T10">
                <a:pos x="T0" y="T1"/>
              </a:cxn>
              <a:cxn ang="T11">
                <a:pos x="T2" y="T3"/>
              </a:cxn>
              <a:cxn ang="T12">
                <a:pos x="T4" y="T5"/>
              </a:cxn>
              <a:cxn ang="T13">
                <a:pos x="T6" y="T7"/>
              </a:cxn>
              <a:cxn ang="T14">
                <a:pos x="T8" y="T9"/>
              </a:cxn>
            </a:cxnLst>
            <a:rect l="0" t="0" r="r" b="b"/>
            <a:pathLst>
              <a:path w="113" h="6">
                <a:moveTo>
                  <a:pt x="113" y="1"/>
                </a:moveTo>
                <a:cubicBezTo>
                  <a:pt x="108" y="1"/>
                  <a:pt x="95" y="3"/>
                  <a:pt x="85" y="3"/>
                </a:cubicBezTo>
                <a:cubicBezTo>
                  <a:pt x="75" y="3"/>
                  <a:pt x="61" y="0"/>
                  <a:pt x="51" y="0"/>
                </a:cubicBezTo>
                <a:cubicBezTo>
                  <a:pt x="41" y="1"/>
                  <a:pt x="41" y="5"/>
                  <a:pt x="32" y="5"/>
                </a:cubicBezTo>
                <a:cubicBezTo>
                  <a:pt x="22" y="6"/>
                  <a:pt x="10" y="5"/>
                  <a:pt x="0" y="4"/>
                </a:cubicBezTo>
              </a:path>
            </a:pathLst>
          </a:custGeom>
          <a:noFill/>
          <a:ln w="9525" cap="flat" cmpd="sng">
            <a:solidFill>
              <a:srgbClr xmlns:mc="http://schemas.openxmlformats.org/markup-compatibility/2006" xmlns:a14="http://schemas.microsoft.com/office/drawing/2010/main" val="0066CC" mc:Ignorable="a14" a14:legacySpreadsheetColorIndex="30"/>
            </a:solidFill>
            <a:prstDash val="solid"/>
            <a:round/>
            <a:headEnd type="none" w="med" len="med"/>
            <a:tailEnd type="none" w="med" len="med"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</a:extLst>
        </xdr:spPr>
      </xdr:sp>
      <xdr:sp macro="" textlink="">
        <xdr:nvSpPr>
          <xdr:cNvPr id="264" name="Freeform 67">
            <a:extLst>
              <a:ext uri="{FF2B5EF4-FFF2-40B4-BE49-F238E27FC236}">
                <a16:creationId xmlns:a16="http://schemas.microsoft.com/office/drawing/2014/main" id="{72749D1F-F431-4CBF-8E65-D5AE200D9119}"/>
              </a:ext>
            </a:extLst>
          </xdr:cNvPr>
          <xdr:cNvSpPr>
            <a:spLocks/>
          </xdr:cNvSpPr>
        </xdr:nvSpPr>
        <xdr:spPr bwMode="auto">
          <a:xfrm>
            <a:off x="667" y="106"/>
            <a:ext cx="53" cy="3"/>
          </a:xfrm>
          <a:custGeom>
            <a:avLst/>
            <a:gdLst>
              <a:gd name="T0" fmla="*/ 0 w 113"/>
              <a:gd name="T1" fmla="*/ 1 h 6"/>
              <a:gd name="T2" fmla="*/ 0 w 113"/>
              <a:gd name="T3" fmla="*/ 1 h 6"/>
              <a:gd name="T4" fmla="*/ 0 w 113"/>
              <a:gd name="T5" fmla="*/ 0 h 6"/>
              <a:gd name="T6" fmla="*/ 0 w 113"/>
              <a:gd name="T7" fmla="*/ 1 h 6"/>
              <a:gd name="T8" fmla="*/ 0 w 113"/>
              <a:gd name="T9" fmla="*/ 1 h 6"/>
              <a:gd name="T10" fmla="*/ 0 60000 65536"/>
              <a:gd name="T11" fmla="*/ 0 60000 65536"/>
              <a:gd name="T12" fmla="*/ 0 60000 65536"/>
              <a:gd name="T13" fmla="*/ 0 60000 65536"/>
              <a:gd name="T14" fmla="*/ 0 60000 65536"/>
            </a:gdLst>
            <a:ahLst/>
            <a:cxnLst>
              <a:cxn ang="T10">
                <a:pos x="T0" y="T1"/>
              </a:cxn>
              <a:cxn ang="T11">
                <a:pos x="T2" y="T3"/>
              </a:cxn>
              <a:cxn ang="T12">
                <a:pos x="T4" y="T5"/>
              </a:cxn>
              <a:cxn ang="T13">
                <a:pos x="T6" y="T7"/>
              </a:cxn>
              <a:cxn ang="T14">
                <a:pos x="T8" y="T9"/>
              </a:cxn>
            </a:cxnLst>
            <a:rect l="0" t="0" r="r" b="b"/>
            <a:pathLst>
              <a:path w="113" h="6">
                <a:moveTo>
                  <a:pt x="113" y="1"/>
                </a:moveTo>
                <a:cubicBezTo>
                  <a:pt x="108" y="1"/>
                  <a:pt x="95" y="3"/>
                  <a:pt x="85" y="3"/>
                </a:cubicBezTo>
                <a:cubicBezTo>
                  <a:pt x="75" y="3"/>
                  <a:pt x="61" y="0"/>
                  <a:pt x="51" y="0"/>
                </a:cubicBezTo>
                <a:cubicBezTo>
                  <a:pt x="41" y="1"/>
                  <a:pt x="41" y="5"/>
                  <a:pt x="32" y="5"/>
                </a:cubicBezTo>
                <a:cubicBezTo>
                  <a:pt x="22" y="6"/>
                  <a:pt x="10" y="5"/>
                  <a:pt x="0" y="4"/>
                </a:cubicBezTo>
              </a:path>
            </a:pathLst>
          </a:custGeom>
          <a:noFill/>
          <a:ln w="9525" cap="flat" cmpd="sng">
            <a:solidFill>
              <a:srgbClr xmlns:mc="http://schemas.openxmlformats.org/markup-compatibility/2006" xmlns:a14="http://schemas.microsoft.com/office/drawing/2010/main" val="0066CC" mc:Ignorable="a14" a14:legacySpreadsheetColorIndex="30"/>
            </a:solidFill>
            <a:prstDash val="solid"/>
            <a:round/>
            <a:headEnd type="none" w="med" len="med"/>
            <a:tailEnd type="none" w="med" len="med"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</a:extLst>
        </xdr:spPr>
      </xdr:sp>
    </xdr:grpSp>
    <xdr:clientData/>
  </xdr:twoCellAnchor>
  <xdr:twoCellAnchor>
    <xdr:from>
      <xdr:col>17</xdr:col>
      <xdr:colOff>676004</xdr:colOff>
      <xdr:row>2</xdr:row>
      <xdr:rowOff>146540</xdr:rowOff>
    </xdr:from>
    <xdr:to>
      <xdr:col>18</xdr:col>
      <xdr:colOff>286309</xdr:colOff>
      <xdr:row>4</xdr:row>
      <xdr:rowOff>139211</xdr:rowOff>
    </xdr:to>
    <xdr:sp macro="" textlink="">
      <xdr:nvSpPr>
        <xdr:cNvPr id="265" name="Line 280">
          <a:extLst>
            <a:ext uri="{FF2B5EF4-FFF2-40B4-BE49-F238E27FC236}">
              <a16:creationId xmlns:a16="http://schemas.microsoft.com/office/drawing/2014/main" id="{CF64FE0F-E26E-4F9F-A4B9-3998A0C9AAF9}"/>
            </a:ext>
          </a:extLst>
        </xdr:cNvPr>
        <xdr:cNvSpPr>
          <a:spLocks noChangeShapeType="1"/>
        </xdr:cNvSpPr>
      </xdr:nvSpPr>
      <xdr:spPr bwMode="auto">
        <a:xfrm rot="-5400000" flipH="1" flipV="1">
          <a:off x="12089446" y="493298"/>
          <a:ext cx="335571" cy="31515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17</xdr:col>
      <xdr:colOff>671180</xdr:colOff>
      <xdr:row>1</xdr:row>
      <xdr:rowOff>73269</xdr:rowOff>
    </xdr:from>
    <xdr:to>
      <xdr:col>17</xdr:col>
      <xdr:colOff>673622</xdr:colOff>
      <xdr:row>8</xdr:row>
      <xdr:rowOff>123826</xdr:rowOff>
    </xdr:to>
    <xdr:sp macro="" textlink="">
      <xdr:nvSpPr>
        <xdr:cNvPr id="266" name="Line 281">
          <a:extLst>
            <a:ext uri="{FF2B5EF4-FFF2-40B4-BE49-F238E27FC236}">
              <a16:creationId xmlns:a16="http://schemas.microsoft.com/office/drawing/2014/main" id="{352E7881-8FD6-4A4F-8F28-98D81A0021AB}"/>
            </a:ext>
          </a:extLst>
        </xdr:cNvPr>
        <xdr:cNvSpPr>
          <a:spLocks noChangeShapeType="1"/>
        </xdr:cNvSpPr>
      </xdr:nvSpPr>
      <xdr:spPr bwMode="auto">
        <a:xfrm rot="16200000">
          <a:off x="11464347" y="875202"/>
          <a:ext cx="1263407" cy="2442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17</xdr:col>
      <xdr:colOff>95250</xdr:colOff>
      <xdr:row>4</xdr:row>
      <xdr:rowOff>167054</xdr:rowOff>
    </xdr:from>
    <xdr:to>
      <xdr:col>17</xdr:col>
      <xdr:colOff>238125</xdr:colOff>
      <xdr:row>6</xdr:row>
      <xdr:rowOff>24179</xdr:rowOff>
    </xdr:to>
    <xdr:grpSp>
      <xdr:nvGrpSpPr>
        <xdr:cNvPr id="267" name="Group 288">
          <a:extLst>
            <a:ext uri="{FF2B5EF4-FFF2-40B4-BE49-F238E27FC236}">
              <a16:creationId xmlns:a16="http://schemas.microsoft.com/office/drawing/2014/main" id="{BA41D9BC-6C82-4C8A-9015-330FA8060660}"/>
            </a:ext>
          </a:extLst>
        </xdr:cNvPr>
        <xdr:cNvGrpSpPr>
          <a:grpSpLocks/>
        </xdr:cNvGrpSpPr>
      </xdr:nvGrpSpPr>
      <xdr:grpSpPr bwMode="auto">
        <a:xfrm rot="-5400000">
          <a:off x="11491912" y="863967"/>
          <a:ext cx="187325" cy="139700"/>
          <a:chOff x="718" y="97"/>
          <a:chExt cx="23" cy="15"/>
        </a:xfrm>
      </xdr:grpSpPr>
      <xdr:sp macro="" textlink="">
        <xdr:nvSpPr>
          <xdr:cNvPr id="268" name="Freeform 289">
            <a:extLst>
              <a:ext uri="{FF2B5EF4-FFF2-40B4-BE49-F238E27FC236}">
                <a16:creationId xmlns:a16="http://schemas.microsoft.com/office/drawing/2014/main" id="{A75059C9-1B77-4402-A5B1-EF0E75727A7A}"/>
              </a:ext>
            </a:extLst>
          </xdr:cNvPr>
          <xdr:cNvSpPr>
            <a:spLocks/>
          </xdr:cNvSpPr>
        </xdr:nvSpPr>
        <xdr:spPr bwMode="auto">
          <a:xfrm>
            <a:off x="718" y="97"/>
            <a:ext cx="4" cy="15"/>
          </a:xfrm>
          <a:custGeom>
            <a:avLst/>
            <a:gdLst>
              <a:gd name="T0" fmla="*/ 0 w 5"/>
              <a:gd name="T1" fmla="*/ 0 h 46"/>
              <a:gd name="T2" fmla="*/ 2 w 5"/>
              <a:gd name="T3" fmla="*/ 0 h 46"/>
              <a:gd name="T4" fmla="*/ 2 w 5"/>
              <a:gd name="T5" fmla="*/ 0 h 46"/>
              <a:gd name="T6" fmla="*/ 1 w 5"/>
              <a:gd name="T7" fmla="*/ 0 h 46"/>
              <a:gd name="T8" fmla="*/ 0 60000 65536"/>
              <a:gd name="T9" fmla="*/ 0 60000 65536"/>
              <a:gd name="T10" fmla="*/ 0 60000 65536"/>
              <a:gd name="T11" fmla="*/ 0 60000 65536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0" t="0" r="r" b="b"/>
            <a:pathLst>
              <a:path w="5" h="46">
                <a:moveTo>
                  <a:pt x="0" y="0"/>
                </a:moveTo>
                <a:lnTo>
                  <a:pt x="5" y="5"/>
                </a:lnTo>
                <a:lnTo>
                  <a:pt x="5" y="40"/>
                </a:lnTo>
                <a:lnTo>
                  <a:pt x="1" y="46"/>
                </a:lnTo>
              </a:path>
            </a:pathLst>
          </a:custGeom>
          <a:noFill/>
          <a:ln w="9525" cap="flat" cmpd="sng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269" name="Freeform 290">
            <a:extLst>
              <a:ext uri="{FF2B5EF4-FFF2-40B4-BE49-F238E27FC236}">
                <a16:creationId xmlns:a16="http://schemas.microsoft.com/office/drawing/2014/main" id="{5821C702-6212-4D98-BA6E-421F16C45A00}"/>
              </a:ext>
            </a:extLst>
          </xdr:cNvPr>
          <xdr:cNvSpPr>
            <a:spLocks/>
          </xdr:cNvSpPr>
        </xdr:nvSpPr>
        <xdr:spPr bwMode="auto">
          <a:xfrm flipH="1" flipV="1">
            <a:off x="736" y="97"/>
            <a:ext cx="5" cy="15"/>
          </a:xfrm>
          <a:custGeom>
            <a:avLst/>
            <a:gdLst>
              <a:gd name="T0" fmla="*/ 0 w 5"/>
              <a:gd name="T1" fmla="*/ 0 h 46"/>
              <a:gd name="T2" fmla="*/ 5 w 5"/>
              <a:gd name="T3" fmla="*/ 0 h 46"/>
              <a:gd name="T4" fmla="*/ 5 w 5"/>
              <a:gd name="T5" fmla="*/ 0 h 46"/>
              <a:gd name="T6" fmla="*/ 1 w 5"/>
              <a:gd name="T7" fmla="*/ 0 h 46"/>
              <a:gd name="T8" fmla="*/ 0 60000 65536"/>
              <a:gd name="T9" fmla="*/ 0 60000 65536"/>
              <a:gd name="T10" fmla="*/ 0 60000 65536"/>
              <a:gd name="T11" fmla="*/ 0 60000 65536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0" t="0" r="r" b="b"/>
            <a:pathLst>
              <a:path w="5" h="46">
                <a:moveTo>
                  <a:pt x="0" y="0"/>
                </a:moveTo>
                <a:lnTo>
                  <a:pt x="5" y="5"/>
                </a:lnTo>
                <a:lnTo>
                  <a:pt x="5" y="40"/>
                </a:lnTo>
                <a:lnTo>
                  <a:pt x="1" y="46"/>
                </a:lnTo>
              </a:path>
            </a:pathLst>
          </a:custGeom>
          <a:noFill/>
          <a:ln w="9525" cap="flat" cmpd="sng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</xdr:grpSp>
    <xdr:clientData/>
  </xdr:twoCellAnchor>
  <xdr:twoCellAnchor>
    <xdr:from>
      <xdr:col>17</xdr:col>
      <xdr:colOff>169827</xdr:colOff>
      <xdr:row>2</xdr:row>
      <xdr:rowOff>4400</xdr:rowOff>
    </xdr:from>
    <xdr:to>
      <xdr:col>17</xdr:col>
      <xdr:colOff>203458</xdr:colOff>
      <xdr:row>4</xdr:row>
      <xdr:rowOff>197180</xdr:rowOff>
    </xdr:to>
    <xdr:sp macro="" textlink="">
      <xdr:nvSpPr>
        <xdr:cNvPr id="270" name="Freeform 291">
          <a:extLst>
            <a:ext uri="{FF2B5EF4-FFF2-40B4-BE49-F238E27FC236}">
              <a16:creationId xmlns:a16="http://schemas.microsoft.com/office/drawing/2014/main" id="{0AA937E3-C313-4F3A-808A-443D10B2B723}"/>
            </a:ext>
          </a:extLst>
        </xdr:cNvPr>
        <xdr:cNvSpPr>
          <a:spLocks/>
        </xdr:cNvSpPr>
      </xdr:nvSpPr>
      <xdr:spPr bwMode="auto">
        <a:xfrm rot="-5400000">
          <a:off x="11325962" y="591026"/>
          <a:ext cx="533974" cy="33631"/>
        </a:xfrm>
        <a:custGeom>
          <a:avLst/>
          <a:gdLst>
            <a:gd name="T0" fmla="*/ 2147483647 w 113"/>
            <a:gd name="T1" fmla="*/ 2147483647 h 6"/>
            <a:gd name="T2" fmla="*/ 2147483647 w 113"/>
            <a:gd name="T3" fmla="*/ 2147483647 h 6"/>
            <a:gd name="T4" fmla="*/ 2147483647 w 113"/>
            <a:gd name="T5" fmla="*/ 0 h 6"/>
            <a:gd name="T6" fmla="*/ 2147483647 w 113"/>
            <a:gd name="T7" fmla="*/ 2147483647 h 6"/>
            <a:gd name="T8" fmla="*/ 0 w 113"/>
            <a:gd name="T9" fmla="*/ 2147483647 h 6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connsiteX0" fmla="*/ 10000 w 10000"/>
            <a:gd name="connsiteY0" fmla="*/ 0 h 7356"/>
            <a:gd name="connsiteX1" fmla="*/ 7522 w 10000"/>
            <a:gd name="connsiteY1" fmla="*/ 3333 h 7356"/>
            <a:gd name="connsiteX2" fmla="*/ 4735 w 10000"/>
            <a:gd name="connsiteY2" fmla="*/ 1961 h 7356"/>
            <a:gd name="connsiteX3" fmla="*/ 2832 w 10000"/>
            <a:gd name="connsiteY3" fmla="*/ 6666 h 7356"/>
            <a:gd name="connsiteX4" fmla="*/ 0 w 10000"/>
            <a:gd name="connsiteY4" fmla="*/ 5000 h 7356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10000" h="7356">
              <a:moveTo>
                <a:pt x="10000" y="0"/>
              </a:moveTo>
              <a:cubicBezTo>
                <a:pt x="9558" y="0"/>
                <a:pt x="8399" y="3006"/>
                <a:pt x="7522" y="3333"/>
              </a:cubicBezTo>
              <a:cubicBezTo>
                <a:pt x="6645" y="3660"/>
                <a:pt x="5620" y="1961"/>
                <a:pt x="4735" y="1961"/>
              </a:cubicBezTo>
              <a:cubicBezTo>
                <a:pt x="3850" y="3628"/>
                <a:pt x="3628" y="6666"/>
                <a:pt x="2832" y="6666"/>
              </a:cubicBezTo>
              <a:cubicBezTo>
                <a:pt x="1947" y="8333"/>
                <a:pt x="885" y="6666"/>
                <a:pt x="0" y="5000"/>
              </a:cubicBezTo>
            </a:path>
          </a:pathLst>
        </a:custGeom>
        <a:noFill/>
        <a:ln w="9525" cap="flat" cmpd="sng">
          <a:solidFill>
            <a:srgbClr xmlns:mc="http://schemas.openxmlformats.org/markup-compatibility/2006" xmlns:a14="http://schemas.microsoft.com/office/drawing/2010/main" val="0066CC" mc:Ignorable="a14" a14:legacySpreadsheetColorIndex="30"/>
          </a:solidFill>
          <a:prstDash val="solid"/>
          <a:round/>
          <a:headEnd type="none" w="med" len="med"/>
          <a:tailEnd type="none" w="med" len="med"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17</xdr:col>
      <xdr:colOff>47625</xdr:colOff>
      <xdr:row>5</xdr:row>
      <xdr:rowOff>81320</xdr:rowOff>
    </xdr:from>
    <xdr:to>
      <xdr:col>17</xdr:col>
      <xdr:colOff>342900</xdr:colOff>
      <xdr:row>5</xdr:row>
      <xdr:rowOff>90845</xdr:rowOff>
    </xdr:to>
    <xdr:sp macro="" textlink="">
      <xdr:nvSpPr>
        <xdr:cNvPr id="271" name="Line 163">
          <a:extLst>
            <a:ext uri="{FF2B5EF4-FFF2-40B4-BE49-F238E27FC236}">
              <a16:creationId xmlns:a16="http://schemas.microsoft.com/office/drawing/2014/main" id="{6AAF3205-7E0F-4E25-BC3D-BA185B02E15A}"/>
            </a:ext>
          </a:extLst>
        </xdr:cNvPr>
        <xdr:cNvSpPr>
          <a:spLocks noChangeShapeType="1"/>
        </xdr:cNvSpPr>
      </xdr:nvSpPr>
      <xdr:spPr bwMode="auto">
        <a:xfrm flipH="1" flipV="1">
          <a:off x="11459702" y="923719"/>
          <a:ext cx="295275" cy="95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17</xdr:col>
      <xdr:colOff>98184</xdr:colOff>
      <xdr:row>2</xdr:row>
      <xdr:rowOff>5904</xdr:rowOff>
    </xdr:from>
    <xdr:to>
      <xdr:col>17</xdr:col>
      <xdr:colOff>143903</xdr:colOff>
      <xdr:row>4</xdr:row>
      <xdr:rowOff>197625</xdr:rowOff>
    </xdr:to>
    <xdr:sp macro="" textlink="">
      <xdr:nvSpPr>
        <xdr:cNvPr id="272" name="Freeform 291">
          <a:extLst>
            <a:ext uri="{FF2B5EF4-FFF2-40B4-BE49-F238E27FC236}">
              <a16:creationId xmlns:a16="http://schemas.microsoft.com/office/drawing/2014/main" id="{C44F72FF-6AF2-49D8-AC5B-F0A1F4A5374E}"/>
            </a:ext>
          </a:extLst>
        </xdr:cNvPr>
        <xdr:cNvSpPr>
          <a:spLocks/>
        </xdr:cNvSpPr>
      </xdr:nvSpPr>
      <xdr:spPr bwMode="auto">
        <a:xfrm rot="-5400000">
          <a:off x="11277383" y="586905"/>
          <a:ext cx="534621" cy="45719"/>
        </a:xfrm>
        <a:custGeom>
          <a:avLst/>
          <a:gdLst>
            <a:gd name="T0" fmla="*/ 2147483647 w 113"/>
            <a:gd name="T1" fmla="*/ 2147483647 h 6"/>
            <a:gd name="T2" fmla="*/ 2147483647 w 113"/>
            <a:gd name="T3" fmla="*/ 2147483647 h 6"/>
            <a:gd name="T4" fmla="*/ 2147483647 w 113"/>
            <a:gd name="T5" fmla="*/ 0 h 6"/>
            <a:gd name="T6" fmla="*/ 2147483647 w 113"/>
            <a:gd name="T7" fmla="*/ 2147483647 h 6"/>
            <a:gd name="T8" fmla="*/ 0 w 113"/>
            <a:gd name="T9" fmla="*/ 2147483647 h 6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0" t="0" r="r" b="b"/>
          <a:pathLst>
            <a:path w="113" h="6">
              <a:moveTo>
                <a:pt x="113" y="1"/>
              </a:moveTo>
              <a:cubicBezTo>
                <a:pt x="108" y="1"/>
                <a:pt x="95" y="3"/>
                <a:pt x="85" y="3"/>
              </a:cubicBezTo>
              <a:cubicBezTo>
                <a:pt x="75" y="3"/>
                <a:pt x="61" y="0"/>
                <a:pt x="51" y="0"/>
              </a:cubicBezTo>
              <a:cubicBezTo>
                <a:pt x="41" y="1"/>
                <a:pt x="41" y="5"/>
                <a:pt x="32" y="5"/>
              </a:cubicBezTo>
              <a:cubicBezTo>
                <a:pt x="22" y="6"/>
                <a:pt x="10" y="5"/>
                <a:pt x="0" y="4"/>
              </a:cubicBezTo>
            </a:path>
          </a:pathLst>
        </a:custGeom>
        <a:noFill/>
        <a:ln w="9525" cap="flat" cmpd="sng">
          <a:solidFill>
            <a:srgbClr xmlns:mc="http://schemas.openxmlformats.org/markup-compatibility/2006" xmlns:a14="http://schemas.microsoft.com/office/drawing/2010/main" val="0066CC" mc:Ignorable="a14" a14:legacySpreadsheetColorIndex="30"/>
          </a:solidFill>
          <a:prstDash val="solid"/>
          <a:round/>
          <a:headEnd type="none" w="med" len="med"/>
          <a:tailEnd type="none" w="med" len="med"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</xdr:col>
      <xdr:colOff>749300</xdr:colOff>
      <xdr:row>12</xdr:row>
      <xdr:rowOff>136525</xdr:rowOff>
    </xdr:from>
    <xdr:to>
      <xdr:col>2</xdr:col>
      <xdr:colOff>111125</xdr:colOff>
      <xdr:row>13</xdr:row>
      <xdr:rowOff>79375</xdr:rowOff>
    </xdr:to>
    <xdr:sp macro="" textlink="">
      <xdr:nvSpPr>
        <xdr:cNvPr id="273" name="AutoShape 159">
          <a:extLst>
            <a:ext uri="{FF2B5EF4-FFF2-40B4-BE49-F238E27FC236}">
              <a16:creationId xmlns:a16="http://schemas.microsoft.com/office/drawing/2014/main" id="{78B57B27-3388-4868-8511-9BBEF13D6C03}"/>
            </a:ext>
          </a:extLst>
        </xdr:cNvPr>
        <xdr:cNvSpPr>
          <a:spLocks noChangeArrowheads="1"/>
        </xdr:cNvSpPr>
      </xdr:nvSpPr>
      <xdr:spPr bwMode="auto">
        <a:xfrm>
          <a:off x="850900" y="2206625"/>
          <a:ext cx="111125" cy="107950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503958</xdr:colOff>
      <xdr:row>13</xdr:row>
      <xdr:rowOff>164686</xdr:rowOff>
    </xdr:from>
    <xdr:to>
      <xdr:col>3</xdr:col>
      <xdr:colOff>629947</xdr:colOff>
      <xdr:row>14</xdr:row>
      <xdr:rowOff>115041</xdr:rowOff>
    </xdr:to>
    <xdr:sp macro="" textlink="">
      <xdr:nvSpPr>
        <xdr:cNvPr id="274" name="AutoShape 270">
          <a:extLst>
            <a:ext uri="{FF2B5EF4-FFF2-40B4-BE49-F238E27FC236}">
              <a16:creationId xmlns:a16="http://schemas.microsoft.com/office/drawing/2014/main" id="{867F9F1B-786B-4DF2-87C6-3DF1324B577D}"/>
            </a:ext>
          </a:extLst>
        </xdr:cNvPr>
        <xdr:cNvSpPr>
          <a:spLocks noChangeArrowheads="1"/>
        </xdr:cNvSpPr>
      </xdr:nvSpPr>
      <xdr:spPr bwMode="auto">
        <a:xfrm>
          <a:off x="2062215" y="2416429"/>
          <a:ext cx="125989" cy="117461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129506</xdr:colOff>
      <xdr:row>16</xdr:row>
      <xdr:rowOff>24920</xdr:rowOff>
    </xdr:from>
    <xdr:to>
      <xdr:col>6</xdr:col>
      <xdr:colOff>321677</xdr:colOff>
      <xdr:row>16</xdr:row>
      <xdr:rowOff>158751</xdr:rowOff>
    </xdr:to>
    <xdr:sp macro="" textlink="">
      <xdr:nvSpPr>
        <xdr:cNvPr id="275" name="Freeform 169">
          <a:extLst>
            <a:ext uri="{FF2B5EF4-FFF2-40B4-BE49-F238E27FC236}">
              <a16:creationId xmlns:a16="http://schemas.microsoft.com/office/drawing/2014/main" id="{6F858EC1-84C4-4379-A6D2-C27E7C7156F5}"/>
            </a:ext>
          </a:extLst>
        </xdr:cNvPr>
        <xdr:cNvSpPr>
          <a:spLocks/>
        </xdr:cNvSpPr>
      </xdr:nvSpPr>
      <xdr:spPr bwMode="auto">
        <a:xfrm>
          <a:off x="3805822" y="2777979"/>
          <a:ext cx="192171" cy="133831"/>
        </a:xfrm>
        <a:custGeom>
          <a:avLst/>
          <a:gdLst>
            <a:gd name="T0" fmla="*/ 2147483647 w 68"/>
            <a:gd name="T1" fmla="*/ 2147483647 h 73"/>
            <a:gd name="T2" fmla="*/ 2147483647 w 68"/>
            <a:gd name="T3" fmla="*/ 0 h 73"/>
            <a:gd name="T4" fmla="*/ 0 w 68"/>
            <a:gd name="T5" fmla="*/ 0 h 73"/>
            <a:gd name="T6" fmla="*/ 0 60000 65536"/>
            <a:gd name="T7" fmla="*/ 0 60000 65536"/>
            <a:gd name="T8" fmla="*/ 0 60000 65536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0" t="0" r="r" b="b"/>
          <a:pathLst>
            <a:path w="68" h="73">
              <a:moveTo>
                <a:pt x="68" y="73"/>
              </a:moveTo>
              <a:lnTo>
                <a:pt x="68" y="0"/>
              </a:lnTo>
              <a:lnTo>
                <a:pt x="0" y="0"/>
              </a:lnTo>
            </a:path>
          </a:pathLst>
        </a:custGeom>
        <a:noFill/>
        <a:ln w="25400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62662</xdr:colOff>
      <xdr:row>10</xdr:row>
      <xdr:rowOff>118800</xdr:rowOff>
    </xdr:from>
    <xdr:to>
      <xdr:col>6</xdr:col>
      <xdr:colOff>322508</xdr:colOff>
      <xdr:row>15</xdr:row>
      <xdr:rowOff>146220</xdr:rowOff>
    </xdr:to>
    <xdr:sp macro="" textlink="">
      <xdr:nvSpPr>
        <xdr:cNvPr id="276" name="Freeform 718">
          <a:extLst>
            <a:ext uri="{FF2B5EF4-FFF2-40B4-BE49-F238E27FC236}">
              <a16:creationId xmlns:a16="http://schemas.microsoft.com/office/drawing/2014/main" id="{B6448A5C-1E49-45C1-A075-5D0835A7A999}"/>
            </a:ext>
          </a:extLst>
        </xdr:cNvPr>
        <xdr:cNvSpPr>
          <a:spLocks/>
        </xdr:cNvSpPr>
      </xdr:nvSpPr>
      <xdr:spPr bwMode="auto">
        <a:xfrm rot="-5400000" flipH="1" flipV="1">
          <a:off x="3437428" y="2170778"/>
          <a:ext cx="862946" cy="259846"/>
        </a:xfrm>
        <a:custGeom>
          <a:avLst/>
          <a:gdLst>
            <a:gd name="T0" fmla="*/ 2147483647 w 14194"/>
            <a:gd name="T1" fmla="*/ 2147483647 h 12800"/>
            <a:gd name="T2" fmla="*/ 2147483647 w 14194"/>
            <a:gd name="T3" fmla="*/ 0 h 12800"/>
            <a:gd name="T4" fmla="*/ 2147483647 w 14194"/>
            <a:gd name="T5" fmla="*/ 2147483647 h 12800"/>
            <a:gd name="T6" fmla="*/ 0 w 14194"/>
            <a:gd name="T7" fmla="*/ 2147483647 h 12800"/>
            <a:gd name="T8" fmla="*/ 0 60000 65536"/>
            <a:gd name="T9" fmla="*/ 0 60000 65536"/>
            <a:gd name="T10" fmla="*/ 0 60000 65536"/>
            <a:gd name="T11" fmla="*/ 0 60000 65536"/>
            <a:gd name="connsiteX0" fmla="*/ 14424 w 14585"/>
            <a:gd name="connsiteY0" fmla="*/ 12400 h 12400"/>
            <a:gd name="connsiteX1" fmla="*/ 14585 w 14585"/>
            <a:gd name="connsiteY1" fmla="*/ 0 h 12400"/>
            <a:gd name="connsiteX2" fmla="*/ 3939 w 14585"/>
            <a:gd name="connsiteY2" fmla="*/ 400 h 12400"/>
            <a:gd name="connsiteX3" fmla="*/ 0 w 14585"/>
            <a:gd name="connsiteY3" fmla="*/ 11834 h 12400"/>
            <a:gd name="connsiteX0" fmla="*/ 14424 w 14585"/>
            <a:gd name="connsiteY0" fmla="*/ 12400 h 12400"/>
            <a:gd name="connsiteX1" fmla="*/ 14585 w 14585"/>
            <a:gd name="connsiteY1" fmla="*/ 0 h 12400"/>
            <a:gd name="connsiteX2" fmla="*/ 3939 w 14585"/>
            <a:gd name="connsiteY2" fmla="*/ 400 h 12400"/>
            <a:gd name="connsiteX3" fmla="*/ 0 w 14585"/>
            <a:gd name="connsiteY3" fmla="*/ 11834 h 12400"/>
            <a:gd name="connsiteX0" fmla="*/ 14424 w 14585"/>
            <a:gd name="connsiteY0" fmla="*/ 12400 h 12400"/>
            <a:gd name="connsiteX1" fmla="*/ 14585 w 14585"/>
            <a:gd name="connsiteY1" fmla="*/ 0 h 12400"/>
            <a:gd name="connsiteX2" fmla="*/ 3939 w 14585"/>
            <a:gd name="connsiteY2" fmla="*/ 400 h 12400"/>
            <a:gd name="connsiteX3" fmla="*/ 0 w 14585"/>
            <a:gd name="connsiteY3" fmla="*/ 11834 h 12400"/>
            <a:gd name="connsiteX0" fmla="*/ 14424 w 14585"/>
            <a:gd name="connsiteY0" fmla="*/ 12400 h 12400"/>
            <a:gd name="connsiteX1" fmla="*/ 14585 w 14585"/>
            <a:gd name="connsiteY1" fmla="*/ 0 h 12400"/>
            <a:gd name="connsiteX2" fmla="*/ 3939 w 14585"/>
            <a:gd name="connsiteY2" fmla="*/ 400 h 12400"/>
            <a:gd name="connsiteX3" fmla="*/ 0 w 14585"/>
            <a:gd name="connsiteY3" fmla="*/ 11834 h 12400"/>
            <a:gd name="connsiteX0" fmla="*/ 14424 w 14585"/>
            <a:gd name="connsiteY0" fmla="*/ 12400 h 12400"/>
            <a:gd name="connsiteX1" fmla="*/ 14585 w 14585"/>
            <a:gd name="connsiteY1" fmla="*/ 0 h 12400"/>
            <a:gd name="connsiteX2" fmla="*/ 3939 w 14585"/>
            <a:gd name="connsiteY2" fmla="*/ 400 h 12400"/>
            <a:gd name="connsiteX3" fmla="*/ 0 w 14585"/>
            <a:gd name="connsiteY3" fmla="*/ 11834 h 12400"/>
            <a:gd name="connsiteX0" fmla="*/ 14759 w 14920"/>
            <a:gd name="connsiteY0" fmla="*/ 12400 h 12524"/>
            <a:gd name="connsiteX1" fmla="*/ 14920 w 14920"/>
            <a:gd name="connsiteY1" fmla="*/ 0 h 12524"/>
            <a:gd name="connsiteX2" fmla="*/ 4274 w 14920"/>
            <a:gd name="connsiteY2" fmla="*/ 400 h 12524"/>
            <a:gd name="connsiteX3" fmla="*/ 0 w 14920"/>
            <a:gd name="connsiteY3" fmla="*/ 12524 h 12524"/>
            <a:gd name="connsiteX0" fmla="*/ 15064 w 15071"/>
            <a:gd name="connsiteY0" fmla="*/ 9491 h 12524"/>
            <a:gd name="connsiteX1" fmla="*/ 14920 w 15071"/>
            <a:gd name="connsiteY1" fmla="*/ 0 h 12524"/>
            <a:gd name="connsiteX2" fmla="*/ 4274 w 15071"/>
            <a:gd name="connsiteY2" fmla="*/ 400 h 12524"/>
            <a:gd name="connsiteX3" fmla="*/ 0 w 15071"/>
            <a:gd name="connsiteY3" fmla="*/ 12524 h 12524"/>
            <a:gd name="connsiteX0" fmla="*/ 14911 w 14927"/>
            <a:gd name="connsiteY0" fmla="*/ 9491 h 12524"/>
            <a:gd name="connsiteX1" fmla="*/ 14920 w 14927"/>
            <a:gd name="connsiteY1" fmla="*/ 0 h 12524"/>
            <a:gd name="connsiteX2" fmla="*/ 4274 w 14927"/>
            <a:gd name="connsiteY2" fmla="*/ 400 h 12524"/>
            <a:gd name="connsiteX3" fmla="*/ 0 w 14927"/>
            <a:gd name="connsiteY3" fmla="*/ 12524 h 12524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14927" h="12524">
              <a:moveTo>
                <a:pt x="14911" y="9491"/>
              </a:moveTo>
              <a:cubicBezTo>
                <a:pt x="14965" y="5358"/>
                <a:pt x="14866" y="4133"/>
                <a:pt x="14920" y="0"/>
              </a:cubicBezTo>
              <a:cubicBezTo>
                <a:pt x="4033" y="333"/>
                <a:pt x="15188" y="-133"/>
                <a:pt x="4274" y="400"/>
              </a:cubicBezTo>
              <a:cubicBezTo>
                <a:pt x="2317" y="6147"/>
                <a:pt x="1726" y="7204"/>
                <a:pt x="0" y="12524"/>
              </a:cubicBezTo>
            </a:path>
          </a:pathLst>
        </a:custGeom>
        <a:noFill/>
        <a:ln w="25400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</xdr:col>
      <xdr:colOff>66675</xdr:colOff>
      <xdr:row>13</xdr:row>
      <xdr:rowOff>150812</xdr:rowOff>
    </xdr:from>
    <xdr:to>
      <xdr:col>5</xdr:col>
      <xdr:colOff>595312</xdr:colOff>
      <xdr:row>14</xdr:row>
      <xdr:rowOff>115455</xdr:rowOff>
    </xdr:to>
    <xdr:sp macro="" textlink="">
      <xdr:nvSpPr>
        <xdr:cNvPr id="278" name="Text Box 1563">
          <a:extLst>
            <a:ext uri="{FF2B5EF4-FFF2-40B4-BE49-F238E27FC236}">
              <a16:creationId xmlns:a16="http://schemas.microsoft.com/office/drawing/2014/main" id="{637ED454-A028-4632-A568-02B8F32E6E5C}"/>
            </a:ext>
          </a:extLst>
        </xdr:cNvPr>
        <xdr:cNvSpPr txBox="1">
          <a:spLocks noChangeArrowheads="1"/>
        </xdr:cNvSpPr>
      </xdr:nvSpPr>
      <xdr:spPr bwMode="auto">
        <a:xfrm>
          <a:off x="3039269" y="2397125"/>
          <a:ext cx="528637" cy="131330"/>
        </a:xfrm>
        <a:prstGeom prst="rect">
          <a:avLst/>
        </a:prstGeom>
        <a:solidFill>
          <a:schemeClr val="bg1"/>
        </a:solidFill>
        <a:ln>
          <a:noFill/>
        </a:ln>
      </xdr:spPr>
      <xdr:txBody>
        <a:bodyPr vertOverflow="overflow" horzOverflow="overflow" wrap="square" lIns="27432" tIns="18288" rIns="0" bIns="0" anchor="ctr" upright="1"/>
        <a:lstStyle/>
        <a:p>
          <a:pPr algn="l" rtl="0"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ﾚｼｰﾄ取得</a:t>
          </a:r>
        </a:p>
      </xdr:txBody>
    </xdr:sp>
    <xdr:clientData/>
  </xdr:twoCellAnchor>
  <xdr:twoCellAnchor>
    <xdr:from>
      <xdr:col>6</xdr:col>
      <xdr:colOff>259530</xdr:colOff>
      <xdr:row>16</xdr:row>
      <xdr:rowOff>29744</xdr:rowOff>
    </xdr:from>
    <xdr:to>
      <xdr:col>6</xdr:col>
      <xdr:colOff>384537</xdr:colOff>
      <xdr:row>16</xdr:row>
      <xdr:rowOff>141164</xdr:rowOff>
    </xdr:to>
    <xdr:sp macro="" textlink="">
      <xdr:nvSpPr>
        <xdr:cNvPr id="279" name="AutoShape 277">
          <a:extLst>
            <a:ext uri="{FF2B5EF4-FFF2-40B4-BE49-F238E27FC236}">
              <a16:creationId xmlns:a16="http://schemas.microsoft.com/office/drawing/2014/main" id="{BC13888C-17B2-40ED-B64C-B1D10B1A833F}"/>
            </a:ext>
          </a:extLst>
        </xdr:cNvPr>
        <xdr:cNvSpPr>
          <a:spLocks noChangeArrowheads="1"/>
        </xdr:cNvSpPr>
      </xdr:nvSpPr>
      <xdr:spPr bwMode="auto">
        <a:xfrm>
          <a:off x="3935846" y="2782803"/>
          <a:ext cx="125007" cy="111420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232382</xdr:colOff>
      <xdr:row>14</xdr:row>
      <xdr:rowOff>42182</xdr:rowOff>
    </xdr:from>
    <xdr:to>
      <xdr:col>6</xdr:col>
      <xdr:colOff>411996</xdr:colOff>
      <xdr:row>15</xdr:row>
      <xdr:rowOff>43543</xdr:rowOff>
    </xdr:to>
    <xdr:sp macro="" textlink="">
      <xdr:nvSpPr>
        <xdr:cNvPr id="280" name="Oval 803">
          <a:extLst>
            <a:ext uri="{FF2B5EF4-FFF2-40B4-BE49-F238E27FC236}">
              <a16:creationId xmlns:a16="http://schemas.microsoft.com/office/drawing/2014/main" id="{FDB68463-976B-482C-A2B1-E9AAD86DCDFE}"/>
            </a:ext>
          </a:extLst>
        </xdr:cNvPr>
        <xdr:cNvSpPr>
          <a:spLocks noChangeArrowheads="1"/>
        </xdr:cNvSpPr>
      </xdr:nvSpPr>
      <xdr:spPr bwMode="auto">
        <a:xfrm>
          <a:off x="3908698" y="2461031"/>
          <a:ext cx="179614" cy="168466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58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/>
        <a:lstStyle/>
        <a:p>
          <a:endParaRPr lang="ja-JP" altLang="en-US"/>
        </a:p>
      </xdr:txBody>
    </xdr:sp>
    <xdr:clientData/>
  </xdr:twoCellAnchor>
  <xdr:twoCellAnchor>
    <xdr:from>
      <xdr:col>16</xdr:col>
      <xdr:colOff>133462</xdr:colOff>
      <xdr:row>7</xdr:row>
      <xdr:rowOff>153369</xdr:rowOff>
    </xdr:from>
    <xdr:to>
      <xdr:col>16</xdr:col>
      <xdr:colOff>287903</xdr:colOff>
      <xdr:row>8</xdr:row>
      <xdr:rowOff>131845</xdr:rowOff>
    </xdr:to>
    <xdr:sp macro="" textlink="">
      <xdr:nvSpPr>
        <xdr:cNvPr id="281" name="AutoShape 165">
          <a:extLst>
            <a:ext uri="{FF2B5EF4-FFF2-40B4-BE49-F238E27FC236}">
              <a16:creationId xmlns:a16="http://schemas.microsoft.com/office/drawing/2014/main" id="{290E659E-CD2F-4E1D-81CD-7DA527823958}"/>
            </a:ext>
          </a:extLst>
        </xdr:cNvPr>
        <xdr:cNvSpPr>
          <a:spLocks noChangeArrowheads="1"/>
        </xdr:cNvSpPr>
      </xdr:nvSpPr>
      <xdr:spPr bwMode="auto">
        <a:xfrm>
          <a:off x="10853123" y="1372246"/>
          <a:ext cx="154441" cy="142607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350918</xdr:colOff>
      <xdr:row>12</xdr:row>
      <xdr:rowOff>66841</xdr:rowOff>
    </xdr:from>
    <xdr:to>
      <xdr:col>6</xdr:col>
      <xdr:colOff>591343</xdr:colOff>
      <xdr:row>12</xdr:row>
      <xdr:rowOff>166686</xdr:rowOff>
    </xdr:to>
    <xdr:sp macro="" textlink="">
      <xdr:nvSpPr>
        <xdr:cNvPr id="282" name="Line 115">
          <a:extLst>
            <a:ext uri="{FF2B5EF4-FFF2-40B4-BE49-F238E27FC236}">
              <a16:creationId xmlns:a16="http://schemas.microsoft.com/office/drawing/2014/main" id="{030CF6F8-EB53-43DA-BEFB-651746CFE8A7}"/>
            </a:ext>
          </a:extLst>
        </xdr:cNvPr>
        <xdr:cNvSpPr>
          <a:spLocks noChangeShapeType="1"/>
        </xdr:cNvSpPr>
      </xdr:nvSpPr>
      <xdr:spPr bwMode="auto">
        <a:xfrm flipH="1" flipV="1">
          <a:off x="4029949" y="2102810"/>
          <a:ext cx="240425" cy="9984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229597</xdr:colOff>
      <xdr:row>11</xdr:row>
      <xdr:rowOff>133350</xdr:rowOff>
    </xdr:from>
    <xdr:to>
      <xdr:col>6</xdr:col>
      <xdr:colOff>372472</xdr:colOff>
      <xdr:row>12</xdr:row>
      <xdr:rowOff>104775</xdr:rowOff>
    </xdr:to>
    <xdr:sp macro="" textlink="">
      <xdr:nvSpPr>
        <xdr:cNvPr id="283" name="Oval 239">
          <a:extLst>
            <a:ext uri="{FF2B5EF4-FFF2-40B4-BE49-F238E27FC236}">
              <a16:creationId xmlns:a16="http://schemas.microsoft.com/office/drawing/2014/main" id="{11087D54-A6E3-4740-B098-71EE9803D226}"/>
            </a:ext>
          </a:extLst>
        </xdr:cNvPr>
        <xdr:cNvSpPr>
          <a:spLocks noChangeArrowheads="1"/>
        </xdr:cNvSpPr>
      </xdr:nvSpPr>
      <xdr:spPr bwMode="auto">
        <a:xfrm>
          <a:off x="3905913" y="2050883"/>
          <a:ext cx="142875" cy="13853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6</xdr:col>
      <xdr:colOff>450771</xdr:colOff>
      <xdr:row>13</xdr:row>
      <xdr:rowOff>123034</xdr:rowOff>
    </xdr:from>
    <xdr:to>
      <xdr:col>6</xdr:col>
      <xdr:colOff>674893</xdr:colOff>
      <xdr:row>14</xdr:row>
      <xdr:rowOff>107159</xdr:rowOff>
    </xdr:to>
    <xdr:sp macro="" textlink="">
      <xdr:nvSpPr>
        <xdr:cNvPr id="284" name="Text Box 1563">
          <a:extLst>
            <a:ext uri="{FF2B5EF4-FFF2-40B4-BE49-F238E27FC236}">
              <a16:creationId xmlns:a16="http://schemas.microsoft.com/office/drawing/2014/main" id="{FDCB6E97-893D-421D-A7AA-D414CA4787B0}"/>
            </a:ext>
          </a:extLst>
        </xdr:cNvPr>
        <xdr:cNvSpPr txBox="1">
          <a:spLocks noChangeArrowheads="1"/>
        </xdr:cNvSpPr>
      </xdr:nvSpPr>
      <xdr:spPr bwMode="auto">
        <a:xfrm>
          <a:off x="4127087" y="2374777"/>
          <a:ext cx="224122" cy="15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overflow" horzOverflow="overflow" wrap="none" lIns="27432" tIns="18288" rIns="0" bIns="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US" altLang="ja-JP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0.3km</a:t>
          </a:r>
          <a:endParaRPr lang="ja-JP" altLang="en-US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7</xdr:col>
      <xdr:colOff>682334</xdr:colOff>
      <xdr:row>11</xdr:row>
      <xdr:rowOff>76201</xdr:rowOff>
    </xdr:from>
    <xdr:to>
      <xdr:col>8</xdr:col>
      <xdr:colOff>95247</xdr:colOff>
      <xdr:row>12</xdr:row>
      <xdr:rowOff>46183</xdr:rowOff>
    </xdr:to>
    <xdr:sp macro="" textlink="">
      <xdr:nvSpPr>
        <xdr:cNvPr id="285" name="Oval 239">
          <a:extLst>
            <a:ext uri="{FF2B5EF4-FFF2-40B4-BE49-F238E27FC236}">
              <a16:creationId xmlns:a16="http://schemas.microsoft.com/office/drawing/2014/main" id="{59C16180-82F2-4026-8C49-4DAD7041C7D7}"/>
            </a:ext>
          </a:extLst>
        </xdr:cNvPr>
        <xdr:cNvSpPr>
          <a:spLocks noChangeArrowheads="1"/>
        </xdr:cNvSpPr>
      </xdr:nvSpPr>
      <xdr:spPr bwMode="auto">
        <a:xfrm>
          <a:off x="5057484" y="1981201"/>
          <a:ext cx="117763" cy="135082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</xdr:spPr>
    </xdr:sp>
    <xdr:clientData/>
  </xdr:twoCellAnchor>
  <xdr:twoCellAnchor>
    <xdr:from>
      <xdr:col>7</xdr:col>
      <xdr:colOff>618252</xdr:colOff>
      <xdr:row>12</xdr:row>
      <xdr:rowOff>141516</xdr:rowOff>
    </xdr:from>
    <xdr:to>
      <xdr:col>8</xdr:col>
      <xdr:colOff>400112</xdr:colOff>
      <xdr:row>16</xdr:row>
      <xdr:rowOff>110355</xdr:rowOff>
    </xdr:to>
    <xdr:sp macro="" textlink="">
      <xdr:nvSpPr>
        <xdr:cNvPr id="286" name="Freeform 145">
          <a:extLst>
            <a:ext uri="{FF2B5EF4-FFF2-40B4-BE49-F238E27FC236}">
              <a16:creationId xmlns:a16="http://schemas.microsoft.com/office/drawing/2014/main" id="{B57B9A24-1E86-4048-B75A-FBB0BDA1A7F1}"/>
            </a:ext>
          </a:extLst>
        </xdr:cNvPr>
        <xdr:cNvSpPr>
          <a:spLocks/>
        </xdr:cNvSpPr>
      </xdr:nvSpPr>
      <xdr:spPr bwMode="auto">
        <a:xfrm rot="-6113418">
          <a:off x="4925898" y="2300844"/>
          <a:ext cx="637260" cy="487879"/>
        </a:xfrm>
        <a:custGeom>
          <a:avLst/>
          <a:gdLst>
            <a:gd name="T0" fmla="*/ 2147483647 w 14342"/>
            <a:gd name="T1" fmla="*/ 2147483647 h 12331"/>
            <a:gd name="T2" fmla="*/ 2147483647 w 14342"/>
            <a:gd name="T3" fmla="*/ 2147483647 h 12331"/>
            <a:gd name="T4" fmla="*/ 0 w 14342"/>
            <a:gd name="T5" fmla="*/ 0 h 12331"/>
            <a:gd name="T6" fmla="*/ 0 60000 65536"/>
            <a:gd name="T7" fmla="*/ 0 60000 65536"/>
            <a:gd name="T8" fmla="*/ 0 60000 65536"/>
            <a:gd name="connsiteX0" fmla="*/ 13333 w 13333"/>
            <a:gd name="connsiteY0" fmla="*/ 10679 h 10679"/>
            <a:gd name="connsiteX1" fmla="*/ 8906 w 13333"/>
            <a:gd name="connsiteY1" fmla="*/ 2411 h 10679"/>
            <a:gd name="connsiteX2" fmla="*/ 0 w 13333"/>
            <a:gd name="connsiteY2" fmla="*/ 0 h 10679"/>
            <a:gd name="connsiteX0" fmla="*/ 13333 w 13333"/>
            <a:gd name="connsiteY0" fmla="*/ 10679 h 10679"/>
            <a:gd name="connsiteX1" fmla="*/ 8906 w 13333"/>
            <a:gd name="connsiteY1" fmla="*/ 2411 h 10679"/>
            <a:gd name="connsiteX2" fmla="*/ 0 w 13333"/>
            <a:gd name="connsiteY2" fmla="*/ 0 h 10679"/>
            <a:gd name="connsiteX0" fmla="*/ 13333 w 13333"/>
            <a:gd name="connsiteY0" fmla="*/ 10679 h 10679"/>
            <a:gd name="connsiteX1" fmla="*/ 8906 w 13333"/>
            <a:gd name="connsiteY1" fmla="*/ 2411 h 10679"/>
            <a:gd name="connsiteX2" fmla="*/ 0 w 13333"/>
            <a:gd name="connsiteY2" fmla="*/ 0 h 10679"/>
            <a:gd name="connsiteX0" fmla="*/ 13333 w 13333"/>
            <a:gd name="connsiteY0" fmla="*/ 10679 h 10679"/>
            <a:gd name="connsiteX1" fmla="*/ 8906 w 13333"/>
            <a:gd name="connsiteY1" fmla="*/ 2411 h 10679"/>
            <a:gd name="connsiteX2" fmla="*/ 0 w 13333"/>
            <a:gd name="connsiteY2" fmla="*/ 0 h 10679"/>
            <a:gd name="connsiteX0" fmla="*/ 13333 w 13333"/>
            <a:gd name="connsiteY0" fmla="*/ 10679 h 10679"/>
            <a:gd name="connsiteX1" fmla="*/ 8906 w 13333"/>
            <a:gd name="connsiteY1" fmla="*/ 2411 h 10679"/>
            <a:gd name="connsiteX2" fmla="*/ 0 w 13333"/>
            <a:gd name="connsiteY2" fmla="*/ 0 h 10679"/>
            <a:gd name="connsiteX0" fmla="*/ 11653 w 11653"/>
            <a:gd name="connsiteY0" fmla="*/ 7923 h 7923"/>
            <a:gd name="connsiteX1" fmla="*/ 8906 w 11653"/>
            <a:gd name="connsiteY1" fmla="*/ 2411 h 7923"/>
            <a:gd name="connsiteX2" fmla="*/ 0 w 11653"/>
            <a:gd name="connsiteY2" fmla="*/ 0 h 7923"/>
            <a:gd name="connsiteX0" fmla="*/ 10288 w 10288"/>
            <a:gd name="connsiteY0" fmla="*/ 10352 h 10352"/>
            <a:gd name="connsiteX1" fmla="*/ 7643 w 10288"/>
            <a:gd name="connsiteY1" fmla="*/ 3043 h 10352"/>
            <a:gd name="connsiteX2" fmla="*/ 0 w 10288"/>
            <a:gd name="connsiteY2" fmla="*/ 0 h 10352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10288" h="10352">
              <a:moveTo>
                <a:pt x="10288" y="10352"/>
              </a:moveTo>
              <a:cubicBezTo>
                <a:pt x="8516" y="5922"/>
                <a:pt x="10237" y="10418"/>
                <a:pt x="7643" y="3043"/>
              </a:cubicBezTo>
              <a:cubicBezTo>
                <a:pt x="4180" y="2322"/>
                <a:pt x="1439" y="1869"/>
                <a:pt x="0" y="0"/>
              </a:cubicBezTo>
            </a:path>
          </a:pathLst>
        </a:custGeom>
        <a:noFill/>
        <a:ln w="25400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triangle" w="med" len="med"/>
          <a:tailEnd type="non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7</xdr:col>
      <xdr:colOff>679090</xdr:colOff>
      <xdr:row>15</xdr:row>
      <xdr:rowOff>5576</xdr:rowOff>
    </xdr:from>
    <xdr:to>
      <xdr:col>8</xdr:col>
      <xdr:colOff>86590</xdr:colOff>
      <xdr:row>15</xdr:row>
      <xdr:rowOff>121227</xdr:rowOff>
    </xdr:to>
    <xdr:sp macro="" textlink="">
      <xdr:nvSpPr>
        <xdr:cNvPr id="287" name="AutoShape 270">
          <a:extLst>
            <a:ext uri="{FF2B5EF4-FFF2-40B4-BE49-F238E27FC236}">
              <a16:creationId xmlns:a16="http://schemas.microsoft.com/office/drawing/2014/main" id="{29EE8A7E-BC60-4574-8E19-D1536A0979B5}"/>
            </a:ext>
          </a:extLst>
        </xdr:cNvPr>
        <xdr:cNvSpPr>
          <a:spLocks noChangeArrowheads="1"/>
        </xdr:cNvSpPr>
      </xdr:nvSpPr>
      <xdr:spPr bwMode="auto">
        <a:xfrm>
          <a:off x="5054240" y="2570976"/>
          <a:ext cx="112350" cy="115651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oneCellAnchor>
    <xdr:from>
      <xdr:col>7</xdr:col>
      <xdr:colOff>266697</xdr:colOff>
      <xdr:row>15</xdr:row>
      <xdr:rowOff>141062</xdr:rowOff>
    </xdr:from>
    <xdr:ext cx="452437" cy="135166"/>
    <xdr:sp macro="" textlink="">
      <xdr:nvSpPr>
        <xdr:cNvPr id="288" name="Text Box 293">
          <a:extLst>
            <a:ext uri="{FF2B5EF4-FFF2-40B4-BE49-F238E27FC236}">
              <a16:creationId xmlns:a16="http://schemas.microsoft.com/office/drawing/2014/main" id="{D2A823B6-F54C-4220-A1BE-4C2856382FC0}"/>
            </a:ext>
          </a:extLst>
        </xdr:cNvPr>
        <xdr:cNvSpPr txBox="1">
          <a:spLocks noChangeArrowheads="1"/>
        </xdr:cNvSpPr>
      </xdr:nvSpPr>
      <xdr:spPr bwMode="auto">
        <a:xfrm>
          <a:off x="4641847" y="2706462"/>
          <a:ext cx="452437" cy="135166"/>
        </a:xfrm>
        <a:prstGeom prst="rect">
          <a:avLst/>
        </a:prstGeom>
        <a:noFill/>
        <a:ln w="9525">
          <a:solidFill>
            <a:schemeClr val="tx1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overflow" horzOverflow="overflow" wrap="none" lIns="27432" tIns="18288" rIns="0" bIns="0" anchor="ctr" upright="1">
          <a:noAutofit/>
        </a:bodyPr>
        <a:lstStyle/>
        <a:p>
          <a:pPr algn="ctr" rtl="0">
            <a:lnSpc>
              <a:spcPts val="11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豊国南</a:t>
          </a:r>
        </a:p>
      </xdr:txBody>
    </xdr:sp>
    <xdr:clientData/>
  </xdr:oneCellAnchor>
  <xdr:twoCellAnchor>
    <xdr:from>
      <xdr:col>7</xdr:col>
      <xdr:colOff>685800</xdr:colOff>
      <xdr:row>16</xdr:row>
      <xdr:rowOff>4328</xdr:rowOff>
    </xdr:from>
    <xdr:to>
      <xdr:col>8</xdr:col>
      <xdr:colOff>89477</xdr:colOff>
      <xdr:row>16</xdr:row>
      <xdr:rowOff>124112</xdr:rowOff>
    </xdr:to>
    <xdr:sp macro="" textlink="">
      <xdr:nvSpPr>
        <xdr:cNvPr id="289" name="Oval 239">
          <a:extLst>
            <a:ext uri="{FF2B5EF4-FFF2-40B4-BE49-F238E27FC236}">
              <a16:creationId xmlns:a16="http://schemas.microsoft.com/office/drawing/2014/main" id="{E7674D7D-A7CA-4BFA-8EA6-89C8252F2302}"/>
            </a:ext>
          </a:extLst>
        </xdr:cNvPr>
        <xdr:cNvSpPr>
          <a:spLocks noChangeArrowheads="1"/>
        </xdr:cNvSpPr>
      </xdr:nvSpPr>
      <xdr:spPr bwMode="auto">
        <a:xfrm>
          <a:off x="5060950" y="2734828"/>
          <a:ext cx="108527" cy="119784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8</xdr:col>
      <xdr:colOff>166830</xdr:colOff>
      <xdr:row>15</xdr:row>
      <xdr:rowOff>46473</xdr:rowOff>
    </xdr:from>
    <xdr:to>
      <xdr:col>8</xdr:col>
      <xdr:colOff>632741</xdr:colOff>
      <xdr:row>16</xdr:row>
      <xdr:rowOff>94857</xdr:rowOff>
    </xdr:to>
    <xdr:sp macro="" textlink="">
      <xdr:nvSpPr>
        <xdr:cNvPr id="290" name="Text Box 1563">
          <a:extLst>
            <a:ext uri="{FF2B5EF4-FFF2-40B4-BE49-F238E27FC236}">
              <a16:creationId xmlns:a16="http://schemas.microsoft.com/office/drawing/2014/main" id="{3117A95B-515F-4A00-BED8-17DBB2FCB345}"/>
            </a:ext>
          </a:extLst>
        </xdr:cNvPr>
        <xdr:cNvSpPr txBox="1">
          <a:spLocks noChangeArrowheads="1"/>
        </xdr:cNvSpPr>
      </xdr:nvSpPr>
      <xdr:spPr bwMode="auto">
        <a:xfrm>
          <a:off x="5246830" y="2611873"/>
          <a:ext cx="465911" cy="2134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algn="l" rtl="0">
            <a:defRPr sz="1000"/>
          </a:pPr>
          <a:r>
            <a:rPr lang="en-US" altLang="ja-JP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0.2</a:t>
          </a: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ｋｍ</a:t>
          </a:r>
        </a:p>
      </xdr:txBody>
    </xdr:sp>
    <xdr:clientData/>
  </xdr:twoCellAnchor>
  <xdr:twoCellAnchor>
    <xdr:from>
      <xdr:col>9</xdr:col>
      <xdr:colOff>9526</xdr:colOff>
      <xdr:row>11</xdr:row>
      <xdr:rowOff>57150</xdr:rowOff>
    </xdr:from>
    <xdr:to>
      <xdr:col>9</xdr:col>
      <xdr:colOff>561162</xdr:colOff>
      <xdr:row>12</xdr:row>
      <xdr:rowOff>124584</xdr:rowOff>
    </xdr:to>
    <xdr:sp macro="" textlink="">
      <xdr:nvSpPr>
        <xdr:cNvPr id="291" name="Text Box 1563">
          <a:extLst>
            <a:ext uri="{FF2B5EF4-FFF2-40B4-BE49-F238E27FC236}">
              <a16:creationId xmlns:a16="http://schemas.microsoft.com/office/drawing/2014/main" id="{11CCCA6D-BFFE-4E5D-A47E-EFAEE884D1DA}"/>
            </a:ext>
          </a:extLst>
        </xdr:cNvPr>
        <xdr:cNvSpPr txBox="1">
          <a:spLocks noChangeArrowheads="1"/>
        </xdr:cNvSpPr>
      </xdr:nvSpPr>
      <xdr:spPr bwMode="auto">
        <a:xfrm>
          <a:off x="5794376" y="1962150"/>
          <a:ext cx="551636" cy="2325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0.</a:t>
          </a: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２ｋｍ</a:t>
          </a:r>
        </a:p>
      </xdr:txBody>
    </xdr:sp>
    <xdr:clientData/>
  </xdr:twoCellAnchor>
  <xdr:twoCellAnchor>
    <xdr:from>
      <xdr:col>9</xdr:col>
      <xdr:colOff>9525</xdr:colOff>
      <xdr:row>12</xdr:row>
      <xdr:rowOff>114300</xdr:rowOff>
    </xdr:from>
    <xdr:to>
      <xdr:col>9</xdr:col>
      <xdr:colOff>475436</xdr:colOff>
      <xdr:row>13</xdr:row>
      <xdr:rowOff>162684</xdr:rowOff>
    </xdr:to>
    <xdr:sp macro="" textlink="">
      <xdr:nvSpPr>
        <xdr:cNvPr id="292" name="Text Box 1563">
          <a:extLst>
            <a:ext uri="{FF2B5EF4-FFF2-40B4-BE49-F238E27FC236}">
              <a16:creationId xmlns:a16="http://schemas.microsoft.com/office/drawing/2014/main" id="{B91B3457-ABDD-490B-8798-64DB3CCFFA72}"/>
            </a:ext>
          </a:extLst>
        </xdr:cNvPr>
        <xdr:cNvSpPr txBox="1">
          <a:spLocks noChangeArrowheads="1"/>
        </xdr:cNvSpPr>
      </xdr:nvSpPr>
      <xdr:spPr bwMode="auto">
        <a:xfrm>
          <a:off x="5794375" y="2184400"/>
          <a:ext cx="465911" cy="2134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0.</a:t>
          </a: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４ｋｍ</a:t>
          </a:r>
        </a:p>
      </xdr:txBody>
    </xdr:sp>
    <xdr:clientData/>
  </xdr:twoCellAnchor>
  <xdr:twoCellAnchor>
    <xdr:from>
      <xdr:col>9</xdr:col>
      <xdr:colOff>11912</xdr:colOff>
      <xdr:row>14</xdr:row>
      <xdr:rowOff>162318</xdr:rowOff>
    </xdr:from>
    <xdr:to>
      <xdr:col>11</xdr:col>
      <xdr:colOff>2387</xdr:colOff>
      <xdr:row>15</xdr:row>
      <xdr:rowOff>50606</xdr:rowOff>
    </xdr:to>
    <xdr:grpSp>
      <xdr:nvGrpSpPr>
        <xdr:cNvPr id="293" name="Group 517">
          <a:extLst>
            <a:ext uri="{FF2B5EF4-FFF2-40B4-BE49-F238E27FC236}">
              <a16:creationId xmlns:a16="http://schemas.microsoft.com/office/drawing/2014/main" id="{EC8E81B4-32A7-4253-8C92-A983106A2F1F}"/>
            </a:ext>
          </a:extLst>
        </xdr:cNvPr>
        <xdr:cNvGrpSpPr>
          <a:grpSpLocks/>
        </xdr:cNvGrpSpPr>
      </xdr:nvGrpSpPr>
      <xdr:grpSpPr bwMode="auto">
        <a:xfrm rot="1015972">
          <a:off x="5790412" y="2492768"/>
          <a:ext cx="1403350" cy="50213"/>
          <a:chOff x="706" y="295"/>
          <a:chExt cx="65" cy="7"/>
        </a:xfrm>
      </xdr:grpSpPr>
      <xdr:sp macro="" textlink="">
        <xdr:nvSpPr>
          <xdr:cNvPr id="294" name="Line 518">
            <a:extLst>
              <a:ext uri="{FF2B5EF4-FFF2-40B4-BE49-F238E27FC236}">
                <a16:creationId xmlns:a16="http://schemas.microsoft.com/office/drawing/2014/main" id="{AE8E0F0A-B76B-4C02-9FEA-4D9D8DC4D3ED}"/>
              </a:ext>
            </a:extLst>
          </xdr:cNvPr>
          <xdr:cNvSpPr>
            <a:spLocks noChangeShapeType="1"/>
          </xdr:cNvSpPr>
        </xdr:nvSpPr>
        <xdr:spPr bwMode="auto">
          <a:xfrm>
            <a:off x="706" y="295"/>
            <a:ext cx="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295" name="Line 519">
            <a:extLst>
              <a:ext uri="{FF2B5EF4-FFF2-40B4-BE49-F238E27FC236}">
                <a16:creationId xmlns:a16="http://schemas.microsoft.com/office/drawing/2014/main" id="{EB64E19E-ED03-4013-BDB4-B32D49303F60}"/>
              </a:ext>
            </a:extLst>
          </xdr:cNvPr>
          <xdr:cNvSpPr>
            <a:spLocks noChangeShapeType="1"/>
          </xdr:cNvSpPr>
        </xdr:nvSpPr>
        <xdr:spPr bwMode="auto">
          <a:xfrm>
            <a:off x="706" y="302"/>
            <a:ext cx="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296" name="Text Box 520">
            <a:extLst>
              <a:ext uri="{FF2B5EF4-FFF2-40B4-BE49-F238E27FC236}">
                <a16:creationId xmlns:a16="http://schemas.microsoft.com/office/drawing/2014/main" id="{DB4F2832-9C84-4EE4-BE9E-C76E9316E279}"/>
              </a:ext>
            </a:extLst>
          </xdr:cNvPr>
          <xdr:cNvSpPr txBox="1">
            <a:spLocks noChangeArrowheads="1"/>
          </xdr:cNvSpPr>
        </xdr:nvSpPr>
        <xdr:spPr bwMode="auto">
          <a:xfrm>
            <a:off x="725" y="296"/>
            <a:ext cx="33" cy="5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endPara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l" rtl="0">
              <a:defRPr sz="1000"/>
            </a:pPr>
            <a:endPara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l" rtl="0">
              <a:defRPr sz="1000"/>
            </a:pPr>
            <a:endPara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l" rtl="0">
              <a:defRPr sz="1000"/>
            </a:pPr>
            <a:endParaRPr lang="ja-JP" altLang="en-US"/>
          </a:p>
        </xdr:txBody>
      </xdr:sp>
    </xdr:grpSp>
    <xdr:clientData/>
  </xdr:twoCellAnchor>
  <xdr:oneCellAnchor>
    <xdr:from>
      <xdr:col>10</xdr:col>
      <xdr:colOff>142939</xdr:colOff>
      <xdr:row>9</xdr:row>
      <xdr:rowOff>59189</xdr:rowOff>
    </xdr:from>
    <xdr:ext cx="464981" cy="137929"/>
    <xdr:sp macro="" textlink="">
      <xdr:nvSpPr>
        <xdr:cNvPr id="297" name="Text Box 516">
          <a:extLst>
            <a:ext uri="{FF2B5EF4-FFF2-40B4-BE49-F238E27FC236}">
              <a16:creationId xmlns:a16="http://schemas.microsoft.com/office/drawing/2014/main" id="{D2622A5F-B35E-41B6-A895-9621A8A6BE33}"/>
            </a:ext>
          </a:extLst>
        </xdr:cNvPr>
        <xdr:cNvSpPr txBox="1">
          <a:spLocks noChangeArrowheads="1"/>
        </xdr:cNvSpPr>
      </xdr:nvSpPr>
      <xdr:spPr bwMode="auto">
        <a:xfrm>
          <a:off x="6632639" y="1621289"/>
          <a:ext cx="464981" cy="137929"/>
        </a:xfrm>
        <a:prstGeom prst="rect">
          <a:avLst/>
        </a:prstGeom>
        <a:solidFill>
          <a:schemeClr val="bg1"/>
        </a:solidFill>
        <a:ln>
          <a:noFill/>
        </a:ln>
      </xdr:spPr>
      <xdr:txBody>
        <a:bodyPr vertOverflow="overflow" horzOverflow="overflow" wrap="none" lIns="27432" tIns="18288" rIns="27432" bIns="18288" anchor="ctr" upright="1">
          <a:noAutofit/>
        </a:bodyPr>
        <a:lstStyle/>
        <a:p>
          <a:pPr algn="l" rtl="0">
            <a:lnSpc>
              <a:spcPts val="9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播但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9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連絡道</a:t>
          </a:r>
          <a:endParaRPr lang="ja-JP" altLang="en-US"/>
        </a:p>
      </xdr:txBody>
    </xdr:sp>
    <xdr:clientData/>
  </xdr:oneCellAnchor>
  <xdr:oneCellAnchor>
    <xdr:from>
      <xdr:col>9</xdr:col>
      <xdr:colOff>37937</xdr:colOff>
      <xdr:row>14</xdr:row>
      <xdr:rowOff>66611</xdr:rowOff>
    </xdr:from>
    <xdr:ext cx="315310" cy="108385"/>
    <xdr:sp macro="" textlink="">
      <xdr:nvSpPr>
        <xdr:cNvPr id="298" name="Text Box 516">
          <a:extLst>
            <a:ext uri="{FF2B5EF4-FFF2-40B4-BE49-F238E27FC236}">
              <a16:creationId xmlns:a16="http://schemas.microsoft.com/office/drawing/2014/main" id="{1D82DC34-23A6-4B5F-B27A-4E106E0E9086}"/>
            </a:ext>
          </a:extLst>
        </xdr:cNvPr>
        <xdr:cNvSpPr txBox="1">
          <a:spLocks noChangeArrowheads="1"/>
        </xdr:cNvSpPr>
      </xdr:nvSpPr>
      <xdr:spPr bwMode="auto">
        <a:xfrm>
          <a:off x="5822787" y="2466911"/>
          <a:ext cx="315310" cy="108385"/>
        </a:xfrm>
        <a:prstGeom prst="rect">
          <a:avLst/>
        </a:prstGeom>
        <a:solidFill>
          <a:schemeClr val="bg1"/>
        </a:solidFill>
        <a:ln>
          <a:noFill/>
        </a:ln>
      </xdr:spPr>
      <xdr:txBody>
        <a:bodyPr vertOverflow="overflow" horzOverflow="overflow" wrap="none" lIns="27432" tIns="18288" rIns="27432" bIns="18288" anchor="ctr" upright="1">
          <a:noAutofit/>
        </a:bodyPr>
        <a:lstStyle/>
        <a:p>
          <a:pPr algn="ctr" rtl="0"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山陽道 </a:t>
          </a:r>
          <a:endParaRPr lang="ja-JP" altLang="en-US"/>
        </a:p>
      </xdr:txBody>
    </xdr:sp>
    <xdr:clientData/>
  </xdr:oneCellAnchor>
  <xdr:twoCellAnchor>
    <xdr:from>
      <xdr:col>10</xdr:col>
      <xdr:colOff>38100</xdr:colOff>
      <xdr:row>16</xdr:row>
      <xdr:rowOff>95250</xdr:rowOff>
    </xdr:from>
    <xdr:to>
      <xdr:col>10</xdr:col>
      <xdr:colOff>47625</xdr:colOff>
      <xdr:row>16</xdr:row>
      <xdr:rowOff>95250</xdr:rowOff>
    </xdr:to>
    <xdr:sp macro="" textlink="">
      <xdr:nvSpPr>
        <xdr:cNvPr id="299" name="Freeform 292">
          <a:extLst>
            <a:ext uri="{FF2B5EF4-FFF2-40B4-BE49-F238E27FC236}">
              <a16:creationId xmlns:a16="http://schemas.microsoft.com/office/drawing/2014/main" id="{A2FD3931-1F41-4A59-A370-87D862764423}"/>
            </a:ext>
          </a:extLst>
        </xdr:cNvPr>
        <xdr:cNvSpPr>
          <a:spLocks/>
        </xdr:cNvSpPr>
      </xdr:nvSpPr>
      <xdr:spPr bwMode="auto">
        <a:xfrm rot="17373804" flipV="1">
          <a:off x="6532563" y="2820987"/>
          <a:ext cx="0" cy="9525"/>
        </a:xfrm>
        <a:custGeom>
          <a:avLst/>
          <a:gdLst>
            <a:gd name="T0" fmla="*/ 0 w 11824"/>
            <a:gd name="T1" fmla="*/ 125 h 10000"/>
            <a:gd name="T2" fmla="*/ 0 w 11824"/>
            <a:gd name="T3" fmla="*/ 221 h 10000"/>
            <a:gd name="T4" fmla="*/ 0 w 11824"/>
            <a:gd name="T5" fmla="*/ 391 h 10000"/>
            <a:gd name="T6" fmla="*/ 0 w 11824"/>
            <a:gd name="T7" fmla="*/ 1738 h 10000"/>
            <a:gd name="T8" fmla="*/ 0 w 11824"/>
            <a:gd name="T9" fmla="*/ 1855 h 10000"/>
            <a:gd name="T10" fmla="*/ 0 w 11824"/>
            <a:gd name="T11" fmla="*/ 1643 h 10000"/>
            <a:gd name="T12" fmla="*/ 0 w 11824"/>
            <a:gd name="T13" fmla="*/ 1411 h 10000"/>
            <a:gd name="T14" fmla="*/ 0 w 11824"/>
            <a:gd name="T15" fmla="*/ 0 h 10000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60000 65536"/>
            <a:gd name="T22" fmla="*/ 0 60000 65536"/>
            <a:gd name="T23" fmla="*/ 0 60000 65536"/>
          </a:gdLst>
          <a:ahLst/>
          <a:cxnLst>
            <a:cxn ang="T16">
              <a:pos x="T0" y="T1"/>
            </a:cxn>
            <a:cxn ang="T17">
              <a:pos x="T2" y="T3"/>
            </a:cxn>
            <a:cxn ang="T18">
              <a:pos x="T4" y="T5"/>
            </a:cxn>
            <a:cxn ang="T19">
              <a:pos x="T6" y="T7"/>
            </a:cxn>
            <a:cxn ang="T20">
              <a:pos x="T8" y="T9"/>
            </a:cxn>
            <a:cxn ang="T21">
              <a:pos x="T10" y="T11"/>
            </a:cxn>
            <a:cxn ang="T22">
              <a:pos x="T12" y="T13"/>
            </a:cxn>
            <a:cxn ang="T23">
              <a:pos x="T14" y="T15"/>
            </a:cxn>
          </a:cxnLst>
          <a:rect l="0" t="0" r="r" b="b"/>
          <a:pathLst>
            <a:path w="11824" h="10000">
              <a:moveTo>
                <a:pt x="4875" y="665"/>
              </a:moveTo>
              <a:cubicBezTo>
                <a:pt x="5007" y="900"/>
                <a:pt x="5142" y="826"/>
                <a:pt x="5317" y="1174"/>
              </a:cubicBezTo>
              <a:cubicBezTo>
                <a:pt x="5491" y="1522"/>
                <a:pt x="4648" y="887"/>
                <a:pt x="5664" y="2076"/>
              </a:cubicBezTo>
              <a:cubicBezTo>
                <a:pt x="6380" y="4999"/>
                <a:pt x="11339" y="7916"/>
                <a:pt x="11765" y="9207"/>
              </a:cubicBezTo>
              <a:cubicBezTo>
                <a:pt x="12191" y="10499"/>
                <a:pt x="10279" y="9825"/>
                <a:pt x="8217" y="9825"/>
              </a:cubicBezTo>
              <a:cubicBezTo>
                <a:pt x="5893" y="6697"/>
                <a:pt x="3294" y="5887"/>
                <a:pt x="2299" y="8704"/>
              </a:cubicBezTo>
              <a:cubicBezTo>
                <a:pt x="1360" y="7968"/>
                <a:pt x="-199" y="8923"/>
                <a:pt x="20" y="7472"/>
              </a:cubicBezTo>
              <a:cubicBezTo>
                <a:pt x="239" y="6021"/>
                <a:pt x="3442" y="902"/>
                <a:pt x="3614" y="0"/>
              </a:cubicBezTo>
            </a:path>
          </a:pathLst>
        </a:custGeom>
        <a:noFill/>
        <a:ln w="3175" cap="flat" cmpd="sng">
          <a:solidFill>
            <a:srgbClr xmlns:mc="http://schemas.openxmlformats.org/markup-compatibility/2006" xmlns:a14="http://schemas.microsoft.com/office/drawing/2010/main" val="0066CC" mc:Ignorable="a14" a14:legacySpreadsheetColorIndex="30"/>
          </a:solidFill>
          <a:prstDash val="solid"/>
          <a:round/>
          <a:headEnd type="none" w="med" len="med"/>
          <a:tailEnd type="none" w="med" len="med"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9</xdr:col>
      <xdr:colOff>675637</xdr:colOff>
      <xdr:row>15</xdr:row>
      <xdr:rowOff>111685</xdr:rowOff>
    </xdr:from>
    <xdr:to>
      <xdr:col>10</xdr:col>
      <xdr:colOff>246347</xdr:colOff>
      <xdr:row>16</xdr:row>
      <xdr:rowOff>75555</xdr:rowOff>
    </xdr:to>
    <xdr:sp macro="" textlink="">
      <xdr:nvSpPr>
        <xdr:cNvPr id="300" name="Text Box 293">
          <a:extLst>
            <a:ext uri="{FF2B5EF4-FFF2-40B4-BE49-F238E27FC236}">
              <a16:creationId xmlns:a16="http://schemas.microsoft.com/office/drawing/2014/main" id="{B0848DC2-4A01-4E46-813D-68AA9425455B}"/>
            </a:ext>
          </a:extLst>
        </xdr:cNvPr>
        <xdr:cNvSpPr txBox="1">
          <a:spLocks noChangeArrowheads="1"/>
        </xdr:cNvSpPr>
      </xdr:nvSpPr>
      <xdr:spPr bwMode="auto">
        <a:xfrm>
          <a:off x="6460487" y="2677085"/>
          <a:ext cx="275560" cy="128970"/>
        </a:xfrm>
        <a:prstGeom prst="rect">
          <a:avLst/>
        </a:prstGeom>
        <a:noFill/>
        <a:ln w="9525">
          <a:noFill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overflow" horzOverflow="overflow" wrap="none" lIns="27432" tIns="18288" rIns="0" bIns="0" anchor="ctr" upright="1"/>
        <a:lstStyle/>
        <a:p>
          <a:pPr algn="ctr" rtl="0">
            <a:lnSpc>
              <a:spcPts val="1100"/>
            </a:lnSpc>
            <a:defRPr sz="1000"/>
          </a:pPr>
          <a:r>
            <a:rPr lang="ja-JP" altLang="en-US" sz="900" b="1" i="0" u="none" strike="noStrike" baseline="0">
              <a:solidFill>
                <a:schemeClr val="tx2"/>
              </a:solidFill>
              <a:latin typeface="ＭＳ Ｐゴシック"/>
              <a:ea typeface="ＭＳ Ｐゴシック"/>
            </a:rPr>
            <a:t>相合池</a:t>
          </a:r>
        </a:p>
      </xdr:txBody>
    </xdr:sp>
    <xdr:clientData/>
  </xdr:twoCellAnchor>
  <xdr:twoCellAnchor>
    <xdr:from>
      <xdr:col>1</xdr:col>
      <xdr:colOff>563491</xdr:colOff>
      <xdr:row>17</xdr:row>
      <xdr:rowOff>86208</xdr:rowOff>
    </xdr:from>
    <xdr:to>
      <xdr:col>1</xdr:col>
      <xdr:colOff>738555</xdr:colOff>
      <xdr:row>22</xdr:row>
      <xdr:rowOff>142874</xdr:rowOff>
    </xdr:to>
    <xdr:sp macro="" textlink="">
      <xdr:nvSpPr>
        <xdr:cNvPr id="301" name="Text Box 516">
          <a:extLst>
            <a:ext uri="{FF2B5EF4-FFF2-40B4-BE49-F238E27FC236}">
              <a16:creationId xmlns:a16="http://schemas.microsoft.com/office/drawing/2014/main" id="{508FB6FE-D3A4-459D-A322-FEB38F1BA84D}"/>
            </a:ext>
          </a:extLst>
        </xdr:cNvPr>
        <xdr:cNvSpPr txBox="1">
          <a:spLocks noChangeArrowheads="1"/>
        </xdr:cNvSpPr>
      </xdr:nvSpPr>
      <xdr:spPr bwMode="auto">
        <a:xfrm rot="16200000">
          <a:off x="333765" y="3363934"/>
          <a:ext cx="894866" cy="1433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播但連絡道</a:t>
          </a:r>
          <a:endParaRPr lang="ja-JP" altLang="en-US"/>
        </a:p>
      </xdr:txBody>
    </xdr:sp>
    <xdr:clientData/>
  </xdr:twoCellAnchor>
  <xdr:twoCellAnchor>
    <xdr:from>
      <xdr:col>1</xdr:col>
      <xdr:colOff>701675</xdr:colOff>
      <xdr:row>17</xdr:row>
      <xdr:rowOff>38100</xdr:rowOff>
    </xdr:from>
    <xdr:to>
      <xdr:col>2</xdr:col>
      <xdr:colOff>19050</xdr:colOff>
      <xdr:row>24</xdr:row>
      <xdr:rowOff>161925</xdr:rowOff>
    </xdr:to>
    <xdr:grpSp>
      <xdr:nvGrpSpPr>
        <xdr:cNvPr id="302" name="Group 517">
          <a:extLst>
            <a:ext uri="{FF2B5EF4-FFF2-40B4-BE49-F238E27FC236}">
              <a16:creationId xmlns:a16="http://schemas.microsoft.com/office/drawing/2014/main" id="{0A326BD0-4B9B-46CF-B4FE-2768502E5D09}"/>
            </a:ext>
          </a:extLst>
        </xdr:cNvPr>
        <xdr:cNvGrpSpPr>
          <a:grpSpLocks/>
        </xdr:cNvGrpSpPr>
      </xdr:nvGrpSpPr>
      <xdr:grpSpPr bwMode="auto">
        <a:xfrm rot="5605954">
          <a:off x="214313" y="3497262"/>
          <a:ext cx="1282700" cy="22225"/>
          <a:chOff x="706" y="297"/>
          <a:chExt cx="65" cy="7"/>
        </a:xfrm>
      </xdr:grpSpPr>
      <xdr:sp macro="" textlink="">
        <xdr:nvSpPr>
          <xdr:cNvPr id="303" name="Line 518">
            <a:extLst>
              <a:ext uri="{FF2B5EF4-FFF2-40B4-BE49-F238E27FC236}">
                <a16:creationId xmlns:a16="http://schemas.microsoft.com/office/drawing/2014/main" id="{B954B7A5-75B8-4216-A542-95CF063BC61E}"/>
              </a:ext>
            </a:extLst>
          </xdr:cNvPr>
          <xdr:cNvSpPr>
            <a:spLocks noChangeShapeType="1"/>
          </xdr:cNvSpPr>
        </xdr:nvSpPr>
        <xdr:spPr bwMode="auto">
          <a:xfrm>
            <a:off x="706" y="297"/>
            <a:ext cx="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304" name="Line 519">
            <a:extLst>
              <a:ext uri="{FF2B5EF4-FFF2-40B4-BE49-F238E27FC236}">
                <a16:creationId xmlns:a16="http://schemas.microsoft.com/office/drawing/2014/main" id="{3EA2363D-4581-4720-85FB-AD42D5C2678F}"/>
              </a:ext>
            </a:extLst>
          </xdr:cNvPr>
          <xdr:cNvSpPr>
            <a:spLocks noChangeShapeType="1"/>
          </xdr:cNvSpPr>
        </xdr:nvSpPr>
        <xdr:spPr bwMode="auto">
          <a:xfrm>
            <a:off x="706" y="304"/>
            <a:ext cx="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305" name="Text Box 520">
            <a:extLst>
              <a:ext uri="{FF2B5EF4-FFF2-40B4-BE49-F238E27FC236}">
                <a16:creationId xmlns:a16="http://schemas.microsoft.com/office/drawing/2014/main" id="{BFEDE076-9F05-48B8-B5C4-0F954481B381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5" y="298"/>
            <a:ext cx="29" cy="5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lnSpc>
                <a:spcPts val="1100"/>
              </a:lnSpc>
              <a:defRPr sz="1000"/>
            </a:pPr>
            <a:endPara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l" rtl="0">
              <a:defRPr sz="1000"/>
            </a:pPr>
            <a:endPara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l" rtl="0">
              <a:defRPr sz="1000"/>
            </a:pPr>
            <a:endPara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l" rtl="0">
              <a:lnSpc>
                <a:spcPts val="1100"/>
              </a:lnSpc>
              <a:defRPr sz="1000"/>
            </a:pPr>
            <a:endParaRPr lang="ja-JP" altLang="en-US"/>
          </a:p>
        </xdr:txBody>
      </xdr:sp>
    </xdr:grpSp>
    <xdr:clientData/>
  </xdr:twoCellAnchor>
  <xdr:twoCellAnchor>
    <xdr:from>
      <xdr:col>1</xdr:col>
      <xdr:colOff>552450</xdr:colOff>
      <xdr:row>22</xdr:row>
      <xdr:rowOff>136874</xdr:rowOff>
    </xdr:from>
    <xdr:to>
      <xdr:col>1</xdr:col>
      <xdr:colOff>723900</xdr:colOff>
      <xdr:row>23</xdr:row>
      <xdr:rowOff>117823</xdr:rowOff>
    </xdr:to>
    <xdr:sp macro="" textlink="">
      <xdr:nvSpPr>
        <xdr:cNvPr id="306" name="AutoShape 308">
          <a:extLst>
            <a:ext uri="{FF2B5EF4-FFF2-40B4-BE49-F238E27FC236}">
              <a16:creationId xmlns:a16="http://schemas.microsoft.com/office/drawing/2014/main" id="{68B33470-CE06-4ABF-A0B2-D0F90E8A6F1A}"/>
            </a:ext>
          </a:extLst>
        </xdr:cNvPr>
        <xdr:cNvSpPr>
          <a:spLocks noChangeArrowheads="1"/>
        </xdr:cNvSpPr>
      </xdr:nvSpPr>
      <xdr:spPr bwMode="auto">
        <a:xfrm>
          <a:off x="698500" y="3877024"/>
          <a:ext cx="152400" cy="152399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560917</xdr:colOff>
      <xdr:row>17</xdr:row>
      <xdr:rowOff>28575</xdr:rowOff>
    </xdr:from>
    <xdr:to>
      <xdr:col>3</xdr:col>
      <xdr:colOff>627592</xdr:colOff>
      <xdr:row>24</xdr:row>
      <xdr:rowOff>161925</xdr:rowOff>
    </xdr:to>
    <xdr:grpSp>
      <xdr:nvGrpSpPr>
        <xdr:cNvPr id="307" name="Group 517">
          <a:extLst>
            <a:ext uri="{FF2B5EF4-FFF2-40B4-BE49-F238E27FC236}">
              <a16:creationId xmlns:a16="http://schemas.microsoft.com/office/drawing/2014/main" id="{D5C098D9-017B-4EAA-A44E-00101CB96307}"/>
            </a:ext>
          </a:extLst>
        </xdr:cNvPr>
        <xdr:cNvGrpSpPr>
          <a:grpSpLocks/>
        </xdr:cNvGrpSpPr>
      </xdr:nvGrpSpPr>
      <xdr:grpSpPr bwMode="auto">
        <a:xfrm rot="6548632">
          <a:off x="1500717" y="3470275"/>
          <a:ext cx="1295400" cy="63500"/>
          <a:chOff x="706" y="297"/>
          <a:chExt cx="65" cy="7"/>
        </a:xfrm>
      </xdr:grpSpPr>
      <xdr:sp macro="" textlink="">
        <xdr:nvSpPr>
          <xdr:cNvPr id="308" name="Line 518">
            <a:extLst>
              <a:ext uri="{FF2B5EF4-FFF2-40B4-BE49-F238E27FC236}">
                <a16:creationId xmlns:a16="http://schemas.microsoft.com/office/drawing/2014/main" id="{8CB47C2E-F2C5-45EB-BA5E-61EAB5D37261}"/>
              </a:ext>
            </a:extLst>
          </xdr:cNvPr>
          <xdr:cNvSpPr>
            <a:spLocks noChangeShapeType="1"/>
          </xdr:cNvSpPr>
        </xdr:nvSpPr>
        <xdr:spPr bwMode="auto">
          <a:xfrm>
            <a:off x="706" y="297"/>
            <a:ext cx="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309" name="Line 519">
            <a:extLst>
              <a:ext uri="{FF2B5EF4-FFF2-40B4-BE49-F238E27FC236}">
                <a16:creationId xmlns:a16="http://schemas.microsoft.com/office/drawing/2014/main" id="{8D4C00EA-D737-46FF-953E-D67CE655704A}"/>
              </a:ext>
            </a:extLst>
          </xdr:cNvPr>
          <xdr:cNvSpPr>
            <a:spLocks noChangeShapeType="1"/>
          </xdr:cNvSpPr>
        </xdr:nvSpPr>
        <xdr:spPr bwMode="auto">
          <a:xfrm>
            <a:off x="706" y="304"/>
            <a:ext cx="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310" name="Text Box 520">
            <a:extLst>
              <a:ext uri="{FF2B5EF4-FFF2-40B4-BE49-F238E27FC236}">
                <a16:creationId xmlns:a16="http://schemas.microsoft.com/office/drawing/2014/main" id="{91053EDF-69A5-4345-A9DC-A5ACE53F4E8C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3" y="298"/>
            <a:ext cx="30" cy="5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lnSpc>
                <a:spcPts val="1100"/>
              </a:lnSpc>
              <a:defRPr sz="1000"/>
            </a:pPr>
            <a:endPara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l" rtl="0">
              <a:lnSpc>
                <a:spcPts val="1100"/>
              </a:lnSpc>
              <a:defRPr sz="1000"/>
            </a:pPr>
            <a:endPara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l" rtl="0">
              <a:defRPr sz="1000"/>
            </a:pPr>
            <a:endPara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l" rtl="0">
              <a:defRPr sz="1000"/>
            </a:pPr>
            <a:endParaRPr lang="ja-JP" altLang="en-US"/>
          </a:p>
        </xdr:txBody>
      </xdr:sp>
    </xdr:grpSp>
    <xdr:clientData/>
  </xdr:twoCellAnchor>
  <xdr:twoCellAnchor>
    <xdr:from>
      <xdr:col>3</xdr:col>
      <xdr:colOff>495299</xdr:colOff>
      <xdr:row>18</xdr:row>
      <xdr:rowOff>20096</xdr:rowOff>
    </xdr:from>
    <xdr:to>
      <xdr:col>4</xdr:col>
      <xdr:colOff>130169</xdr:colOff>
      <xdr:row>24</xdr:row>
      <xdr:rowOff>156622</xdr:rowOff>
    </xdr:to>
    <xdr:sp macro="" textlink="">
      <xdr:nvSpPr>
        <xdr:cNvPr id="311" name="Freeform 307">
          <a:extLst>
            <a:ext uri="{FF2B5EF4-FFF2-40B4-BE49-F238E27FC236}">
              <a16:creationId xmlns:a16="http://schemas.microsoft.com/office/drawing/2014/main" id="{5E2498CC-1FD6-4891-9E84-D8F2927051F0}"/>
            </a:ext>
          </a:extLst>
        </xdr:cNvPr>
        <xdr:cNvSpPr>
          <a:spLocks/>
        </xdr:cNvSpPr>
      </xdr:nvSpPr>
      <xdr:spPr bwMode="auto">
        <a:xfrm>
          <a:off x="2057399" y="3051163"/>
          <a:ext cx="341837" cy="1148292"/>
        </a:xfrm>
        <a:custGeom>
          <a:avLst/>
          <a:gdLst>
            <a:gd name="T0" fmla="*/ 0 w 10889"/>
            <a:gd name="T1" fmla="*/ 2147483647 h 10439"/>
            <a:gd name="T2" fmla="*/ 2147483647 w 10889"/>
            <a:gd name="T3" fmla="*/ 2147483647 h 10439"/>
            <a:gd name="T4" fmla="*/ 2147483647 w 10889"/>
            <a:gd name="T5" fmla="*/ 0 h 10439"/>
            <a:gd name="T6" fmla="*/ 0 60000 65536"/>
            <a:gd name="T7" fmla="*/ 0 60000 65536"/>
            <a:gd name="T8" fmla="*/ 0 60000 65536"/>
            <a:gd name="connsiteX0" fmla="*/ 0 w 10889"/>
            <a:gd name="connsiteY0" fmla="*/ 10439 h 10439"/>
            <a:gd name="connsiteX1" fmla="*/ 6666 w 10889"/>
            <a:gd name="connsiteY1" fmla="*/ 3220 h 10439"/>
            <a:gd name="connsiteX2" fmla="*/ 10889 w 10889"/>
            <a:gd name="connsiteY2" fmla="*/ 0 h 10439"/>
            <a:gd name="connsiteX0" fmla="*/ 0 w 10067"/>
            <a:gd name="connsiteY0" fmla="*/ 10747 h 10747"/>
            <a:gd name="connsiteX1" fmla="*/ 6666 w 10067"/>
            <a:gd name="connsiteY1" fmla="*/ 3528 h 10747"/>
            <a:gd name="connsiteX2" fmla="*/ 10067 w 10067"/>
            <a:gd name="connsiteY2" fmla="*/ 0 h 10747"/>
            <a:gd name="connsiteX0" fmla="*/ 0 w 10067"/>
            <a:gd name="connsiteY0" fmla="*/ 10747 h 10747"/>
            <a:gd name="connsiteX1" fmla="*/ 6666 w 10067"/>
            <a:gd name="connsiteY1" fmla="*/ 3528 h 10747"/>
            <a:gd name="connsiteX2" fmla="*/ 10067 w 10067"/>
            <a:gd name="connsiteY2" fmla="*/ 0 h 10747"/>
            <a:gd name="connsiteX0" fmla="*/ 0 w 10067"/>
            <a:gd name="connsiteY0" fmla="*/ 10747 h 10747"/>
            <a:gd name="connsiteX1" fmla="*/ 6666 w 10067"/>
            <a:gd name="connsiteY1" fmla="*/ 3528 h 10747"/>
            <a:gd name="connsiteX2" fmla="*/ 10067 w 10067"/>
            <a:gd name="connsiteY2" fmla="*/ 0 h 10747"/>
            <a:gd name="connsiteX0" fmla="*/ 0 w 9480"/>
            <a:gd name="connsiteY0" fmla="*/ 10439 h 10439"/>
            <a:gd name="connsiteX1" fmla="*/ 6079 w 9480"/>
            <a:gd name="connsiteY1" fmla="*/ 3528 h 10439"/>
            <a:gd name="connsiteX2" fmla="*/ 9480 w 9480"/>
            <a:gd name="connsiteY2" fmla="*/ 0 h 10439"/>
            <a:gd name="connsiteX0" fmla="*/ 0 w 10000"/>
            <a:gd name="connsiteY0" fmla="*/ 10000 h 10000"/>
            <a:gd name="connsiteX1" fmla="*/ 6412 w 10000"/>
            <a:gd name="connsiteY1" fmla="*/ 3380 h 10000"/>
            <a:gd name="connsiteX2" fmla="*/ 10000 w 10000"/>
            <a:gd name="connsiteY2" fmla="*/ 0 h 10000"/>
            <a:gd name="connsiteX0" fmla="*/ 0 w 10000"/>
            <a:gd name="connsiteY0" fmla="*/ 10000 h 10000"/>
            <a:gd name="connsiteX1" fmla="*/ 6412 w 10000"/>
            <a:gd name="connsiteY1" fmla="*/ 3380 h 10000"/>
            <a:gd name="connsiteX2" fmla="*/ 10000 w 10000"/>
            <a:gd name="connsiteY2" fmla="*/ 0 h 10000"/>
            <a:gd name="connsiteX0" fmla="*/ 0 w 10000"/>
            <a:gd name="connsiteY0" fmla="*/ 10000 h 10000"/>
            <a:gd name="connsiteX1" fmla="*/ 6412 w 10000"/>
            <a:gd name="connsiteY1" fmla="*/ 3380 h 10000"/>
            <a:gd name="connsiteX2" fmla="*/ 10000 w 10000"/>
            <a:gd name="connsiteY2" fmla="*/ 0 h 10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10000" h="10000">
              <a:moveTo>
                <a:pt x="0" y="10000"/>
              </a:moveTo>
              <a:cubicBezTo>
                <a:pt x="3380" y="7495"/>
                <a:pt x="8823" y="10596"/>
                <a:pt x="6412" y="3380"/>
              </a:cubicBezTo>
              <a:cubicBezTo>
                <a:pt x="6726" y="1589"/>
                <a:pt x="8515" y="1790"/>
                <a:pt x="10000" y="0"/>
              </a:cubicBezTo>
            </a:path>
          </a:pathLst>
        </a:custGeom>
        <a:noFill/>
        <a:ln w="25400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652801</xdr:colOff>
      <xdr:row>20</xdr:row>
      <xdr:rowOff>77162</xdr:rowOff>
    </xdr:from>
    <xdr:to>
      <xdr:col>4</xdr:col>
      <xdr:colOff>97237</xdr:colOff>
      <xdr:row>21</xdr:row>
      <xdr:rowOff>49608</xdr:rowOff>
    </xdr:to>
    <xdr:sp macro="" textlink="">
      <xdr:nvSpPr>
        <xdr:cNvPr id="312" name="Oval 310">
          <a:extLst>
            <a:ext uri="{FF2B5EF4-FFF2-40B4-BE49-F238E27FC236}">
              <a16:creationId xmlns:a16="http://schemas.microsoft.com/office/drawing/2014/main" id="{76181261-CD68-413F-B6C8-143C97B11DA6}"/>
            </a:ext>
          </a:extLst>
        </xdr:cNvPr>
        <xdr:cNvSpPr>
          <a:spLocks noChangeArrowheads="1"/>
        </xdr:cNvSpPr>
      </xdr:nvSpPr>
      <xdr:spPr bwMode="auto">
        <a:xfrm>
          <a:off x="2208551" y="3436709"/>
          <a:ext cx="148889" cy="137149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58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630768</xdr:colOff>
      <xdr:row>22</xdr:row>
      <xdr:rowOff>6354</xdr:rowOff>
    </xdr:from>
    <xdr:to>
      <xdr:col>4</xdr:col>
      <xdr:colOff>106893</xdr:colOff>
      <xdr:row>23</xdr:row>
      <xdr:rowOff>6354</xdr:rowOff>
    </xdr:to>
    <xdr:grpSp>
      <xdr:nvGrpSpPr>
        <xdr:cNvPr id="314" name="Group 609">
          <a:extLst>
            <a:ext uri="{FF2B5EF4-FFF2-40B4-BE49-F238E27FC236}">
              <a16:creationId xmlns:a16="http://schemas.microsoft.com/office/drawing/2014/main" id="{B97D54A3-1177-44E5-986E-EE760BC4439A}"/>
            </a:ext>
          </a:extLst>
        </xdr:cNvPr>
        <xdr:cNvGrpSpPr>
          <a:grpSpLocks/>
        </xdr:cNvGrpSpPr>
      </xdr:nvGrpSpPr>
      <xdr:grpSpPr bwMode="auto">
        <a:xfrm rot="10800000">
          <a:off x="2183343" y="3667129"/>
          <a:ext cx="177800" cy="171450"/>
          <a:chOff x="718" y="97"/>
          <a:chExt cx="23" cy="15"/>
        </a:xfrm>
      </xdr:grpSpPr>
      <xdr:sp macro="" textlink="">
        <xdr:nvSpPr>
          <xdr:cNvPr id="315" name="Freeform 610">
            <a:extLst>
              <a:ext uri="{FF2B5EF4-FFF2-40B4-BE49-F238E27FC236}">
                <a16:creationId xmlns:a16="http://schemas.microsoft.com/office/drawing/2014/main" id="{B8D89478-0769-494B-B5A8-6672FAA0F483}"/>
              </a:ext>
            </a:extLst>
          </xdr:cNvPr>
          <xdr:cNvSpPr>
            <a:spLocks/>
          </xdr:cNvSpPr>
        </xdr:nvSpPr>
        <xdr:spPr bwMode="auto">
          <a:xfrm>
            <a:off x="718" y="97"/>
            <a:ext cx="4" cy="15"/>
          </a:xfrm>
          <a:custGeom>
            <a:avLst/>
            <a:gdLst>
              <a:gd name="T0" fmla="*/ 0 w 5"/>
              <a:gd name="T1" fmla="*/ 0 h 46"/>
              <a:gd name="T2" fmla="*/ 2 w 5"/>
              <a:gd name="T3" fmla="*/ 0 h 46"/>
              <a:gd name="T4" fmla="*/ 2 w 5"/>
              <a:gd name="T5" fmla="*/ 0 h 46"/>
              <a:gd name="T6" fmla="*/ 1 w 5"/>
              <a:gd name="T7" fmla="*/ 0 h 46"/>
              <a:gd name="T8" fmla="*/ 0 60000 65536"/>
              <a:gd name="T9" fmla="*/ 0 60000 65536"/>
              <a:gd name="T10" fmla="*/ 0 60000 65536"/>
              <a:gd name="T11" fmla="*/ 0 60000 65536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0" t="0" r="r" b="b"/>
            <a:pathLst>
              <a:path w="5" h="46">
                <a:moveTo>
                  <a:pt x="0" y="0"/>
                </a:moveTo>
                <a:lnTo>
                  <a:pt x="5" y="5"/>
                </a:lnTo>
                <a:lnTo>
                  <a:pt x="5" y="40"/>
                </a:lnTo>
                <a:lnTo>
                  <a:pt x="1" y="46"/>
                </a:lnTo>
              </a:path>
            </a:pathLst>
          </a:custGeom>
          <a:noFill/>
          <a:ln w="9525" cap="flat" cmpd="sng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316" name="Freeform 611">
            <a:extLst>
              <a:ext uri="{FF2B5EF4-FFF2-40B4-BE49-F238E27FC236}">
                <a16:creationId xmlns:a16="http://schemas.microsoft.com/office/drawing/2014/main" id="{8A420C53-6755-4D7D-A6FB-EA67AE8D0ACE}"/>
              </a:ext>
            </a:extLst>
          </xdr:cNvPr>
          <xdr:cNvSpPr>
            <a:spLocks/>
          </xdr:cNvSpPr>
        </xdr:nvSpPr>
        <xdr:spPr bwMode="auto">
          <a:xfrm flipH="1" flipV="1">
            <a:off x="736" y="97"/>
            <a:ext cx="5" cy="15"/>
          </a:xfrm>
          <a:custGeom>
            <a:avLst/>
            <a:gdLst>
              <a:gd name="T0" fmla="*/ 0 w 5"/>
              <a:gd name="T1" fmla="*/ 0 h 46"/>
              <a:gd name="T2" fmla="*/ 5 w 5"/>
              <a:gd name="T3" fmla="*/ 0 h 46"/>
              <a:gd name="T4" fmla="*/ 5 w 5"/>
              <a:gd name="T5" fmla="*/ 0 h 46"/>
              <a:gd name="T6" fmla="*/ 1 w 5"/>
              <a:gd name="T7" fmla="*/ 0 h 46"/>
              <a:gd name="T8" fmla="*/ 0 60000 65536"/>
              <a:gd name="T9" fmla="*/ 0 60000 65536"/>
              <a:gd name="T10" fmla="*/ 0 60000 65536"/>
              <a:gd name="T11" fmla="*/ 0 60000 65536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0" t="0" r="r" b="b"/>
            <a:pathLst>
              <a:path w="5" h="46">
                <a:moveTo>
                  <a:pt x="0" y="0"/>
                </a:moveTo>
                <a:lnTo>
                  <a:pt x="5" y="5"/>
                </a:lnTo>
                <a:lnTo>
                  <a:pt x="5" y="40"/>
                </a:lnTo>
                <a:lnTo>
                  <a:pt x="1" y="46"/>
                </a:lnTo>
              </a:path>
            </a:pathLst>
          </a:custGeom>
          <a:noFill/>
          <a:ln w="9525" cap="flat" cmpd="sng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</xdr:grpSp>
    <xdr:clientData/>
  </xdr:twoCellAnchor>
  <xdr:oneCellAnchor>
    <xdr:from>
      <xdr:col>2</xdr:col>
      <xdr:colOff>4363</xdr:colOff>
      <xdr:row>22</xdr:row>
      <xdr:rowOff>87732</xdr:rowOff>
    </xdr:from>
    <xdr:ext cx="680772" cy="334211"/>
    <xdr:sp macro="" textlink="">
      <xdr:nvSpPr>
        <xdr:cNvPr id="317" name="Text Box 1664">
          <a:extLst>
            <a:ext uri="{FF2B5EF4-FFF2-40B4-BE49-F238E27FC236}">
              <a16:creationId xmlns:a16="http://schemas.microsoft.com/office/drawing/2014/main" id="{627B501D-1E78-4CDE-91BE-F99E733FD3E7}"/>
            </a:ext>
          </a:extLst>
        </xdr:cNvPr>
        <xdr:cNvSpPr txBox="1">
          <a:spLocks noChangeArrowheads="1"/>
        </xdr:cNvSpPr>
      </xdr:nvSpPr>
      <xdr:spPr bwMode="auto">
        <a:xfrm>
          <a:off x="856600" y="3860133"/>
          <a:ext cx="680772" cy="334211"/>
        </a:xfrm>
        <a:prstGeom prst="rect">
          <a:avLst/>
        </a:prstGeom>
        <a:noFill/>
        <a:ln w="9525">
          <a:noFill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overflow" horzOverflow="overflow" wrap="none" lIns="0" tIns="0" rIns="0" bIns="0" anchor="t" upright="1">
          <a:noAutofit/>
        </a:bodyPr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標高</a:t>
          </a:r>
          <a:r>
            <a:rPr lang="en-US" altLang="ja-JP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103m</a:t>
          </a:r>
        </a:p>
        <a:p>
          <a:pPr algn="l" rtl="0">
            <a:lnSpc>
              <a:spcPts val="9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下りへ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9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路面悪い</a:t>
          </a:r>
          <a:r>
            <a:rPr lang="en-US" altLang="ja-JP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,</a:t>
          </a: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狭い　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twoCellAnchor>
    <xdr:from>
      <xdr:col>3</xdr:col>
      <xdr:colOff>5956</xdr:colOff>
      <xdr:row>21</xdr:row>
      <xdr:rowOff>71434</xdr:rowOff>
    </xdr:from>
    <xdr:to>
      <xdr:col>3</xdr:col>
      <xdr:colOff>412752</xdr:colOff>
      <xdr:row>22</xdr:row>
      <xdr:rowOff>25796</xdr:rowOff>
    </xdr:to>
    <xdr:sp macro="" textlink="">
      <xdr:nvSpPr>
        <xdr:cNvPr id="320" name="Text Box 1664">
          <a:extLst>
            <a:ext uri="{FF2B5EF4-FFF2-40B4-BE49-F238E27FC236}">
              <a16:creationId xmlns:a16="http://schemas.microsoft.com/office/drawing/2014/main" id="{3593A3D9-1685-44F1-8A39-A4477D0782A9}"/>
            </a:ext>
          </a:extLst>
        </xdr:cNvPr>
        <xdr:cNvSpPr txBox="1">
          <a:spLocks noChangeArrowheads="1"/>
        </xdr:cNvSpPr>
      </xdr:nvSpPr>
      <xdr:spPr bwMode="auto">
        <a:xfrm>
          <a:off x="1561706" y="3595684"/>
          <a:ext cx="406796" cy="119065"/>
        </a:xfrm>
        <a:prstGeom prst="rect">
          <a:avLst/>
        </a:prstGeom>
        <a:noFill/>
        <a:ln w="9525">
          <a:solidFill>
            <a:schemeClr val="tx1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overflow" horzOverflow="overflow" wrap="none" lIns="0" tIns="0" rIns="0" bIns="0" anchor="ctr" anchorCtr="0" upright="1"/>
        <a:lstStyle/>
        <a:p>
          <a:pPr algn="l" rtl="0">
            <a:defRPr sz="1000"/>
          </a:pPr>
          <a:r>
            <a:rPr lang="ja-JP" altLang="en-US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豊富ﾗﾝﾌﾟ</a:t>
          </a:r>
          <a:endParaRPr lang="en-US" altLang="ja-JP" sz="8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5</xdr:col>
      <xdr:colOff>16900</xdr:colOff>
      <xdr:row>19</xdr:row>
      <xdr:rowOff>155313</xdr:rowOff>
    </xdr:from>
    <xdr:to>
      <xdr:col>6</xdr:col>
      <xdr:colOff>668120</xdr:colOff>
      <xdr:row>19</xdr:row>
      <xdr:rowOff>166933</xdr:rowOff>
    </xdr:to>
    <xdr:sp macro="" textlink="">
      <xdr:nvSpPr>
        <xdr:cNvPr id="321" name="Line 304">
          <a:extLst>
            <a:ext uri="{FF2B5EF4-FFF2-40B4-BE49-F238E27FC236}">
              <a16:creationId xmlns:a16="http://schemas.microsoft.com/office/drawing/2014/main" id="{8E76EC16-167F-43CD-9742-D6BAA72B05B0}"/>
            </a:ext>
          </a:extLst>
        </xdr:cNvPr>
        <xdr:cNvSpPr>
          <a:spLocks noChangeShapeType="1"/>
        </xdr:cNvSpPr>
      </xdr:nvSpPr>
      <xdr:spPr bwMode="auto">
        <a:xfrm flipV="1">
          <a:off x="2983310" y="3378307"/>
          <a:ext cx="1356365" cy="11620"/>
        </a:xfrm>
        <a:custGeom>
          <a:avLst/>
          <a:gdLst>
            <a:gd name="connsiteX0" fmla="*/ 0 w 1412081"/>
            <a:gd name="connsiteY0" fmla="*/ 0 h 25003"/>
            <a:gd name="connsiteX1" fmla="*/ 1412081 w 1412081"/>
            <a:gd name="connsiteY1" fmla="*/ 25003 h 25003"/>
            <a:gd name="connsiteX0" fmla="*/ 0 w 1459706"/>
            <a:gd name="connsiteY0" fmla="*/ 35448 h 36368"/>
            <a:gd name="connsiteX1" fmla="*/ 1459706 w 1459706"/>
            <a:gd name="connsiteY1" fmla="*/ 920 h 36368"/>
            <a:gd name="connsiteX0" fmla="*/ 0 w 1459706"/>
            <a:gd name="connsiteY0" fmla="*/ 34528 h 38207"/>
            <a:gd name="connsiteX1" fmla="*/ 1459706 w 1459706"/>
            <a:gd name="connsiteY1" fmla="*/ 0 h 38207"/>
            <a:gd name="connsiteX0" fmla="*/ 0 w 1447866"/>
            <a:gd name="connsiteY0" fmla="*/ 10531 h 23308"/>
            <a:gd name="connsiteX1" fmla="*/ 1447866 w 1447866"/>
            <a:gd name="connsiteY1" fmla="*/ 0 h 23308"/>
            <a:gd name="connsiteX0" fmla="*/ 0 w 1447866"/>
            <a:gd name="connsiteY0" fmla="*/ 0 h 19843"/>
            <a:gd name="connsiteX1" fmla="*/ 1447866 w 1447866"/>
            <a:gd name="connsiteY1" fmla="*/ 544 h 19843"/>
            <a:gd name="connsiteX0" fmla="*/ 0 w 1447866"/>
            <a:gd name="connsiteY0" fmla="*/ 0 h 10955"/>
            <a:gd name="connsiteX1" fmla="*/ 1447866 w 1447866"/>
            <a:gd name="connsiteY1" fmla="*/ 544 h 10955"/>
            <a:gd name="connsiteX0" fmla="*/ 0 w 1447866"/>
            <a:gd name="connsiteY0" fmla="*/ 0 h 6366"/>
            <a:gd name="connsiteX1" fmla="*/ 1447866 w 1447866"/>
            <a:gd name="connsiteY1" fmla="*/ 544 h 6366"/>
            <a:gd name="connsiteX0" fmla="*/ 0 w 10000"/>
            <a:gd name="connsiteY0" fmla="*/ 0 h 5584"/>
            <a:gd name="connsiteX1" fmla="*/ 10000 w 10000"/>
            <a:gd name="connsiteY1" fmla="*/ 855 h 5584"/>
            <a:gd name="connsiteX0" fmla="*/ 0 w 10014"/>
            <a:gd name="connsiteY0" fmla="*/ 0 h 32686"/>
            <a:gd name="connsiteX1" fmla="*/ 10014 w 10014"/>
            <a:gd name="connsiteY1" fmla="*/ 32686 h 32686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10014" h="32686">
              <a:moveTo>
                <a:pt x="0" y="0"/>
              </a:moveTo>
              <a:cubicBezTo>
                <a:pt x="3251" y="23444"/>
                <a:pt x="9966" y="28976"/>
                <a:pt x="10014" y="32686"/>
              </a:cubicBez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644814</xdr:colOff>
      <xdr:row>17</xdr:row>
      <xdr:rowOff>28575</xdr:rowOff>
    </xdr:from>
    <xdr:to>
      <xdr:col>5</xdr:col>
      <xdr:colOff>701387</xdr:colOff>
      <xdr:row>24</xdr:row>
      <xdr:rowOff>161925</xdr:rowOff>
    </xdr:to>
    <xdr:grpSp>
      <xdr:nvGrpSpPr>
        <xdr:cNvPr id="322" name="Group 517">
          <a:extLst>
            <a:ext uri="{FF2B5EF4-FFF2-40B4-BE49-F238E27FC236}">
              <a16:creationId xmlns:a16="http://schemas.microsoft.com/office/drawing/2014/main" id="{CD2B1511-D75D-4677-923D-F00BA903C808}"/>
            </a:ext>
          </a:extLst>
        </xdr:cNvPr>
        <xdr:cNvGrpSpPr>
          <a:grpSpLocks/>
        </xdr:cNvGrpSpPr>
      </xdr:nvGrpSpPr>
      <xdr:grpSpPr bwMode="auto">
        <a:xfrm rot="5400000">
          <a:off x="2986088" y="3475326"/>
          <a:ext cx="1295400" cy="53398"/>
          <a:chOff x="706" y="297"/>
          <a:chExt cx="65" cy="7"/>
        </a:xfrm>
      </xdr:grpSpPr>
      <xdr:sp macro="" textlink="">
        <xdr:nvSpPr>
          <xdr:cNvPr id="323" name="Line 518">
            <a:extLst>
              <a:ext uri="{FF2B5EF4-FFF2-40B4-BE49-F238E27FC236}">
                <a16:creationId xmlns:a16="http://schemas.microsoft.com/office/drawing/2014/main" id="{17428F39-88BF-4989-AD27-105C4D2CC624}"/>
              </a:ext>
            </a:extLst>
          </xdr:cNvPr>
          <xdr:cNvSpPr>
            <a:spLocks noChangeShapeType="1"/>
          </xdr:cNvSpPr>
        </xdr:nvSpPr>
        <xdr:spPr bwMode="auto">
          <a:xfrm>
            <a:off x="706" y="297"/>
            <a:ext cx="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324" name="Line 519">
            <a:extLst>
              <a:ext uri="{FF2B5EF4-FFF2-40B4-BE49-F238E27FC236}">
                <a16:creationId xmlns:a16="http://schemas.microsoft.com/office/drawing/2014/main" id="{7772E4DD-6B30-4782-8EDE-8E13CBAC3FCE}"/>
              </a:ext>
            </a:extLst>
          </xdr:cNvPr>
          <xdr:cNvSpPr>
            <a:spLocks noChangeShapeType="1"/>
          </xdr:cNvSpPr>
        </xdr:nvSpPr>
        <xdr:spPr bwMode="auto">
          <a:xfrm>
            <a:off x="706" y="304"/>
            <a:ext cx="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325" name="Text Box 520">
            <a:extLst>
              <a:ext uri="{FF2B5EF4-FFF2-40B4-BE49-F238E27FC236}">
                <a16:creationId xmlns:a16="http://schemas.microsoft.com/office/drawing/2014/main" id="{6BEEE08B-0DAF-4BBA-B702-25AA5998673D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3" y="298"/>
            <a:ext cx="30" cy="5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lnSpc>
                <a:spcPts val="1100"/>
              </a:lnSpc>
              <a:defRPr sz="1000"/>
            </a:pPr>
            <a:endPara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l" rtl="0">
              <a:lnSpc>
                <a:spcPts val="1100"/>
              </a:lnSpc>
              <a:defRPr sz="1000"/>
            </a:pPr>
            <a:endPara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l" rtl="0">
              <a:defRPr sz="1000"/>
            </a:pPr>
            <a:endPara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l" rtl="0">
              <a:defRPr sz="1000"/>
            </a:pPr>
            <a:endParaRPr lang="ja-JP" altLang="en-US"/>
          </a:p>
        </xdr:txBody>
      </xdr:sp>
    </xdr:grpSp>
    <xdr:clientData/>
  </xdr:twoCellAnchor>
  <xdr:oneCellAnchor>
    <xdr:from>
      <xdr:col>5</xdr:col>
      <xdr:colOff>19052</xdr:colOff>
      <xdr:row>20</xdr:row>
      <xdr:rowOff>37234</xdr:rowOff>
    </xdr:from>
    <xdr:ext cx="623887" cy="299503"/>
    <xdr:sp macro="" textlink="">
      <xdr:nvSpPr>
        <xdr:cNvPr id="327" name="Text Box 516">
          <a:extLst>
            <a:ext uri="{FF2B5EF4-FFF2-40B4-BE49-F238E27FC236}">
              <a16:creationId xmlns:a16="http://schemas.microsoft.com/office/drawing/2014/main" id="{80EBB43B-8B9F-4E7B-BEDA-784DACBF2D52}"/>
            </a:ext>
          </a:extLst>
        </xdr:cNvPr>
        <xdr:cNvSpPr txBox="1">
          <a:spLocks noChangeArrowheads="1"/>
        </xdr:cNvSpPr>
      </xdr:nvSpPr>
      <xdr:spPr bwMode="auto">
        <a:xfrm>
          <a:off x="2985462" y="3437437"/>
          <a:ext cx="623887" cy="2995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overflow" horzOverflow="overflow" wrap="none" lIns="27432" tIns="18288" rIns="27432" bIns="18288" anchor="ctr" upright="1">
          <a:noAutofit/>
        </a:bodyPr>
        <a:lstStyle/>
        <a:p>
          <a:pPr algn="ctr" rtl="0">
            <a:lnSpc>
              <a:spcPts val="11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播但連絡道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0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船津ﾗﾝﾌﾟ</a:t>
          </a:r>
          <a:endParaRPr lang="ja-JP" altLang="en-US"/>
        </a:p>
      </xdr:txBody>
    </xdr:sp>
    <xdr:clientData/>
  </xdr:oneCellAnchor>
  <xdr:twoCellAnchor>
    <xdr:from>
      <xdr:col>5</xdr:col>
      <xdr:colOff>492863</xdr:colOff>
      <xdr:row>19</xdr:row>
      <xdr:rowOff>84912</xdr:rowOff>
    </xdr:from>
    <xdr:to>
      <xdr:col>5</xdr:col>
      <xdr:colOff>647110</xdr:colOff>
      <xdr:row>20</xdr:row>
      <xdr:rowOff>53454</xdr:rowOff>
    </xdr:to>
    <xdr:sp macro="" textlink="">
      <xdr:nvSpPr>
        <xdr:cNvPr id="328" name="Oval 239">
          <a:extLst>
            <a:ext uri="{FF2B5EF4-FFF2-40B4-BE49-F238E27FC236}">
              <a16:creationId xmlns:a16="http://schemas.microsoft.com/office/drawing/2014/main" id="{9AB430A8-B75B-408C-9CF1-CADB9B085487}"/>
            </a:ext>
          </a:extLst>
        </xdr:cNvPr>
        <xdr:cNvSpPr>
          <a:spLocks noChangeArrowheads="1"/>
        </xdr:cNvSpPr>
      </xdr:nvSpPr>
      <xdr:spPr bwMode="auto">
        <a:xfrm>
          <a:off x="3459273" y="3307906"/>
          <a:ext cx="154247" cy="145751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</xdr:spPr>
    </xdr:sp>
    <xdr:clientData/>
  </xdr:twoCellAnchor>
  <xdr:oneCellAnchor>
    <xdr:from>
      <xdr:col>7</xdr:col>
      <xdr:colOff>104775</xdr:colOff>
      <xdr:row>21</xdr:row>
      <xdr:rowOff>122685</xdr:rowOff>
    </xdr:from>
    <xdr:ext cx="1277793" cy="11621"/>
    <xdr:sp macro="" textlink="">
      <xdr:nvSpPr>
        <xdr:cNvPr id="329" name="Line 304">
          <a:extLst>
            <a:ext uri="{FF2B5EF4-FFF2-40B4-BE49-F238E27FC236}">
              <a16:creationId xmlns:a16="http://schemas.microsoft.com/office/drawing/2014/main" id="{56564DC3-AE78-4E7A-916F-352B0496F810}"/>
            </a:ext>
          </a:extLst>
        </xdr:cNvPr>
        <xdr:cNvSpPr>
          <a:spLocks noChangeShapeType="1"/>
        </xdr:cNvSpPr>
      </xdr:nvSpPr>
      <xdr:spPr bwMode="auto">
        <a:xfrm flipV="1">
          <a:off x="4487111" y="3727981"/>
          <a:ext cx="1277793" cy="11621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twoCellAnchor>
    <xdr:from>
      <xdr:col>7</xdr:col>
      <xdr:colOff>698056</xdr:colOff>
      <xdr:row>17</xdr:row>
      <xdr:rowOff>33648</xdr:rowOff>
    </xdr:from>
    <xdr:to>
      <xdr:col>8</xdr:col>
      <xdr:colOff>54508</xdr:colOff>
      <xdr:row>24</xdr:row>
      <xdr:rowOff>167220</xdr:rowOff>
    </xdr:to>
    <xdr:grpSp>
      <xdr:nvGrpSpPr>
        <xdr:cNvPr id="330" name="Group 517">
          <a:extLst>
            <a:ext uri="{FF2B5EF4-FFF2-40B4-BE49-F238E27FC236}">
              <a16:creationId xmlns:a16="http://schemas.microsoft.com/office/drawing/2014/main" id="{6C4CB10A-14BC-4DED-BFF4-C5F9263709E8}"/>
            </a:ext>
          </a:extLst>
        </xdr:cNvPr>
        <xdr:cNvGrpSpPr>
          <a:grpSpLocks/>
        </xdr:cNvGrpSpPr>
      </xdr:nvGrpSpPr>
      <xdr:grpSpPr bwMode="auto">
        <a:xfrm rot="5400000">
          <a:off x="4451284" y="3474970"/>
          <a:ext cx="1295622" cy="64477"/>
          <a:chOff x="706" y="317"/>
          <a:chExt cx="65" cy="7"/>
        </a:xfrm>
      </xdr:grpSpPr>
      <xdr:sp macro="" textlink="">
        <xdr:nvSpPr>
          <xdr:cNvPr id="332" name="Line 519">
            <a:extLst>
              <a:ext uri="{FF2B5EF4-FFF2-40B4-BE49-F238E27FC236}">
                <a16:creationId xmlns:a16="http://schemas.microsoft.com/office/drawing/2014/main" id="{A7814CB8-632F-4D19-A90F-F939D17325E2}"/>
              </a:ext>
            </a:extLst>
          </xdr:cNvPr>
          <xdr:cNvSpPr>
            <a:spLocks noChangeShapeType="1"/>
          </xdr:cNvSpPr>
        </xdr:nvSpPr>
        <xdr:spPr bwMode="auto">
          <a:xfrm>
            <a:off x="706" y="324"/>
            <a:ext cx="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333" name="Text Box 520">
            <a:extLst>
              <a:ext uri="{FF2B5EF4-FFF2-40B4-BE49-F238E27FC236}">
                <a16:creationId xmlns:a16="http://schemas.microsoft.com/office/drawing/2014/main" id="{09A96136-81D0-4C8A-9762-49B48ECE0CE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5" y="317"/>
            <a:ext cx="28" cy="6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lnSpc>
                <a:spcPts val="1100"/>
              </a:lnSpc>
              <a:defRPr sz="1000"/>
            </a:pPr>
            <a:endPara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l" rtl="0">
              <a:lnSpc>
                <a:spcPts val="1100"/>
              </a:lnSpc>
              <a:defRPr sz="1000"/>
            </a:pPr>
            <a:endPara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l" rtl="0">
              <a:defRPr sz="1000"/>
            </a:pPr>
            <a:endPara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l" rtl="0">
              <a:defRPr sz="1000"/>
            </a:pPr>
            <a:endParaRPr lang="ja-JP" altLang="en-US"/>
          </a:p>
        </xdr:txBody>
      </xdr:sp>
      <xdr:sp macro="" textlink="">
        <xdr:nvSpPr>
          <xdr:cNvPr id="331" name="Line 518">
            <a:extLst>
              <a:ext uri="{FF2B5EF4-FFF2-40B4-BE49-F238E27FC236}">
                <a16:creationId xmlns:a16="http://schemas.microsoft.com/office/drawing/2014/main" id="{E8A68D21-DA98-493C-B109-25E5F38CB88C}"/>
              </a:ext>
            </a:extLst>
          </xdr:cNvPr>
          <xdr:cNvSpPr>
            <a:spLocks noChangeShapeType="1"/>
          </xdr:cNvSpPr>
        </xdr:nvSpPr>
        <xdr:spPr bwMode="auto">
          <a:xfrm>
            <a:off x="706" y="317"/>
            <a:ext cx="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</xdr:grpSp>
    <xdr:clientData/>
  </xdr:twoCellAnchor>
  <xdr:twoCellAnchor>
    <xdr:from>
      <xdr:col>8</xdr:col>
      <xdr:colOff>69777</xdr:colOff>
      <xdr:row>22</xdr:row>
      <xdr:rowOff>48638</xdr:rowOff>
    </xdr:from>
    <xdr:to>
      <xdr:col>8</xdr:col>
      <xdr:colOff>175364</xdr:colOff>
      <xdr:row>22</xdr:row>
      <xdr:rowOff>147674</xdr:rowOff>
    </xdr:to>
    <xdr:sp macro="" textlink="">
      <xdr:nvSpPr>
        <xdr:cNvPr id="334" name="AutoShape 314">
          <a:extLst>
            <a:ext uri="{FF2B5EF4-FFF2-40B4-BE49-F238E27FC236}">
              <a16:creationId xmlns:a16="http://schemas.microsoft.com/office/drawing/2014/main" id="{116FEE93-B2D2-4C08-9883-D9080F9628FE}"/>
            </a:ext>
          </a:extLst>
        </xdr:cNvPr>
        <xdr:cNvSpPr>
          <a:spLocks noChangeArrowheads="1"/>
        </xdr:cNvSpPr>
      </xdr:nvSpPr>
      <xdr:spPr bwMode="auto">
        <a:xfrm>
          <a:off x="5151623" y="3777417"/>
          <a:ext cx="105587" cy="99036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9</xdr:col>
      <xdr:colOff>38100</xdr:colOff>
      <xdr:row>22</xdr:row>
      <xdr:rowOff>66678</xdr:rowOff>
    </xdr:from>
    <xdr:to>
      <xdr:col>10</xdr:col>
      <xdr:colOff>704850</xdr:colOff>
      <xdr:row>22</xdr:row>
      <xdr:rowOff>76203</xdr:rowOff>
    </xdr:to>
    <xdr:sp macro="" textlink="">
      <xdr:nvSpPr>
        <xdr:cNvPr id="336" name="Line 304">
          <a:extLst>
            <a:ext uri="{FF2B5EF4-FFF2-40B4-BE49-F238E27FC236}">
              <a16:creationId xmlns:a16="http://schemas.microsoft.com/office/drawing/2014/main" id="{2A910E6E-12E3-4578-BAA7-0AD90BCFB4DB}"/>
            </a:ext>
          </a:extLst>
        </xdr:cNvPr>
        <xdr:cNvSpPr>
          <a:spLocks noChangeShapeType="1"/>
        </xdr:cNvSpPr>
      </xdr:nvSpPr>
      <xdr:spPr bwMode="auto">
        <a:xfrm flipV="1">
          <a:off x="5836444" y="3785397"/>
          <a:ext cx="1373187" cy="95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10</xdr:col>
      <xdr:colOff>205858</xdr:colOff>
      <xdr:row>18</xdr:row>
      <xdr:rowOff>76200</xdr:rowOff>
    </xdr:from>
    <xdr:to>
      <xdr:col>10</xdr:col>
      <xdr:colOff>282058</xdr:colOff>
      <xdr:row>25</xdr:row>
      <xdr:rowOff>0</xdr:rowOff>
    </xdr:to>
    <xdr:grpSp>
      <xdr:nvGrpSpPr>
        <xdr:cNvPr id="337" name="Group 517">
          <a:extLst>
            <a:ext uri="{FF2B5EF4-FFF2-40B4-BE49-F238E27FC236}">
              <a16:creationId xmlns:a16="http://schemas.microsoft.com/office/drawing/2014/main" id="{B094A789-1407-4E40-9C11-1CBE7C06B986}"/>
            </a:ext>
          </a:extLst>
        </xdr:cNvPr>
        <xdr:cNvGrpSpPr>
          <a:grpSpLocks/>
        </xdr:cNvGrpSpPr>
      </xdr:nvGrpSpPr>
      <xdr:grpSpPr bwMode="auto">
        <a:xfrm rot="5400000">
          <a:off x="6179620" y="3576638"/>
          <a:ext cx="1095375" cy="76200"/>
          <a:chOff x="706" y="297"/>
          <a:chExt cx="65" cy="7"/>
        </a:xfrm>
      </xdr:grpSpPr>
      <xdr:sp macro="" textlink="">
        <xdr:nvSpPr>
          <xdr:cNvPr id="338" name="Line 518">
            <a:extLst>
              <a:ext uri="{FF2B5EF4-FFF2-40B4-BE49-F238E27FC236}">
                <a16:creationId xmlns:a16="http://schemas.microsoft.com/office/drawing/2014/main" id="{379FA46D-2D99-475C-943C-7A9B539E0FEC}"/>
              </a:ext>
            </a:extLst>
          </xdr:cNvPr>
          <xdr:cNvSpPr>
            <a:spLocks noChangeShapeType="1"/>
          </xdr:cNvSpPr>
        </xdr:nvSpPr>
        <xdr:spPr bwMode="auto">
          <a:xfrm>
            <a:off x="706" y="297"/>
            <a:ext cx="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339" name="Line 519">
            <a:extLst>
              <a:ext uri="{FF2B5EF4-FFF2-40B4-BE49-F238E27FC236}">
                <a16:creationId xmlns:a16="http://schemas.microsoft.com/office/drawing/2014/main" id="{5A9F1895-2FD9-4D92-8438-D408328E5602}"/>
              </a:ext>
            </a:extLst>
          </xdr:cNvPr>
          <xdr:cNvSpPr>
            <a:spLocks noChangeShapeType="1"/>
          </xdr:cNvSpPr>
        </xdr:nvSpPr>
        <xdr:spPr bwMode="auto">
          <a:xfrm>
            <a:off x="706" y="304"/>
            <a:ext cx="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340" name="Text Box 520">
            <a:extLst>
              <a:ext uri="{FF2B5EF4-FFF2-40B4-BE49-F238E27FC236}">
                <a16:creationId xmlns:a16="http://schemas.microsoft.com/office/drawing/2014/main" id="{012612BE-7DB7-4230-8865-1A600942AA63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3" y="298"/>
            <a:ext cx="30" cy="5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lnSpc>
                <a:spcPts val="1100"/>
              </a:lnSpc>
              <a:defRPr sz="1000"/>
            </a:pPr>
            <a:endPara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l" rtl="0">
              <a:defRPr sz="1000"/>
            </a:pPr>
            <a:endPara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l" rtl="0">
              <a:lnSpc>
                <a:spcPts val="1100"/>
              </a:lnSpc>
              <a:defRPr sz="1000"/>
            </a:pPr>
            <a:endPara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l" rtl="0">
              <a:defRPr sz="1000"/>
            </a:pPr>
            <a:endParaRPr lang="ja-JP" altLang="en-US"/>
          </a:p>
        </xdr:txBody>
      </xdr:sp>
    </xdr:grpSp>
    <xdr:clientData/>
  </xdr:twoCellAnchor>
  <xdr:twoCellAnchor>
    <xdr:from>
      <xdr:col>9</xdr:col>
      <xdr:colOff>306391</xdr:colOff>
      <xdr:row>21</xdr:row>
      <xdr:rowOff>161928</xdr:rowOff>
    </xdr:from>
    <xdr:to>
      <xdr:col>9</xdr:col>
      <xdr:colOff>449266</xdr:colOff>
      <xdr:row>22</xdr:row>
      <xdr:rowOff>133353</xdr:rowOff>
    </xdr:to>
    <xdr:sp macro="" textlink="">
      <xdr:nvSpPr>
        <xdr:cNvPr id="342" name="Oval 239">
          <a:extLst>
            <a:ext uri="{FF2B5EF4-FFF2-40B4-BE49-F238E27FC236}">
              <a16:creationId xmlns:a16="http://schemas.microsoft.com/office/drawing/2014/main" id="{D653FC24-F88F-494F-A61C-F5F829E1A285}"/>
            </a:ext>
          </a:extLst>
        </xdr:cNvPr>
        <xdr:cNvSpPr>
          <a:spLocks noChangeArrowheads="1"/>
        </xdr:cNvSpPr>
      </xdr:nvSpPr>
      <xdr:spPr bwMode="auto">
        <a:xfrm>
          <a:off x="6104735" y="3713959"/>
          <a:ext cx="142875" cy="138113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10</xdr:col>
      <xdr:colOff>107157</xdr:colOff>
      <xdr:row>20</xdr:row>
      <xdr:rowOff>71436</xdr:rowOff>
    </xdr:from>
    <xdr:to>
      <xdr:col>10</xdr:col>
      <xdr:colOff>126207</xdr:colOff>
      <xdr:row>24</xdr:row>
      <xdr:rowOff>9524</xdr:rowOff>
    </xdr:to>
    <xdr:sp macro="" textlink="">
      <xdr:nvSpPr>
        <xdr:cNvPr id="343" name="Line 304">
          <a:extLst>
            <a:ext uri="{FF2B5EF4-FFF2-40B4-BE49-F238E27FC236}">
              <a16:creationId xmlns:a16="http://schemas.microsoft.com/office/drawing/2014/main" id="{4AEDD4B7-D666-4D0F-B72C-46C58CC6C2B7}"/>
            </a:ext>
          </a:extLst>
        </xdr:cNvPr>
        <xdr:cNvSpPr>
          <a:spLocks noChangeShapeType="1"/>
        </xdr:cNvSpPr>
      </xdr:nvSpPr>
      <xdr:spPr bwMode="auto">
        <a:xfrm flipH="1" flipV="1">
          <a:off x="6611938" y="3456780"/>
          <a:ext cx="19050" cy="608807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10</xdr:col>
      <xdr:colOff>362835</xdr:colOff>
      <xdr:row>19</xdr:row>
      <xdr:rowOff>156758</xdr:rowOff>
    </xdr:from>
    <xdr:to>
      <xdr:col>10</xdr:col>
      <xdr:colOff>362835</xdr:colOff>
      <xdr:row>24</xdr:row>
      <xdr:rowOff>109133</xdr:rowOff>
    </xdr:to>
    <xdr:sp macro="" textlink="">
      <xdr:nvSpPr>
        <xdr:cNvPr id="344" name="Line 304">
          <a:extLst>
            <a:ext uri="{FF2B5EF4-FFF2-40B4-BE49-F238E27FC236}">
              <a16:creationId xmlns:a16="http://schemas.microsoft.com/office/drawing/2014/main" id="{A1D82226-2700-49C3-A236-719FEA288E51}"/>
            </a:ext>
          </a:extLst>
        </xdr:cNvPr>
        <xdr:cNvSpPr>
          <a:spLocks noChangeShapeType="1"/>
        </xdr:cNvSpPr>
      </xdr:nvSpPr>
      <xdr:spPr bwMode="auto">
        <a:xfrm flipV="1">
          <a:off x="6854972" y="3379752"/>
          <a:ext cx="0" cy="794119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10</xdr:col>
      <xdr:colOff>27118</xdr:colOff>
      <xdr:row>21</xdr:row>
      <xdr:rowOff>146052</xdr:rowOff>
    </xdr:from>
    <xdr:to>
      <xdr:col>10</xdr:col>
      <xdr:colOff>186828</xdr:colOff>
      <xdr:row>22</xdr:row>
      <xdr:rowOff>131432</xdr:rowOff>
    </xdr:to>
    <xdr:sp macro="" textlink="">
      <xdr:nvSpPr>
        <xdr:cNvPr id="345" name="Oval 310">
          <a:extLst>
            <a:ext uri="{FF2B5EF4-FFF2-40B4-BE49-F238E27FC236}">
              <a16:creationId xmlns:a16="http://schemas.microsoft.com/office/drawing/2014/main" id="{29DF0617-45D0-40AB-8A8B-186152F76447}"/>
            </a:ext>
          </a:extLst>
        </xdr:cNvPr>
        <xdr:cNvSpPr>
          <a:spLocks noChangeArrowheads="1"/>
        </xdr:cNvSpPr>
      </xdr:nvSpPr>
      <xdr:spPr bwMode="auto">
        <a:xfrm>
          <a:off x="6531899" y="3698083"/>
          <a:ext cx="159710" cy="152068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58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10</xdr:col>
      <xdr:colOff>282943</xdr:colOff>
      <xdr:row>21</xdr:row>
      <xdr:rowOff>161928</xdr:rowOff>
    </xdr:from>
    <xdr:to>
      <xdr:col>10</xdr:col>
      <xdr:colOff>444868</xdr:colOff>
      <xdr:row>22</xdr:row>
      <xdr:rowOff>152403</xdr:rowOff>
    </xdr:to>
    <xdr:sp macro="" textlink="">
      <xdr:nvSpPr>
        <xdr:cNvPr id="346" name="Oval 239">
          <a:extLst>
            <a:ext uri="{FF2B5EF4-FFF2-40B4-BE49-F238E27FC236}">
              <a16:creationId xmlns:a16="http://schemas.microsoft.com/office/drawing/2014/main" id="{873A18C7-DB73-4C03-AF45-5F649377D748}"/>
            </a:ext>
          </a:extLst>
        </xdr:cNvPr>
        <xdr:cNvSpPr>
          <a:spLocks noChangeArrowheads="1"/>
        </xdr:cNvSpPr>
      </xdr:nvSpPr>
      <xdr:spPr bwMode="auto">
        <a:xfrm>
          <a:off x="6787724" y="3713959"/>
          <a:ext cx="161925" cy="157163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</xdr:spPr>
    </xdr:sp>
    <xdr:clientData/>
  </xdr:twoCellAnchor>
  <xdr:twoCellAnchor>
    <xdr:from>
      <xdr:col>9</xdr:col>
      <xdr:colOff>369096</xdr:colOff>
      <xdr:row>22</xdr:row>
      <xdr:rowOff>66680</xdr:rowOff>
    </xdr:from>
    <xdr:to>
      <xdr:col>10</xdr:col>
      <xdr:colOff>120498</xdr:colOff>
      <xdr:row>24</xdr:row>
      <xdr:rowOff>142881</xdr:rowOff>
    </xdr:to>
    <xdr:sp macro="" textlink="">
      <xdr:nvSpPr>
        <xdr:cNvPr id="347" name="AutoShape 1561">
          <a:extLst>
            <a:ext uri="{FF2B5EF4-FFF2-40B4-BE49-F238E27FC236}">
              <a16:creationId xmlns:a16="http://schemas.microsoft.com/office/drawing/2014/main" id="{512B5B20-F150-4005-A9F6-7B3A9C865E4B}"/>
            </a:ext>
          </a:extLst>
        </xdr:cNvPr>
        <xdr:cNvSpPr>
          <a:spLocks/>
        </xdr:cNvSpPr>
      </xdr:nvSpPr>
      <xdr:spPr bwMode="auto">
        <a:xfrm rot="5400000" flipV="1">
          <a:off x="6189587" y="3763252"/>
          <a:ext cx="413545" cy="457839"/>
        </a:xfrm>
        <a:prstGeom prst="rightBrace">
          <a:avLst>
            <a:gd name="adj1" fmla="val 42466"/>
            <a:gd name="adj2" fmla="val 48301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9</xdr:col>
      <xdr:colOff>412228</xdr:colOff>
      <xdr:row>24</xdr:row>
      <xdr:rowOff>3256</xdr:rowOff>
    </xdr:from>
    <xdr:to>
      <xdr:col>9</xdr:col>
      <xdr:colOff>697286</xdr:colOff>
      <xdr:row>24</xdr:row>
      <xdr:rowOff>160663</xdr:rowOff>
    </xdr:to>
    <xdr:sp macro="" textlink="">
      <xdr:nvSpPr>
        <xdr:cNvPr id="348" name="Text Box 1563">
          <a:extLst>
            <a:ext uri="{FF2B5EF4-FFF2-40B4-BE49-F238E27FC236}">
              <a16:creationId xmlns:a16="http://schemas.microsoft.com/office/drawing/2014/main" id="{C561AF6E-E1F1-45FB-91DD-D0B2E3308667}"/>
            </a:ext>
          </a:extLst>
        </xdr:cNvPr>
        <xdr:cNvSpPr txBox="1">
          <a:spLocks noChangeArrowheads="1"/>
        </xdr:cNvSpPr>
      </xdr:nvSpPr>
      <xdr:spPr bwMode="auto">
        <a:xfrm>
          <a:off x="6210572" y="4059319"/>
          <a:ext cx="285058" cy="15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overflow" horzOverflow="overflow" wrap="none" lIns="27432" tIns="18288" rIns="0" bIns="0" anchor="t" upright="1"/>
        <a:lstStyle/>
        <a:p>
          <a:pPr algn="l" rtl="0">
            <a:defRPr sz="1000"/>
          </a:pPr>
          <a:r>
            <a:rPr lang="en-US" altLang="ja-JP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0.</a:t>
          </a: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１㎞</a:t>
          </a:r>
        </a:p>
      </xdr:txBody>
    </xdr:sp>
    <xdr:clientData/>
  </xdr:twoCellAnchor>
  <xdr:oneCellAnchor>
    <xdr:from>
      <xdr:col>9</xdr:col>
      <xdr:colOff>405304</xdr:colOff>
      <xdr:row>20</xdr:row>
      <xdr:rowOff>119772</xdr:rowOff>
    </xdr:from>
    <xdr:ext cx="271044" cy="151836"/>
    <xdr:sp macro="" textlink="">
      <xdr:nvSpPr>
        <xdr:cNvPr id="349" name="Text Box 1563">
          <a:extLst>
            <a:ext uri="{FF2B5EF4-FFF2-40B4-BE49-F238E27FC236}">
              <a16:creationId xmlns:a16="http://schemas.microsoft.com/office/drawing/2014/main" id="{9C01B050-9A33-4503-A5B9-B77DE599014F}"/>
            </a:ext>
          </a:extLst>
        </xdr:cNvPr>
        <xdr:cNvSpPr txBox="1">
          <a:spLocks noChangeArrowheads="1"/>
        </xdr:cNvSpPr>
      </xdr:nvSpPr>
      <xdr:spPr bwMode="auto">
        <a:xfrm>
          <a:off x="6203648" y="3505116"/>
          <a:ext cx="271044" cy="151836"/>
        </a:xfrm>
        <a:prstGeom prst="rect">
          <a:avLst/>
        </a:prstGeom>
        <a:noFill/>
        <a:ln w="9525">
          <a:solidFill>
            <a:schemeClr val="tx1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overflow" horzOverflow="overflow" wrap="square" lIns="27432" tIns="18288" rIns="0" bIns="0" anchor="ctr" upright="1">
          <a:spAutoFit/>
        </a:bodyPr>
        <a:lstStyle/>
        <a:p>
          <a:pPr algn="ctr" rtl="0">
            <a:defRPr sz="1000"/>
          </a:pPr>
          <a:r>
            <a:rPr lang="ja-JP" altLang="en-US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コメリ</a:t>
          </a:r>
        </a:p>
      </xdr:txBody>
    </xdr:sp>
    <xdr:clientData/>
  </xdr:oneCellAnchor>
  <xdr:twoCellAnchor>
    <xdr:from>
      <xdr:col>9</xdr:col>
      <xdr:colOff>47625</xdr:colOff>
      <xdr:row>19</xdr:row>
      <xdr:rowOff>31304</xdr:rowOff>
    </xdr:from>
    <xdr:to>
      <xdr:col>10</xdr:col>
      <xdr:colOff>66675</xdr:colOff>
      <xdr:row>19</xdr:row>
      <xdr:rowOff>172817</xdr:rowOff>
    </xdr:to>
    <xdr:grpSp>
      <xdr:nvGrpSpPr>
        <xdr:cNvPr id="351" name="Group 517">
          <a:extLst>
            <a:ext uri="{FF2B5EF4-FFF2-40B4-BE49-F238E27FC236}">
              <a16:creationId xmlns:a16="http://schemas.microsoft.com/office/drawing/2014/main" id="{D3EBA1AA-BB0C-4743-9DA3-A006C96E7AA3}"/>
            </a:ext>
          </a:extLst>
        </xdr:cNvPr>
        <xdr:cNvGrpSpPr>
          <a:grpSpLocks/>
        </xdr:cNvGrpSpPr>
      </xdr:nvGrpSpPr>
      <xdr:grpSpPr bwMode="auto">
        <a:xfrm rot="10800000">
          <a:off x="5826125" y="3180904"/>
          <a:ext cx="723900" cy="144688"/>
          <a:chOff x="706" y="292"/>
          <a:chExt cx="65" cy="16"/>
        </a:xfrm>
      </xdr:grpSpPr>
      <xdr:sp macro="" textlink="">
        <xdr:nvSpPr>
          <xdr:cNvPr id="354" name="Text Box 520">
            <a:extLst>
              <a:ext uri="{FF2B5EF4-FFF2-40B4-BE49-F238E27FC236}">
                <a16:creationId xmlns:a16="http://schemas.microsoft.com/office/drawing/2014/main" id="{2C17A156-90A6-4A31-AC1E-7A9ECEF3D62A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2" y="292"/>
            <a:ext cx="22" cy="16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endPara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l" rtl="0">
              <a:defRPr sz="1000"/>
            </a:pPr>
            <a:endPara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l" rtl="0">
              <a:defRPr sz="1000"/>
            </a:pPr>
            <a:endPara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l" rtl="0">
              <a:defRPr sz="1000"/>
            </a:pPr>
            <a:endParaRPr lang="ja-JP" altLang="en-US"/>
          </a:p>
        </xdr:txBody>
      </xdr:sp>
      <xdr:sp macro="" textlink="">
        <xdr:nvSpPr>
          <xdr:cNvPr id="352" name="Line 518">
            <a:extLst>
              <a:ext uri="{FF2B5EF4-FFF2-40B4-BE49-F238E27FC236}">
                <a16:creationId xmlns:a16="http://schemas.microsoft.com/office/drawing/2014/main" id="{4E81A93E-CA22-4015-BEE4-A67F8E072B67}"/>
              </a:ext>
            </a:extLst>
          </xdr:cNvPr>
          <xdr:cNvSpPr>
            <a:spLocks noChangeShapeType="1"/>
          </xdr:cNvSpPr>
        </xdr:nvSpPr>
        <xdr:spPr bwMode="auto">
          <a:xfrm>
            <a:off x="706" y="297"/>
            <a:ext cx="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353" name="Line 519">
            <a:extLst>
              <a:ext uri="{FF2B5EF4-FFF2-40B4-BE49-F238E27FC236}">
                <a16:creationId xmlns:a16="http://schemas.microsoft.com/office/drawing/2014/main" id="{460B18E6-2565-4830-BD89-DD9AD83A42AA}"/>
              </a:ext>
            </a:extLst>
          </xdr:cNvPr>
          <xdr:cNvSpPr>
            <a:spLocks noChangeShapeType="1"/>
          </xdr:cNvSpPr>
        </xdr:nvSpPr>
        <xdr:spPr bwMode="auto">
          <a:xfrm>
            <a:off x="706" y="304"/>
            <a:ext cx="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</xdr:grpSp>
    <xdr:clientData/>
  </xdr:twoCellAnchor>
  <xdr:twoCellAnchor>
    <xdr:from>
      <xdr:col>9</xdr:col>
      <xdr:colOff>15303</xdr:colOff>
      <xdr:row>19</xdr:row>
      <xdr:rowOff>132094</xdr:rowOff>
    </xdr:from>
    <xdr:to>
      <xdr:col>9</xdr:col>
      <xdr:colOff>365126</xdr:colOff>
      <xdr:row>20</xdr:row>
      <xdr:rowOff>95251</xdr:rowOff>
    </xdr:to>
    <xdr:sp macro="" textlink="">
      <xdr:nvSpPr>
        <xdr:cNvPr id="355" name="Text Box 332">
          <a:extLst>
            <a:ext uri="{FF2B5EF4-FFF2-40B4-BE49-F238E27FC236}">
              <a16:creationId xmlns:a16="http://schemas.microsoft.com/office/drawing/2014/main" id="{DD7D1230-F40A-45C6-BD1C-13951C5C722B}"/>
            </a:ext>
          </a:extLst>
        </xdr:cNvPr>
        <xdr:cNvSpPr txBox="1">
          <a:spLocks noChangeArrowheads="1"/>
        </xdr:cNvSpPr>
      </xdr:nvSpPr>
      <xdr:spPr bwMode="auto">
        <a:xfrm>
          <a:off x="5813647" y="3338844"/>
          <a:ext cx="349823" cy="1417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中国道</a:t>
          </a:r>
        </a:p>
        <a:p>
          <a:pPr algn="l" rtl="0">
            <a:defRPr sz="1000"/>
          </a:pPr>
          <a:endParaRPr lang="ja-JP" altLang="en-US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/>
        </a:p>
      </xdr:txBody>
    </xdr:sp>
    <xdr:clientData/>
  </xdr:twoCellAnchor>
  <xdr:twoCellAnchor>
    <xdr:from>
      <xdr:col>2</xdr:col>
      <xdr:colOff>24438</xdr:colOff>
      <xdr:row>25</xdr:row>
      <xdr:rowOff>10000</xdr:rowOff>
    </xdr:from>
    <xdr:to>
      <xdr:col>2</xdr:col>
      <xdr:colOff>208985</xdr:colOff>
      <xdr:row>32</xdr:row>
      <xdr:rowOff>159564</xdr:rowOff>
    </xdr:to>
    <xdr:sp macro="" textlink="">
      <xdr:nvSpPr>
        <xdr:cNvPr id="356" name="Freeform 166">
          <a:extLst>
            <a:ext uri="{FF2B5EF4-FFF2-40B4-BE49-F238E27FC236}">
              <a16:creationId xmlns:a16="http://schemas.microsoft.com/office/drawing/2014/main" id="{88F5418C-1CB9-4B9B-A700-2FDA8DE35800}"/>
            </a:ext>
          </a:extLst>
        </xdr:cNvPr>
        <xdr:cNvSpPr>
          <a:spLocks/>
        </xdr:cNvSpPr>
      </xdr:nvSpPr>
      <xdr:spPr bwMode="auto">
        <a:xfrm>
          <a:off x="877719" y="4236719"/>
          <a:ext cx="184547" cy="1340189"/>
        </a:xfrm>
        <a:custGeom>
          <a:avLst/>
          <a:gdLst>
            <a:gd name="T0" fmla="*/ 0 w 1"/>
            <a:gd name="T1" fmla="*/ 2147483647 h 77"/>
            <a:gd name="T2" fmla="*/ 0 w 1"/>
            <a:gd name="T3" fmla="*/ 0 h 77"/>
            <a:gd name="T4" fmla="*/ 0 60000 65536"/>
            <a:gd name="T5" fmla="*/ 0 60000 65536"/>
            <a:gd name="connsiteX0" fmla="*/ 0 w 14444"/>
            <a:gd name="connsiteY0" fmla="*/ 10000 h 10000"/>
            <a:gd name="connsiteX1" fmla="*/ 14444 w 14444"/>
            <a:gd name="connsiteY1" fmla="*/ 0 h 10000"/>
            <a:gd name="connsiteX0" fmla="*/ 4459 w 18903"/>
            <a:gd name="connsiteY0" fmla="*/ 10000 h 10000"/>
            <a:gd name="connsiteX1" fmla="*/ 18903 w 18903"/>
            <a:gd name="connsiteY1" fmla="*/ 0 h 10000"/>
            <a:gd name="connsiteX0" fmla="*/ 6547 w 20991"/>
            <a:gd name="connsiteY0" fmla="*/ 10000 h 10000"/>
            <a:gd name="connsiteX1" fmla="*/ 991 w 20991"/>
            <a:gd name="connsiteY1" fmla="*/ 1142 h 10000"/>
            <a:gd name="connsiteX2" fmla="*/ 20991 w 20991"/>
            <a:gd name="connsiteY2" fmla="*/ 0 h 10000"/>
            <a:gd name="connsiteX0" fmla="*/ 5556 w 50000"/>
            <a:gd name="connsiteY0" fmla="*/ 10099 h 10099"/>
            <a:gd name="connsiteX1" fmla="*/ 0 w 50000"/>
            <a:gd name="connsiteY1" fmla="*/ 1241 h 10099"/>
            <a:gd name="connsiteX2" fmla="*/ 50000 w 50000"/>
            <a:gd name="connsiteY2" fmla="*/ 0 h 10099"/>
            <a:gd name="connsiteX0" fmla="*/ 5556 w 50000"/>
            <a:gd name="connsiteY0" fmla="*/ 10099 h 10099"/>
            <a:gd name="connsiteX1" fmla="*/ 0 w 50000"/>
            <a:gd name="connsiteY1" fmla="*/ 1241 h 10099"/>
            <a:gd name="connsiteX2" fmla="*/ 50000 w 50000"/>
            <a:gd name="connsiteY2" fmla="*/ 0 h 10099"/>
            <a:gd name="connsiteX0" fmla="*/ 10177 w 54621"/>
            <a:gd name="connsiteY0" fmla="*/ 10099 h 10099"/>
            <a:gd name="connsiteX1" fmla="*/ 4621 w 54621"/>
            <a:gd name="connsiteY1" fmla="*/ 1241 h 10099"/>
            <a:gd name="connsiteX2" fmla="*/ 54621 w 54621"/>
            <a:gd name="connsiteY2" fmla="*/ 0 h 10099"/>
            <a:gd name="connsiteX0" fmla="*/ 10177 w 54621"/>
            <a:gd name="connsiteY0" fmla="*/ 10099 h 10099"/>
            <a:gd name="connsiteX1" fmla="*/ 4621 w 54621"/>
            <a:gd name="connsiteY1" fmla="*/ 1241 h 10099"/>
            <a:gd name="connsiteX2" fmla="*/ 54621 w 54621"/>
            <a:gd name="connsiteY2" fmla="*/ 0 h 10099"/>
            <a:gd name="connsiteX0" fmla="*/ 11106 w 55550"/>
            <a:gd name="connsiteY0" fmla="*/ 10099 h 10099"/>
            <a:gd name="connsiteX1" fmla="*/ 4439 w 55550"/>
            <a:gd name="connsiteY1" fmla="*/ 1539 h 10099"/>
            <a:gd name="connsiteX2" fmla="*/ 55550 w 55550"/>
            <a:gd name="connsiteY2" fmla="*/ 0 h 10099"/>
            <a:gd name="connsiteX0" fmla="*/ 11106 w 55550"/>
            <a:gd name="connsiteY0" fmla="*/ 10099 h 10099"/>
            <a:gd name="connsiteX1" fmla="*/ 4439 w 55550"/>
            <a:gd name="connsiteY1" fmla="*/ 1539 h 10099"/>
            <a:gd name="connsiteX2" fmla="*/ 55550 w 55550"/>
            <a:gd name="connsiteY2" fmla="*/ 0 h 10099"/>
            <a:gd name="connsiteX0" fmla="*/ 7223 w 51667"/>
            <a:gd name="connsiteY0" fmla="*/ 10099 h 10099"/>
            <a:gd name="connsiteX1" fmla="*/ 556 w 51667"/>
            <a:gd name="connsiteY1" fmla="*/ 1539 h 10099"/>
            <a:gd name="connsiteX2" fmla="*/ 51667 w 51667"/>
            <a:gd name="connsiteY2" fmla="*/ 0 h 10099"/>
            <a:gd name="connsiteX0" fmla="*/ 3142 w 52031"/>
            <a:gd name="connsiteY0" fmla="*/ 10298 h 10298"/>
            <a:gd name="connsiteX1" fmla="*/ 920 w 52031"/>
            <a:gd name="connsiteY1" fmla="*/ 1539 h 10298"/>
            <a:gd name="connsiteX2" fmla="*/ 52031 w 52031"/>
            <a:gd name="connsiteY2" fmla="*/ 0 h 10298"/>
            <a:gd name="connsiteX0" fmla="*/ 3142 w 29809"/>
            <a:gd name="connsiteY0" fmla="*/ 10248 h 10248"/>
            <a:gd name="connsiteX1" fmla="*/ 920 w 29809"/>
            <a:gd name="connsiteY1" fmla="*/ 1489 h 10248"/>
            <a:gd name="connsiteX2" fmla="*/ 29809 w 29809"/>
            <a:gd name="connsiteY2" fmla="*/ 0 h 10248"/>
            <a:gd name="connsiteX0" fmla="*/ 3142 w 29809"/>
            <a:gd name="connsiteY0" fmla="*/ 10248 h 10248"/>
            <a:gd name="connsiteX1" fmla="*/ 920 w 29809"/>
            <a:gd name="connsiteY1" fmla="*/ 1489 h 10248"/>
            <a:gd name="connsiteX2" fmla="*/ 29809 w 29809"/>
            <a:gd name="connsiteY2" fmla="*/ 0 h 10248"/>
            <a:gd name="connsiteX0" fmla="*/ 3142 w 29809"/>
            <a:gd name="connsiteY0" fmla="*/ 10248 h 10248"/>
            <a:gd name="connsiteX1" fmla="*/ 920 w 29809"/>
            <a:gd name="connsiteY1" fmla="*/ 1489 h 10248"/>
            <a:gd name="connsiteX2" fmla="*/ 29809 w 29809"/>
            <a:gd name="connsiteY2" fmla="*/ 0 h 10248"/>
            <a:gd name="connsiteX0" fmla="*/ 3142 w 29809"/>
            <a:gd name="connsiteY0" fmla="*/ 10248 h 10248"/>
            <a:gd name="connsiteX1" fmla="*/ 920 w 29809"/>
            <a:gd name="connsiteY1" fmla="*/ 1489 h 10248"/>
            <a:gd name="connsiteX2" fmla="*/ 29809 w 29809"/>
            <a:gd name="connsiteY2" fmla="*/ 0 h 10248"/>
            <a:gd name="connsiteX0" fmla="*/ 2211 w 28878"/>
            <a:gd name="connsiteY0" fmla="*/ 10248 h 10248"/>
            <a:gd name="connsiteX1" fmla="*/ 1100 w 28878"/>
            <a:gd name="connsiteY1" fmla="*/ 1737 h 10248"/>
            <a:gd name="connsiteX2" fmla="*/ 28878 w 28878"/>
            <a:gd name="connsiteY2" fmla="*/ 0 h 10248"/>
            <a:gd name="connsiteX0" fmla="*/ 8283 w 34950"/>
            <a:gd name="connsiteY0" fmla="*/ 10248 h 10248"/>
            <a:gd name="connsiteX1" fmla="*/ 505 w 34950"/>
            <a:gd name="connsiteY1" fmla="*/ 2134 h 10248"/>
            <a:gd name="connsiteX2" fmla="*/ 34950 w 34950"/>
            <a:gd name="connsiteY2" fmla="*/ 0 h 10248"/>
            <a:gd name="connsiteX0" fmla="*/ 7778 w 34445"/>
            <a:gd name="connsiteY0" fmla="*/ 10248 h 10248"/>
            <a:gd name="connsiteX1" fmla="*/ 0 w 34445"/>
            <a:gd name="connsiteY1" fmla="*/ 2134 h 10248"/>
            <a:gd name="connsiteX2" fmla="*/ 34445 w 34445"/>
            <a:gd name="connsiteY2" fmla="*/ 0 h 10248"/>
            <a:gd name="connsiteX0" fmla="*/ 7778 w 34445"/>
            <a:gd name="connsiteY0" fmla="*/ 10248 h 10248"/>
            <a:gd name="connsiteX1" fmla="*/ 0 w 34445"/>
            <a:gd name="connsiteY1" fmla="*/ 2134 h 10248"/>
            <a:gd name="connsiteX2" fmla="*/ 34445 w 34445"/>
            <a:gd name="connsiteY2" fmla="*/ 0 h 10248"/>
            <a:gd name="connsiteX0" fmla="*/ 6842 w 34445"/>
            <a:gd name="connsiteY0" fmla="*/ 11387 h 11387"/>
            <a:gd name="connsiteX1" fmla="*/ 0 w 34445"/>
            <a:gd name="connsiteY1" fmla="*/ 2134 h 11387"/>
            <a:gd name="connsiteX2" fmla="*/ 34445 w 34445"/>
            <a:gd name="connsiteY2" fmla="*/ 0 h 11387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34445" h="11387">
              <a:moveTo>
                <a:pt x="6842" y="11387"/>
              </a:moveTo>
              <a:cubicBezTo>
                <a:pt x="8694" y="3679"/>
                <a:pt x="17130" y="2335"/>
                <a:pt x="0" y="2134"/>
              </a:cubicBezTo>
              <a:cubicBezTo>
                <a:pt x="6668" y="1650"/>
                <a:pt x="15556" y="1198"/>
                <a:pt x="34445" y="0"/>
              </a:cubicBezTo>
            </a:path>
          </a:pathLst>
        </a:custGeom>
        <a:noFill/>
        <a:ln w="25400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752475</xdr:colOff>
      <xdr:row>32</xdr:row>
      <xdr:rowOff>19050</xdr:rowOff>
    </xdr:from>
    <xdr:to>
      <xdr:col>2</xdr:col>
      <xdr:colOff>123825</xdr:colOff>
      <xdr:row>32</xdr:row>
      <xdr:rowOff>133350</xdr:rowOff>
    </xdr:to>
    <xdr:sp macro="" textlink="">
      <xdr:nvSpPr>
        <xdr:cNvPr id="357" name="AutoShape 308">
          <a:extLst>
            <a:ext uri="{FF2B5EF4-FFF2-40B4-BE49-F238E27FC236}">
              <a16:creationId xmlns:a16="http://schemas.microsoft.com/office/drawing/2014/main" id="{31601681-C4DA-45C7-A66F-4DF2F63AA43A}"/>
            </a:ext>
          </a:extLst>
        </xdr:cNvPr>
        <xdr:cNvSpPr>
          <a:spLocks noChangeArrowheads="1"/>
        </xdr:cNvSpPr>
      </xdr:nvSpPr>
      <xdr:spPr bwMode="auto">
        <a:xfrm>
          <a:off x="847725" y="5448300"/>
          <a:ext cx="127000" cy="114300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28575</xdr:colOff>
      <xdr:row>31</xdr:row>
      <xdr:rowOff>52196</xdr:rowOff>
    </xdr:from>
    <xdr:to>
      <xdr:col>2</xdr:col>
      <xdr:colOff>695325</xdr:colOff>
      <xdr:row>31</xdr:row>
      <xdr:rowOff>61721</xdr:rowOff>
    </xdr:to>
    <xdr:sp macro="" textlink="">
      <xdr:nvSpPr>
        <xdr:cNvPr id="358" name="Line 304">
          <a:extLst>
            <a:ext uri="{FF2B5EF4-FFF2-40B4-BE49-F238E27FC236}">
              <a16:creationId xmlns:a16="http://schemas.microsoft.com/office/drawing/2014/main" id="{F0D54EB2-C069-437C-AF6D-9288FF25354D}"/>
            </a:ext>
          </a:extLst>
        </xdr:cNvPr>
        <xdr:cNvSpPr>
          <a:spLocks noChangeShapeType="1"/>
        </xdr:cNvSpPr>
      </xdr:nvSpPr>
      <xdr:spPr bwMode="auto">
        <a:xfrm flipV="1">
          <a:off x="174625" y="5316346"/>
          <a:ext cx="1371600" cy="95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704850</xdr:colOff>
      <xdr:row>30</xdr:row>
      <xdr:rowOff>157808</xdr:rowOff>
    </xdr:from>
    <xdr:to>
      <xdr:col>2</xdr:col>
      <xdr:colOff>146217</xdr:colOff>
      <xdr:row>31</xdr:row>
      <xdr:rowOff>125331</xdr:rowOff>
    </xdr:to>
    <xdr:sp macro="" textlink="">
      <xdr:nvSpPr>
        <xdr:cNvPr id="359" name="Oval 310">
          <a:extLst>
            <a:ext uri="{FF2B5EF4-FFF2-40B4-BE49-F238E27FC236}">
              <a16:creationId xmlns:a16="http://schemas.microsoft.com/office/drawing/2014/main" id="{E7427EB0-F412-43F1-8CED-43E4B5DE3398}"/>
            </a:ext>
          </a:extLst>
        </xdr:cNvPr>
        <xdr:cNvSpPr>
          <a:spLocks noChangeArrowheads="1"/>
        </xdr:cNvSpPr>
      </xdr:nvSpPr>
      <xdr:spPr bwMode="auto">
        <a:xfrm>
          <a:off x="851067" y="5300472"/>
          <a:ext cx="147387" cy="134629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58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0</xdr:colOff>
      <xdr:row>30</xdr:row>
      <xdr:rowOff>0</xdr:rowOff>
    </xdr:from>
    <xdr:to>
      <xdr:col>4</xdr:col>
      <xdr:colOff>171450</xdr:colOff>
      <xdr:row>31</xdr:row>
      <xdr:rowOff>0</xdr:rowOff>
    </xdr:to>
    <xdr:sp macro="" textlink="">
      <xdr:nvSpPr>
        <xdr:cNvPr id="360" name="Oval 310">
          <a:extLst>
            <a:ext uri="{FF2B5EF4-FFF2-40B4-BE49-F238E27FC236}">
              <a16:creationId xmlns:a16="http://schemas.microsoft.com/office/drawing/2014/main" id="{73A46046-F589-47C0-93EC-EC3529656AC3}"/>
            </a:ext>
          </a:extLst>
        </xdr:cNvPr>
        <xdr:cNvSpPr>
          <a:spLocks noChangeArrowheads="1"/>
        </xdr:cNvSpPr>
      </xdr:nvSpPr>
      <xdr:spPr bwMode="auto">
        <a:xfrm>
          <a:off x="2260600" y="5099050"/>
          <a:ext cx="171450" cy="1651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58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666750</xdr:colOff>
      <xdr:row>28</xdr:row>
      <xdr:rowOff>85725</xdr:rowOff>
    </xdr:from>
    <xdr:to>
      <xdr:col>4</xdr:col>
      <xdr:colOff>95250</xdr:colOff>
      <xdr:row>30</xdr:row>
      <xdr:rowOff>9525</xdr:rowOff>
    </xdr:to>
    <xdr:grpSp>
      <xdr:nvGrpSpPr>
        <xdr:cNvPr id="361" name="Group 327">
          <a:extLst>
            <a:ext uri="{FF2B5EF4-FFF2-40B4-BE49-F238E27FC236}">
              <a16:creationId xmlns:a16="http://schemas.microsoft.com/office/drawing/2014/main" id="{1B34A9B0-E81D-4310-93E2-4AECFF326572}"/>
            </a:ext>
          </a:extLst>
        </xdr:cNvPr>
        <xdr:cNvGrpSpPr>
          <a:grpSpLocks/>
        </xdr:cNvGrpSpPr>
      </xdr:nvGrpSpPr>
      <xdr:grpSpPr bwMode="auto">
        <a:xfrm rot="-1266919">
          <a:off x="2219325" y="4730750"/>
          <a:ext cx="133350" cy="276225"/>
          <a:chOff x="718" y="97"/>
          <a:chExt cx="23" cy="15"/>
        </a:xfrm>
      </xdr:grpSpPr>
      <xdr:sp macro="" textlink="">
        <xdr:nvSpPr>
          <xdr:cNvPr id="362" name="Freeform 328">
            <a:extLst>
              <a:ext uri="{FF2B5EF4-FFF2-40B4-BE49-F238E27FC236}">
                <a16:creationId xmlns:a16="http://schemas.microsoft.com/office/drawing/2014/main" id="{588C0D32-9E26-4495-9585-2FA828BF2C27}"/>
              </a:ext>
            </a:extLst>
          </xdr:cNvPr>
          <xdr:cNvSpPr>
            <a:spLocks/>
          </xdr:cNvSpPr>
        </xdr:nvSpPr>
        <xdr:spPr bwMode="auto">
          <a:xfrm>
            <a:off x="718" y="97"/>
            <a:ext cx="4" cy="15"/>
          </a:xfrm>
          <a:custGeom>
            <a:avLst/>
            <a:gdLst>
              <a:gd name="T0" fmla="*/ 0 w 5"/>
              <a:gd name="T1" fmla="*/ 0 h 46"/>
              <a:gd name="T2" fmla="*/ 2 w 5"/>
              <a:gd name="T3" fmla="*/ 0 h 46"/>
              <a:gd name="T4" fmla="*/ 2 w 5"/>
              <a:gd name="T5" fmla="*/ 0 h 46"/>
              <a:gd name="T6" fmla="*/ 1 w 5"/>
              <a:gd name="T7" fmla="*/ 0 h 46"/>
              <a:gd name="T8" fmla="*/ 0 60000 65536"/>
              <a:gd name="T9" fmla="*/ 0 60000 65536"/>
              <a:gd name="T10" fmla="*/ 0 60000 65536"/>
              <a:gd name="T11" fmla="*/ 0 60000 65536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0" t="0" r="r" b="b"/>
            <a:pathLst>
              <a:path w="5" h="46">
                <a:moveTo>
                  <a:pt x="0" y="0"/>
                </a:moveTo>
                <a:lnTo>
                  <a:pt x="5" y="5"/>
                </a:lnTo>
                <a:lnTo>
                  <a:pt x="5" y="40"/>
                </a:lnTo>
                <a:lnTo>
                  <a:pt x="1" y="46"/>
                </a:lnTo>
              </a:path>
            </a:pathLst>
          </a:custGeom>
          <a:noFill/>
          <a:ln w="9525" cap="flat" cmpd="sng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363" name="Freeform 329">
            <a:extLst>
              <a:ext uri="{FF2B5EF4-FFF2-40B4-BE49-F238E27FC236}">
                <a16:creationId xmlns:a16="http://schemas.microsoft.com/office/drawing/2014/main" id="{104B2F5F-C4DA-4B5B-9042-C61B63578432}"/>
              </a:ext>
            </a:extLst>
          </xdr:cNvPr>
          <xdr:cNvSpPr>
            <a:spLocks/>
          </xdr:cNvSpPr>
        </xdr:nvSpPr>
        <xdr:spPr bwMode="auto">
          <a:xfrm flipH="1" flipV="1">
            <a:off x="736" y="97"/>
            <a:ext cx="5" cy="15"/>
          </a:xfrm>
          <a:custGeom>
            <a:avLst/>
            <a:gdLst>
              <a:gd name="T0" fmla="*/ 0 w 5"/>
              <a:gd name="T1" fmla="*/ 0 h 46"/>
              <a:gd name="T2" fmla="*/ 5 w 5"/>
              <a:gd name="T3" fmla="*/ 0 h 46"/>
              <a:gd name="T4" fmla="*/ 5 w 5"/>
              <a:gd name="T5" fmla="*/ 0 h 46"/>
              <a:gd name="T6" fmla="*/ 1 w 5"/>
              <a:gd name="T7" fmla="*/ 0 h 46"/>
              <a:gd name="T8" fmla="*/ 0 60000 65536"/>
              <a:gd name="T9" fmla="*/ 0 60000 65536"/>
              <a:gd name="T10" fmla="*/ 0 60000 65536"/>
              <a:gd name="T11" fmla="*/ 0 60000 65536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0" t="0" r="r" b="b"/>
            <a:pathLst>
              <a:path w="5" h="46">
                <a:moveTo>
                  <a:pt x="0" y="0"/>
                </a:moveTo>
                <a:lnTo>
                  <a:pt x="5" y="5"/>
                </a:lnTo>
                <a:lnTo>
                  <a:pt x="5" y="40"/>
                </a:lnTo>
                <a:lnTo>
                  <a:pt x="1" y="46"/>
                </a:lnTo>
              </a:path>
            </a:pathLst>
          </a:custGeom>
          <a:noFill/>
          <a:ln w="9525" cap="flat" cmpd="sng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</xdr:grpSp>
    <xdr:clientData/>
  </xdr:twoCellAnchor>
  <xdr:twoCellAnchor>
    <xdr:from>
      <xdr:col>3</xdr:col>
      <xdr:colOff>571500</xdr:colOff>
      <xdr:row>27</xdr:row>
      <xdr:rowOff>9525</xdr:rowOff>
    </xdr:from>
    <xdr:to>
      <xdr:col>3</xdr:col>
      <xdr:colOff>638175</xdr:colOff>
      <xdr:row>32</xdr:row>
      <xdr:rowOff>152400</xdr:rowOff>
    </xdr:to>
    <xdr:sp macro="" textlink="">
      <xdr:nvSpPr>
        <xdr:cNvPr id="364" name="Freeform 331">
          <a:extLst>
            <a:ext uri="{FF2B5EF4-FFF2-40B4-BE49-F238E27FC236}">
              <a16:creationId xmlns:a16="http://schemas.microsoft.com/office/drawing/2014/main" id="{531140A0-2105-46EE-8B2A-7017D557FA57}"/>
            </a:ext>
          </a:extLst>
        </xdr:cNvPr>
        <xdr:cNvSpPr>
          <a:spLocks/>
        </xdr:cNvSpPr>
      </xdr:nvSpPr>
      <xdr:spPr bwMode="auto">
        <a:xfrm rot="15057903" flipV="1">
          <a:off x="1663700" y="5051425"/>
          <a:ext cx="993775" cy="66675"/>
        </a:xfrm>
        <a:custGeom>
          <a:avLst/>
          <a:gdLst>
            <a:gd name="T0" fmla="*/ 2147483647 w 13638"/>
            <a:gd name="T1" fmla="*/ 2147483647 h 11915"/>
            <a:gd name="T2" fmla="*/ 2147483647 w 13638"/>
            <a:gd name="T3" fmla="*/ 2147483647 h 11915"/>
            <a:gd name="T4" fmla="*/ 2147483647 w 13638"/>
            <a:gd name="T5" fmla="*/ 2147483647 h 11915"/>
            <a:gd name="T6" fmla="*/ 2147483647 w 13638"/>
            <a:gd name="T7" fmla="*/ 0 h 11915"/>
            <a:gd name="T8" fmla="*/ 0 w 13638"/>
            <a:gd name="T9" fmla="*/ 2147483647 h 11915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0" t="0" r="r" b="b"/>
          <a:pathLst>
            <a:path w="13638" h="11915">
              <a:moveTo>
                <a:pt x="13638" y="5651"/>
              </a:moveTo>
              <a:cubicBezTo>
                <a:pt x="13196" y="5651"/>
                <a:pt x="9268" y="5957"/>
                <a:pt x="7792" y="5018"/>
              </a:cubicBezTo>
              <a:cubicBezTo>
                <a:pt x="6316" y="4079"/>
                <a:pt x="5668" y="18"/>
                <a:pt x="4783" y="18"/>
              </a:cubicBezTo>
              <a:cubicBezTo>
                <a:pt x="3898" y="1685"/>
                <a:pt x="3696" y="0"/>
                <a:pt x="2900" y="0"/>
              </a:cubicBezTo>
              <a:cubicBezTo>
                <a:pt x="2015" y="1667"/>
                <a:pt x="885" y="13420"/>
                <a:pt x="0" y="11754"/>
              </a:cubicBezTo>
            </a:path>
          </a:pathLst>
        </a:custGeom>
        <a:noFill/>
        <a:ln w="9525" cap="flat" cmpd="sng">
          <a:solidFill>
            <a:srgbClr xmlns:mc="http://schemas.openxmlformats.org/markup-compatibility/2006" xmlns:a14="http://schemas.microsoft.com/office/drawing/2010/main" val="0066CC" mc:Ignorable="a14" a14:legacySpreadsheetColorIndex="30"/>
          </a:solidFill>
          <a:prstDash val="solid"/>
          <a:round/>
          <a:headEnd type="none" w="med" len="med"/>
          <a:tailEnd type="none" w="med" len="med"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</xdr:col>
      <xdr:colOff>476250</xdr:colOff>
      <xdr:row>27</xdr:row>
      <xdr:rowOff>0</xdr:rowOff>
    </xdr:from>
    <xdr:to>
      <xdr:col>3</xdr:col>
      <xdr:colOff>542925</xdr:colOff>
      <xdr:row>32</xdr:row>
      <xdr:rowOff>142875</xdr:rowOff>
    </xdr:to>
    <xdr:sp macro="" textlink="">
      <xdr:nvSpPr>
        <xdr:cNvPr id="365" name="Freeform 331">
          <a:extLst>
            <a:ext uri="{FF2B5EF4-FFF2-40B4-BE49-F238E27FC236}">
              <a16:creationId xmlns:a16="http://schemas.microsoft.com/office/drawing/2014/main" id="{59BE0125-EC4A-4854-AF0E-E4AD1505D2E2}"/>
            </a:ext>
          </a:extLst>
        </xdr:cNvPr>
        <xdr:cNvSpPr>
          <a:spLocks/>
        </xdr:cNvSpPr>
      </xdr:nvSpPr>
      <xdr:spPr bwMode="auto">
        <a:xfrm rot="15057903" flipV="1">
          <a:off x="1568450" y="5041900"/>
          <a:ext cx="993775" cy="66675"/>
        </a:xfrm>
        <a:custGeom>
          <a:avLst/>
          <a:gdLst>
            <a:gd name="T0" fmla="*/ 2147483647 w 13638"/>
            <a:gd name="T1" fmla="*/ 2147483647 h 11915"/>
            <a:gd name="T2" fmla="*/ 2147483647 w 13638"/>
            <a:gd name="T3" fmla="*/ 2147483647 h 11915"/>
            <a:gd name="T4" fmla="*/ 2147483647 w 13638"/>
            <a:gd name="T5" fmla="*/ 2147483647 h 11915"/>
            <a:gd name="T6" fmla="*/ 2147483647 w 13638"/>
            <a:gd name="T7" fmla="*/ 0 h 11915"/>
            <a:gd name="T8" fmla="*/ 0 w 13638"/>
            <a:gd name="T9" fmla="*/ 2147483647 h 11915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0" t="0" r="r" b="b"/>
          <a:pathLst>
            <a:path w="13638" h="11915">
              <a:moveTo>
                <a:pt x="13638" y="5651"/>
              </a:moveTo>
              <a:cubicBezTo>
                <a:pt x="13196" y="5651"/>
                <a:pt x="9268" y="5957"/>
                <a:pt x="7792" y="5018"/>
              </a:cubicBezTo>
              <a:cubicBezTo>
                <a:pt x="6316" y="4079"/>
                <a:pt x="5668" y="18"/>
                <a:pt x="4783" y="18"/>
              </a:cubicBezTo>
              <a:cubicBezTo>
                <a:pt x="3898" y="1685"/>
                <a:pt x="3696" y="0"/>
                <a:pt x="2900" y="0"/>
              </a:cubicBezTo>
              <a:cubicBezTo>
                <a:pt x="2015" y="1667"/>
                <a:pt x="885" y="13420"/>
                <a:pt x="0" y="11754"/>
              </a:cubicBezTo>
            </a:path>
          </a:pathLst>
        </a:custGeom>
        <a:noFill/>
        <a:ln w="9525" cap="flat" cmpd="sng">
          <a:solidFill>
            <a:srgbClr xmlns:mc="http://schemas.openxmlformats.org/markup-compatibility/2006" xmlns:a14="http://schemas.microsoft.com/office/drawing/2010/main" val="0066CC" mc:Ignorable="a14" a14:legacySpreadsheetColorIndex="30"/>
          </a:solidFill>
          <a:prstDash val="solid"/>
          <a:round/>
          <a:headEnd type="none" w="med" len="med"/>
          <a:tailEnd type="none" w="med" len="med"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</xdr:col>
      <xdr:colOff>438151</xdr:colOff>
      <xdr:row>30</xdr:row>
      <xdr:rowOff>76200</xdr:rowOff>
    </xdr:from>
    <xdr:to>
      <xdr:col>3</xdr:col>
      <xdr:colOff>600365</xdr:colOff>
      <xdr:row>32</xdr:row>
      <xdr:rowOff>80818</xdr:rowOff>
    </xdr:to>
    <xdr:sp macro="" textlink="">
      <xdr:nvSpPr>
        <xdr:cNvPr id="366" name="Text Box 332">
          <a:extLst>
            <a:ext uri="{FF2B5EF4-FFF2-40B4-BE49-F238E27FC236}">
              <a16:creationId xmlns:a16="http://schemas.microsoft.com/office/drawing/2014/main" id="{3F212C66-20A8-414E-A2D4-0C48CB1ACB6B}"/>
            </a:ext>
          </a:extLst>
        </xdr:cNvPr>
        <xdr:cNvSpPr txBox="1">
          <a:spLocks noChangeArrowheads="1"/>
        </xdr:cNvSpPr>
      </xdr:nvSpPr>
      <xdr:spPr bwMode="auto">
        <a:xfrm>
          <a:off x="1993901" y="5175250"/>
          <a:ext cx="162214" cy="3348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1" i="0" u="none" strike="noStrike" baseline="0">
              <a:solidFill>
                <a:schemeClr val="tx2"/>
              </a:solidFill>
              <a:latin typeface="ＭＳ Ｐゴシック"/>
              <a:ea typeface="ＭＳ Ｐゴシック"/>
            </a:rPr>
            <a:t>市川</a:t>
          </a:r>
        </a:p>
        <a:p>
          <a:pPr algn="l" rtl="0">
            <a:defRPr sz="1000"/>
          </a:pPr>
          <a:endParaRPr lang="ja-JP" altLang="en-US"/>
        </a:p>
      </xdr:txBody>
    </xdr:sp>
    <xdr:clientData/>
  </xdr:twoCellAnchor>
  <xdr:oneCellAnchor>
    <xdr:from>
      <xdr:col>5</xdr:col>
      <xdr:colOff>19841</xdr:colOff>
      <xdr:row>30</xdr:row>
      <xdr:rowOff>142880</xdr:rowOff>
    </xdr:from>
    <xdr:ext cx="702471" cy="333369"/>
    <xdr:sp macro="" textlink="">
      <xdr:nvSpPr>
        <xdr:cNvPr id="367" name="Text Box 181">
          <a:extLst>
            <a:ext uri="{FF2B5EF4-FFF2-40B4-BE49-F238E27FC236}">
              <a16:creationId xmlns:a16="http://schemas.microsoft.com/office/drawing/2014/main" id="{80F23009-6283-436A-862A-89F0D0EA90E6}"/>
            </a:ext>
          </a:extLst>
        </xdr:cNvPr>
        <xdr:cNvSpPr txBox="1">
          <a:spLocks noChangeArrowheads="1"/>
        </xdr:cNvSpPr>
      </xdr:nvSpPr>
      <xdr:spPr bwMode="auto">
        <a:xfrm>
          <a:off x="2992435" y="5226849"/>
          <a:ext cx="702471" cy="333369"/>
        </a:xfrm>
        <a:prstGeom prst="rect">
          <a:avLst/>
        </a:prstGeom>
        <a:solidFill>
          <a:schemeClr val="bg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overflow" horzOverflow="overflow" wrap="none" lIns="0" tIns="0" rIns="0" bIns="0" anchor="t" upright="1">
          <a:noAutofit/>
        </a:bodyPr>
        <a:lstStyle/>
        <a:p>
          <a:pPr algn="ctr" rtl="0">
            <a:lnSpc>
              <a:spcPts val="900"/>
            </a:lnSpc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ローソン</a:t>
          </a:r>
          <a:endParaRPr lang="en-US" altLang="ja-JP" sz="10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9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神崎南インター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900"/>
            </a:lnSpc>
            <a:defRPr sz="1000"/>
          </a:pPr>
          <a:r>
            <a:rPr lang="ja-JP" altLang="en-US" sz="1000" b="0" i="0" u="none" strike="noStrike" baseline="0">
              <a:solidFill>
                <a:sysClr val="windowText" lastClr="000000"/>
              </a:solidFill>
              <a:latin typeface="+mn-lt"/>
              <a:ea typeface="+mn-ea"/>
            </a:rPr>
            <a:t>店</a:t>
          </a:r>
          <a:endParaRPr lang="ja-JP" altLang="en-US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twoCellAnchor>
    <xdr:from>
      <xdr:col>5</xdr:col>
      <xdr:colOff>85725</xdr:colOff>
      <xdr:row>30</xdr:row>
      <xdr:rowOff>36877</xdr:rowOff>
    </xdr:from>
    <xdr:to>
      <xdr:col>6</xdr:col>
      <xdr:colOff>266700</xdr:colOff>
      <xdr:row>30</xdr:row>
      <xdr:rowOff>55927</xdr:rowOff>
    </xdr:to>
    <xdr:sp macro="" textlink="">
      <xdr:nvSpPr>
        <xdr:cNvPr id="368" name="Line 614">
          <a:extLst>
            <a:ext uri="{FF2B5EF4-FFF2-40B4-BE49-F238E27FC236}">
              <a16:creationId xmlns:a16="http://schemas.microsoft.com/office/drawing/2014/main" id="{9971053D-0E1A-4282-9863-2F3BA9ADB555}"/>
            </a:ext>
          </a:extLst>
        </xdr:cNvPr>
        <xdr:cNvSpPr>
          <a:spLocks noChangeShapeType="1"/>
        </xdr:cNvSpPr>
      </xdr:nvSpPr>
      <xdr:spPr bwMode="auto">
        <a:xfrm>
          <a:off x="3058319" y="5164502"/>
          <a:ext cx="887412" cy="190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698567</xdr:colOff>
      <xdr:row>28</xdr:row>
      <xdr:rowOff>155001</xdr:rowOff>
    </xdr:from>
    <xdr:to>
      <xdr:col>6</xdr:col>
      <xdr:colOff>161124</xdr:colOff>
      <xdr:row>31</xdr:row>
      <xdr:rowOff>62058</xdr:rowOff>
    </xdr:to>
    <xdr:sp macro="" textlink="">
      <xdr:nvSpPr>
        <xdr:cNvPr id="369" name="Freeform 182">
          <a:extLst>
            <a:ext uri="{FF2B5EF4-FFF2-40B4-BE49-F238E27FC236}">
              <a16:creationId xmlns:a16="http://schemas.microsoft.com/office/drawing/2014/main" id="{2E365B37-F267-4EF7-A4F9-510035ACB14E}"/>
            </a:ext>
          </a:extLst>
        </xdr:cNvPr>
        <xdr:cNvSpPr>
          <a:spLocks/>
        </xdr:cNvSpPr>
      </xdr:nvSpPr>
      <xdr:spPr bwMode="auto">
        <a:xfrm flipV="1">
          <a:off x="3660321" y="4905654"/>
          <a:ext cx="166269" cy="428326"/>
        </a:xfrm>
        <a:custGeom>
          <a:avLst/>
          <a:gdLst>
            <a:gd name="T0" fmla="*/ 0 w 29"/>
            <a:gd name="T1" fmla="*/ 0 h 36"/>
            <a:gd name="T2" fmla="*/ 2147483647 w 29"/>
            <a:gd name="T3" fmla="*/ 0 h 36"/>
            <a:gd name="T4" fmla="*/ 2147483647 w 29"/>
            <a:gd name="T5" fmla="*/ 2147483647 h 36"/>
            <a:gd name="T6" fmla="*/ 0 60000 65536"/>
            <a:gd name="T7" fmla="*/ 0 60000 65536"/>
            <a:gd name="T8" fmla="*/ 0 60000 65536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0" t="0" r="r" b="b"/>
          <a:pathLst>
            <a:path w="29" h="36">
              <a:moveTo>
                <a:pt x="0" y="0"/>
              </a:moveTo>
              <a:lnTo>
                <a:pt x="29" y="0"/>
              </a:lnTo>
              <a:lnTo>
                <a:pt x="29" y="36"/>
              </a:lnTo>
            </a:path>
          </a:pathLst>
        </a:custGeom>
        <a:noFill/>
        <a:ln w="25400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6</xdr:col>
      <xdr:colOff>240712</xdr:colOff>
      <xdr:row>29</xdr:row>
      <xdr:rowOff>155806</xdr:rowOff>
    </xdr:from>
    <xdr:ext cx="388301" cy="144318"/>
    <xdr:sp macro="" textlink="">
      <xdr:nvSpPr>
        <xdr:cNvPr id="370" name="Text Box 332">
          <a:extLst>
            <a:ext uri="{FF2B5EF4-FFF2-40B4-BE49-F238E27FC236}">
              <a16:creationId xmlns:a16="http://schemas.microsoft.com/office/drawing/2014/main" id="{C5010C55-BEAD-4925-87A2-DB484DF7DF2D}"/>
            </a:ext>
          </a:extLst>
        </xdr:cNvPr>
        <xdr:cNvSpPr txBox="1">
          <a:spLocks noChangeArrowheads="1"/>
        </xdr:cNvSpPr>
      </xdr:nvSpPr>
      <xdr:spPr bwMode="auto">
        <a:xfrm>
          <a:off x="3906178" y="5096011"/>
          <a:ext cx="388301" cy="144318"/>
        </a:xfrm>
        <a:prstGeom prst="rect">
          <a:avLst/>
        </a:prstGeom>
        <a:solidFill>
          <a:schemeClr val="bg1"/>
        </a:solidFill>
        <a:ln w="9525">
          <a:solidFill>
            <a:schemeClr val="tx1"/>
          </a:solidFill>
          <a:miter lim="800000"/>
          <a:headEnd/>
          <a:tailEnd/>
        </a:ln>
      </xdr:spPr>
      <xdr:txBody>
        <a:bodyPr vertOverflow="overflow" horzOverflow="overflow" wrap="none" lIns="0" tIns="0" rIns="0" bIns="0" anchor="ctr" anchorCtr="1" upright="1">
          <a:noAutofit/>
        </a:bodyPr>
        <a:lstStyle/>
        <a:p>
          <a:pPr algn="ctr" rtl="0"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福本東</a:t>
          </a:r>
        </a:p>
      </xdr:txBody>
    </xdr:sp>
    <xdr:clientData/>
  </xdr:oneCellAnchor>
  <xdr:twoCellAnchor>
    <xdr:from>
      <xdr:col>9</xdr:col>
      <xdr:colOff>587838</xdr:colOff>
      <xdr:row>30</xdr:row>
      <xdr:rowOff>28982</xdr:rowOff>
    </xdr:from>
    <xdr:to>
      <xdr:col>10</xdr:col>
      <xdr:colOff>17321</xdr:colOff>
      <xdr:row>31</xdr:row>
      <xdr:rowOff>5</xdr:rowOff>
    </xdr:to>
    <xdr:sp macro="" textlink="">
      <xdr:nvSpPr>
        <xdr:cNvPr id="373" name="AutoShape 340">
          <a:extLst>
            <a:ext uri="{FF2B5EF4-FFF2-40B4-BE49-F238E27FC236}">
              <a16:creationId xmlns:a16="http://schemas.microsoft.com/office/drawing/2014/main" id="{5157202D-82EC-4DDD-8554-4B09A40057A7}"/>
            </a:ext>
          </a:extLst>
        </xdr:cNvPr>
        <xdr:cNvSpPr>
          <a:spLocks noChangeArrowheads="1"/>
        </xdr:cNvSpPr>
      </xdr:nvSpPr>
      <xdr:spPr bwMode="auto">
        <a:xfrm>
          <a:off x="6372688" y="5128032"/>
          <a:ext cx="134333" cy="136123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9</xdr:col>
      <xdr:colOff>24775</xdr:colOff>
      <xdr:row>31</xdr:row>
      <xdr:rowOff>3960</xdr:rowOff>
    </xdr:from>
    <xdr:to>
      <xdr:col>9</xdr:col>
      <xdr:colOff>642114</xdr:colOff>
      <xdr:row>32</xdr:row>
      <xdr:rowOff>37699</xdr:rowOff>
    </xdr:to>
    <xdr:sp macro="" textlink="">
      <xdr:nvSpPr>
        <xdr:cNvPr id="374" name="Text Box 1664">
          <a:extLst>
            <a:ext uri="{FF2B5EF4-FFF2-40B4-BE49-F238E27FC236}">
              <a16:creationId xmlns:a16="http://schemas.microsoft.com/office/drawing/2014/main" id="{858ACCA8-1BBF-4633-97CB-820B13B93CB4}"/>
            </a:ext>
          </a:extLst>
        </xdr:cNvPr>
        <xdr:cNvSpPr txBox="1">
          <a:spLocks noChangeArrowheads="1"/>
        </xdr:cNvSpPr>
      </xdr:nvSpPr>
      <xdr:spPr bwMode="auto">
        <a:xfrm>
          <a:off x="5809625" y="5268110"/>
          <a:ext cx="617339" cy="198839"/>
        </a:xfrm>
        <a:prstGeom prst="rect">
          <a:avLst/>
        </a:prstGeom>
        <a:noFill/>
        <a:ln w="9525">
          <a:noFill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27432" tIns="18288" rIns="27432" bIns="18288" anchor="t" upright="1"/>
        <a:lstStyle/>
        <a:p>
          <a:pPr algn="l" rtl="0"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住吉神社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</xdr:col>
      <xdr:colOff>673104</xdr:colOff>
      <xdr:row>37</xdr:row>
      <xdr:rowOff>100896</xdr:rowOff>
    </xdr:from>
    <xdr:to>
      <xdr:col>2</xdr:col>
      <xdr:colOff>669148</xdr:colOff>
      <xdr:row>40</xdr:row>
      <xdr:rowOff>105405</xdr:rowOff>
    </xdr:to>
    <xdr:sp macro="" textlink="">
      <xdr:nvSpPr>
        <xdr:cNvPr id="375" name="Freeform 178">
          <a:extLst>
            <a:ext uri="{FF2B5EF4-FFF2-40B4-BE49-F238E27FC236}">
              <a16:creationId xmlns:a16="http://schemas.microsoft.com/office/drawing/2014/main" id="{845EEBFE-4F7C-47AD-BFE2-D40CD39251A9}"/>
            </a:ext>
          </a:extLst>
        </xdr:cNvPr>
        <xdr:cNvSpPr>
          <a:spLocks/>
        </xdr:cNvSpPr>
      </xdr:nvSpPr>
      <xdr:spPr bwMode="auto">
        <a:xfrm flipH="1">
          <a:off x="819948" y="6450896"/>
          <a:ext cx="702481" cy="504572"/>
        </a:xfrm>
        <a:custGeom>
          <a:avLst/>
          <a:gdLst>
            <a:gd name="T0" fmla="*/ 2147483647 w 74"/>
            <a:gd name="T1" fmla="*/ 2147483647 h 46"/>
            <a:gd name="T2" fmla="*/ 2147483647 w 74"/>
            <a:gd name="T3" fmla="*/ 0 h 46"/>
            <a:gd name="T4" fmla="*/ 0 w 74"/>
            <a:gd name="T5" fmla="*/ 2147483647 h 46"/>
            <a:gd name="T6" fmla="*/ 0 60000 65536"/>
            <a:gd name="T7" fmla="*/ 0 60000 65536"/>
            <a:gd name="T8" fmla="*/ 0 60000 65536"/>
            <a:gd name="connsiteX0" fmla="*/ 9944 w 9944"/>
            <a:gd name="connsiteY0" fmla="*/ 12179 h 12179"/>
            <a:gd name="connsiteX1" fmla="*/ 9944 w 9944"/>
            <a:gd name="connsiteY1" fmla="*/ 2179 h 12179"/>
            <a:gd name="connsiteX2" fmla="*/ 0 w 9944"/>
            <a:gd name="connsiteY2" fmla="*/ 1 h 12179"/>
            <a:gd name="connsiteX0" fmla="*/ 10000 w 10000"/>
            <a:gd name="connsiteY0" fmla="*/ 9999 h 9999"/>
            <a:gd name="connsiteX1" fmla="*/ 10000 w 10000"/>
            <a:gd name="connsiteY1" fmla="*/ 1788 h 9999"/>
            <a:gd name="connsiteX2" fmla="*/ 0 w 10000"/>
            <a:gd name="connsiteY2" fmla="*/ 0 h 9999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10000" h="9999">
              <a:moveTo>
                <a:pt x="10000" y="9999"/>
              </a:moveTo>
              <a:lnTo>
                <a:pt x="10000" y="1788"/>
              </a:lnTo>
              <a:cubicBezTo>
                <a:pt x="6648" y="1847"/>
                <a:pt x="1431" y="2694"/>
                <a:pt x="0" y="0"/>
              </a:cubicBezTo>
            </a:path>
          </a:pathLst>
        </a:custGeom>
        <a:noFill/>
        <a:ln w="25400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597478</xdr:colOff>
      <xdr:row>37</xdr:row>
      <xdr:rowOff>99125</xdr:rowOff>
    </xdr:from>
    <xdr:to>
      <xdr:col>2</xdr:col>
      <xdr:colOff>28576</xdr:colOff>
      <xdr:row>38</xdr:row>
      <xdr:rowOff>88734</xdr:rowOff>
    </xdr:to>
    <xdr:sp macro="" textlink="">
      <xdr:nvSpPr>
        <xdr:cNvPr id="376" name="Oval 179">
          <a:extLst>
            <a:ext uri="{FF2B5EF4-FFF2-40B4-BE49-F238E27FC236}">
              <a16:creationId xmlns:a16="http://schemas.microsoft.com/office/drawing/2014/main" id="{BCD6A550-554C-4699-9DB8-F8C635760195}"/>
            </a:ext>
          </a:extLst>
        </xdr:cNvPr>
        <xdr:cNvSpPr>
          <a:spLocks noChangeArrowheads="1"/>
        </xdr:cNvSpPr>
      </xdr:nvSpPr>
      <xdr:spPr bwMode="auto">
        <a:xfrm>
          <a:off x="743695" y="6511789"/>
          <a:ext cx="137118" cy="156715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58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</xdr:col>
      <xdr:colOff>633414</xdr:colOff>
      <xdr:row>34</xdr:row>
      <xdr:rowOff>182565</xdr:rowOff>
    </xdr:from>
    <xdr:to>
      <xdr:col>1</xdr:col>
      <xdr:colOff>633414</xdr:colOff>
      <xdr:row>37</xdr:row>
      <xdr:rowOff>125415</xdr:rowOff>
    </xdr:to>
    <xdr:sp macro="" textlink="">
      <xdr:nvSpPr>
        <xdr:cNvPr id="377" name="Freeform 380">
          <a:extLst>
            <a:ext uri="{FF2B5EF4-FFF2-40B4-BE49-F238E27FC236}">
              <a16:creationId xmlns:a16="http://schemas.microsoft.com/office/drawing/2014/main" id="{B6D52209-1AA7-45CA-B804-0DC17FECF370}"/>
            </a:ext>
          </a:extLst>
        </xdr:cNvPr>
        <xdr:cNvSpPr>
          <a:spLocks/>
        </xdr:cNvSpPr>
      </xdr:nvSpPr>
      <xdr:spPr bwMode="auto">
        <a:xfrm>
          <a:off x="780258" y="5957096"/>
          <a:ext cx="0" cy="518319"/>
        </a:xfrm>
        <a:custGeom>
          <a:avLst/>
          <a:gdLst>
            <a:gd name="T0" fmla="*/ 0 w 1"/>
            <a:gd name="T1" fmla="*/ 0 h 48"/>
            <a:gd name="T2" fmla="*/ 2147483647 w 1"/>
            <a:gd name="T3" fmla="*/ 2147483647 h 48"/>
            <a:gd name="T4" fmla="*/ 0 60000 65536"/>
            <a:gd name="T5" fmla="*/ 0 60000 65536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0" t="0" r="r" b="b"/>
          <a:pathLst>
            <a:path w="1" h="48">
              <a:moveTo>
                <a:pt x="0" y="0"/>
              </a:moveTo>
              <a:lnTo>
                <a:pt x="1" y="48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62324</xdr:colOff>
      <xdr:row>37</xdr:row>
      <xdr:rowOff>153944</xdr:rowOff>
    </xdr:from>
    <xdr:to>
      <xdr:col>3</xdr:col>
      <xdr:colOff>635809</xdr:colOff>
      <xdr:row>38</xdr:row>
      <xdr:rowOff>13032</xdr:rowOff>
    </xdr:to>
    <xdr:sp macro="" textlink="">
      <xdr:nvSpPr>
        <xdr:cNvPr id="379" name="Line 347">
          <a:extLst>
            <a:ext uri="{FF2B5EF4-FFF2-40B4-BE49-F238E27FC236}">
              <a16:creationId xmlns:a16="http://schemas.microsoft.com/office/drawing/2014/main" id="{586E943C-E579-49E1-B729-7808324B6050}"/>
            </a:ext>
          </a:extLst>
        </xdr:cNvPr>
        <xdr:cNvSpPr>
          <a:spLocks noChangeShapeType="1"/>
        </xdr:cNvSpPr>
      </xdr:nvSpPr>
      <xdr:spPr bwMode="auto">
        <a:xfrm flipV="1">
          <a:off x="1620581" y="6566608"/>
          <a:ext cx="573485" cy="26194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576103</xdr:colOff>
      <xdr:row>36</xdr:row>
      <xdr:rowOff>116759</xdr:rowOff>
    </xdr:from>
    <xdr:to>
      <xdr:col>4</xdr:col>
      <xdr:colOff>576469</xdr:colOff>
      <xdr:row>40</xdr:row>
      <xdr:rowOff>51132</xdr:rowOff>
    </xdr:to>
    <xdr:sp macro="" textlink="">
      <xdr:nvSpPr>
        <xdr:cNvPr id="380" name="Freeform 178">
          <a:extLst>
            <a:ext uri="{FF2B5EF4-FFF2-40B4-BE49-F238E27FC236}">
              <a16:creationId xmlns:a16="http://schemas.microsoft.com/office/drawing/2014/main" id="{26691D84-4CC7-470C-9D45-916752EE257C}"/>
            </a:ext>
          </a:extLst>
        </xdr:cNvPr>
        <xdr:cNvSpPr>
          <a:spLocks/>
        </xdr:cNvSpPr>
      </xdr:nvSpPr>
      <xdr:spPr bwMode="auto">
        <a:xfrm flipH="1">
          <a:off x="2134360" y="6362318"/>
          <a:ext cx="706385" cy="602794"/>
        </a:xfrm>
        <a:custGeom>
          <a:avLst/>
          <a:gdLst>
            <a:gd name="T0" fmla="*/ 2147483647 w 10000"/>
            <a:gd name="T1" fmla="*/ 2147483647 h 10897"/>
            <a:gd name="T2" fmla="*/ 2147483647 w 10000"/>
            <a:gd name="T3" fmla="*/ 2147483647 h 10897"/>
            <a:gd name="T4" fmla="*/ 0 w 10000"/>
            <a:gd name="T5" fmla="*/ 2147483647 h 10897"/>
            <a:gd name="T6" fmla="*/ 0 60000 65536"/>
            <a:gd name="T7" fmla="*/ 0 60000 65536"/>
            <a:gd name="T8" fmla="*/ 0 60000 65536"/>
            <a:gd name="connsiteX0" fmla="*/ 9928 w 9928"/>
            <a:gd name="connsiteY0" fmla="*/ 14618 h 14618"/>
            <a:gd name="connsiteX1" fmla="*/ 9928 w 9928"/>
            <a:gd name="connsiteY1" fmla="*/ 4618 h 14618"/>
            <a:gd name="connsiteX2" fmla="*/ 0 w 9928"/>
            <a:gd name="connsiteY2" fmla="*/ 0 h 14618"/>
            <a:gd name="connsiteX0" fmla="*/ 10000 w 10000"/>
            <a:gd name="connsiteY0" fmla="*/ 10000 h 10000"/>
            <a:gd name="connsiteX1" fmla="*/ 10000 w 10000"/>
            <a:gd name="connsiteY1" fmla="*/ 3159 h 10000"/>
            <a:gd name="connsiteX2" fmla="*/ 0 w 10000"/>
            <a:gd name="connsiteY2" fmla="*/ 0 h 10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10000" h="10000">
              <a:moveTo>
                <a:pt x="10000" y="10000"/>
              </a:moveTo>
              <a:lnTo>
                <a:pt x="10000" y="3159"/>
              </a:lnTo>
              <a:cubicBezTo>
                <a:pt x="6643" y="3208"/>
                <a:pt x="2924" y="2404"/>
                <a:pt x="0" y="0"/>
              </a:cubicBezTo>
            </a:path>
          </a:pathLst>
        </a:custGeom>
        <a:noFill/>
        <a:ln w="25400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503362</xdr:colOff>
      <xdr:row>37</xdr:row>
      <xdr:rowOff>70182</xdr:rowOff>
    </xdr:from>
    <xdr:to>
      <xdr:col>3</xdr:col>
      <xdr:colOff>652024</xdr:colOff>
      <xdr:row>38</xdr:row>
      <xdr:rowOff>58636</xdr:rowOff>
    </xdr:to>
    <xdr:sp macro="" textlink="">
      <xdr:nvSpPr>
        <xdr:cNvPr id="381" name="Oval 179">
          <a:extLst>
            <a:ext uri="{FF2B5EF4-FFF2-40B4-BE49-F238E27FC236}">
              <a16:creationId xmlns:a16="http://schemas.microsoft.com/office/drawing/2014/main" id="{2FE098D7-F3A5-4F4D-A953-68D7DADC920A}"/>
            </a:ext>
          </a:extLst>
        </xdr:cNvPr>
        <xdr:cNvSpPr>
          <a:spLocks noChangeArrowheads="1"/>
        </xdr:cNvSpPr>
      </xdr:nvSpPr>
      <xdr:spPr bwMode="auto">
        <a:xfrm>
          <a:off x="2061619" y="6482846"/>
          <a:ext cx="148662" cy="15556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58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3</xdr:col>
      <xdr:colOff>576103</xdr:colOff>
      <xdr:row>34</xdr:row>
      <xdr:rowOff>136857</xdr:rowOff>
    </xdr:from>
    <xdr:to>
      <xdr:col>3</xdr:col>
      <xdr:colOff>576103</xdr:colOff>
      <xdr:row>37</xdr:row>
      <xdr:rowOff>79707</xdr:rowOff>
    </xdr:to>
    <xdr:sp macro="" textlink="">
      <xdr:nvSpPr>
        <xdr:cNvPr id="382" name="Freeform 380">
          <a:extLst>
            <a:ext uri="{FF2B5EF4-FFF2-40B4-BE49-F238E27FC236}">
              <a16:creationId xmlns:a16="http://schemas.microsoft.com/office/drawing/2014/main" id="{D60C9F6A-2051-4C8F-8FE5-030AF215DC89}"/>
            </a:ext>
          </a:extLst>
        </xdr:cNvPr>
        <xdr:cNvSpPr>
          <a:spLocks/>
        </xdr:cNvSpPr>
      </xdr:nvSpPr>
      <xdr:spPr bwMode="auto">
        <a:xfrm>
          <a:off x="2134360" y="5973008"/>
          <a:ext cx="0" cy="519363"/>
        </a:xfrm>
        <a:custGeom>
          <a:avLst/>
          <a:gdLst>
            <a:gd name="T0" fmla="*/ 0 w 1"/>
            <a:gd name="T1" fmla="*/ 0 h 48"/>
            <a:gd name="T2" fmla="*/ 2147483647 w 1"/>
            <a:gd name="T3" fmla="*/ 2147483647 h 48"/>
            <a:gd name="T4" fmla="*/ 0 60000 65536"/>
            <a:gd name="T5" fmla="*/ 0 60000 65536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0" t="0" r="r" b="b"/>
          <a:pathLst>
            <a:path w="1" h="48">
              <a:moveTo>
                <a:pt x="0" y="0"/>
              </a:moveTo>
              <a:lnTo>
                <a:pt x="1" y="48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5</xdr:col>
      <xdr:colOff>448693</xdr:colOff>
      <xdr:row>40</xdr:row>
      <xdr:rowOff>19841</xdr:rowOff>
    </xdr:from>
    <xdr:ext cx="249805" cy="150814"/>
    <xdr:sp macro="" textlink="">
      <xdr:nvSpPr>
        <xdr:cNvPr id="384" name="Text Box 605">
          <a:extLst>
            <a:ext uri="{FF2B5EF4-FFF2-40B4-BE49-F238E27FC236}">
              <a16:creationId xmlns:a16="http://schemas.microsoft.com/office/drawing/2014/main" id="{066AB671-0152-4F5C-9B48-D43F67DC4A57}"/>
            </a:ext>
          </a:extLst>
        </xdr:cNvPr>
        <xdr:cNvSpPr txBox="1">
          <a:spLocks noChangeArrowheads="1"/>
        </xdr:cNvSpPr>
      </xdr:nvSpPr>
      <xdr:spPr bwMode="auto">
        <a:xfrm>
          <a:off x="3421287" y="6869904"/>
          <a:ext cx="249805" cy="150814"/>
        </a:xfrm>
        <a:prstGeom prst="rect">
          <a:avLst/>
        </a:prstGeom>
        <a:noFill/>
        <a:ln w="9525">
          <a:solidFill>
            <a:schemeClr val="tx1">
              <a:alpha val="96000"/>
            </a:schemeClr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overflow" horzOverflow="overflow" wrap="square" lIns="0" tIns="18000" rIns="0" bIns="0" anchor="t" anchorCtr="0" upright="1">
          <a:spAutoFit/>
        </a:bodyPr>
        <a:lstStyle/>
        <a:p>
          <a:pPr algn="r" rtl="0">
            <a:lnSpc>
              <a:spcPts val="10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糀屋</a:t>
          </a:r>
        </a:p>
      </xdr:txBody>
    </xdr:sp>
    <xdr:clientData/>
  </xdr:oneCellAnchor>
  <xdr:twoCellAnchor>
    <xdr:from>
      <xdr:col>7</xdr:col>
      <xdr:colOff>431800</xdr:colOff>
      <xdr:row>34</xdr:row>
      <xdr:rowOff>203200</xdr:rowOff>
    </xdr:from>
    <xdr:to>
      <xdr:col>7</xdr:col>
      <xdr:colOff>447675</xdr:colOff>
      <xdr:row>36</xdr:row>
      <xdr:rowOff>57150</xdr:rowOff>
    </xdr:to>
    <xdr:sp macro="" textlink="">
      <xdr:nvSpPr>
        <xdr:cNvPr id="386" name="Line 143">
          <a:extLst>
            <a:ext uri="{FF2B5EF4-FFF2-40B4-BE49-F238E27FC236}">
              <a16:creationId xmlns:a16="http://schemas.microsoft.com/office/drawing/2014/main" id="{4217FE14-8353-47C1-92DD-53DD24C7E55B}"/>
            </a:ext>
          </a:extLst>
        </xdr:cNvPr>
        <xdr:cNvSpPr>
          <a:spLocks noChangeShapeType="1"/>
        </xdr:cNvSpPr>
      </xdr:nvSpPr>
      <xdr:spPr bwMode="auto">
        <a:xfrm>
          <a:off x="4806950" y="5988050"/>
          <a:ext cx="15875" cy="2603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433531</xdr:colOff>
      <xdr:row>40</xdr:row>
      <xdr:rowOff>35504</xdr:rowOff>
    </xdr:from>
    <xdr:to>
      <xdr:col>8</xdr:col>
      <xdr:colOff>536861</xdr:colOff>
      <xdr:row>40</xdr:row>
      <xdr:rowOff>138547</xdr:rowOff>
    </xdr:to>
    <xdr:sp macro="" textlink="">
      <xdr:nvSpPr>
        <xdr:cNvPr id="387" name="AutoShape 126">
          <a:extLst>
            <a:ext uri="{FF2B5EF4-FFF2-40B4-BE49-F238E27FC236}">
              <a16:creationId xmlns:a16="http://schemas.microsoft.com/office/drawing/2014/main" id="{8FD1D9C2-CDC7-455C-AF6F-0BAFC7261046}"/>
            </a:ext>
          </a:extLst>
        </xdr:cNvPr>
        <xdr:cNvSpPr>
          <a:spLocks noChangeArrowheads="1"/>
        </xdr:cNvSpPr>
      </xdr:nvSpPr>
      <xdr:spPr bwMode="auto">
        <a:xfrm>
          <a:off x="5513531" y="6887154"/>
          <a:ext cx="103330" cy="103043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410578</xdr:colOff>
      <xdr:row>39</xdr:row>
      <xdr:rowOff>9655</xdr:rowOff>
    </xdr:from>
    <xdr:to>
      <xdr:col>8</xdr:col>
      <xdr:colOff>543720</xdr:colOff>
      <xdr:row>39</xdr:row>
      <xdr:rowOff>138909</xdr:rowOff>
    </xdr:to>
    <xdr:sp macro="" textlink="">
      <xdr:nvSpPr>
        <xdr:cNvPr id="388" name="Oval 504">
          <a:extLst>
            <a:ext uri="{FF2B5EF4-FFF2-40B4-BE49-F238E27FC236}">
              <a16:creationId xmlns:a16="http://schemas.microsoft.com/office/drawing/2014/main" id="{8BD59D14-22A0-4CB8-A067-6DE1C383E9A0}"/>
            </a:ext>
          </a:extLst>
        </xdr:cNvPr>
        <xdr:cNvSpPr>
          <a:spLocks noChangeArrowheads="1"/>
        </xdr:cNvSpPr>
      </xdr:nvSpPr>
      <xdr:spPr bwMode="auto">
        <a:xfrm>
          <a:off x="5502484" y="6693030"/>
          <a:ext cx="133142" cy="129254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58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7</xdr:col>
      <xdr:colOff>540543</xdr:colOff>
      <xdr:row>35</xdr:row>
      <xdr:rowOff>133350</xdr:rowOff>
    </xdr:from>
    <xdr:to>
      <xdr:col>8</xdr:col>
      <xdr:colOff>15874</xdr:colOff>
      <xdr:row>37</xdr:row>
      <xdr:rowOff>3972</xdr:rowOff>
    </xdr:to>
    <xdr:grpSp>
      <xdr:nvGrpSpPr>
        <xdr:cNvPr id="389" name="Group 370">
          <a:extLst>
            <a:ext uri="{FF2B5EF4-FFF2-40B4-BE49-F238E27FC236}">
              <a16:creationId xmlns:a16="http://schemas.microsoft.com/office/drawing/2014/main" id="{532B1FA6-9376-45FA-A80A-E5236B09EBC2}"/>
            </a:ext>
          </a:extLst>
        </xdr:cNvPr>
        <xdr:cNvGrpSpPr>
          <a:grpSpLocks/>
        </xdr:cNvGrpSpPr>
      </xdr:nvGrpSpPr>
      <xdr:grpSpPr bwMode="auto">
        <a:xfrm rot="5400000">
          <a:off x="4903785" y="6069808"/>
          <a:ext cx="197647" cy="173831"/>
          <a:chOff x="718" y="97"/>
          <a:chExt cx="23" cy="15"/>
        </a:xfrm>
      </xdr:grpSpPr>
      <xdr:sp macro="" textlink="">
        <xdr:nvSpPr>
          <xdr:cNvPr id="390" name="Freeform 371">
            <a:extLst>
              <a:ext uri="{FF2B5EF4-FFF2-40B4-BE49-F238E27FC236}">
                <a16:creationId xmlns:a16="http://schemas.microsoft.com/office/drawing/2014/main" id="{FC59215A-FACB-4534-A476-6C8A7BB3BEDD}"/>
              </a:ext>
            </a:extLst>
          </xdr:cNvPr>
          <xdr:cNvSpPr>
            <a:spLocks/>
          </xdr:cNvSpPr>
        </xdr:nvSpPr>
        <xdr:spPr bwMode="auto">
          <a:xfrm>
            <a:off x="718" y="97"/>
            <a:ext cx="4" cy="15"/>
          </a:xfrm>
          <a:custGeom>
            <a:avLst/>
            <a:gdLst>
              <a:gd name="T0" fmla="*/ 0 w 5"/>
              <a:gd name="T1" fmla="*/ 0 h 46"/>
              <a:gd name="T2" fmla="*/ 2 w 5"/>
              <a:gd name="T3" fmla="*/ 0 h 46"/>
              <a:gd name="T4" fmla="*/ 2 w 5"/>
              <a:gd name="T5" fmla="*/ 0 h 46"/>
              <a:gd name="T6" fmla="*/ 1 w 5"/>
              <a:gd name="T7" fmla="*/ 0 h 46"/>
              <a:gd name="T8" fmla="*/ 0 60000 65536"/>
              <a:gd name="T9" fmla="*/ 0 60000 65536"/>
              <a:gd name="T10" fmla="*/ 0 60000 65536"/>
              <a:gd name="T11" fmla="*/ 0 60000 65536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0" t="0" r="r" b="b"/>
            <a:pathLst>
              <a:path w="5" h="46">
                <a:moveTo>
                  <a:pt x="0" y="0"/>
                </a:moveTo>
                <a:lnTo>
                  <a:pt x="5" y="5"/>
                </a:lnTo>
                <a:lnTo>
                  <a:pt x="5" y="40"/>
                </a:lnTo>
                <a:lnTo>
                  <a:pt x="1" y="46"/>
                </a:lnTo>
              </a:path>
            </a:pathLst>
          </a:custGeom>
          <a:noFill/>
          <a:ln w="9525" cap="flat" cmpd="sng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391" name="Freeform 372">
            <a:extLst>
              <a:ext uri="{FF2B5EF4-FFF2-40B4-BE49-F238E27FC236}">
                <a16:creationId xmlns:a16="http://schemas.microsoft.com/office/drawing/2014/main" id="{88ACABAF-531F-43F2-8DFE-E70B1D48F07C}"/>
              </a:ext>
            </a:extLst>
          </xdr:cNvPr>
          <xdr:cNvSpPr>
            <a:spLocks/>
          </xdr:cNvSpPr>
        </xdr:nvSpPr>
        <xdr:spPr bwMode="auto">
          <a:xfrm flipH="1" flipV="1">
            <a:off x="736" y="97"/>
            <a:ext cx="5" cy="15"/>
          </a:xfrm>
          <a:custGeom>
            <a:avLst/>
            <a:gdLst>
              <a:gd name="T0" fmla="*/ 0 w 5"/>
              <a:gd name="T1" fmla="*/ 0 h 46"/>
              <a:gd name="T2" fmla="*/ 5 w 5"/>
              <a:gd name="T3" fmla="*/ 0 h 46"/>
              <a:gd name="T4" fmla="*/ 5 w 5"/>
              <a:gd name="T5" fmla="*/ 0 h 46"/>
              <a:gd name="T6" fmla="*/ 1 w 5"/>
              <a:gd name="T7" fmla="*/ 0 h 46"/>
              <a:gd name="T8" fmla="*/ 0 60000 65536"/>
              <a:gd name="T9" fmla="*/ 0 60000 65536"/>
              <a:gd name="T10" fmla="*/ 0 60000 65536"/>
              <a:gd name="T11" fmla="*/ 0 60000 65536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0" t="0" r="r" b="b"/>
            <a:pathLst>
              <a:path w="5" h="46">
                <a:moveTo>
                  <a:pt x="0" y="0"/>
                </a:moveTo>
                <a:lnTo>
                  <a:pt x="5" y="5"/>
                </a:lnTo>
                <a:lnTo>
                  <a:pt x="5" y="40"/>
                </a:lnTo>
                <a:lnTo>
                  <a:pt x="1" y="46"/>
                </a:lnTo>
              </a:path>
            </a:pathLst>
          </a:custGeom>
          <a:noFill/>
          <a:ln w="9525" cap="flat" cmpd="sng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</xdr:grpSp>
    <xdr:clientData/>
  </xdr:twoCellAnchor>
  <xdr:twoCellAnchor>
    <xdr:from>
      <xdr:col>8</xdr:col>
      <xdr:colOff>409579</xdr:colOff>
      <xdr:row>37</xdr:row>
      <xdr:rowOff>156368</xdr:rowOff>
    </xdr:from>
    <xdr:to>
      <xdr:col>8</xdr:col>
      <xdr:colOff>563564</xdr:colOff>
      <xdr:row>39</xdr:row>
      <xdr:rowOff>11906</xdr:rowOff>
    </xdr:to>
    <xdr:grpSp>
      <xdr:nvGrpSpPr>
        <xdr:cNvPr id="392" name="Group 370">
          <a:extLst>
            <a:ext uri="{FF2B5EF4-FFF2-40B4-BE49-F238E27FC236}">
              <a16:creationId xmlns:a16="http://schemas.microsoft.com/office/drawing/2014/main" id="{A4472FD4-2AE8-441C-94D9-6130022BE430}"/>
            </a:ext>
          </a:extLst>
        </xdr:cNvPr>
        <xdr:cNvGrpSpPr>
          <a:grpSpLocks/>
        </xdr:cNvGrpSpPr>
      </xdr:nvGrpSpPr>
      <xdr:grpSpPr bwMode="auto">
        <a:xfrm>
          <a:off x="5483229" y="6407943"/>
          <a:ext cx="153985" cy="173038"/>
          <a:chOff x="718" y="97"/>
          <a:chExt cx="23" cy="15"/>
        </a:xfrm>
      </xdr:grpSpPr>
      <xdr:sp macro="" textlink="">
        <xdr:nvSpPr>
          <xdr:cNvPr id="393" name="Freeform 371">
            <a:extLst>
              <a:ext uri="{FF2B5EF4-FFF2-40B4-BE49-F238E27FC236}">
                <a16:creationId xmlns:a16="http://schemas.microsoft.com/office/drawing/2014/main" id="{020E8492-C07C-48DA-8156-6FC13EDCEE41}"/>
              </a:ext>
            </a:extLst>
          </xdr:cNvPr>
          <xdr:cNvSpPr>
            <a:spLocks/>
          </xdr:cNvSpPr>
        </xdr:nvSpPr>
        <xdr:spPr bwMode="auto">
          <a:xfrm>
            <a:off x="718" y="97"/>
            <a:ext cx="4" cy="15"/>
          </a:xfrm>
          <a:custGeom>
            <a:avLst/>
            <a:gdLst>
              <a:gd name="T0" fmla="*/ 0 w 5"/>
              <a:gd name="T1" fmla="*/ 0 h 46"/>
              <a:gd name="T2" fmla="*/ 2 w 5"/>
              <a:gd name="T3" fmla="*/ 0 h 46"/>
              <a:gd name="T4" fmla="*/ 2 w 5"/>
              <a:gd name="T5" fmla="*/ 0 h 46"/>
              <a:gd name="T6" fmla="*/ 1 w 5"/>
              <a:gd name="T7" fmla="*/ 0 h 46"/>
              <a:gd name="T8" fmla="*/ 0 60000 65536"/>
              <a:gd name="T9" fmla="*/ 0 60000 65536"/>
              <a:gd name="T10" fmla="*/ 0 60000 65536"/>
              <a:gd name="T11" fmla="*/ 0 60000 65536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0" t="0" r="r" b="b"/>
            <a:pathLst>
              <a:path w="5" h="46">
                <a:moveTo>
                  <a:pt x="0" y="0"/>
                </a:moveTo>
                <a:lnTo>
                  <a:pt x="5" y="5"/>
                </a:lnTo>
                <a:lnTo>
                  <a:pt x="5" y="40"/>
                </a:lnTo>
                <a:lnTo>
                  <a:pt x="1" y="46"/>
                </a:lnTo>
              </a:path>
            </a:pathLst>
          </a:custGeom>
          <a:noFill/>
          <a:ln w="9525" cap="flat" cmpd="sng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394" name="Freeform 372">
            <a:extLst>
              <a:ext uri="{FF2B5EF4-FFF2-40B4-BE49-F238E27FC236}">
                <a16:creationId xmlns:a16="http://schemas.microsoft.com/office/drawing/2014/main" id="{DD501193-884E-46D9-86C6-6A4093D15755}"/>
              </a:ext>
            </a:extLst>
          </xdr:cNvPr>
          <xdr:cNvSpPr>
            <a:spLocks/>
          </xdr:cNvSpPr>
        </xdr:nvSpPr>
        <xdr:spPr bwMode="auto">
          <a:xfrm flipH="1" flipV="1">
            <a:off x="736" y="97"/>
            <a:ext cx="5" cy="15"/>
          </a:xfrm>
          <a:custGeom>
            <a:avLst/>
            <a:gdLst>
              <a:gd name="T0" fmla="*/ 0 w 5"/>
              <a:gd name="T1" fmla="*/ 0 h 46"/>
              <a:gd name="T2" fmla="*/ 5 w 5"/>
              <a:gd name="T3" fmla="*/ 0 h 46"/>
              <a:gd name="T4" fmla="*/ 5 w 5"/>
              <a:gd name="T5" fmla="*/ 0 h 46"/>
              <a:gd name="T6" fmla="*/ 1 w 5"/>
              <a:gd name="T7" fmla="*/ 0 h 46"/>
              <a:gd name="T8" fmla="*/ 0 60000 65536"/>
              <a:gd name="T9" fmla="*/ 0 60000 65536"/>
              <a:gd name="T10" fmla="*/ 0 60000 65536"/>
              <a:gd name="T11" fmla="*/ 0 60000 65536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0" t="0" r="r" b="b"/>
            <a:pathLst>
              <a:path w="5" h="46">
                <a:moveTo>
                  <a:pt x="0" y="0"/>
                </a:moveTo>
                <a:lnTo>
                  <a:pt x="5" y="5"/>
                </a:lnTo>
                <a:lnTo>
                  <a:pt x="5" y="40"/>
                </a:lnTo>
                <a:lnTo>
                  <a:pt x="1" y="46"/>
                </a:lnTo>
              </a:path>
            </a:pathLst>
          </a:custGeom>
          <a:noFill/>
          <a:ln w="9525" cap="flat" cmpd="sng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</xdr:grpSp>
    <xdr:clientData/>
  </xdr:twoCellAnchor>
  <xdr:oneCellAnchor>
    <xdr:from>
      <xdr:col>7</xdr:col>
      <xdr:colOff>531284</xdr:colOff>
      <xdr:row>37</xdr:row>
      <xdr:rowOff>6976</xdr:rowOff>
    </xdr:from>
    <xdr:ext cx="402994" cy="186974"/>
    <xdr:sp macro="" textlink="">
      <xdr:nvSpPr>
        <xdr:cNvPr id="396" name="Text Box 1664">
          <a:extLst>
            <a:ext uri="{FF2B5EF4-FFF2-40B4-BE49-F238E27FC236}">
              <a16:creationId xmlns:a16="http://schemas.microsoft.com/office/drawing/2014/main" id="{6B8A2BB6-6114-4AF2-A8FF-566FBE7C6809}"/>
            </a:ext>
          </a:extLst>
        </xdr:cNvPr>
        <xdr:cNvSpPr txBox="1">
          <a:spLocks noChangeArrowheads="1"/>
        </xdr:cNvSpPr>
      </xdr:nvSpPr>
      <xdr:spPr bwMode="auto">
        <a:xfrm>
          <a:off x="4916753" y="6356976"/>
          <a:ext cx="402994" cy="186974"/>
        </a:xfrm>
        <a:prstGeom prst="rect">
          <a:avLst/>
        </a:prstGeom>
        <a:noFill/>
        <a:ln w="9525">
          <a:noFill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overflow" horzOverflow="overflow" wrap="none" lIns="27432" tIns="18288" rIns="27432" bIns="18288" anchor="t" upright="1">
          <a:spAutoFit/>
        </a:bodyPr>
        <a:lstStyle/>
        <a:p>
          <a:pPr algn="r" rtl="0">
            <a:defRPr sz="1000"/>
          </a:pPr>
          <a:r>
            <a:rPr lang="ja-JP" altLang="en-US" sz="900" b="1" i="0" u="none" strike="noStrike" baseline="0">
              <a:solidFill>
                <a:schemeClr val="tx2"/>
              </a:solidFill>
              <a:latin typeface="ＭＳ Ｐゴシック"/>
              <a:ea typeface="ＭＳ Ｐゴシック"/>
            </a:rPr>
            <a:t>杉原川</a:t>
          </a:r>
          <a:endParaRPr lang="en-US" altLang="ja-JP" sz="900" b="1" i="0" u="none" strike="noStrike" baseline="0">
            <a:solidFill>
              <a:schemeClr val="tx2"/>
            </a:solidFill>
            <a:latin typeface="ＭＳ Ｐゴシック"/>
            <a:ea typeface="ＭＳ Ｐゴシック"/>
          </a:endParaRPr>
        </a:p>
      </xdr:txBody>
    </xdr:sp>
    <xdr:clientData/>
  </xdr:oneCellAnchor>
  <xdr:twoCellAnchor>
    <xdr:from>
      <xdr:col>7</xdr:col>
      <xdr:colOff>47625</xdr:colOff>
      <xdr:row>37</xdr:row>
      <xdr:rowOff>95249</xdr:rowOff>
    </xdr:from>
    <xdr:to>
      <xdr:col>7</xdr:col>
      <xdr:colOff>514350</xdr:colOff>
      <xdr:row>39</xdr:row>
      <xdr:rowOff>104774</xdr:rowOff>
    </xdr:to>
    <xdr:sp macro="" textlink="">
      <xdr:nvSpPr>
        <xdr:cNvPr id="397" name="Text Box 1664">
          <a:extLst>
            <a:ext uri="{FF2B5EF4-FFF2-40B4-BE49-F238E27FC236}">
              <a16:creationId xmlns:a16="http://schemas.microsoft.com/office/drawing/2014/main" id="{B1EE1F3F-F2E4-4FAA-9F7A-731445CD1AF3}"/>
            </a:ext>
          </a:extLst>
        </xdr:cNvPr>
        <xdr:cNvSpPr txBox="1">
          <a:spLocks noChangeArrowheads="1"/>
        </xdr:cNvSpPr>
      </xdr:nvSpPr>
      <xdr:spPr bwMode="auto">
        <a:xfrm>
          <a:off x="4422775" y="6451599"/>
          <a:ext cx="466725" cy="339725"/>
        </a:xfrm>
        <a:prstGeom prst="rect">
          <a:avLst/>
        </a:prstGeom>
        <a:noFill/>
        <a:ln w="9525">
          <a:noFill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27432" tIns="18288" rIns="27432" bIns="18288" anchor="t" upright="1"/>
        <a:lstStyle/>
        <a:p>
          <a:pPr algn="ctr" rtl="0">
            <a:lnSpc>
              <a:spcPts val="11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西脇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1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市役所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9</xdr:col>
      <xdr:colOff>238125</xdr:colOff>
      <xdr:row>36</xdr:row>
      <xdr:rowOff>158354</xdr:rowOff>
    </xdr:from>
    <xdr:to>
      <xdr:col>9</xdr:col>
      <xdr:colOff>400050</xdr:colOff>
      <xdr:row>37</xdr:row>
      <xdr:rowOff>122635</xdr:rowOff>
    </xdr:to>
    <xdr:sp macro="" textlink="">
      <xdr:nvSpPr>
        <xdr:cNvPr id="398" name="Oval 177">
          <a:extLst>
            <a:ext uri="{FF2B5EF4-FFF2-40B4-BE49-F238E27FC236}">
              <a16:creationId xmlns:a16="http://schemas.microsoft.com/office/drawing/2014/main" id="{B50D335C-903C-4433-94E5-1008BF8C504B}"/>
            </a:ext>
          </a:extLst>
        </xdr:cNvPr>
        <xdr:cNvSpPr>
          <a:spLocks noChangeArrowheads="1"/>
        </xdr:cNvSpPr>
      </xdr:nvSpPr>
      <xdr:spPr bwMode="auto">
        <a:xfrm>
          <a:off x="6022975" y="6349604"/>
          <a:ext cx="161925" cy="129381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9</xdr:col>
      <xdr:colOff>269874</xdr:colOff>
      <xdr:row>34</xdr:row>
      <xdr:rowOff>150060</xdr:rowOff>
    </xdr:from>
    <xdr:to>
      <xdr:col>9</xdr:col>
      <xdr:colOff>317499</xdr:colOff>
      <xdr:row>36</xdr:row>
      <xdr:rowOff>139699</xdr:rowOff>
    </xdr:to>
    <xdr:sp macro="" textlink="">
      <xdr:nvSpPr>
        <xdr:cNvPr id="399" name="Line 176">
          <a:extLst>
            <a:ext uri="{FF2B5EF4-FFF2-40B4-BE49-F238E27FC236}">
              <a16:creationId xmlns:a16="http://schemas.microsoft.com/office/drawing/2014/main" id="{F196A017-16E1-4952-9EE7-C112478082F8}"/>
            </a:ext>
          </a:extLst>
        </xdr:cNvPr>
        <xdr:cNvSpPr>
          <a:spLocks noChangeShapeType="1"/>
        </xdr:cNvSpPr>
      </xdr:nvSpPr>
      <xdr:spPr bwMode="auto">
        <a:xfrm>
          <a:off x="6054724" y="5934910"/>
          <a:ext cx="47625" cy="396039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66675</xdr:colOff>
      <xdr:row>34</xdr:row>
      <xdr:rowOff>19050</xdr:rowOff>
    </xdr:from>
    <xdr:to>
      <xdr:col>10</xdr:col>
      <xdr:colOff>66675</xdr:colOff>
      <xdr:row>35</xdr:row>
      <xdr:rowOff>152400</xdr:rowOff>
    </xdr:to>
    <xdr:sp macro="" textlink="">
      <xdr:nvSpPr>
        <xdr:cNvPr id="400" name="Line 176">
          <a:extLst>
            <a:ext uri="{FF2B5EF4-FFF2-40B4-BE49-F238E27FC236}">
              <a16:creationId xmlns:a16="http://schemas.microsoft.com/office/drawing/2014/main" id="{3868EE2B-6601-44E6-97A3-62323EBBAF3A}"/>
            </a:ext>
          </a:extLst>
        </xdr:cNvPr>
        <xdr:cNvSpPr>
          <a:spLocks noChangeShapeType="1"/>
        </xdr:cNvSpPr>
      </xdr:nvSpPr>
      <xdr:spPr bwMode="auto">
        <a:xfrm flipH="1">
          <a:off x="6556375" y="5803900"/>
          <a:ext cx="0" cy="3746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568325</xdr:colOff>
      <xdr:row>34</xdr:row>
      <xdr:rowOff>187325</xdr:rowOff>
    </xdr:from>
    <xdr:to>
      <xdr:col>10</xdr:col>
      <xdr:colOff>568325</xdr:colOff>
      <xdr:row>36</xdr:row>
      <xdr:rowOff>149225</xdr:rowOff>
    </xdr:to>
    <xdr:sp macro="" textlink="">
      <xdr:nvSpPr>
        <xdr:cNvPr id="401" name="Line 176">
          <a:extLst>
            <a:ext uri="{FF2B5EF4-FFF2-40B4-BE49-F238E27FC236}">
              <a16:creationId xmlns:a16="http://schemas.microsoft.com/office/drawing/2014/main" id="{0E6CB6F3-0C03-46E7-A20F-AE3DB4179C82}"/>
            </a:ext>
          </a:extLst>
        </xdr:cNvPr>
        <xdr:cNvSpPr>
          <a:spLocks noChangeShapeType="1"/>
        </xdr:cNvSpPr>
      </xdr:nvSpPr>
      <xdr:spPr bwMode="auto">
        <a:xfrm flipH="1">
          <a:off x="7058025" y="5972175"/>
          <a:ext cx="0" cy="3683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644525</xdr:colOff>
      <xdr:row>36</xdr:row>
      <xdr:rowOff>63500</xdr:rowOff>
    </xdr:from>
    <xdr:to>
      <xdr:col>11</xdr:col>
      <xdr:colOff>31750</xdr:colOff>
      <xdr:row>36</xdr:row>
      <xdr:rowOff>63500</xdr:rowOff>
    </xdr:to>
    <xdr:sp macro="" textlink="">
      <xdr:nvSpPr>
        <xdr:cNvPr id="402" name="Line 176">
          <a:extLst>
            <a:ext uri="{FF2B5EF4-FFF2-40B4-BE49-F238E27FC236}">
              <a16:creationId xmlns:a16="http://schemas.microsoft.com/office/drawing/2014/main" id="{A55DCB1F-9086-42DD-8758-6B40B2E56E63}"/>
            </a:ext>
          </a:extLst>
        </xdr:cNvPr>
        <xdr:cNvSpPr>
          <a:spLocks noChangeShapeType="1"/>
        </xdr:cNvSpPr>
      </xdr:nvSpPr>
      <xdr:spPr bwMode="auto">
        <a:xfrm>
          <a:off x="7134225" y="6254750"/>
          <a:ext cx="920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8</xdr:col>
      <xdr:colOff>686594</xdr:colOff>
      <xdr:row>36</xdr:row>
      <xdr:rowOff>42641</xdr:rowOff>
    </xdr:from>
    <xdr:ext cx="467516" cy="120080"/>
    <xdr:sp macro="" textlink="">
      <xdr:nvSpPr>
        <xdr:cNvPr id="403" name="Text Box 1664">
          <a:extLst>
            <a:ext uri="{FF2B5EF4-FFF2-40B4-BE49-F238E27FC236}">
              <a16:creationId xmlns:a16="http://schemas.microsoft.com/office/drawing/2014/main" id="{0686757C-7060-4DD3-A782-1EDB94B67273}"/>
            </a:ext>
          </a:extLst>
        </xdr:cNvPr>
        <xdr:cNvSpPr txBox="1">
          <a:spLocks noChangeArrowheads="1"/>
        </xdr:cNvSpPr>
      </xdr:nvSpPr>
      <xdr:spPr bwMode="auto">
        <a:xfrm>
          <a:off x="5778500" y="6225954"/>
          <a:ext cx="467516" cy="120080"/>
        </a:xfrm>
        <a:prstGeom prst="rect">
          <a:avLst/>
        </a:prstGeom>
        <a:solidFill>
          <a:schemeClr val="bg1">
            <a:alpha val="63000"/>
          </a:schemeClr>
        </a:solidFill>
        <a:ln w="9525">
          <a:solidFill>
            <a:schemeClr val="tx1"/>
          </a:solidFill>
          <a:miter lim="800000"/>
          <a:headEnd/>
          <a:tailEnd/>
        </a:ln>
      </xdr:spPr>
      <xdr:txBody>
        <a:bodyPr vertOverflow="overflow" horzOverflow="overflow" wrap="none" lIns="0" tIns="0" rIns="0" bIns="0" anchor="ctr" upright="1">
          <a:noAutofit/>
        </a:bodyPr>
        <a:lstStyle/>
        <a:p>
          <a:pPr algn="ctr" rtl="0"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上戸田南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twoCellAnchor>
    <xdr:from>
      <xdr:col>9</xdr:col>
      <xdr:colOff>652465</xdr:colOff>
      <xdr:row>38</xdr:row>
      <xdr:rowOff>151209</xdr:rowOff>
    </xdr:from>
    <xdr:to>
      <xdr:col>10</xdr:col>
      <xdr:colOff>344470</xdr:colOff>
      <xdr:row>40</xdr:row>
      <xdr:rowOff>28143</xdr:rowOff>
    </xdr:to>
    <xdr:sp macro="" textlink="">
      <xdr:nvSpPr>
        <xdr:cNvPr id="404" name="Text Box 1563">
          <a:extLst>
            <a:ext uri="{FF2B5EF4-FFF2-40B4-BE49-F238E27FC236}">
              <a16:creationId xmlns:a16="http://schemas.microsoft.com/office/drawing/2014/main" id="{E239F4F2-38A4-42B4-900C-4CC74C47180A}"/>
            </a:ext>
          </a:extLst>
        </xdr:cNvPr>
        <xdr:cNvSpPr txBox="1">
          <a:spLocks noChangeArrowheads="1"/>
        </xdr:cNvSpPr>
      </xdr:nvSpPr>
      <xdr:spPr bwMode="auto">
        <a:xfrm>
          <a:off x="6437315" y="6672659"/>
          <a:ext cx="396855" cy="2071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0.</a:t>
          </a: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５㎞</a:t>
          </a:r>
        </a:p>
      </xdr:txBody>
    </xdr:sp>
    <xdr:clientData/>
  </xdr:twoCellAnchor>
  <xdr:twoCellAnchor>
    <xdr:from>
      <xdr:col>9</xdr:col>
      <xdr:colOff>304800</xdr:colOff>
      <xdr:row>37</xdr:row>
      <xdr:rowOff>19050</xdr:rowOff>
    </xdr:from>
    <xdr:to>
      <xdr:col>9</xdr:col>
      <xdr:colOff>457200</xdr:colOff>
      <xdr:row>38</xdr:row>
      <xdr:rowOff>104775</xdr:rowOff>
    </xdr:to>
    <xdr:sp macro="" textlink="">
      <xdr:nvSpPr>
        <xdr:cNvPr id="405" name="Line 176">
          <a:extLst>
            <a:ext uri="{FF2B5EF4-FFF2-40B4-BE49-F238E27FC236}">
              <a16:creationId xmlns:a16="http://schemas.microsoft.com/office/drawing/2014/main" id="{4B7ADAEF-1E05-450C-8ED1-1CE2E0EF40EE}"/>
            </a:ext>
          </a:extLst>
        </xdr:cNvPr>
        <xdr:cNvSpPr>
          <a:spLocks noChangeShapeType="1"/>
        </xdr:cNvSpPr>
      </xdr:nvSpPr>
      <xdr:spPr bwMode="auto">
        <a:xfrm flipH="1">
          <a:off x="6089650" y="6375400"/>
          <a:ext cx="152400" cy="2508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152400</xdr:colOff>
      <xdr:row>44</xdr:row>
      <xdr:rowOff>162719</xdr:rowOff>
    </xdr:from>
    <xdr:to>
      <xdr:col>1</xdr:col>
      <xdr:colOff>154781</xdr:colOff>
      <xdr:row>47</xdr:row>
      <xdr:rowOff>123825</xdr:rowOff>
    </xdr:to>
    <xdr:sp macro="" textlink="">
      <xdr:nvSpPr>
        <xdr:cNvPr id="407" name="Line 614">
          <a:extLst>
            <a:ext uri="{FF2B5EF4-FFF2-40B4-BE49-F238E27FC236}">
              <a16:creationId xmlns:a16="http://schemas.microsoft.com/office/drawing/2014/main" id="{2C46208C-1DFD-4BA0-9AE5-9F072F29C251}"/>
            </a:ext>
          </a:extLst>
        </xdr:cNvPr>
        <xdr:cNvSpPr>
          <a:spLocks noChangeShapeType="1"/>
        </xdr:cNvSpPr>
      </xdr:nvSpPr>
      <xdr:spPr bwMode="auto">
        <a:xfrm flipH="1">
          <a:off x="299244" y="7747000"/>
          <a:ext cx="2381" cy="4730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28595</xdr:colOff>
      <xdr:row>30</xdr:row>
      <xdr:rowOff>1</xdr:rowOff>
    </xdr:from>
    <xdr:to>
      <xdr:col>5</xdr:col>
      <xdr:colOff>539748</xdr:colOff>
      <xdr:row>30</xdr:row>
      <xdr:rowOff>146843</xdr:rowOff>
    </xdr:to>
    <xdr:sp macro="" textlink="">
      <xdr:nvSpPr>
        <xdr:cNvPr id="408" name="Text Box 1118">
          <a:extLst>
            <a:ext uri="{FF2B5EF4-FFF2-40B4-BE49-F238E27FC236}">
              <a16:creationId xmlns:a16="http://schemas.microsoft.com/office/drawing/2014/main" id="{E66F8689-6E10-49CE-A06B-188FAAD7283C}"/>
            </a:ext>
          </a:extLst>
        </xdr:cNvPr>
        <xdr:cNvSpPr txBox="1">
          <a:spLocks noChangeArrowheads="1"/>
        </xdr:cNvSpPr>
      </xdr:nvSpPr>
      <xdr:spPr bwMode="auto">
        <a:xfrm>
          <a:off x="3001189" y="5083970"/>
          <a:ext cx="511153" cy="146842"/>
        </a:xfrm>
        <a:prstGeom prst="rect">
          <a:avLst/>
        </a:prstGeom>
        <a:solidFill>
          <a:schemeClr val="bg1"/>
        </a:solidFill>
        <a:ln>
          <a:noFill/>
        </a:ln>
      </xdr:spPr>
      <xdr:txBody>
        <a:bodyPr vertOverflow="overflow" horzOverflow="overflow" wrap="none" lIns="27432" tIns="18288" rIns="0" bIns="0" anchor="ctr" upright="1"/>
        <a:lstStyle/>
        <a:p>
          <a:pPr algn="l" rtl="0"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ﾚｼｰﾄ取得</a:t>
          </a:r>
        </a:p>
      </xdr:txBody>
    </xdr:sp>
    <xdr:clientData/>
  </xdr:twoCellAnchor>
  <xdr:twoCellAnchor editAs="oneCell">
    <xdr:from>
      <xdr:col>1</xdr:col>
      <xdr:colOff>66675</xdr:colOff>
      <xdr:row>40</xdr:row>
      <xdr:rowOff>104775</xdr:rowOff>
    </xdr:from>
    <xdr:to>
      <xdr:col>1</xdr:col>
      <xdr:colOff>140758</xdr:colOff>
      <xdr:row>41</xdr:row>
      <xdr:rowOff>134408</xdr:rowOff>
    </xdr:to>
    <xdr:sp macro="" textlink="">
      <xdr:nvSpPr>
        <xdr:cNvPr id="409" name="Text Box 213">
          <a:extLst>
            <a:ext uri="{FF2B5EF4-FFF2-40B4-BE49-F238E27FC236}">
              <a16:creationId xmlns:a16="http://schemas.microsoft.com/office/drawing/2014/main" id="{5AA1A441-A41C-44F9-897F-7E6BE0F50C6A}"/>
            </a:ext>
          </a:extLst>
        </xdr:cNvPr>
        <xdr:cNvSpPr txBox="1">
          <a:spLocks noChangeArrowheads="1"/>
        </xdr:cNvSpPr>
      </xdr:nvSpPr>
      <xdr:spPr bwMode="auto">
        <a:xfrm>
          <a:off x="212725" y="6956425"/>
          <a:ext cx="80433" cy="201082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672822</xdr:colOff>
      <xdr:row>45</xdr:row>
      <xdr:rowOff>147986</xdr:rowOff>
    </xdr:from>
    <xdr:to>
      <xdr:col>2</xdr:col>
      <xdr:colOff>449345</xdr:colOff>
      <xdr:row>46</xdr:row>
      <xdr:rowOff>80719</xdr:rowOff>
    </xdr:to>
    <xdr:sp macro="" textlink="">
      <xdr:nvSpPr>
        <xdr:cNvPr id="410" name="Text Box 1118">
          <a:extLst>
            <a:ext uri="{FF2B5EF4-FFF2-40B4-BE49-F238E27FC236}">
              <a16:creationId xmlns:a16="http://schemas.microsoft.com/office/drawing/2014/main" id="{C3F6461B-1F9A-4689-A932-E9E1CDC12A2F}"/>
            </a:ext>
          </a:extLst>
        </xdr:cNvPr>
        <xdr:cNvSpPr txBox="1">
          <a:spLocks noChangeArrowheads="1"/>
        </xdr:cNvSpPr>
      </xdr:nvSpPr>
      <xdr:spPr bwMode="auto">
        <a:xfrm>
          <a:off x="818119" y="7851397"/>
          <a:ext cx="481480" cy="96864"/>
        </a:xfrm>
        <a:prstGeom prst="rect">
          <a:avLst/>
        </a:prstGeom>
        <a:solidFill>
          <a:schemeClr val="bg1"/>
        </a:solidFill>
        <a:ln>
          <a:noFill/>
        </a:ln>
      </xdr:spPr>
      <xdr:txBody>
        <a:bodyPr vertOverflow="overflow" horzOverflow="overflow" wrap="none" lIns="18000" tIns="18288" rIns="0" bIns="18000" anchor="ctr" upright="1"/>
        <a:lstStyle/>
        <a:p>
          <a:pPr algn="r" rtl="0"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ﾚｼｰﾄ取得</a:t>
          </a:r>
        </a:p>
      </xdr:txBody>
    </xdr:sp>
    <xdr:clientData/>
  </xdr:twoCellAnchor>
  <xdr:twoCellAnchor>
    <xdr:from>
      <xdr:col>5</xdr:col>
      <xdr:colOff>211021</xdr:colOff>
      <xdr:row>45</xdr:row>
      <xdr:rowOff>118963</xdr:rowOff>
    </xdr:from>
    <xdr:to>
      <xdr:col>6</xdr:col>
      <xdr:colOff>136287</xdr:colOff>
      <xdr:row>48</xdr:row>
      <xdr:rowOff>140695</xdr:rowOff>
    </xdr:to>
    <xdr:sp macro="" textlink="">
      <xdr:nvSpPr>
        <xdr:cNvPr id="411" name="Freeform 139">
          <a:extLst>
            <a:ext uri="{FF2B5EF4-FFF2-40B4-BE49-F238E27FC236}">
              <a16:creationId xmlns:a16="http://schemas.microsoft.com/office/drawing/2014/main" id="{72380452-D712-4DD7-B78C-37E4CE8D1617}"/>
            </a:ext>
          </a:extLst>
        </xdr:cNvPr>
        <xdr:cNvSpPr>
          <a:spLocks/>
        </xdr:cNvSpPr>
      </xdr:nvSpPr>
      <xdr:spPr bwMode="auto">
        <a:xfrm>
          <a:off x="3176471" y="7840563"/>
          <a:ext cx="630116" cy="517032"/>
        </a:xfrm>
        <a:custGeom>
          <a:avLst/>
          <a:gdLst>
            <a:gd name="T0" fmla="*/ 2147483647 w 10000"/>
            <a:gd name="T1" fmla="*/ 2147483647 h 10142"/>
            <a:gd name="T2" fmla="*/ 2147483647 w 10000"/>
            <a:gd name="T3" fmla="*/ 2147483647 h 10142"/>
            <a:gd name="T4" fmla="*/ 0 w 10000"/>
            <a:gd name="T5" fmla="*/ 2147483647 h 10142"/>
            <a:gd name="T6" fmla="*/ 0 60000 65536"/>
            <a:gd name="T7" fmla="*/ 0 60000 65536"/>
            <a:gd name="T8" fmla="*/ 0 60000 65536"/>
            <a:gd name="connsiteX0" fmla="*/ 11102 w 11102"/>
            <a:gd name="connsiteY0" fmla="*/ 10284 h 10284"/>
            <a:gd name="connsiteX1" fmla="*/ 10000 w 11102"/>
            <a:gd name="connsiteY1" fmla="*/ 243 h 10284"/>
            <a:gd name="connsiteX2" fmla="*/ 0 w 11102"/>
            <a:gd name="connsiteY2" fmla="*/ 5103 h 10284"/>
            <a:gd name="connsiteX0" fmla="*/ 11102 w 11102"/>
            <a:gd name="connsiteY0" fmla="*/ 10284 h 10284"/>
            <a:gd name="connsiteX1" fmla="*/ 10000 w 11102"/>
            <a:gd name="connsiteY1" fmla="*/ 243 h 10284"/>
            <a:gd name="connsiteX2" fmla="*/ 0 w 11102"/>
            <a:gd name="connsiteY2" fmla="*/ 5103 h 10284"/>
            <a:gd name="connsiteX0" fmla="*/ 10000 w 10000"/>
            <a:gd name="connsiteY0" fmla="*/ 10152 h 10152"/>
            <a:gd name="connsiteX1" fmla="*/ 8898 w 10000"/>
            <a:gd name="connsiteY1" fmla="*/ 111 h 10152"/>
            <a:gd name="connsiteX2" fmla="*/ 0 w 10000"/>
            <a:gd name="connsiteY2" fmla="*/ 7804 h 10152"/>
            <a:gd name="connsiteX0" fmla="*/ 9499 w 9499"/>
            <a:gd name="connsiteY0" fmla="*/ 10122 h 10122"/>
            <a:gd name="connsiteX1" fmla="*/ 8397 w 9499"/>
            <a:gd name="connsiteY1" fmla="*/ 81 h 10122"/>
            <a:gd name="connsiteX2" fmla="*/ 0 w 9499"/>
            <a:gd name="connsiteY2" fmla="*/ 9615 h 10122"/>
            <a:gd name="connsiteX0" fmla="*/ 10000 w 10000"/>
            <a:gd name="connsiteY0" fmla="*/ 10071 h 10071"/>
            <a:gd name="connsiteX1" fmla="*/ 8840 w 10000"/>
            <a:gd name="connsiteY1" fmla="*/ 151 h 10071"/>
            <a:gd name="connsiteX2" fmla="*/ 0 w 10000"/>
            <a:gd name="connsiteY2" fmla="*/ 9570 h 10071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10000" h="10071">
              <a:moveTo>
                <a:pt x="10000" y="10071"/>
              </a:moveTo>
              <a:cubicBezTo>
                <a:pt x="8523" y="7371"/>
                <a:pt x="8840" y="3411"/>
                <a:pt x="8840" y="151"/>
              </a:cubicBezTo>
              <a:cubicBezTo>
                <a:pt x="7085" y="-679"/>
                <a:pt x="4569" y="1833"/>
                <a:pt x="0" y="9570"/>
              </a:cubicBezTo>
            </a:path>
          </a:pathLst>
        </a:custGeom>
        <a:noFill/>
        <a:ln w="25400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</xdr:col>
      <xdr:colOff>694457</xdr:colOff>
      <xdr:row>45</xdr:row>
      <xdr:rowOff>32104</xdr:rowOff>
    </xdr:from>
    <xdr:to>
      <xdr:col>6</xdr:col>
      <xdr:colOff>118339</xdr:colOff>
      <xdr:row>45</xdr:row>
      <xdr:rowOff>161635</xdr:rowOff>
    </xdr:to>
    <xdr:sp macro="" textlink="">
      <xdr:nvSpPr>
        <xdr:cNvPr id="412" name="Oval 140">
          <a:extLst>
            <a:ext uri="{FF2B5EF4-FFF2-40B4-BE49-F238E27FC236}">
              <a16:creationId xmlns:a16="http://schemas.microsoft.com/office/drawing/2014/main" id="{C2C491FB-FD5E-454C-B6F4-B40D45EBC1BA}"/>
            </a:ext>
          </a:extLst>
        </xdr:cNvPr>
        <xdr:cNvSpPr>
          <a:spLocks noChangeArrowheads="1"/>
        </xdr:cNvSpPr>
      </xdr:nvSpPr>
      <xdr:spPr bwMode="auto">
        <a:xfrm>
          <a:off x="3659907" y="7753704"/>
          <a:ext cx="128732" cy="129531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58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6</xdr:col>
      <xdr:colOff>8945</xdr:colOff>
      <xdr:row>46</xdr:row>
      <xdr:rowOff>43072</xdr:rowOff>
    </xdr:from>
    <xdr:to>
      <xdr:col>6</xdr:col>
      <xdr:colOff>109680</xdr:colOff>
      <xdr:row>46</xdr:row>
      <xdr:rowOff>135660</xdr:rowOff>
    </xdr:to>
    <xdr:sp macro="" textlink="">
      <xdr:nvSpPr>
        <xdr:cNvPr id="413" name="AutoShape 85">
          <a:extLst>
            <a:ext uri="{FF2B5EF4-FFF2-40B4-BE49-F238E27FC236}">
              <a16:creationId xmlns:a16="http://schemas.microsoft.com/office/drawing/2014/main" id="{79F36069-D400-497C-A0AC-8BCA8949C5EE}"/>
            </a:ext>
          </a:extLst>
        </xdr:cNvPr>
        <xdr:cNvSpPr>
          <a:spLocks noChangeArrowheads="1"/>
        </xdr:cNvSpPr>
      </xdr:nvSpPr>
      <xdr:spPr bwMode="auto">
        <a:xfrm>
          <a:off x="3679245" y="7929772"/>
          <a:ext cx="100735" cy="92588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oneCellAnchor>
    <xdr:from>
      <xdr:col>3</xdr:col>
      <xdr:colOff>270120</xdr:colOff>
      <xdr:row>41</xdr:row>
      <xdr:rowOff>74640</xdr:rowOff>
    </xdr:from>
    <xdr:ext cx="696604" cy="143347"/>
    <xdr:sp macro="" textlink="">
      <xdr:nvSpPr>
        <xdr:cNvPr id="415" name="Text Box 391">
          <a:extLst>
            <a:ext uri="{FF2B5EF4-FFF2-40B4-BE49-F238E27FC236}">
              <a16:creationId xmlns:a16="http://schemas.microsoft.com/office/drawing/2014/main" id="{7827F29B-FF28-4729-8ACE-B67F063BAB26}"/>
            </a:ext>
          </a:extLst>
        </xdr:cNvPr>
        <xdr:cNvSpPr txBox="1">
          <a:spLocks noChangeArrowheads="1"/>
        </xdr:cNvSpPr>
      </xdr:nvSpPr>
      <xdr:spPr bwMode="auto">
        <a:xfrm>
          <a:off x="1824448" y="7109397"/>
          <a:ext cx="696604" cy="143347"/>
        </a:xfrm>
        <a:prstGeom prst="rect">
          <a:avLst/>
        </a:prstGeom>
        <a:solidFill>
          <a:schemeClr val="bg1"/>
        </a:solidFill>
        <a:ln>
          <a:noFill/>
        </a:ln>
      </xdr:spPr>
      <xdr:txBody>
        <a:bodyPr vertOverflow="overflow" horzOverflow="overflow" wrap="none" lIns="27432" tIns="18288" rIns="27432" bIns="18288" anchor="t" upright="1">
          <a:noAutofit/>
        </a:bodyPr>
        <a:lstStyle/>
        <a:p>
          <a:pPr algn="ctr" rtl="0">
            <a:lnSpc>
              <a:spcPts val="8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しら坂ﾄﾝﾈﾙ迄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800"/>
            </a:lnSpc>
            <a:defRPr sz="1000"/>
          </a:pPr>
          <a:r>
            <a:rPr lang="en-US" altLang="ja-JP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4.7km160m</a:t>
          </a:r>
        </a:p>
        <a:p>
          <a:pPr algn="ctr" rtl="0">
            <a:lnSpc>
              <a:spcPts val="8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の上り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twoCellAnchor>
    <xdr:from>
      <xdr:col>7</xdr:col>
      <xdr:colOff>330958</xdr:colOff>
      <xdr:row>47</xdr:row>
      <xdr:rowOff>114300</xdr:rowOff>
    </xdr:from>
    <xdr:to>
      <xdr:col>8</xdr:col>
      <xdr:colOff>616708</xdr:colOff>
      <xdr:row>47</xdr:row>
      <xdr:rowOff>152400</xdr:rowOff>
    </xdr:to>
    <xdr:grpSp>
      <xdr:nvGrpSpPr>
        <xdr:cNvPr id="417" name="Group 1">
          <a:extLst>
            <a:ext uri="{FF2B5EF4-FFF2-40B4-BE49-F238E27FC236}">
              <a16:creationId xmlns:a16="http://schemas.microsoft.com/office/drawing/2014/main" id="{69B4C3D5-7E5B-49BB-B59B-354261934A5F}"/>
            </a:ext>
          </a:extLst>
        </xdr:cNvPr>
        <xdr:cNvGrpSpPr>
          <a:grpSpLocks/>
        </xdr:cNvGrpSpPr>
      </xdr:nvGrpSpPr>
      <xdr:grpSpPr bwMode="auto">
        <a:xfrm rot="4095486">
          <a:off x="5182358" y="7572375"/>
          <a:ext cx="38100" cy="990600"/>
          <a:chOff x="155" y="1105"/>
          <a:chExt cx="4" cy="111"/>
        </a:xfrm>
      </xdr:grpSpPr>
      <xdr:sp macro="" textlink="">
        <xdr:nvSpPr>
          <xdr:cNvPr id="418" name="Line 2">
            <a:extLst>
              <a:ext uri="{FF2B5EF4-FFF2-40B4-BE49-F238E27FC236}">
                <a16:creationId xmlns:a16="http://schemas.microsoft.com/office/drawing/2014/main" id="{9944A926-4416-4C80-9A25-A29B3C05ED91}"/>
              </a:ext>
            </a:extLst>
          </xdr:cNvPr>
          <xdr:cNvSpPr>
            <a:spLocks noChangeShapeType="1"/>
          </xdr:cNvSpPr>
        </xdr:nvSpPr>
        <xdr:spPr bwMode="auto">
          <a:xfrm flipH="1">
            <a:off x="157" y="1107"/>
            <a:ext cx="0" cy="106"/>
          </a:xfrm>
          <a:prstGeom prst="line">
            <a:avLst/>
          </a:prstGeom>
          <a:noFill/>
          <a:ln w="3175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dash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19" name="Line 3">
            <a:extLst>
              <a:ext uri="{FF2B5EF4-FFF2-40B4-BE49-F238E27FC236}">
                <a16:creationId xmlns:a16="http://schemas.microsoft.com/office/drawing/2014/main" id="{909CB55D-42E3-4785-BF05-F567438EAC2B}"/>
              </a:ext>
            </a:extLst>
          </xdr:cNvPr>
          <xdr:cNvSpPr>
            <a:spLocks noChangeShapeType="1"/>
          </xdr:cNvSpPr>
        </xdr:nvSpPr>
        <xdr:spPr bwMode="auto">
          <a:xfrm flipH="1">
            <a:off x="159" y="1105"/>
            <a:ext cx="0" cy="107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20" name="Line 4">
            <a:extLst>
              <a:ext uri="{FF2B5EF4-FFF2-40B4-BE49-F238E27FC236}">
                <a16:creationId xmlns:a16="http://schemas.microsoft.com/office/drawing/2014/main" id="{6AE2F8AE-3D18-4E4E-BD9D-001053E71703}"/>
              </a:ext>
            </a:extLst>
          </xdr:cNvPr>
          <xdr:cNvSpPr>
            <a:spLocks noChangeShapeType="1"/>
          </xdr:cNvSpPr>
        </xdr:nvSpPr>
        <xdr:spPr bwMode="auto">
          <a:xfrm flipH="1">
            <a:off x="155" y="1109"/>
            <a:ext cx="0" cy="107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7</xdr:col>
      <xdr:colOff>27612</xdr:colOff>
      <xdr:row>42</xdr:row>
      <xdr:rowOff>101695</xdr:rowOff>
    </xdr:from>
    <xdr:to>
      <xdr:col>8</xdr:col>
      <xdr:colOff>506616</xdr:colOff>
      <xdr:row>48</xdr:row>
      <xdr:rowOff>168370</xdr:rowOff>
    </xdr:to>
    <xdr:sp macro="" textlink="">
      <xdr:nvSpPr>
        <xdr:cNvPr id="421" name="Freeform 235">
          <a:extLst>
            <a:ext uri="{FF2B5EF4-FFF2-40B4-BE49-F238E27FC236}">
              <a16:creationId xmlns:a16="http://schemas.microsoft.com/office/drawing/2014/main" id="{60CBE041-C5C7-4D97-BCC1-6C76573E03ED}"/>
            </a:ext>
          </a:extLst>
        </xdr:cNvPr>
        <xdr:cNvSpPr>
          <a:spLocks/>
        </xdr:cNvSpPr>
      </xdr:nvSpPr>
      <xdr:spPr bwMode="auto">
        <a:xfrm rot="4095486">
          <a:off x="4443021" y="7260819"/>
          <a:ext cx="1090258" cy="1182717"/>
        </a:xfrm>
        <a:custGeom>
          <a:avLst/>
          <a:gdLst>
            <a:gd name="T0" fmla="*/ 2147483647 w 10000"/>
            <a:gd name="T1" fmla="*/ 2147483647 h 12317"/>
            <a:gd name="T2" fmla="*/ 2147483647 w 10000"/>
            <a:gd name="T3" fmla="*/ 2147483647 h 12317"/>
            <a:gd name="T4" fmla="*/ 0 w 10000"/>
            <a:gd name="T5" fmla="*/ 2147483647 h 12317"/>
            <a:gd name="T6" fmla="*/ 2147483647 w 10000"/>
            <a:gd name="T7" fmla="*/ 2147483647 h 12317"/>
            <a:gd name="T8" fmla="*/ 2147483647 w 10000"/>
            <a:gd name="T9" fmla="*/ 2147483647 h 12317"/>
            <a:gd name="T10" fmla="*/ 2147483647 w 10000"/>
            <a:gd name="T11" fmla="*/ 0 h 12317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  <a:gd name="connsiteX0" fmla="*/ 4062 w 10000"/>
            <a:gd name="connsiteY0" fmla="*/ 12865 h 12865"/>
            <a:gd name="connsiteX1" fmla="*/ 1795 w 10000"/>
            <a:gd name="connsiteY1" fmla="*/ 5922 h 12865"/>
            <a:gd name="connsiteX2" fmla="*/ 0 w 10000"/>
            <a:gd name="connsiteY2" fmla="*/ 2524 h 12865"/>
            <a:gd name="connsiteX3" fmla="*/ 6581 w 10000"/>
            <a:gd name="connsiteY3" fmla="*/ 5243 h 12865"/>
            <a:gd name="connsiteX4" fmla="*/ 7949 w 10000"/>
            <a:gd name="connsiteY4" fmla="*/ 4563 h 12865"/>
            <a:gd name="connsiteX5" fmla="*/ 10000 w 10000"/>
            <a:gd name="connsiteY5" fmla="*/ 0 h 12865"/>
            <a:gd name="connsiteX0" fmla="*/ 4062 w 10000"/>
            <a:gd name="connsiteY0" fmla="*/ 12865 h 12865"/>
            <a:gd name="connsiteX1" fmla="*/ 1795 w 10000"/>
            <a:gd name="connsiteY1" fmla="*/ 5922 h 12865"/>
            <a:gd name="connsiteX2" fmla="*/ 0 w 10000"/>
            <a:gd name="connsiteY2" fmla="*/ 2524 h 12865"/>
            <a:gd name="connsiteX3" fmla="*/ 6581 w 10000"/>
            <a:gd name="connsiteY3" fmla="*/ 5243 h 12865"/>
            <a:gd name="connsiteX4" fmla="*/ 7949 w 10000"/>
            <a:gd name="connsiteY4" fmla="*/ 4563 h 12865"/>
            <a:gd name="connsiteX5" fmla="*/ 10000 w 10000"/>
            <a:gd name="connsiteY5" fmla="*/ 0 h 12865"/>
            <a:gd name="connsiteX0" fmla="*/ 4062 w 10000"/>
            <a:gd name="connsiteY0" fmla="*/ 12865 h 12865"/>
            <a:gd name="connsiteX1" fmla="*/ 1795 w 10000"/>
            <a:gd name="connsiteY1" fmla="*/ 5922 h 12865"/>
            <a:gd name="connsiteX2" fmla="*/ 0 w 10000"/>
            <a:gd name="connsiteY2" fmla="*/ 2524 h 12865"/>
            <a:gd name="connsiteX3" fmla="*/ 6581 w 10000"/>
            <a:gd name="connsiteY3" fmla="*/ 5243 h 12865"/>
            <a:gd name="connsiteX4" fmla="*/ 7949 w 10000"/>
            <a:gd name="connsiteY4" fmla="*/ 4563 h 12865"/>
            <a:gd name="connsiteX5" fmla="*/ 10000 w 10000"/>
            <a:gd name="connsiteY5" fmla="*/ 0 h 12865"/>
            <a:gd name="connsiteX0" fmla="*/ 4062 w 10000"/>
            <a:gd name="connsiteY0" fmla="*/ 12865 h 12865"/>
            <a:gd name="connsiteX1" fmla="*/ 3250 w 10000"/>
            <a:gd name="connsiteY1" fmla="*/ 8414 h 12865"/>
            <a:gd name="connsiteX2" fmla="*/ 0 w 10000"/>
            <a:gd name="connsiteY2" fmla="*/ 2524 h 12865"/>
            <a:gd name="connsiteX3" fmla="*/ 6581 w 10000"/>
            <a:gd name="connsiteY3" fmla="*/ 5243 h 12865"/>
            <a:gd name="connsiteX4" fmla="*/ 7949 w 10000"/>
            <a:gd name="connsiteY4" fmla="*/ 4563 h 12865"/>
            <a:gd name="connsiteX5" fmla="*/ 10000 w 10000"/>
            <a:gd name="connsiteY5" fmla="*/ 0 h 12865"/>
            <a:gd name="connsiteX0" fmla="*/ 4062 w 10000"/>
            <a:gd name="connsiteY0" fmla="*/ 12865 h 12865"/>
            <a:gd name="connsiteX1" fmla="*/ 2299 w 10000"/>
            <a:gd name="connsiteY1" fmla="*/ 5883 h 12865"/>
            <a:gd name="connsiteX2" fmla="*/ 0 w 10000"/>
            <a:gd name="connsiteY2" fmla="*/ 2524 h 12865"/>
            <a:gd name="connsiteX3" fmla="*/ 6581 w 10000"/>
            <a:gd name="connsiteY3" fmla="*/ 5243 h 12865"/>
            <a:gd name="connsiteX4" fmla="*/ 7949 w 10000"/>
            <a:gd name="connsiteY4" fmla="*/ 4563 h 12865"/>
            <a:gd name="connsiteX5" fmla="*/ 10000 w 10000"/>
            <a:gd name="connsiteY5" fmla="*/ 0 h 12865"/>
            <a:gd name="connsiteX0" fmla="*/ 4062 w 10000"/>
            <a:gd name="connsiteY0" fmla="*/ 12865 h 12865"/>
            <a:gd name="connsiteX1" fmla="*/ 2299 w 10000"/>
            <a:gd name="connsiteY1" fmla="*/ 5883 h 12865"/>
            <a:gd name="connsiteX2" fmla="*/ 0 w 10000"/>
            <a:gd name="connsiteY2" fmla="*/ 2524 h 12865"/>
            <a:gd name="connsiteX3" fmla="*/ 6581 w 10000"/>
            <a:gd name="connsiteY3" fmla="*/ 5243 h 12865"/>
            <a:gd name="connsiteX4" fmla="*/ 7949 w 10000"/>
            <a:gd name="connsiteY4" fmla="*/ 4563 h 12865"/>
            <a:gd name="connsiteX5" fmla="*/ 10000 w 10000"/>
            <a:gd name="connsiteY5" fmla="*/ 0 h 1286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</a:cxnLst>
          <a:rect l="l" t="t" r="r" b="b"/>
          <a:pathLst>
            <a:path w="10000" h="12865">
              <a:moveTo>
                <a:pt x="4062" y="12865"/>
              </a:moveTo>
              <a:cubicBezTo>
                <a:pt x="3260" y="8523"/>
                <a:pt x="2453" y="7838"/>
                <a:pt x="2299" y="5883"/>
              </a:cubicBezTo>
              <a:cubicBezTo>
                <a:pt x="1701" y="4750"/>
                <a:pt x="1672" y="5053"/>
                <a:pt x="0" y="2524"/>
              </a:cubicBezTo>
              <a:lnTo>
                <a:pt x="6581" y="5243"/>
              </a:lnTo>
              <a:lnTo>
                <a:pt x="7949" y="4563"/>
              </a:lnTo>
              <a:lnTo>
                <a:pt x="10000" y="0"/>
              </a:lnTo>
            </a:path>
          </a:pathLst>
        </a:custGeom>
        <a:noFill/>
        <a:ln w="25400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triangle" w="med" len="med"/>
          <a:tailEnd type="non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8</xdr:col>
      <xdr:colOff>0</xdr:colOff>
      <xdr:row>41</xdr:row>
      <xdr:rowOff>28575</xdr:rowOff>
    </xdr:from>
    <xdr:to>
      <xdr:col>8</xdr:col>
      <xdr:colOff>133350</xdr:colOff>
      <xdr:row>41</xdr:row>
      <xdr:rowOff>161925</xdr:rowOff>
    </xdr:to>
    <xdr:sp macro="" textlink="">
      <xdr:nvSpPr>
        <xdr:cNvPr id="422" name="Line 411">
          <a:extLst>
            <a:ext uri="{FF2B5EF4-FFF2-40B4-BE49-F238E27FC236}">
              <a16:creationId xmlns:a16="http://schemas.microsoft.com/office/drawing/2014/main" id="{CF173937-98F7-4E36-AC45-CBC070A5BD6C}"/>
            </a:ext>
          </a:extLst>
        </xdr:cNvPr>
        <xdr:cNvSpPr>
          <a:spLocks noChangeShapeType="1"/>
        </xdr:cNvSpPr>
      </xdr:nvSpPr>
      <xdr:spPr bwMode="auto">
        <a:xfrm rot="4095486">
          <a:off x="5080000" y="7051675"/>
          <a:ext cx="133350" cy="1333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105225</xdr:colOff>
      <xdr:row>47</xdr:row>
      <xdr:rowOff>78267</xdr:rowOff>
    </xdr:from>
    <xdr:to>
      <xdr:col>7</xdr:col>
      <xdr:colOff>592896</xdr:colOff>
      <xdr:row>48</xdr:row>
      <xdr:rowOff>5392</xdr:rowOff>
    </xdr:to>
    <xdr:sp macro="" textlink="">
      <xdr:nvSpPr>
        <xdr:cNvPr id="423" name="Freeform 413">
          <a:extLst>
            <a:ext uri="{FF2B5EF4-FFF2-40B4-BE49-F238E27FC236}">
              <a16:creationId xmlns:a16="http://schemas.microsoft.com/office/drawing/2014/main" id="{C4F71EFE-15E5-47E6-9897-55A927E3952C}"/>
            </a:ext>
          </a:extLst>
        </xdr:cNvPr>
        <xdr:cNvSpPr>
          <a:spLocks/>
        </xdr:cNvSpPr>
      </xdr:nvSpPr>
      <xdr:spPr bwMode="auto">
        <a:xfrm rot="4095486">
          <a:off x="4671748" y="7944001"/>
          <a:ext cx="92984" cy="487671"/>
        </a:xfrm>
        <a:custGeom>
          <a:avLst/>
          <a:gdLst>
            <a:gd name="T0" fmla="*/ 2147483647 w 28"/>
            <a:gd name="T1" fmla="*/ 2147483647 h 1"/>
            <a:gd name="T2" fmla="*/ 2147483647 w 28"/>
            <a:gd name="T3" fmla="*/ 0 h 1"/>
            <a:gd name="T4" fmla="*/ 0 w 28"/>
            <a:gd name="T5" fmla="*/ 0 h 1"/>
            <a:gd name="T6" fmla="*/ 0 60000 65536"/>
            <a:gd name="T7" fmla="*/ 0 60000 65536"/>
            <a:gd name="T8" fmla="*/ 0 60000 65536"/>
            <a:gd name="connsiteX0" fmla="*/ 10000 w 10000"/>
            <a:gd name="connsiteY0" fmla="*/ 10000 h 10000"/>
            <a:gd name="connsiteX1" fmla="*/ 7902 w 10000"/>
            <a:gd name="connsiteY1" fmla="*/ 7242 h 10000"/>
            <a:gd name="connsiteX2" fmla="*/ 0 w 10000"/>
            <a:gd name="connsiteY2" fmla="*/ 0 h 10000"/>
            <a:gd name="connsiteX0" fmla="*/ 8191 w 8191"/>
            <a:gd name="connsiteY0" fmla="*/ 80405 h 80405"/>
            <a:gd name="connsiteX1" fmla="*/ 7902 w 8191"/>
            <a:gd name="connsiteY1" fmla="*/ 7242 h 80405"/>
            <a:gd name="connsiteX2" fmla="*/ 0 w 8191"/>
            <a:gd name="connsiteY2" fmla="*/ 0 h 80405"/>
            <a:gd name="connsiteX0" fmla="*/ 10000 w 10580"/>
            <a:gd name="connsiteY0" fmla="*/ 10000 h 10000"/>
            <a:gd name="connsiteX1" fmla="*/ 10569 w 10580"/>
            <a:gd name="connsiteY1" fmla="*/ 95 h 10000"/>
            <a:gd name="connsiteX2" fmla="*/ 0 w 10580"/>
            <a:gd name="connsiteY2" fmla="*/ 0 h 10000"/>
            <a:gd name="connsiteX0" fmla="*/ 10239 w 10585"/>
            <a:gd name="connsiteY0" fmla="*/ 17411 h 17411"/>
            <a:gd name="connsiteX1" fmla="*/ 10569 w 10585"/>
            <a:gd name="connsiteY1" fmla="*/ 95 h 17411"/>
            <a:gd name="connsiteX2" fmla="*/ 0 w 10585"/>
            <a:gd name="connsiteY2" fmla="*/ 0 h 17411"/>
            <a:gd name="connsiteX0" fmla="*/ 8535 w 8881"/>
            <a:gd name="connsiteY0" fmla="*/ 17316 h 17316"/>
            <a:gd name="connsiteX1" fmla="*/ 8865 w 8881"/>
            <a:gd name="connsiteY1" fmla="*/ 0 h 17316"/>
            <a:gd name="connsiteX2" fmla="*/ 0 w 8881"/>
            <a:gd name="connsiteY2" fmla="*/ 399 h 17316"/>
            <a:gd name="connsiteX0" fmla="*/ 2040 w 2430"/>
            <a:gd name="connsiteY0" fmla="*/ 10000 h 10000"/>
            <a:gd name="connsiteX1" fmla="*/ 2412 w 2430"/>
            <a:gd name="connsiteY1" fmla="*/ 0 h 10000"/>
            <a:gd name="connsiteX2" fmla="*/ 0 w 2430"/>
            <a:gd name="connsiteY2" fmla="*/ 366 h 10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2430" h="10000">
              <a:moveTo>
                <a:pt x="2040" y="10000"/>
              </a:moveTo>
              <a:cubicBezTo>
                <a:pt x="1909" y="8248"/>
                <a:pt x="2544" y="1752"/>
                <a:pt x="2412" y="0"/>
              </a:cubicBezTo>
              <a:lnTo>
                <a:pt x="0" y="366"/>
              </a:lnTo>
            </a:path>
          </a:pathLst>
        </a:custGeom>
        <a:noFill/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 type="none" w="med" len="med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7</xdr:col>
      <xdr:colOff>58838</xdr:colOff>
      <xdr:row>46</xdr:row>
      <xdr:rowOff>142152</xdr:rowOff>
    </xdr:from>
    <xdr:to>
      <xdr:col>8</xdr:col>
      <xdr:colOff>182781</xdr:colOff>
      <xdr:row>48</xdr:row>
      <xdr:rowOff>31392</xdr:rowOff>
    </xdr:to>
    <xdr:sp macro="" textlink="">
      <xdr:nvSpPr>
        <xdr:cNvPr id="424" name="Freeform 435">
          <a:extLst>
            <a:ext uri="{FF2B5EF4-FFF2-40B4-BE49-F238E27FC236}">
              <a16:creationId xmlns:a16="http://schemas.microsoft.com/office/drawing/2014/main" id="{BCC3DF8D-656F-4EFF-8558-E3F62CED646D}"/>
            </a:ext>
          </a:extLst>
        </xdr:cNvPr>
        <xdr:cNvSpPr>
          <a:spLocks/>
        </xdr:cNvSpPr>
      </xdr:nvSpPr>
      <xdr:spPr bwMode="auto">
        <a:xfrm rot="4095486">
          <a:off x="4731366" y="7736023"/>
          <a:ext cx="220957" cy="827656"/>
        </a:xfrm>
        <a:custGeom>
          <a:avLst/>
          <a:gdLst>
            <a:gd name="T0" fmla="*/ 0 w 9"/>
            <a:gd name="T1" fmla="*/ 2147483647 h 62"/>
            <a:gd name="T2" fmla="*/ 0 w 9"/>
            <a:gd name="T3" fmla="*/ 2147483647 h 62"/>
            <a:gd name="T4" fmla="*/ 2147483647 w 9"/>
            <a:gd name="T5" fmla="*/ 0 h 62"/>
            <a:gd name="T6" fmla="*/ 0 60000 65536"/>
            <a:gd name="T7" fmla="*/ 0 60000 65536"/>
            <a:gd name="T8" fmla="*/ 0 60000 65536"/>
            <a:gd name="connsiteX0" fmla="*/ 0 w 15413"/>
            <a:gd name="connsiteY0" fmla="*/ 10133 h 10133"/>
            <a:gd name="connsiteX1" fmla="*/ 0 w 15413"/>
            <a:gd name="connsiteY1" fmla="*/ 7552 h 10133"/>
            <a:gd name="connsiteX2" fmla="*/ 15413 w 15413"/>
            <a:gd name="connsiteY2" fmla="*/ 0 h 10133"/>
            <a:gd name="connsiteX0" fmla="*/ 0 w 17808"/>
            <a:gd name="connsiteY0" fmla="*/ 10133 h 10133"/>
            <a:gd name="connsiteX1" fmla="*/ 0 w 17808"/>
            <a:gd name="connsiteY1" fmla="*/ 7552 h 10133"/>
            <a:gd name="connsiteX2" fmla="*/ 15413 w 17808"/>
            <a:gd name="connsiteY2" fmla="*/ 0 h 10133"/>
            <a:gd name="connsiteX0" fmla="*/ 0 w 22671"/>
            <a:gd name="connsiteY0" fmla="*/ 15569 h 15569"/>
            <a:gd name="connsiteX1" fmla="*/ 4863 w 22671"/>
            <a:gd name="connsiteY1" fmla="*/ 7552 h 15569"/>
            <a:gd name="connsiteX2" fmla="*/ 20276 w 22671"/>
            <a:gd name="connsiteY2" fmla="*/ 0 h 15569"/>
            <a:gd name="connsiteX0" fmla="*/ 0 w 22389"/>
            <a:gd name="connsiteY0" fmla="*/ 15569 h 15569"/>
            <a:gd name="connsiteX1" fmla="*/ 1048 w 22389"/>
            <a:gd name="connsiteY1" fmla="*/ 7643 h 15569"/>
            <a:gd name="connsiteX2" fmla="*/ 20276 w 22389"/>
            <a:gd name="connsiteY2" fmla="*/ 0 h 15569"/>
            <a:gd name="connsiteX0" fmla="*/ 0 w 25895"/>
            <a:gd name="connsiteY0" fmla="*/ 15537 h 15537"/>
            <a:gd name="connsiteX1" fmla="*/ 4554 w 25895"/>
            <a:gd name="connsiteY1" fmla="*/ 7643 h 15537"/>
            <a:gd name="connsiteX2" fmla="*/ 23782 w 25895"/>
            <a:gd name="connsiteY2" fmla="*/ 0 h 15537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25895" h="15537">
              <a:moveTo>
                <a:pt x="0" y="15537"/>
              </a:moveTo>
              <a:lnTo>
                <a:pt x="4554" y="7643"/>
              </a:lnTo>
              <a:cubicBezTo>
                <a:pt x="7887" y="5170"/>
                <a:pt x="33278" y="802"/>
                <a:pt x="23782" y="0"/>
              </a:cubicBezTo>
            </a:path>
          </a:pathLst>
        </a:custGeom>
        <a:noFill/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 type="none" w="med" len="med"/>
          <a:tailEnd type="non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7</xdr:col>
      <xdr:colOff>685222</xdr:colOff>
      <xdr:row>41</xdr:row>
      <xdr:rowOff>114591</xdr:rowOff>
    </xdr:from>
    <xdr:to>
      <xdr:col>8</xdr:col>
      <xdr:colOff>106794</xdr:colOff>
      <xdr:row>42</xdr:row>
      <xdr:rowOff>80821</xdr:rowOff>
    </xdr:to>
    <xdr:sp macro="" textlink="">
      <xdr:nvSpPr>
        <xdr:cNvPr id="425" name="Oval 236">
          <a:extLst>
            <a:ext uri="{FF2B5EF4-FFF2-40B4-BE49-F238E27FC236}">
              <a16:creationId xmlns:a16="http://schemas.microsoft.com/office/drawing/2014/main" id="{FDF28A62-B5A7-45E8-8475-E1A33D5A5A29}"/>
            </a:ext>
          </a:extLst>
        </xdr:cNvPr>
        <xdr:cNvSpPr>
          <a:spLocks noChangeArrowheads="1"/>
        </xdr:cNvSpPr>
      </xdr:nvSpPr>
      <xdr:spPr bwMode="auto">
        <a:xfrm>
          <a:off x="5060372" y="7137691"/>
          <a:ext cx="126422" cy="13768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58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8</xdr:col>
      <xdr:colOff>19050</xdr:colOff>
      <xdr:row>45</xdr:row>
      <xdr:rowOff>123825</xdr:rowOff>
    </xdr:from>
    <xdr:to>
      <xdr:col>8</xdr:col>
      <xdr:colOff>285750</xdr:colOff>
      <xdr:row>46</xdr:row>
      <xdr:rowOff>161925</xdr:rowOff>
    </xdr:to>
    <xdr:sp macro="" textlink="">
      <xdr:nvSpPr>
        <xdr:cNvPr id="426" name="Text Box 414">
          <a:extLst>
            <a:ext uri="{FF2B5EF4-FFF2-40B4-BE49-F238E27FC236}">
              <a16:creationId xmlns:a16="http://schemas.microsoft.com/office/drawing/2014/main" id="{2C280451-5448-4D14-B625-261D670E5035}"/>
            </a:ext>
          </a:extLst>
        </xdr:cNvPr>
        <xdr:cNvSpPr txBox="1">
          <a:spLocks noChangeArrowheads="1"/>
        </xdr:cNvSpPr>
      </xdr:nvSpPr>
      <xdr:spPr bwMode="auto">
        <a:xfrm>
          <a:off x="5099050" y="7845425"/>
          <a:ext cx="2667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1" i="0" u="none" strike="noStrike" baseline="0">
              <a:solidFill>
                <a:srgbClr val="C00000"/>
              </a:solidFill>
              <a:latin typeface="ＭＳ Ｐゴシック"/>
              <a:ea typeface="ＭＳ Ｐゴシック"/>
            </a:rPr>
            <a:t>〒</a:t>
          </a:r>
          <a:endParaRPr lang="ja-JP" altLang="en-US" sz="1100" baseline="0">
            <a:solidFill>
              <a:srgbClr val="C00000"/>
            </a:solidFill>
          </a:endParaRPr>
        </a:p>
      </xdr:txBody>
    </xdr:sp>
    <xdr:clientData/>
  </xdr:twoCellAnchor>
  <xdr:oneCellAnchor>
    <xdr:from>
      <xdr:col>8</xdr:col>
      <xdr:colOff>274781</xdr:colOff>
      <xdr:row>47</xdr:row>
      <xdr:rowOff>42142</xdr:rowOff>
    </xdr:from>
    <xdr:ext cx="419100" cy="168508"/>
    <xdr:sp macro="" textlink="">
      <xdr:nvSpPr>
        <xdr:cNvPr id="427" name="Text Box 542">
          <a:extLst>
            <a:ext uri="{FF2B5EF4-FFF2-40B4-BE49-F238E27FC236}">
              <a16:creationId xmlns:a16="http://schemas.microsoft.com/office/drawing/2014/main" id="{9C9F47E1-AF4A-4AB9-909F-AA94B820656C}"/>
            </a:ext>
          </a:extLst>
        </xdr:cNvPr>
        <xdr:cNvSpPr txBox="1">
          <a:spLocks noChangeArrowheads="1"/>
        </xdr:cNvSpPr>
      </xdr:nvSpPr>
      <xdr:spPr bwMode="auto">
        <a:xfrm>
          <a:off x="5354781" y="8093942"/>
          <a:ext cx="419100" cy="1685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overflow" horzOverflow="overflow" wrap="square" lIns="27432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踏切</a:t>
          </a:r>
          <a:endParaRPr lang="ja-JP" altLang="en-US"/>
        </a:p>
      </xdr:txBody>
    </xdr:sp>
    <xdr:clientData/>
  </xdr:oneCellAnchor>
  <xdr:twoCellAnchor>
    <xdr:from>
      <xdr:col>8</xdr:col>
      <xdr:colOff>1137</xdr:colOff>
      <xdr:row>42</xdr:row>
      <xdr:rowOff>100323</xdr:rowOff>
    </xdr:from>
    <xdr:to>
      <xdr:col>8</xdr:col>
      <xdr:colOff>123825</xdr:colOff>
      <xdr:row>43</xdr:row>
      <xdr:rowOff>62223</xdr:rowOff>
    </xdr:to>
    <xdr:sp macro="" textlink="">
      <xdr:nvSpPr>
        <xdr:cNvPr id="428" name="AutoShape 393">
          <a:extLst>
            <a:ext uri="{FF2B5EF4-FFF2-40B4-BE49-F238E27FC236}">
              <a16:creationId xmlns:a16="http://schemas.microsoft.com/office/drawing/2014/main" id="{7EC43072-8C2E-4615-8BA6-52B45231C065}"/>
            </a:ext>
          </a:extLst>
        </xdr:cNvPr>
        <xdr:cNvSpPr>
          <a:spLocks noChangeArrowheads="1"/>
        </xdr:cNvSpPr>
      </xdr:nvSpPr>
      <xdr:spPr bwMode="auto">
        <a:xfrm>
          <a:off x="5074029" y="7305677"/>
          <a:ext cx="122688" cy="132497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9</xdr:col>
      <xdr:colOff>34640</xdr:colOff>
      <xdr:row>51</xdr:row>
      <xdr:rowOff>57724</xdr:rowOff>
    </xdr:from>
    <xdr:to>
      <xdr:col>10</xdr:col>
      <xdr:colOff>39258</xdr:colOff>
      <xdr:row>56</xdr:row>
      <xdr:rowOff>77351</xdr:rowOff>
    </xdr:to>
    <xdr:grpSp>
      <xdr:nvGrpSpPr>
        <xdr:cNvPr id="429" name="グループ化 4">
          <a:extLst>
            <a:ext uri="{FF2B5EF4-FFF2-40B4-BE49-F238E27FC236}">
              <a16:creationId xmlns:a16="http://schemas.microsoft.com/office/drawing/2014/main" id="{BABDD095-6CAB-4218-B046-79CAC073CD83}"/>
            </a:ext>
          </a:extLst>
        </xdr:cNvPr>
        <xdr:cNvGrpSpPr>
          <a:grpSpLocks/>
        </xdr:cNvGrpSpPr>
      </xdr:nvGrpSpPr>
      <xdr:grpSpPr bwMode="auto">
        <a:xfrm>
          <a:off x="5813140" y="8649274"/>
          <a:ext cx="712643" cy="829252"/>
          <a:chOff x="3343275" y="8943975"/>
          <a:chExt cx="790575" cy="866775"/>
        </a:xfrm>
      </xdr:grpSpPr>
      <xdr:sp macro="" textlink="">
        <xdr:nvSpPr>
          <xdr:cNvPr id="430" name="Freeform 184">
            <a:extLst>
              <a:ext uri="{FF2B5EF4-FFF2-40B4-BE49-F238E27FC236}">
                <a16:creationId xmlns:a16="http://schemas.microsoft.com/office/drawing/2014/main" id="{2E0CC44F-601F-4060-960E-CFF8C7165BEB}"/>
              </a:ext>
            </a:extLst>
          </xdr:cNvPr>
          <xdr:cNvSpPr>
            <a:spLocks/>
          </xdr:cNvSpPr>
        </xdr:nvSpPr>
        <xdr:spPr bwMode="auto">
          <a:xfrm>
            <a:off x="3343275" y="9096375"/>
            <a:ext cx="695325" cy="714375"/>
          </a:xfrm>
          <a:custGeom>
            <a:avLst/>
            <a:gdLst>
              <a:gd name="T0" fmla="*/ 2147483647 w 73"/>
              <a:gd name="T1" fmla="*/ 2147483647 h 75"/>
              <a:gd name="T2" fmla="*/ 2147483647 w 73"/>
              <a:gd name="T3" fmla="*/ 2147483647 h 75"/>
              <a:gd name="T4" fmla="*/ 2147483647 w 73"/>
              <a:gd name="T5" fmla="*/ 2147483647 h 75"/>
              <a:gd name="T6" fmla="*/ 2147483647 w 73"/>
              <a:gd name="T7" fmla="*/ 2147483647 h 75"/>
              <a:gd name="T8" fmla="*/ 0 w 73"/>
              <a:gd name="T9" fmla="*/ 0 h 75"/>
              <a:gd name="T10" fmla="*/ 0 60000 65536"/>
              <a:gd name="T11" fmla="*/ 0 60000 65536"/>
              <a:gd name="T12" fmla="*/ 0 60000 65536"/>
              <a:gd name="T13" fmla="*/ 0 60000 65536"/>
              <a:gd name="T14" fmla="*/ 0 60000 65536"/>
            </a:gdLst>
            <a:ahLst/>
            <a:cxnLst>
              <a:cxn ang="T10">
                <a:pos x="T0" y="T1"/>
              </a:cxn>
              <a:cxn ang="T11">
                <a:pos x="T2" y="T3"/>
              </a:cxn>
              <a:cxn ang="T12">
                <a:pos x="T4" y="T5"/>
              </a:cxn>
              <a:cxn ang="T13">
                <a:pos x="T6" y="T7"/>
              </a:cxn>
              <a:cxn ang="T14">
                <a:pos x="T8" y="T9"/>
              </a:cxn>
            </a:cxnLst>
            <a:rect l="0" t="0" r="r" b="b"/>
            <a:pathLst>
              <a:path w="73" h="75">
                <a:moveTo>
                  <a:pt x="73" y="75"/>
                </a:moveTo>
                <a:lnTo>
                  <a:pt x="73" y="31"/>
                </a:lnTo>
                <a:lnTo>
                  <a:pt x="57" y="31"/>
                </a:lnTo>
                <a:lnTo>
                  <a:pt x="39" y="25"/>
                </a:lnTo>
                <a:lnTo>
                  <a:pt x="0" y="0"/>
                </a:lnTo>
              </a:path>
            </a:pathLst>
          </a:custGeom>
          <a:noFill/>
          <a:ln w="25400" cap="flat" cmpd="sng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 type="none" w="med" len="med"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431" name="Freeform 185">
            <a:extLst>
              <a:ext uri="{FF2B5EF4-FFF2-40B4-BE49-F238E27FC236}">
                <a16:creationId xmlns:a16="http://schemas.microsoft.com/office/drawing/2014/main" id="{1A5FA557-6C43-4402-88C2-30F3C89ACC81}"/>
              </a:ext>
            </a:extLst>
          </xdr:cNvPr>
          <xdr:cNvSpPr>
            <a:spLocks/>
          </xdr:cNvSpPr>
        </xdr:nvSpPr>
        <xdr:spPr bwMode="auto">
          <a:xfrm>
            <a:off x="4030668" y="8943975"/>
            <a:ext cx="76200" cy="361950"/>
          </a:xfrm>
          <a:custGeom>
            <a:avLst/>
            <a:gdLst>
              <a:gd name="T0" fmla="*/ 2147483647 w 8"/>
              <a:gd name="T1" fmla="*/ 0 h 38"/>
              <a:gd name="T2" fmla="*/ 2147483647 w 8"/>
              <a:gd name="T3" fmla="*/ 2147483647 h 38"/>
              <a:gd name="T4" fmla="*/ 0 w 8"/>
              <a:gd name="T5" fmla="*/ 2147483647 h 38"/>
              <a:gd name="T6" fmla="*/ 0 60000 65536"/>
              <a:gd name="T7" fmla="*/ 0 60000 65536"/>
              <a:gd name="T8" fmla="*/ 0 60000 65536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0" t="0" r="r" b="b"/>
            <a:pathLst>
              <a:path w="8" h="38">
                <a:moveTo>
                  <a:pt x="8" y="0"/>
                </a:moveTo>
                <a:lnTo>
                  <a:pt x="1" y="18"/>
                </a:lnTo>
                <a:lnTo>
                  <a:pt x="0" y="38"/>
                </a:lnTo>
              </a:path>
            </a:pathLst>
          </a:custGeom>
          <a:noFill/>
          <a:ln w="9525" cap="flat" cmpd="sng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dash"/>
            <a:round/>
            <a:headEnd type="none" w="med" len="med"/>
            <a:tailEnd type="none" w="med" len="med"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grpSp>
        <xdr:nvGrpSpPr>
          <xdr:cNvPr id="432" name="Group 405">
            <a:extLst>
              <a:ext uri="{FF2B5EF4-FFF2-40B4-BE49-F238E27FC236}">
                <a16:creationId xmlns:a16="http://schemas.microsoft.com/office/drawing/2014/main" id="{AB48E0A7-FEE0-44B6-B6F7-BDFEFA107D6B}"/>
              </a:ext>
            </a:extLst>
          </xdr:cNvPr>
          <xdr:cNvGrpSpPr>
            <a:grpSpLocks/>
          </xdr:cNvGrpSpPr>
        </xdr:nvGrpSpPr>
        <xdr:grpSpPr bwMode="auto">
          <a:xfrm>
            <a:off x="3914775" y="9163050"/>
            <a:ext cx="219075" cy="142875"/>
            <a:chOff x="718" y="97"/>
            <a:chExt cx="23" cy="15"/>
          </a:xfrm>
        </xdr:grpSpPr>
        <xdr:sp macro="" textlink="">
          <xdr:nvSpPr>
            <xdr:cNvPr id="434" name="Freeform 406">
              <a:extLst>
                <a:ext uri="{FF2B5EF4-FFF2-40B4-BE49-F238E27FC236}">
                  <a16:creationId xmlns:a16="http://schemas.microsoft.com/office/drawing/2014/main" id="{E0AF2EBD-C562-4F6B-A9B6-FC2675E06B44}"/>
                </a:ext>
              </a:extLst>
            </xdr:cNvPr>
            <xdr:cNvSpPr>
              <a:spLocks/>
            </xdr:cNvSpPr>
          </xdr:nvSpPr>
          <xdr:spPr bwMode="auto">
            <a:xfrm>
              <a:off x="718" y="97"/>
              <a:ext cx="4" cy="15"/>
            </a:xfrm>
            <a:custGeom>
              <a:avLst/>
              <a:gdLst>
                <a:gd name="T0" fmla="*/ 0 w 5"/>
                <a:gd name="T1" fmla="*/ 0 h 46"/>
                <a:gd name="T2" fmla="*/ 2 w 5"/>
                <a:gd name="T3" fmla="*/ 0 h 46"/>
                <a:gd name="T4" fmla="*/ 2 w 5"/>
                <a:gd name="T5" fmla="*/ 0 h 46"/>
                <a:gd name="T6" fmla="*/ 1 w 5"/>
                <a:gd name="T7" fmla="*/ 0 h 46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5" h="46">
                  <a:moveTo>
                    <a:pt x="0" y="0"/>
                  </a:moveTo>
                  <a:lnTo>
                    <a:pt x="5" y="5"/>
                  </a:lnTo>
                  <a:lnTo>
                    <a:pt x="5" y="40"/>
                  </a:lnTo>
                  <a:lnTo>
                    <a:pt x="1" y="46"/>
                  </a:lnTo>
                </a:path>
              </a:pathLst>
            </a:custGeom>
            <a:noFill/>
            <a:ln w="9525" cap="flat" cmpd="sng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sp macro="" textlink="">
          <xdr:nvSpPr>
            <xdr:cNvPr id="435" name="Freeform 407">
              <a:extLst>
                <a:ext uri="{FF2B5EF4-FFF2-40B4-BE49-F238E27FC236}">
                  <a16:creationId xmlns:a16="http://schemas.microsoft.com/office/drawing/2014/main" id="{A82C3273-386D-4900-9D5A-9A2C22DECEF4}"/>
                </a:ext>
              </a:extLst>
            </xdr:cNvPr>
            <xdr:cNvSpPr>
              <a:spLocks/>
            </xdr:cNvSpPr>
          </xdr:nvSpPr>
          <xdr:spPr bwMode="auto">
            <a:xfrm flipH="1" flipV="1">
              <a:off x="736" y="97"/>
              <a:ext cx="5" cy="15"/>
            </a:xfrm>
            <a:custGeom>
              <a:avLst/>
              <a:gdLst>
                <a:gd name="T0" fmla="*/ 0 w 5"/>
                <a:gd name="T1" fmla="*/ 0 h 46"/>
                <a:gd name="T2" fmla="*/ 5 w 5"/>
                <a:gd name="T3" fmla="*/ 0 h 46"/>
                <a:gd name="T4" fmla="*/ 5 w 5"/>
                <a:gd name="T5" fmla="*/ 0 h 46"/>
                <a:gd name="T6" fmla="*/ 1 w 5"/>
                <a:gd name="T7" fmla="*/ 0 h 46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5" h="46">
                  <a:moveTo>
                    <a:pt x="0" y="0"/>
                  </a:moveTo>
                  <a:lnTo>
                    <a:pt x="5" y="5"/>
                  </a:lnTo>
                  <a:lnTo>
                    <a:pt x="5" y="40"/>
                  </a:lnTo>
                  <a:lnTo>
                    <a:pt x="1" y="46"/>
                  </a:lnTo>
                </a:path>
              </a:pathLst>
            </a:custGeom>
            <a:noFill/>
            <a:ln w="9525" cap="flat" cmpd="sng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</xdr:grpSp>
      <xdr:sp macro="" textlink="">
        <xdr:nvSpPr>
          <xdr:cNvPr id="433" name="Oval 140">
            <a:extLst>
              <a:ext uri="{FF2B5EF4-FFF2-40B4-BE49-F238E27FC236}">
                <a16:creationId xmlns:a16="http://schemas.microsoft.com/office/drawing/2014/main" id="{2B2691BA-C2B1-453E-B7B2-EC1A000DEA1A}"/>
              </a:ext>
            </a:extLst>
          </xdr:cNvPr>
          <xdr:cNvSpPr>
            <a:spLocks noChangeArrowheads="1"/>
          </xdr:cNvSpPr>
        </xdr:nvSpPr>
        <xdr:spPr bwMode="auto">
          <a:xfrm>
            <a:off x="3949690" y="9315450"/>
            <a:ext cx="171450" cy="161925"/>
          </a:xfrm>
          <a:prstGeom prst="ellipse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 w="158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</xdr:spPr>
      </xdr:sp>
    </xdr:grpSp>
    <xdr:clientData/>
  </xdr:twoCellAnchor>
  <xdr:twoCellAnchor>
    <xdr:from>
      <xdr:col>5</xdr:col>
      <xdr:colOff>384165</xdr:colOff>
      <xdr:row>52</xdr:row>
      <xdr:rowOff>133227</xdr:rowOff>
    </xdr:from>
    <xdr:to>
      <xdr:col>6</xdr:col>
      <xdr:colOff>510515</xdr:colOff>
      <xdr:row>56</xdr:row>
      <xdr:rowOff>71845</xdr:rowOff>
    </xdr:to>
    <xdr:sp macro="" textlink="">
      <xdr:nvSpPr>
        <xdr:cNvPr id="436" name="Freeform 184">
          <a:extLst>
            <a:ext uri="{FF2B5EF4-FFF2-40B4-BE49-F238E27FC236}">
              <a16:creationId xmlns:a16="http://schemas.microsoft.com/office/drawing/2014/main" id="{7C3324B6-261F-46D3-8BAC-1AA6E3F3714E}"/>
            </a:ext>
          </a:extLst>
        </xdr:cNvPr>
        <xdr:cNvSpPr>
          <a:spLocks/>
        </xdr:cNvSpPr>
      </xdr:nvSpPr>
      <xdr:spPr bwMode="auto">
        <a:xfrm rot="-5400000">
          <a:off x="3467374" y="8875548"/>
          <a:ext cx="595143" cy="831308"/>
        </a:xfrm>
        <a:custGeom>
          <a:avLst/>
          <a:gdLst>
            <a:gd name="T0" fmla="*/ 2147483647 w 10137"/>
            <a:gd name="T1" fmla="*/ 2147483647 h 13600"/>
            <a:gd name="T2" fmla="*/ 2147483647 w 10137"/>
            <a:gd name="T3" fmla="*/ 2147483647 h 13600"/>
            <a:gd name="T4" fmla="*/ 2147483647 w 10137"/>
            <a:gd name="T5" fmla="*/ 2147483647 h 13600"/>
            <a:gd name="T6" fmla="*/ 2147483647 w 10137"/>
            <a:gd name="T7" fmla="*/ 2147483647 h 13600"/>
            <a:gd name="T8" fmla="*/ 0 w 10137"/>
            <a:gd name="T9" fmla="*/ 0 h 13600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connsiteX0" fmla="*/ 10595 w 10595"/>
            <a:gd name="connsiteY0" fmla="*/ 14384 h 14384"/>
            <a:gd name="connsiteX1" fmla="*/ 10000 w 10595"/>
            <a:gd name="connsiteY1" fmla="*/ 4133 h 14384"/>
            <a:gd name="connsiteX2" fmla="*/ 7808 w 10595"/>
            <a:gd name="connsiteY2" fmla="*/ 4133 h 14384"/>
            <a:gd name="connsiteX3" fmla="*/ 5342 w 10595"/>
            <a:gd name="connsiteY3" fmla="*/ 3333 h 14384"/>
            <a:gd name="connsiteX4" fmla="*/ 0 w 10595"/>
            <a:gd name="connsiteY4" fmla="*/ 0 h 14384"/>
            <a:gd name="connsiteX0" fmla="*/ 10224 w 10224"/>
            <a:gd name="connsiteY0" fmla="*/ 11267 h 11267"/>
            <a:gd name="connsiteX1" fmla="*/ 10000 w 10224"/>
            <a:gd name="connsiteY1" fmla="*/ 4133 h 11267"/>
            <a:gd name="connsiteX2" fmla="*/ 7808 w 10224"/>
            <a:gd name="connsiteY2" fmla="*/ 4133 h 11267"/>
            <a:gd name="connsiteX3" fmla="*/ 5342 w 10224"/>
            <a:gd name="connsiteY3" fmla="*/ 3333 h 11267"/>
            <a:gd name="connsiteX4" fmla="*/ 0 w 10224"/>
            <a:gd name="connsiteY4" fmla="*/ 0 h 11267"/>
            <a:gd name="connsiteX0" fmla="*/ 9112 w 9112"/>
            <a:gd name="connsiteY0" fmla="*/ 10478 h 10478"/>
            <a:gd name="connsiteX1" fmla="*/ 8888 w 9112"/>
            <a:gd name="connsiteY1" fmla="*/ 3344 h 10478"/>
            <a:gd name="connsiteX2" fmla="*/ 6696 w 9112"/>
            <a:gd name="connsiteY2" fmla="*/ 3344 h 10478"/>
            <a:gd name="connsiteX3" fmla="*/ 4230 w 9112"/>
            <a:gd name="connsiteY3" fmla="*/ 2544 h 10478"/>
            <a:gd name="connsiteX4" fmla="*/ 0 w 9112"/>
            <a:gd name="connsiteY4" fmla="*/ 0 h 10478"/>
            <a:gd name="connsiteX0" fmla="*/ 10000 w 10000"/>
            <a:gd name="connsiteY0" fmla="*/ 11075 h 11075"/>
            <a:gd name="connsiteX1" fmla="*/ 9754 w 10000"/>
            <a:gd name="connsiteY1" fmla="*/ 3191 h 11075"/>
            <a:gd name="connsiteX2" fmla="*/ 7349 w 10000"/>
            <a:gd name="connsiteY2" fmla="*/ 3191 h 11075"/>
            <a:gd name="connsiteX3" fmla="*/ 4642 w 10000"/>
            <a:gd name="connsiteY3" fmla="*/ 2428 h 11075"/>
            <a:gd name="connsiteX4" fmla="*/ 0 w 10000"/>
            <a:gd name="connsiteY4" fmla="*/ 0 h 1107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10000" h="11075">
              <a:moveTo>
                <a:pt x="10000" y="11075"/>
              </a:moveTo>
              <a:cubicBezTo>
                <a:pt x="9950" y="8063"/>
                <a:pt x="9805" y="6203"/>
                <a:pt x="9754" y="3191"/>
              </a:cubicBezTo>
              <a:lnTo>
                <a:pt x="7349" y="3191"/>
              </a:lnTo>
              <a:lnTo>
                <a:pt x="4642" y="2428"/>
              </a:lnTo>
              <a:lnTo>
                <a:pt x="0" y="0"/>
              </a:lnTo>
            </a:path>
          </a:pathLst>
        </a:custGeom>
        <a:noFill/>
        <a:ln w="25400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triangle" w="med" len="med"/>
          <a:tailEnd type="non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</xdr:col>
      <xdr:colOff>221101</xdr:colOff>
      <xdr:row>52</xdr:row>
      <xdr:rowOff>75333</xdr:rowOff>
    </xdr:from>
    <xdr:to>
      <xdr:col>5</xdr:col>
      <xdr:colOff>583051</xdr:colOff>
      <xdr:row>52</xdr:row>
      <xdr:rowOff>151533</xdr:rowOff>
    </xdr:to>
    <xdr:sp macro="" textlink="">
      <xdr:nvSpPr>
        <xdr:cNvPr id="437" name="Freeform 185">
          <a:extLst>
            <a:ext uri="{FF2B5EF4-FFF2-40B4-BE49-F238E27FC236}">
              <a16:creationId xmlns:a16="http://schemas.microsoft.com/office/drawing/2014/main" id="{8654839D-1F6C-4B83-B847-D06686FA1EAD}"/>
            </a:ext>
          </a:extLst>
        </xdr:cNvPr>
        <xdr:cNvSpPr>
          <a:spLocks/>
        </xdr:cNvSpPr>
      </xdr:nvSpPr>
      <xdr:spPr bwMode="auto">
        <a:xfrm rot="-5400000">
          <a:off x="3329426" y="8816108"/>
          <a:ext cx="76200" cy="361950"/>
        </a:xfrm>
        <a:custGeom>
          <a:avLst/>
          <a:gdLst>
            <a:gd name="T0" fmla="*/ 2147483647 w 8"/>
            <a:gd name="T1" fmla="*/ 0 h 38"/>
            <a:gd name="T2" fmla="*/ 2147483647 w 8"/>
            <a:gd name="T3" fmla="*/ 2147483647 h 38"/>
            <a:gd name="T4" fmla="*/ 0 w 8"/>
            <a:gd name="T5" fmla="*/ 2147483647 h 38"/>
            <a:gd name="T6" fmla="*/ 0 60000 65536"/>
            <a:gd name="T7" fmla="*/ 0 60000 65536"/>
            <a:gd name="T8" fmla="*/ 0 60000 65536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0" t="0" r="r" b="b"/>
          <a:pathLst>
            <a:path w="8" h="38">
              <a:moveTo>
                <a:pt x="8" y="0"/>
              </a:moveTo>
              <a:lnTo>
                <a:pt x="1" y="18"/>
              </a:lnTo>
              <a:lnTo>
                <a:pt x="0" y="38"/>
              </a:lnTo>
            </a:path>
          </a:pathLst>
        </a:custGeom>
        <a:noFill/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 type="none" w="med" len="med"/>
          <a:tailEnd type="non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</xdr:col>
      <xdr:colOff>440176</xdr:colOff>
      <xdr:row>52</xdr:row>
      <xdr:rowOff>46758</xdr:rowOff>
    </xdr:from>
    <xdr:to>
      <xdr:col>5</xdr:col>
      <xdr:colOff>583051</xdr:colOff>
      <xdr:row>53</xdr:row>
      <xdr:rowOff>94383</xdr:rowOff>
    </xdr:to>
    <xdr:grpSp>
      <xdr:nvGrpSpPr>
        <xdr:cNvPr id="438" name="Group 405">
          <a:extLst>
            <a:ext uri="{FF2B5EF4-FFF2-40B4-BE49-F238E27FC236}">
              <a16:creationId xmlns:a16="http://schemas.microsoft.com/office/drawing/2014/main" id="{F1E6495C-F095-42B7-B9FA-91804F2FBECF}"/>
            </a:ext>
          </a:extLst>
        </xdr:cNvPr>
        <xdr:cNvGrpSpPr>
          <a:grpSpLocks/>
        </xdr:cNvGrpSpPr>
      </xdr:nvGrpSpPr>
      <xdr:grpSpPr bwMode="auto">
        <a:xfrm rot="-5400000">
          <a:off x="3369113" y="8836746"/>
          <a:ext cx="206375" cy="139700"/>
          <a:chOff x="718" y="97"/>
          <a:chExt cx="23" cy="15"/>
        </a:xfrm>
      </xdr:grpSpPr>
      <xdr:sp macro="" textlink="">
        <xdr:nvSpPr>
          <xdr:cNvPr id="439" name="Freeform 406">
            <a:extLst>
              <a:ext uri="{FF2B5EF4-FFF2-40B4-BE49-F238E27FC236}">
                <a16:creationId xmlns:a16="http://schemas.microsoft.com/office/drawing/2014/main" id="{FF16E270-62B7-44FB-A509-E261BFCB60E2}"/>
              </a:ext>
            </a:extLst>
          </xdr:cNvPr>
          <xdr:cNvSpPr>
            <a:spLocks/>
          </xdr:cNvSpPr>
        </xdr:nvSpPr>
        <xdr:spPr bwMode="auto">
          <a:xfrm>
            <a:off x="718" y="97"/>
            <a:ext cx="4" cy="15"/>
          </a:xfrm>
          <a:custGeom>
            <a:avLst/>
            <a:gdLst>
              <a:gd name="T0" fmla="*/ 0 w 5"/>
              <a:gd name="T1" fmla="*/ 0 h 46"/>
              <a:gd name="T2" fmla="*/ 2 w 5"/>
              <a:gd name="T3" fmla="*/ 0 h 46"/>
              <a:gd name="T4" fmla="*/ 2 w 5"/>
              <a:gd name="T5" fmla="*/ 0 h 46"/>
              <a:gd name="T6" fmla="*/ 1 w 5"/>
              <a:gd name="T7" fmla="*/ 0 h 46"/>
              <a:gd name="T8" fmla="*/ 0 60000 65536"/>
              <a:gd name="T9" fmla="*/ 0 60000 65536"/>
              <a:gd name="T10" fmla="*/ 0 60000 65536"/>
              <a:gd name="T11" fmla="*/ 0 60000 65536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0" t="0" r="r" b="b"/>
            <a:pathLst>
              <a:path w="5" h="46">
                <a:moveTo>
                  <a:pt x="0" y="0"/>
                </a:moveTo>
                <a:lnTo>
                  <a:pt x="5" y="5"/>
                </a:lnTo>
                <a:lnTo>
                  <a:pt x="5" y="40"/>
                </a:lnTo>
                <a:lnTo>
                  <a:pt x="1" y="46"/>
                </a:lnTo>
              </a:path>
            </a:pathLst>
          </a:custGeom>
          <a:noFill/>
          <a:ln w="9525" cap="flat" cmpd="sng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440" name="Freeform 407">
            <a:extLst>
              <a:ext uri="{FF2B5EF4-FFF2-40B4-BE49-F238E27FC236}">
                <a16:creationId xmlns:a16="http://schemas.microsoft.com/office/drawing/2014/main" id="{0F6FBF85-B346-4C7F-80BE-1390C74614FC}"/>
              </a:ext>
            </a:extLst>
          </xdr:cNvPr>
          <xdr:cNvSpPr>
            <a:spLocks/>
          </xdr:cNvSpPr>
        </xdr:nvSpPr>
        <xdr:spPr bwMode="auto">
          <a:xfrm flipH="1" flipV="1">
            <a:off x="736" y="97"/>
            <a:ext cx="5" cy="15"/>
          </a:xfrm>
          <a:custGeom>
            <a:avLst/>
            <a:gdLst>
              <a:gd name="T0" fmla="*/ 0 w 5"/>
              <a:gd name="T1" fmla="*/ 0 h 46"/>
              <a:gd name="T2" fmla="*/ 5 w 5"/>
              <a:gd name="T3" fmla="*/ 0 h 46"/>
              <a:gd name="T4" fmla="*/ 5 w 5"/>
              <a:gd name="T5" fmla="*/ 0 h 46"/>
              <a:gd name="T6" fmla="*/ 1 w 5"/>
              <a:gd name="T7" fmla="*/ 0 h 46"/>
              <a:gd name="T8" fmla="*/ 0 60000 65536"/>
              <a:gd name="T9" fmla="*/ 0 60000 65536"/>
              <a:gd name="T10" fmla="*/ 0 60000 65536"/>
              <a:gd name="T11" fmla="*/ 0 60000 65536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0" t="0" r="r" b="b"/>
            <a:pathLst>
              <a:path w="5" h="46">
                <a:moveTo>
                  <a:pt x="0" y="0"/>
                </a:moveTo>
                <a:lnTo>
                  <a:pt x="5" y="5"/>
                </a:lnTo>
                <a:lnTo>
                  <a:pt x="5" y="40"/>
                </a:lnTo>
                <a:lnTo>
                  <a:pt x="1" y="46"/>
                </a:lnTo>
              </a:path>
            </a:pathLst>
          </a:custGeom>
          <a:noFill/>
          <a:ln w="9525" cap="flat" cmpd="sng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</xdr:grpSp>
    <xdr:clientData/>
  </xdr:twoCellAnchor>
  <xdr:twoCellAnchor>
    <xdr:from>
      <xdr:col>5</xdr:col>
      <xdr:colOff>559505</xdr:colOff>
      <xdr:row>53</xdr:row>
      <xdr:rowOff>90345</xdr:rowOff>
    </xdr:from>
    <xdr:to>
      <xdr:col>5</xdr:col>
      <xdr:colOff>692092</xdr:colOff>
      <xdr:row>54</xdr:row>
      <xdr:rowOff>40412</xdr:rowOff>
    </xdr:to>
    <xdr:sp macro="" textlink="">
      <xdr:nvSpPr>
        <xdr:cNvPr id="442" name="AutoShape 393">
          <a:extLst>
            <a:ext uri="{FF2B5EF4-FFF2-40B4-BE49-F238E27FC236}">
              <a16:creationId xmlns:a16="http://schemas.microsoft.com/office/drawing/2014/main" id="{F12679DC-A4E0-4F18-8BF5-3BBD9E3F6FAE}"/>
            </a:ext>
          </a:extLst>
        </xdr:cNvPr>
        <xdr:cNvSpPr>
          <a:spLocks noChangeArrowheads="1"/>
        </xdr:cNvSpPr>
      </xdr:nvSpPr>
      <xdr:spPr bwMode="auto">
        <a:xfrm>
          <a:off x="3524632" y="9114879"/>
          <a:ext cx="132587" cy="114198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/>
        <a:lstStyle/>
        <a:p>
          <a:endParaRPr lang="ja-JP" altLang="en-US"/>
        </a:p>
      </xdr:txBody>
    </xdr:sp>
    <xdr:clientData/>
  </xdr:twoCellAnchor>
  <xdr:twoCellAnchor>
    <xdr:from>
      <xdr:col>8</xdr:col>
      <xdr:colOff>16584</xdr:colOff>
      <xdr:row>54</xdr:row>
      <xdr:rowOff>82924</xdr:rowOff>
    </xdr:from>
    <xdr:to>
      <xdr:col>8</xdr:col>
      <xdr:colOff>149271</xdr:colOff>
      <xdr:row>56</xdr:row>
      <xdr:rowOff>168224</xdr:rowOff>
    </xdr:to>
    <xdr:sp macro="" textlink="">
      <xdr:nvSpPr>
        <xdr:cNvPr id="443" name="Freeform 182">
          <a:extLst>
            <a:ext uri="{FF2B5EF4-FFF2-40B4-BE49-F238E27FC236}">
              <a16:creationId xmlns:a16="http://schemas.microsoft.com/office/drawing/2014/main" id="{98D632F7-0844-45DA-9422-6837E9661C7D}"/>
            </a:ext>
          </a:extLst>
        </xdr:cNvPr>
        <xdr:cNvSpPr>
          <a:spLocks/>
        </xdr:cNvSpPr>
      </xdr:nvSpPr>
      <xdr:spPr bwMode="auto">
        <a:xfrm rot="5400000" flipH="1">
          <a:off x="4947312" y="9453913"/>
          <a:ext cx="417016" cy="132687"/>
        </a:xfrm>
        <a:custGeom>
          <a:avLst/>
          <a:gdLst>
            <a:gd name="T0" fmla="*/ 0 w 29"/>
            <a:gd name="T1" fmla="*/ 0 h 36"/>
            <a:gd name="T2" fmla="*/ 2147483647 w 29"/>
            <a:gd name="T3" fmla="*/ 0 h 36"/>
            <a:gd name="T4" fmla="*/ 2147483647 w 29"/>
            <a:gd name="T5" fmla="*/ 2147483647 h 36"/>
            <a:gd name="T6" fmla="*/ 0 60000 65536"/>
            <a:gd name="T7" fmla="*/ 0 60000 65536"/>
            <a:gd name="T8" fmla="*/ 0 60000 65536"/>
            <a:gd name="connsiteX0" fmla="*/ 0 w 11250"/>
            <a:gd name="connsiteY0" fmla="*/ 0 h 10566"/>
            <a:gd name="connsiteX1" fmla="*/ 10000 w 11250"/>
            <a:gd name="connsiteY1" fmla="*/ 0 h 10566"/>
            <a:gd name="connsiteX2" fmla="*/ 11250 w 11250"/>
            <a:gd name="connsiteY2" fmla="*/ 10566 h 10566"/>
            <a:gd name="connsiteX0" fmla="*/ 0 w 11579"/>
            <a:gd name="connsiteY0" fmla="*/ 0 h 10566"/>
            <a:gd name="connsiteX1" fmla="*/ 10000 w 11579"/>
            <a:gd name="connsiteY1" fmla="*/ 0 h 10566"/>
            <a:gd name="connsiteX2" fmla="*/ 11579 w 11579"/>
            <a:gd name="connsiteY2" fmla="*/ 10566 h 10566"/>
            <a:gd name="connsiteX0" fmla="*/ 0 w 11579"/>
            <a:gd name="connsiteY0" fmla="*/ 0 h 10566"/>
            <a:gd name="connsiteX1" fmla="*/ 10000 w 11579"/>
            <a:gd name="connsiteY1" fmla="*/ 0 h 10566"/>
            <a:gd name="connsiteX2" fmla="*/ 11579 w 11579"/>
            <a:gd name="connsiteY2" fmla="*/ 10566 h 10566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11579" h="10566">
              <a:moveTo>
                <a:pt x="0" y="0"/>
              </a:moveTo>
              <a:lnTo>
                <a:pt x="10000" y="0"/>
              </a:lnTo>
              <a:cubicBezTo>
                <a:pt x="10526" y="3333"/>
                <a:pt x="11579" y="7233"/>
                <a:pt x="11579" y="10566"/>
              </a:cubicBezTo>
            </a:path>
          </a:pathLst>
        </a:custGeom>
        <a:noFill/>
        <a:ln w="25400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8</xdr:col>
      <xdr:colOff>101884</xdr:colOff>
      <xdr:row>54</xdr:row>
      <xdr:rowOff>68696</xdr:rowOff>
    </xdr:from>
    <xdr:to>
      <xdr:col>8</xdr:col>
      <xdr:colOff>229831</xdr:colOff>
      <xdr:row>56</xdr:row>
      <xdr:rowOff>151642</xdr:rowOff>
    </xdr:to>
    <xdr:sp macro="" textlink="">
      <xdr:nvSpPr>
        <xdr:cNvPr id="444" name="Freeform 182">
          <a:extLst>
            <a:ext uri="{FF2B5EF4-FFF2-40B4-BE49-F238E27FC236}">
              <a16:creationId xmlns:a16="http://schemas.microsoft.com/office/drawing/2014/main" id="{9F18B0BB-DC05-4337-94A6-437AF45A4048}"/>
            </a:ext>
          </a:extLst>
        </xdr:cNvPr>
        <xdr:cNvSpPr>
          <a:spLocks/>
        </xdr:cNvSpPr>
      </xdr:nvSpPr>
      <xdr:spPr bwMode="auto">
        <a:xfrm rot="10800000" flipH="1" flipV="1">
          <a:off x="5174776" y="9297521"/>
          <a:ext cx="127947" cy="414662"/>
        </a:xfrm>
        <a:custGeom>
          <a:avLst/>
          <a:gdLst>
            <a:gd name="T0" fmla="*/ 0 w 29"/>
            <a:gd name="T1" fmla="*/ 0 h 36"/>
            <a:gd name="T2" fmla="*/ 2147483647 w 29"/>
            <a:gd name="T3" fmla="*/ 0 h 36"/>
            <a:gd name="T4" fmla="*/ 2147483647 w 29"/>
            <a:gd name="T5" fmla="*/ 2147483647 h 36"/>
            <a:gd name="T6" fmla="*/ 0 60000 65536"/>
            <a:gd name="T7" fmla="*/ 0 60000 65536"/>
            <a:gd name="T8" fmla="*/ 0 60000 65536"/>
            <a:gd name="connsiteX0" fmla="*/ 0 w 10000"/>
            <a:gd name="connsiteY0" fmla="*/ 0 h 10000"/>
            <a:gd name="connsiteX1" fmla="*/ 10000 w 10000"/>
            <a:gd name="connsiteY1" fmla="*/ 960 h 10000"/>
            <a:gd name="connsiteX2" fmla="*/ 10000 w 10000"/>
            <a:gd name="connsiteY2" fmla="*/ 10000 h 10000"/>
            <a:gd name="connsiteX0" fmla="*/ 0 w 10000"/>
            <a:gd name="connsiteY0" fmla="*/ 0 h 10000"/>
            <a:gd name="connsiteX1" fmla="*/ 9667 w 10000"/>
            <a:gd name="connsiteY1" fmla="*/ 2713 h 10000"/>
            <a:gd name="connsiteX2" fmla="*/ 10000 w 10000"/>
            <a:gd name="connsiteY2" fmla="*/ 10000 h 10000"/>
            <a:gd name="connsiteX0" fmla="*/ 0 w 9000"/>
            <a:gd name="connsiteY0" fmla="*/ 0 h 9021"/>
            <a:gd name="connsiteX1" fmla="*/ 8667 w 9000"/>
            <a:gd name="connsiteY1" fmla="*/ 1734 h 9021"/>
            <a:gd name="connsiteX2" fmla="*/ 9000 w 9000"/>
            <a:gd name="connsiteY2" fmla="*/ 9021 h 9021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9000" h="9021">
              <a:moveTo>
                <a:pt x="0" y="0"/>
              </a:moveTo>
              <a:lnTo>
                <a:pt x="8667" y="1734"/>
              </a:lnTo>
              <a:lnTo>
                <a:pt x="9000" y="9021"/>
              </a:lnTo>
            </a:path>
          </a:pathLst>
        </a:custGeom>
        <a:noFill/>
        <a:ln w="25400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35210</xdr:colOff>
      <xdr:row>58</xdr:row>
      <xdr:rowOff>99004</xdr:rowOff>
    </xdr:from>
    <xdr:to>
      <xdr:col>2</xdr:col>
      <xdr:colOff>35210</xdr:colOff>
      <xdr:row>63</xdr:row>
      <xdr:rowOff>102757</xdr:rowOff>
    </xdr:to>
    <xdr:sp macro="" textlink="">
      <xdr:nvSpPr>
        <xdr:cNvPr id="446" name="Line 127">
          <a:extLst>
            <a:ext uri="{FF2B5EF4-FFF2-40B4-BE49-F238E27FC236}">
              <a16:creationId xmlns:a16="http://schemas.microsoft.com/office/drawing/2014/main" id="{B9ABF890-54DE-422B-B2BD-4319A79F9118}"/>
            </a:ext>
          </a:extLst>
        </xdr:cNvPr>
        <xdr:cNvSpPr>
          <a:spLocks noChangeShapeType="1"/>
        </xdr:cNvSpPr>
      </xdr:nvSpPr>
      <xdr:spPr bwMode="auto">
        <a:xfrm flipV="1">
          <a:off x="886110" y="9985954"/>
          <a:ext cx="0" cy="854653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685800</xdr:colOff>
      <xdr:row>61</xdr:row>
      <xdr:rowOff>132483</xdr:rowOff>
    </xdr:from>
    <xdr:to>
      <xdr:col>2</xdr:col>
      <xdr:colOff>95250</xdr:colOff>
      <xdr:row>62</xdr:row>
      <xdr:rowOff>92362</xdr:rowOff>
    </xdr:to>
    <xdr:sp macro="" textlink="">
      <xdr:nvSpPr>
        <xdr:cNvPr id="447" name="Oval 401">
          <a:extLst>
            <a:ext uri="{FF2B5EF4-FFF2-40B4-BE49-F238E27FC236}">
              <a16:creationId xmlns:a16="http://schemas.microsoft.com/office/drawing/2014/main" id="{364B0ACB-C402-4A89-9192-66F06E136023}"/>
            </a:ext>
          </a:extLst>
        </xdr:cNvPr>
        <xdr:cNvSpPr>
          <a:spLocks noChangeArrowheads="1"/>
        </xdr:cNvSpPr>
      </xdr:nvSpPr>
      <xdr:spPr bwMode="auto">
        <a:xfrm>
          <a:off x="831850" y="10533783"/>
          <a:ext cx="114300" cy="131329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58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oneCellAnchor>
    <xdr:from>
      <xdr:col>1</xdr:col>
      <xdr:colOff>74903</xdr:colOff>
      <xdr:row>62</xdr:row>
      <xdr:rowOff>69273</xdr:rowOff>
    </xdr:from>
    <xdr:ext cx="375366" cy="150091"/>
    <xdr:sp macro="" textlink="">
      <xdr:nvSpPr>
        <xdr:cNvPr id="448" name="Text Box 404">
          <a:extLst>
            <a:ext uri="{FF2B5EF4-FFF2-40B4-BE49-F238E27FC236}">
              <a16:creationId xmlns:a16="http://schemas.microsoft.com/office/drawing/2014/main" id="{605C0B12-3428-4851-A92F-55BEC8E5124A}"/>
            </a:ext>
          </a:extLst>
        </xdr:cNvPr>
        <xdr:cNvSpPr txBox="1">
          <a:spLocks noChangeArrowheads="1"/>
        </xdr:cNvSpPr>
      </xdr:nvSpPr>
      <xdr:spPr bwMode="auto">
        <a:xfrm>
          <a:off x="220953" y="10642023"/>
          <a:ext cx="375366" cy="150091"/>
        </a:xfrm>
        <a:prstGeom prst="rect">
          <a:avLst/>
        </a:prstGeom>
        <a:noFill/>
        <a:ln w="9525">
          <a:solidFill>
            <a:schemeClr val="tx1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overflow" horzOverflow="overflow" wrap="none" lIns="27432" tIns="18288" rIns="27432" bIns="0" anchor="b" upright="1">
          <a:noAutofit/>
        </a:bodyPr>
        <a:lstStyle/>
        <a:p>
          <a:pPr algn="ctr" rtl="0">
            <a:lnSpc>
              <a:spcPts val="9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日置東</a:t>
          </a:r>
          <a:endParaRPr lang="ja-JP" altLang="en-US"/>
        </a:p>
      </xdr:txBody>
    </xdr:sp>
    <xdr:clientData/>
  </xdr:oneCellAnchor>
  <xdr:twoCellAnchor>
    <xdr:from>
      <xdr:col>3</xdr:col>
      <xdr:colOff>327022</xdr:colOff>
      <xdr:row>59</xdr:row>
      <xdr:rowOff>95250</xdr:rowOff>
    </xdr:from>
    <xdr:to>
      <xdr:col>4</xdr:col>
      <xdr:colOff>60322</xdr:colOff>
      <xdr:row>64</xdr:row>
      <xdr:rowOff>95250</xdr:rowOff>
    </xdr:to>
    <xdr:sp macro="" textlink="">
      <xdr:nvSpPr>
        <xdr:cNvPr id="449" name="Freeform 460">
          <a:extLst>
            <a:ext uri="{FF2B5EF4-FFF2-40B4-BE49-F238E27FC236}">
              <a16:creationId xmlns:a16="http://schemas.microsoft.com/office/drawing/2014/main" id="{8EB86E24-EE20-41FE-91FA-AD717C253E39}"/>
            </a:ext>
          </a:extLst>
        </xdr:cNvPr>
        <xdr:cNvSpPr>
          <a:spLocks/>
        </xdr:cNvSpPr>
      </xdr:nvSpPr>
      <xdr:spPr bwMode="auto">
        <a:xfrm>
          <a:off x="1882772" y="10153650"/>
          <a:ext cx="438150" cy="844550"/>
        </a:xfrm>
        <a:custGeom>
          <a:avLst/>
          <a:gdLst>
            <a:gd name="T0" fmla="*/ 2147483647 w 10000"/>
            <a:gd name="T1" fmla="*/ 2147483647 h 10000"/>
            <a:gd name="T2" fmla="*/ 2147483647 w 10000"/>
            <a:gd name="T3" fmla="*/ 2147483647 h 10000"/>
            <a:gd name="T4" fmla="*/ 0 w 10000"/>
            <a:gd name="T5" fmla="*/ 0 h 10000"/>
            <a:gd name="T6" fmla="*/ 0 60000 65536"/>
            <a:gd name="T7" fmla="*/ 0 60000 65536"/>
            <a:gd name="T8" fmla="*/ 0 60000 65536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0" t="0" r="r" b="b"/>
          <a:pathLst>
            <a:path w="10000" h="10000">
              <a:moveTo>
                <a:pt x="10000" y="10000"/>
              </a:moveTo>
              <a:lnTo>
                <a:pt x="10000" y="4142"/>
              </a:lnTo>
              <a:cubicBezTo>
                <a:pt x="7422" y="1809"/>
                <a:pt x="9182" y="2223"/>
                <a:pt x="0" y="0"/>
              </a:cubicBezTo>
            </a:path>
          </a:pathLst>
        </a:custGeom>
        <a:noFill/>
        <a:ln w="25400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5</xdr:col>
      <xdr:colOff>144236</xdr:colOff>
      <xdr:row>62</xdr:row>
      <xdr:rowOff>88008</xdr:rowOff>
    </xdr:from>
    <xdr:ext cx="1246604" cy="45719"/>
    <xdr:sp macro="" textlink="">
      <xdr:nvSpPr>
        <xdr:cNvPr id="450" name="Text Box 1075">
          <a:extLst>
            <a:ext uri="{FF2B5EF4-FFF2-40B4-BE49-F238E27FC236}">
              <a16:creationId xmlns:a16="http://schemas.microsoft.com/office/drawing/2014/main" id="{4A61B206-B3CD-419A-97E0-3179D1BB21B5}"/>
            </a:ext>
          </a:extLst>
        </xdr:cNvPr>
        <xdr:cNvSpPr txBox="1">
          <a:spLocks noChangeArrowheads="1"/>
        </xdr:cNvSpPr>
      </xdr:nvSpPr>
      <xdr:spPr bwMode="auto">
        <a:xfrm>
          <a:off x="3105990" y="10674501"/>
          <a:ext cx="1246604" cy="45719"/>
        </a:xfrm>
        <a:prstGeom prst="rect">
          <a:avLst/>
        </a:prstGeom>
        <a:solidFill>
          <a:schemeClr val="bg1">
            <a:alpha val="71000"/>
          </a:schemeClr>
        </a:solidFill>
        <a:ln>
          <a:noFill/>
        </a:ln>
      </xdr:spPr>
      <xdr:txBody>
        <a:bodyPr vertOverflow="overflow" horzOverflow="overflow" wrap="none" lIns="27432" tIns="18288" rIns="27432" bIns="18288" anchor="ctr" upright="1">
          <a:noAutofit/>
        </a:bodyPr>
        <a:lstStyle/>
        <a:p>
          <a:pPr algn="r" rtl="0">
            <a:lnSpc>
              <a:spcPts val="10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標高</a:t>
          </a:r>
          <a:r>
            <a:rPr lang="en-US" altLang="ja-JP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400m</a:t>
          </a: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  ルート最高点</a:t>
          </a:r>
        </a:p>
      </xdr:txBody>
    </xdr:sp>
    <xdr:clientData/>
  </xdr:oneCellAnchor>
  <xdr:oneCellAnchor>
    <xdr:from>
      <xdr:col>5</xdr:col>
      <xdr:colOff>47311</xdr:colOff>
      <xdr:row>60</xdr:row>
      <xdr:rowOff>1475</xdr:rowOff>
    </xdr:from>
    <xdr:ext cx="565942" cy="300595"/>
    <xdr:sp macro="" textlink="">
      <xdr:nvSpPr>
        <xdr:cNvPr id="453" name="Text Box 417">
          <a:extLst>
            <a:ext uri="{FF2B5EF4-FFF2-40B4-BE49-F238E27FC236}">
              <a16:creationId xmlns:a16="http://schemas.microsoft.com/office/drawing/2014/main" id="{EB36D6B6-3B6A-4263-A743-159C2B820023}"/>
            </a:ext>
          </a:extLst>
        </xdr:cNvPr>
        <xdr:cNvSpPr txBox="1">
          <a:spLocks noChangeArrowheads="1"/>
        </xdr:cNvSpPr>
      </xdr:nvSpPr>
      <xdr:spPr bwMode="auto">
        <a:xfrm>
          <a:off x="3009065" y="10239665"/>
          <a:ext cx="565942" cy="300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overflow" horzOverflow="overflow" wrap="square" lIns="27432" tIns="18288" rIns="0" bIns="0" anchor="t" upright="1">
          <a:spAutoFit/>
        </a:bodyPr>
        <a:lstStyle/>
        <a:p>
          <a:pPr algn="ctr" rtl="0">
            <a:lnSpc>
              <a:spcPts val="11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城東ﾄﾝﾈﾙ</a:t>
          </a:r>
          <a:r>
            <a:rPr lang="en-US" altLang="ja-JP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467m</a:t>
          </a:r>
          <a:endParaRPr lang="ja-JP" altLang="en-US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twoCellAnchor>
    <xdr:from>
      <xdr:col>5</xdr:col>
      <xdr:colOff>627504</xdr:colOff>
      <xdr:row>60</xdr:row>
      <xdr:rowOff>1002</xdr:rowOff>
    </xdr:from>
    <xdr:to>
      <xdr:col>5</xdr:col>
      <xdr:colOff>673223</xdr:colOff>
      <xdr:row>61</xdr:row>
      <xdr:rowOff>90237</xdr:rowOff>
    </xdr:to>
    <xdr:sp macro="" textlink="">
      <xdr:nvSpPr>
        <xdr:cNvPr id="454" name="Text Box 1075">
          <a:extLst>
            <a:ext uri="{FF2B5EF4-FFF2-40B4-BE49-F238E27FC236}">
              <a16:creationId xmlns:a16="http://schemas.microsoft.com/office/drawing/2014/main" id="{9DD652E0-90CE-4B1F-929A-D9DB8158027C}"/>
            </a:ext>
          </a:extLst>
        </xdr:cNvPr>
        <xdr:cNvSpPr txBox="1">
          <a:spLocks noChangeArrowheads="1"/>
        </xdr:cNvSpPr>
      </xdr:nvSpPr>
      <xdr:spPr bwMode="auto">
        <a:xfrm>
          <a:off x="3592954" y="10224502"/>
          <a:ext cx="45719" cy="267035"/>
        </a:xfrm>
        <a:prstGeom prst="rect">
          <a:avLst/>
        </a:prstGeom>
        <a:pattFill prst="dkHorz">
          <a:fgClr>
            <a:schemeClr val="tx1"/>
          </a:fgClr>
          <a:bgClr>
            <a:schemeClr val="bg1"/>
          </a:bgClr>
        </a:pattFill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000"/>
            </a:lnSpc>
            <a:defRPr sz="1000"/>
          </a:pPr>
          <a:endParaRPr lang="ja-JP" altLang="en-US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5</xdr:col>
      <xdr:colOff>566642</xdr:colOff>
      <xdr:row>61</xdr:row>
      <xdr:rowOff>88561</xdr:rowOff>
    </xdr:from>
    <xdr:to>
      <xdr:col>6</xdr:col>
      <xdr:colOff>33173</xdr:colOff>
      <xdr:row>62</xdr:row>
      <xdr:rowOff>59233</xdr:rowOff>
    </xdr:to>
    <xdr:sp macro="" textlink="">
      <xdr:nvSpPr>
        <xdr:cNvPr id="455" name="Freeform 594">
          <a:extLst>
            <a:ext uri="{FF2B5EF4-FFF2-40B4-BE49-F238E27FC236}">
              <a16:creationId xmlns:a16="http://schemas.microsoft.com/office/drawing/2014/main" id="{FEAAC2C6-205D-49EC-A458-EC26389E3962}"/>
            </a:ext>
          </a:extLst>
        </xdr:cNvPr>
        <xdr:cNvSpPr>
          <a:spLocks/>
        </xdr:cNvSpPr>
      </xdr:nvSpPr>
      <xdr:spPr bwMode="auto">
        <a:xfrm rot="-5580000">
          <a:off x="3542883" y="10489970"/>
          <a:ext cx="141269" cy="170243"/>
        </a:xfrm>
        <a:custGeom>
          <a:avLst/>
          <a:gdLst>
            <a:gd name="T0" fmla="*/ 2147483647 w 10690"/>
            <a:gd name="T1" fmla="*/ 0 h 10000"/>
            <a:gd name="T2" fmla="*/ 2147483647 w 10690"/>
            <a:gd name="T3" fmla="*/ 2147483647 h 10000"/>
            <a:gd name="T4" fmla="*/ 2147483647 w 10690"/>
            <a:gd name="T5" fmla="*/ 2147483647 h 10000"/>
            <a:gd name="T6" fmla="*/ 2147483647 w 10690"/>
            <a:gd name="T7" fmla="*/ 2147483647 h 10000"/>
            <a:gd name="T8" fmla="*/ 0 w 10690"/>
            <a:gd name="T9" fmla="*/ 2147483647 h 10000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0" t="0" r="r" b="b"/>
          <a:pathLst>
            <a:path w="10690" h="10000">
              <a:moveTo>
                <a:pt x="690" y="0"/>
              </a:moveTo>
              <a:lnTo>
                <a:pt x="7809" y="952"/>
              </a:lnTo>
              <a:lnTo>
                <a:pt x="10690" y="5238"/>
              </a:lnTo>
              <a:lnTo>
                <a:pt x="7603" y="9524"/>
              </a:lnTo>
              <a:cubicBezTo>
                <a:pt x="6021" y="10000"/>
                <a:pt x="1582" y="9524"/>
                <a:pt x="0" y="10000"/>
              </a:cubicBezTo>
            </a:path>
          </a:pathLst>
        </a:custGeom>
        <a:noFill/>
        <a:ln w="1587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561687</xdr:colOff>
      <xdr:row>59</xdr:row>
      <xdr:rowOff>61331</xdr:rowOff>
    </xdr:from>
    <xdr:to>
      <xdr:col>6</xdr:col>
      <xdr:colOff>31145</xdr:colOff>
      <xdr:row>59</xdr:row>
      <xdr:rowOff>160352</xdr:rowOff>
    </xdr:to>
    <xdr:sp macro="" textlink="">
      <xdr:nvSpPr>
        <xdr:cNvPr id="456" name="Freeform 594">
          <a:extLst>
            <a:ext uri="{FF2B5EF4-FFF2-40B4-BE49-F238E27FC236}">
              <a16:creationId xmlns:a16="http://schemas.microsoft.com/office/drawing/2014/main" id="{6B89D30A-A3F4-436E-A619-EF39143AB550}"/>
            </a:ext>
          </a:extLst>
        </xdr:cNvPr>
        <xdr:cNvSpPr>
          <a:spLocks/>
        </xdr:cNvSpPr>
      </xdr:nvSpPr>
      <xdr:spPr bwMode="auto">
        <a:xfrm rot="5220000">
          <a:off x="3560515" y="10096589"/>
          <a:ext cx="99021" cy="173170"/>
        </a:xfrm>
        <a:custGeom>
          <a:avLst/>
          <a:gdLst>
            <a:gd name="T0" fmla="*/ 2147483647 w 10690"/>
            <a:gd name="T1" fmla="*/ 0 h 10000"/>
            <a:gd name="T2" fmla="*/ 2147483647 w 10690"/>
            <a:gd name="T3" fmla="*/ 2147483647 h 10000"/>
            <a:gd name="T4" fmla="*/ 2147483647 w 10690"/>
            <a:gd name="T5" fmla="*/ 2147483647 h 10000"/>
            <a:gd name="T6" fmla="*/ 2147483647 w 10690"/>
            <a:gd name="T7" fmla="*/ 2147483647 h 10000"/>
            <a:gd name="T8" fmla="*/ 0 w 10690"/>
            <a:gd name="T9" fmla="*/ 2147483647 h 10000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0" t="0" r="r" b="b"/>
          <a:pathLst>
            <a:path w="10690" h="10000">
              <a:moveTo>
                <a:pt x="690" y="0"/>
              </a:moveTo>
              <a:lnTo>
                <a:pt x="7809" y="952"/>
              </a:lnTo>
              <a:lnTo>
                <a:pt x="10690" y="5238"/>
              </a:lnTo>
              <a:lnTo>
                <a:pt x="7603" y="9524"/>
              </a:lnTo>
              <a:cubicBezTo>
                <a:pt x="6021" y="10000"/>
                <a:pt x="1582" y="9524"/>
                <a:pt x="0" y="10000"/>
              </a:cubicBezTo>
            </a:path>
          </a:pathLst>
        </a:custGeom>
        <a:noFill/>
        <a:ln w="1587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7</xdr:col>
      <xdr:colOff>373349</xdr:colOff>
      <xdr:row>60</xdr:row>
      <xdr:rowOff>140811</xdr:rowOff>
    </xdr:from>
    <xdr:to>
      <xdr:col>8</xdr:col>
      <xdr:colOff>416569</xdr:colOff>
      <xdr:row>64</xdr:row>
      <xdr:rowOff>162059</xdr:rowOff>
    </xdr:to>
    <xdr:sp macro="" textlink="">
      <xdr:nvSpPr>
        <xdr:cNvPr id="457" name="Freeform 184">
          <a:extLst>
            <a:ext uri="{FF2B5EF4-FFF2-40B4-BE49-F238E27FC236}">
              <a16:creationId xmlns:a16="http://schemas.microsoft.com/office/drawing/2014/main" id="{94D91358-0035-497C-A19B-E4678E389645}"/>
            </a:ext>
          </a:extLst>
        </xdr:cNvPr>
        <xdr:cNvSpPr>
          <a:spLocks/>
        </xdr:cNvSpPr>
      </xdr:nvSpPr>
      <xdr:spPr bwMode="auto">
        <a:xfrm rot="-5400000">
          <a:off x="4772185" y="10340625"/>
          <a:ext cx="700698" cy="748070"/>
        </a:xfrm>
        <a:custGeom>
          <a:avLst/>
          <a:gdLst>
            <a:gd name="T0" fmla="*/ 2147483647 w 10000"/>
            <a:gd name="T1" fmla="*/ 2147483647 h 10000"/>
            <a:gd name="T2" fmla="*/ 2147483647 w 10000"/>
            <a:gd name="T3" fmla="*/ 2147483647 h 10000"/>
            <a:gd name="T4" fmla="*/ 2147483647 w 10000"/>
            <a:gd name="T5" fmla="*/ 2147483647 h 10000"/>
            <a:gd name="T6" fmla="*/ 2147483647 w 10000"/>
            <a:gd name="T7" fmla="*/ 2147483647 h 10000"/>
            <a:gd name="T8" fmla="*/ 0 w 10000"/>
            <a:gd name="T9" fmla="*/ 0 h 10000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connsiteX0" fmla="*/ 10000 w 10000"/>
            <a:gd name="connsiteY0" fmla="*/ 11564 h 11564"/>
            <a:gd name="connsiteX1" fmla="*/ 10000 w 10000"/>
            <a:gd name="connsiteY1" fmla="*/ 4133 h 11564"/>
            <a:gd name="connsiteX2" fmla="*/ 7808 w 10000"/>
            <a:gd name="connsiteY2" fmla="*/ 4133 h 11564"/>
            <a:gd name="connsiteX3" fmla="*/ 2369 w 10000"/>
            <a:gd name="connsiteY3" fmla="*/ 3063 h 11564"/>
            <a:gd name="connsiteX4" fmla="*/ 0 w 10000"/>
            <a:gd name="connsiteY4" fmla="*/ 0 h 11564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10000" h="11564">
              <a:moveTo>
                <a:pt x="10000" y="11564"/>
              </a:moveTo>
              <a:lnTo>
                <a:pt x="10000" y="4133"/>
              </a:lnTo>
              <a:lnTo>
                <a:pt x="7808" y="4133"/>
              </a:lnTo>
              <a:cubicBezTo>
                <a:pt x="5995" y="3776"/>
                <a:pt x="3912" y="4229"/>
                <a:pt x="2369" y="3063"/>
              </a:cubicBezTo>
              <a:cubicBezTo>
                <a:pt x="588" y="1952"/>
                <a:pt x="1781" y="1111"/>
                <a:pt x="0" y="0"/>
              </a:cubicBezTo>
            </a:path>
          </a:pathLst>
        </a:custGeom>
        <a:noFill/>
        <a:ln w="25400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triangle" w="med" len="med"/>
          <a:tailEnd type="non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7</xdr:col>
      <xdr:colOff>24214</xdr:colOff>
      <xdr:row>60</xdr:row>
      <xdr:rowOff>147988</xdr:rowOff>
    </xdr:from>
    <xdr:ext cx="505730" cy="275554"/>
    <xdr:sp macro="" textlink="">
      <xdr:nvSpPr>
        <xdr:cNvPr id="458" name="Text Box 190">
          <a:extLst>
            <a:ext uri="{FF2B5EF4-FFF2-40B4-BE49-F238E27FC236}">
              <a16:creationId xmlns:a16="http://schemas.microsoft.com/office/drawing/2014/main" id="{1B9C3E91-F4A8-4EF5-B65A-49406CA7C868}"/>
            </a:ext>
          </a:extLst>
        </xdr:cNvPr>
        <xdr:cNvSpPr txBox="1">
          <a:spLocks noChangeArrowheads="1"/>
        </xdr:cNvSpPr>
      </xdr:nvSpPr>
      <xdr:spPr bwMode="auto">
        <a:xfrm>
          <a:off x="4399256" y="10345657"/>
          <a:ext cx="505730" cy="275554"/>
        </a:xfrm>
        <a:prstGeom prst="rect">
          <a:avLst/>
        </a:prstGeom>
        <a:noFill/>
        <a:ln w="9525">
          <a:noFill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overflow" horzOverflow="overflow" wrap="square" lIns="27432" tIns="18288" rIns="0" bIns="0" anchor="ctr" upright="1">
          <a:spAutoFit/>
        </a:bodyPr>
        <a:lstStyle/>
        <a:p>
          <a:pPr algn="ctr" rtl="0">
            <a:lnSpc>
              <a:spcPts val="10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篠山後川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0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郵便局</a:t>
          </a:r>
        </a:p>
      </xdr:txBody>
    </xdr:sp>
    <xdr:clientData/>
  </xdr:oneCellAnchor>
  <xdr:twoCellAnchor>
    <xdr:from>
      <xdr:col>7</xdr:col>
      <xdr:colOff>574425</xdr:colOff>
      <xdr:row>61</xdr:row>
      <xdr:rowOff>102757</xdr:rowOff>
    </xdr:from>
    <xdr:to>
      <xdr:col>7</xdr:col>
      <xdr:colOff>701389</xdr:colOff>
      <xdr:row>62</xdr:row>
      <xdr:rowOff>46183</xdr:rowOff>
    </xdr:to>
    <xdr:sp macro="" textlink="">
      <xdr:nvSpPr>
        <xdr:cNvPr id="459" name="AutoShape 189">
          <a:extLst>
            <a:ext uri="{FF2B5EF4-FFF2-40B4-BE49-F238E27FC236}">
              <a16:creationId xmlns:a16="http://schemas.microsoft.com/office/drawing/2014/main" id="{18CCC06F-B59F-4D35-A895-271ED68F8B77}"/>
            </a:ext>
          </a:extLst>
        </xdr:cNvPr>
        <xdr:cNvSpPr>
          <a:spLocks noChangeArrowheads="1"/>
        </xdr:cNvSpPr>
      </xdr:nvSpPr>
      <xdr:spPr bwMode="auto">
        <a:xfrm>
          <a:off x="4949575" y="10504057"/>
          <a:ext cx="126964" cy="114876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590331</xdr:colOff>
      <xdr:row>57</xdr:row>
      <xdr:rowOff>95250</xdr:rowOff>
    </xdr:from>
    <xdr:to>
      <xdr:col>7</xdr:col>
      <xdr:colOff>637956</xdr:colOff>
      <xdr:row>61</xdr:row>
      <xdr:rowOff>9525</xdr:rowOff>
    </xdr:to>
    <xdr:sp macro="" textlink="">
      <xdr:nvSpPr>
        <xdr:cNvPr id="460" name="Line 141">
          <a:extLst>
            <a:ext uri="{FF2B5EF4-FFF2-40B4-BE49-F238E27FC236}">
              <a16:creationId xmlns:a16="http://schemas.microsoft.com/office/drawing/2014/main" id="{9BC948B6-B567-430C-AE8B-25DB797672B6}"/>
            </a:ext>
          </a:extLst>
        </xdr:cNvPr>
        <xdr:cNvSpPr>
          <a:spLocks noChangeShapeType="1"/>
        </xdr:cNvSpPr>
      </xdr:nvSpPr>
      <xdr:spPr bwMode="auto">
        <a:xfrm>
          <a:off x="4965481" y="9810750"/>
          <a:ext cx="47625" cy="600075"/>
        </a:xfrm>
        <a:custGeom>
          <a:avLst/>
          <a:gdLst>
            <a:gd name="T0" fmla="*/ 0 w 104774"/>
            <a:gd name="T1" fmla="*/ 0 h 600075"/>
            <a:gd name="T2" fmla="*/ 104789 w 104774"/>
            <a:gd name="T3" fmla="*/ 794850 h 600075"/>
            <a:gd name="T4" fmla="*/ 0 60000 65536"/>
            <a:gd name="T5" fmla="*/ 0 60000 65536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0" t="0" r="r" b="b"/>
          <a:pathLst>
            <a:path w="104774" h="600075">
              <a:moveTo>
                <a:pt x="0" y="0"/>
              </a:moveTo>
              <a:cubicBezTo>
                <a:pt x="168275" y="342900"/>
                <a:pt x="69849" y="400050"/>
                <a:pt x="104774" y="600075"/>
              </a:cubicBez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7</xdr:col>
      <xdr:colOff>33303</xdr:colOff>
      <xdr:row>58</xdr:row>
      <xdr:rowOff>51287</xdr:rowOff>
    </xdr:from>
    <xdr:to>
      <xdr:col>7</xdr:col>
      <xdr:colOff>632401</xdr:colOff>
      <xdr:row>59</xdr:row>
      <xdr:rowOff>47654</xdr:rowOff>
    </xdr:to>
    <xdr:sp macro="" textlink="">
      <xdr:nvSpPr>
        <xdr:cNvPr id="461" name="Line 141">
          <a:extLst>
            <a:ext uri="{FF2B5EF4-FFF2-40B4-BE49-F238E27FC236}">
              <a16:creationId xmlns:a16="http://schemas.microsoft.com/office/drawing/2014/main" id="{2A7C30ED-8E61-412D-9987-E0A1CDB492BB}"/>
            </a:ext>
          </a:extLst>
        </xdr:cNvPr>
        <xdr:cNvSpPr>
          <a:spLocks noChangeShapeType="1"/>
        </xdr:cNvSpPr>
      </xdr:nvSpPr>
      <xdr:spPr bwMode="auto">
        <a:xfrm>
          <a:off x="4408453" y="9938237"/>
          <a:ext cx="599098" cy="167817"/>
        </a:xfrm>
        <a:custGeom>
          <a:avLst/>
          <a:gdLst>
            <a:gd name="connsiteX0" fmla="*/ 0 w 664552"/>
            <a:gd name="connsiteY0" fmla="*/ 0 h 22714"/>
            <a:gd name="connsiteX1" fmla="*/ 664552 w 664552"/>
            <a:gd name="connsiteY1" fmla="*/ 22714 h 22714"/>
            <a:gd name="connsiteX0" fmla="*/ 0 w 664552"/>
            <a:gd name="connsiteY0" fmla="*/ 0 h 103310"/>
            <a:gd name="connsiteX1" fmla="*/ 664552 w 664552"/>
            <a:gd name="connsiteY1" fmla="*/ 103310 h 103310"/>
            <a:gd name="connsiteX0" fmla="*/ 0 w 664552"/>
            <a:gd name="connsiteY0" fmla="*/ 0 h 108064"/>
            <a:gd name="connsiteX1" fmla="*/ 664552 w 664552"/>
            <a:gd name="connsiteY1" fmla="*/ 103310 h 108064"/>
            <a:gd name="connsiteX0" fmla="*/ 0 w 649898"/>
            <a:gd name="connsiteY0" fmla="*/ 0 h 147272"/>
            <a:gd name="connsiteX1" fmla="*/ 649898 w 649898"/>
            <a:gd name="connsiteY1" fmla="*/ 147272 h 147272"/>
            <a:gd name="connsiteX0" fmla="*/ 0 w 649898"/>
            <a:gd name="connsiteY0" fmla="*/ 0 h 164886"/>
            <a:gd name="connsiteX1" fmla="*/ 649898 w 649898"/>
            <a:gd name="connsiteY1" fmla="*/ 147272 h 164886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649898" h="164886">
              <a:moveTo>
                <a:pt x="0" y="0"/>
              </a:moveTo>
              <a:cubicBezTo>
                <a:pt x="206863" y="249359"/>
                <a:pt x="428381" y="139701"/>
                <a:pt x="649898" y="147272"/>
              </a:cubicBez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11</xdr:col>
      <xdr:colOff>514715</xdr:colOff>
      <xdr:row>6</xdr:row>
      <xdr:rowOff>0</xdr:rowOff>
    </xdr:from>
    <xdr:ext cx="814815" cy="387015"/>
    <xdr:sp macro="" textlink="">
      <xdr:nvSpPr>
        <xdr:cNvPr id="462" name="Text Box 691">
          <a:extLst>
            <a:ext uri="{FF2B5EF4-FFF2-40B4-BE49-F238E27FC236}">
              <a16:creationId xmlns:a16="http://schemas.microsoft.com/office/drawing/2014/main" id="{2559DAD1-C917-4676-B50A-1B9AF0BC1E27}"/>
            </a:ext>
          </a:extLst>
        </xdr:cNvPr>
        <xdr:cNvSpPr txBox="1">
          <a:spLocks noChangeArrowheads="1"/>
        </xdr:cNvSpPr>
      </xdr:nvSpPr>
      <xdr:spPr bwMode="auto">
        <a:xfrm>
          <a:off x="7725934" y="1055688"/>
          <a:ext cx="814815" cy="387015"/>
        </a:xfrm>
        <a:prstGeom prst="rect">
          <a:avLst/>
        </a:prstGeom>
        <a:solidFill>
          <a:schemeClr val="bg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overflow" horzOverflow="overflow" wrap="none" lIns="27432" tIns="18288" rIns="0" bIns="0" anchor="t" upright="1">
          <a:noAutofit/>
        </a:bodyPr>
        <a:lstStyle/>
        <a:p>
          <a:pPr algn="l" rtl="0">
            <a:lnSpc>
              <a:spcPts val="10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ﾗﾎﾟｰﾙｼｮｯﾌﾟ</a:t>
          </a:r>
          <a:endParaRPr lang="ja-JP" altLang="ja-JP" sz="900">
            <a:effectLst/>
          </a:endParaRPr>
        </a:p>
        <a:p>
          <a:pPr algn="l" rtl="0">
            <a:lnSpc>
              <a:spcPts val="10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　高平店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0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営業</a:t>
          </a:r>
          <a:r>
            <a:rPr lang="en-US" altLang="ja-JP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8:00~19:00</a:t>
          </a:r>
          <a:endParaRPr lang="ja-JP" altLang="en-US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twoCellAnchor>
    <xdr:from>
      <xdr:col>11</xdr:col>
      <xdr:colOff>420737</xdr:colOff>
      <xdr:row>6</xdr:row>
      <xdr:rowOff>146696</xdr:rowOff>
    </xdr:from>
    <xdr:to>
      <xdr:col>11</xdr:col>
      <xdr:colOff>607457</xdr:colOff>
      <xdr:row>9</xdr:row>
      <xdr:rowOff>1</xdr:rowOff>
    </xdr:to>
    <xdr:sp macro="" textlink="">
      <xdr:nvSpPr>
        <xdr:cNvPr id="463" name="Freeform 701">
          <a:extLst>
            <a:ext uri="{FF2B5EF4-FFF2-40B4-BE49-F238E27FC236}">
              <a16:creationId xmlns:a16="http://schemas.microsoft.com/office/drawing/2014/main" id="{AFB2654B-CBBA-472B-9591-EA9AF01B2983}"/>
            </a:ext>
          </a:extLst>
        </xdr:cNvPr>
        <xdr:cNvSpPr>
          <a:spLocks/>
        </xdr:cNvSpPr>
      </xdr:nvSpPr>
      <xdr:spPr bwMode="auto">
        <a:xfrm flipH="1">
          <a:off x="7615610" y="1201442"/>
          <a:ext cx="186720" cy="359152"/>
        </a:xfrm>
        <a:custGeom>
          <a:avLst/>
          <a:gdLst>
            <a:gd name="T0" fmla="*/ 2147483647 w 17"/>
            <a:gd name="T1" fmla="*/ 2147483647 h 46"/>
            <a:gd name="T2" fmla="*/ 2147483647 w 17"/>
            <a:gd name="T3" fmla="*/ 0 h 46"/>
            <a:gd name="T4" fmla="*/ 0 w 17"/>
            <a:gd name="T5" fmla="*/ 0 h 46"/>
            <a:gd name="T6" fmla="*/ 0 60000 65536"/>
            <a:gd name="T7" fmla="*/ 0 60000 65536"/>
            <a:gd name="T8" fmla="*/ 0 60000 65536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0" t="0" r="r" b="b"/>
          <a:pathLst>
            <a:path w="17" h="46">
              <a:moveTo>
                <a:pt x="17" y="46"/>
              </a:moveTo>
              <a:lnTo>
                <a:pt x="17" y="0"/>
              </a:lnTo>
              <a:lnTo>
                <a:pt x="0" y="0"/>
              </a:lnTo>
            </a:path>
          </a:pathLst>
        </a:custGeom>
        <a:noFill/>
        <a:ln w="25400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405230</xdr:colOff>
      <xdr:row>4</xdr:row>
      <xdr:rowOff>112796</xdr:rowOff>
    </xdr:from>
    <xdr:to>
      <xdr:col>11</xdr:col>
      <xdr:colOff>555627</xdr:colOff>
      <xdr:row>6</xdr:row>
      <xdr:rowOff>83555</xdr:rowOff>
    </xdr:to>
    <xdr:sp macro="" textlink="">
      <xdr:nvSpPr>
        <xdr:cNvPr id="464" name="Freeform 796">
          <a:extLst>
            <a:ext uri="{FF2B5EF4-FFF2-40B4-BE49-F238E27FC236}">
              <a16:creationId xmlns:a16="http://schemas.microsoft.com/office/drawing/2014/main" id="{F5438B06-C93D-4D96-BE14-F213B43F978E}"/>
            </a:ext>
          </a:extLst>
        </xdr:cNvPr>
        <xdr:cNvSpPr>
          <a:spLocks/>
        </xdr:cNvSpPr>
      </xdr:nvSpPr>
      <xdr:spPr bwMode="auto">
        <a:xfrm rot="16200000" flipH="1">
          <a:off x="7513470" y="891924"/>
          <a:ext cx="346746" cy="150397"/>
        </a:xfrm>
        <a:custGeom>
          <a:avLst/>
          <a:gdLst>
            <a:gd name="T0" fmla="*/ 2147483647 w 17"/>
            <a:gd name="T1" fmla="*/ 2147483647 h 46"/>
            <a:gd name="T2" fmla="*/ 2147483647 w 17"/>
            <a:gd name="T3" fmla="*/ 0 h 46"/>
            <a:gd name="T4" fmla="*/ 0 w 17"/>
            <a:gd name="T5" fmla="*/ 0 h 46"/>
            <a:gd name="T6" fmla="*/ 0 60000 65536"/>
            <a:gd name="T7" fmla="*/ 0 60000 65536"/>
            <a:gd name="T8" fmla="*/ 0 60000 65536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0" t="0" r="r" b="b"/>
          <a:pathLst>
            <a:path w="17" h="46">
              <a:moveTo>
                <a:pt x="17" y="46"/>
              </a:moveTo>
              <a:lnTo>
                <a:pt x="17" y="0"/>
              </a:lnTo>
              <a:lnTo>
                <a:pt x="0" y="0"/>
              </a:lnTo>
            </a:path>
          </a:pathLst>
        </a:custGeom>
        <a:noFill/>
        <a:ln w="25400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7327</xdr:colOff>
      <xdr:row>60</xdr:row>
      <xdr:rowOff>183167</xdr:rowOff>
    </xdr:from>
    <xdr:to>
      <xdr:col>10</xdr:col>
      <xdr:colOff>593481</xdr:colOff>
      <xdr:row>61</xdr:row>
      <xdr:rowOff>7320</xdr:rowOff>
    </xdr:to>
    <xdr:sp macro="" textlink="">
      <xdr:nvSpPr>
        <xdr:cNvPr id="465" name="Line 141">
          <a:extLst>
            <a:ext uri="{FF2B5EF4-FFF2-40B4-BE49-F238E27FC236}">
              <a16:creationId xmlns:a16="http://schemas.microsoft.com/office/drawing/2014/main" id="{4BFBD3A4-5485-47A2-AF89-022D7B40B4A5}"/>
            </a:ext>
          </a:extLst>
        </xdr:cNvPr>
        <xdr:cNvSpPr>
          <a:spLocks noChangeShapeType="1"/>
        </xdr:cNvSpPr>
      </xdr:nvSpPr>
      <xdr:spPr bwMode="auto">
        <a:xfrm flipV="1">
          <a:off x="6497027" y="10400317"/>
          <a:ext cx="586154" cy="8303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/>
        <a:lstStyle/>
        <a:p>
          <a:endParaRPr lang="ja-JP" altLang="en-US"/>
        </a:p>
      </xdr:txBody>
    </xdr:sp>
    <xdr:clientData/>
  </xdr:twoCellAnchor>
  <xdr:oneCellAnchor>
    <xdr:from>
      <xdr:col>11</xdr:col>
      <xdr:colOff>17297</xdr:colOff>
      <xdr:row>7</xdr:row>
      <xdr:rowOff>24844</xdr:rowOff>
    </xdr:from>
    <xdr:ext cx="335181" cy="209245"/>
    <xdr:sp macro="" textlink="">
      <xdr:nvSpPr>
        <xdr:cNvPr id="466" name="Text Box 417">
          <a:extLst>
            <a:ext uri="{FF2B5EF4-FFF2-40B4-BE49-F238E27FC236}">
              <a16:creationId xmlns:a16="http://schemas.microsoft.com/office/drawing/2014/main" id="{8285C063-045A-4CD4-9EFA-626873E758D0}"/>
            </a:ext>
          </a:extLst>
        </xdr:cNvPr>
        <xdr:cNvSpPr txBox="1">
          <a:spLocks noChangeArrowheads="1"/>
        </xdr:cNvSpPr>
      </xdr:nvSpPr>
      <xdr:spPr bwMode="auto">
        <a:xfrm>
          <a:off x="7212170" y="1243721"/>
          <a:ext cx="335181" cy="209245"/>
        </a:xfrm>
        <a:prstGeom prst="rect">
          <a:avLst/>
        </a:prstGeom>
        <a:noFill/>
        <a:ln w="9525">
          <a:solidFill>
            <a:schemeClr val="tx1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overflow" horzOverflow="overflow" wrap="none" lIns="18000" tIns="18288" rIns="0" bIns="0" anchor="t" anchorCtr="0" upright="1">
          <a:noAutofit/>
        </a:bodyPr>
        <a:lstStyle/>
        <a:p>
          <a:pPr algn="ctr" rtl="0">
            <a:lnSpc>
              <a:spcPts val="8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高平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800"/>
            </a:lnSpc>
            <a:defRPr sz="1000"/>
          </a:pPr>
          <a:r>
            <a:rPr lang="ja-JP" altLang="en-US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小学校</a:t>
          </a:r>
        </a:p>
      </xdr:txBody>
    </xdr:sp>
    <xdr:clientData/>
  </xdr:oneCellAnchor>
  <xdr:twoCellAnchor>
    <xdr:from>
      <xdr:col>16</xdr:col>
      <xdr:colOff>59839</xdr:colOff>
      <xdr:row>4</xdr:row>
      <xdr:rowOff>146634</xdr:rowOff>
    </xdr:from>
    <xdr:to>
      <xdr:col>16</xdr:col>
      <xdr:colOff>656821</xdr:colOff>
      <xdr:row>5</xdr:row>
      <xdr:rowOff>155191</xdr:rowOff>
    </xdr:to>
    <xdr:sp macro="" textlink="">
      <xdr:nvSpPr>
        <xdr:cNvPr id="468" name="Freeform 301">
          <a:extLst>
            <a:ext uri="{FF2B5EF4-FFF2-40B4-BE49-F238E27FC236}">
              <a16:creationId xmlns:a16="http://schemas.microsoft.com/office/drawing/2014/main" id="{FA7A89B6-06C6-4647-904A-26A05A294F51}"/>
            </a:ext>
          </a:extLst>
        </xdr:cNvPr>
        <xdr:cNvSpPr>
          <a:spLocks/>
        </xdr:cNvSpPr>
      </xdr:nvSpPr>
      <xdr:spPr bwMode="auto">
        <a:xfrm rot="8124105">
          <a:off x="10779500" y="827376"/>
          <a:ext cx="596982" cy="218429"/>
        </a:xfrm>
        <a:custGeom>
          <a:avLst/>
          <a:gdLst>
            <a:gd name="T0" fmla="*/ 2147483647 w 13606"/>
            <a:gd name="T1" fmla="*/ 0 h 11637"/>
            <a:gd name="T2" fmla="*/ 2147483647 w 13606"/>
            <a:gd name="T3" fmla="*/ 2147483647 h 11637"/>
            <a:gd name="T4" fmla="*/ 2147483647 w 13606"/>
            <a:gd name="T5" fmla="*/ 2147483647 h 11637"/>
            <a:gd name="T6" fmla="*/ 0 w 13606"/>
            <a:gd name="T7" fmla="*/ 2147483647 h 11637"/>
            <a:gd name="T8" fmla="*/ 0 60000 65536"/>
            <a:gd name="T9" fmla="*/ 0 60000 65536"/>
            <a:gd name="T10" fmla="*/ 0 60000 65536"/>
            <a:gd name="T11" fmla="*/ 0 60000 6553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0" t="0" r="r" b="b"/>
          <a:pathLst>
            <a:path w="13606" h="11637">
              <a:moveTo>
                <a:pt x="13606" y="0"/>
              </a:moveTo>
              <a:lnTo>
                <a:pt x="11053" y="4483"/>
              </a:lnTo>
              <a:lnTo>
                <a:pt x="8500" y="8276"/>
              </a:lnTo>
              <a:cubicBezTo>
                <a:pt x="6869" y="8851"/>
                <a:pt x="1631" y="11062"/>
                <a:pt x="0" y="11637"/>
              </a:cubicBez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125966</xdr:colOff>
      <xdr:row>6</xdr:row>
      <xdr:rowOff>117339</xdr:rowOff>
    </xdr:from>
    <xdr:to>
      <xdr:col>16</xdr:col>
      <xdr:colOff>290595</xdr:colOff>
      <xdr:row>7</xdr:row>
      <xdr:rowOff>104938</xdr:rowOff>
    </xdr:to>
    <xdr:sp macro="" textlink="">
      <xdr:nvSpPr>
        <xdr:cNvPr id="469" name="Oval 499">
          <a:extLst>
            <a:ext uri="{FF2B5EF4-FFF2-40B4-BE49-F238E27FC236}">
              <a16:creationId xmlns:a16="http://schemas.microsoft.com/office/drawing/2014/main" id="{0010AC8A-20FA-425C-A1C1-CE996AA980C4}"/>
            </a:ext>
          </a:extLst>
        </xdr:cNvPr>
        <xdr:cNvSpPr>
          <a:spLocks noChangeArrowheads="1"/>
        </xdr:cNvSpPr>
      </xdr:nvSpPr>
      <xdr:spPr bwMode="auto">
        <a:xfrm>
          <a:off x="10845627" y="1172085"/>
          <a:ext cx="164629" cy="15173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58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17</xdr:col>
      <xdr:colOff>315058</xdr:colOff>
      <xdr:row>2</xdr:row>
      <xdr:rowOff>170776</xdr:rowOff>
    </xdr:from>
    <xdr:to>
      <xdr:col>17</xdr:col>
      <xdr:colOff>322311</xdr:colOff>
      <xdr:row>5</xdr:row>
      <xdr:rowOff>109902</xdr:rowOff>
    </xdr:to>
    <xdr:sp macro="" textlink="">
      <xdr:nvSpPr>
        <xdr:cNvPr id="470" name="Line 127">
          <a:extLst>
            <a:ext uri="{FF2B5EF4-FFF2-40B4-BE49-F238E27FC236}">
              <a16:creationId xmlns:a16="http://schemas.microsoft.com/office/drawing/2014/main" id="{FFE2A154-40FD-479F-AD0B-EF85AFE2C45E}"/>
            </a:ext>
          </a:extLst>
        </xdr:cNvPr>
        <xdr:cNvSpPr>
          <a:spLocks noChangeShapeType="1"/>
        </xdr:cNvSpPr>
      </xdr:nvSpPr>
      <xdr:spPr bwMode="auto">
        <a:xfrm flipV="1">
          <a:off x="11738708" y="507326"/>
          <a:ext cx="7253" cy="491576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79383</xdr:colOff>
      <xdr:row>29</xdr:row>
      <xdr:rowOff>159692</xdr:rowOff>
    </xdr:from>
    <xdr:to>
      <xdr:col>6</xdr:col>
      <xdr:colOff>250833</xdr:colOff>
      <xdr:row>30</xdr:row>
      <xdr:rowOff>150167</xdr:rowOff>
    </xdr:to>
    <xdr:sp macro="" textlink="">
      <xdr:nvSpPr>
        <xdr:cNvPr id="471" name="Oval 335">
          <a:extLst>
            <a:ext uri="{FF2B5EF4-FFF2-40B4-BE49-F238E27FC236}">
              <a16:creationId xmlns:a16="http://schemas.microsoft.com/office/drawing/2014/main" id="{F73BEE4D-F2BA-4B15-8BE0-9C8DF9968FBB}"/>
            </a:ext>
          </a:extLst>
        </xdr:cNvPr>
        <xdr:cNvSpPr>
          <a:spLocks noChangeArrowheads="1"/>
        </xdr:cNvSpPr>
      </xdr:nvSpPr>
      <xdr:spPr bwMode="auto">
        <a:xfrm>
          <a:off x="3758414" y="5120630"/>
          <a:ext cx="171450" cy="157162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58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17</xdr:col>
      <xdr:colOff>251581</xdr:colOff>
      <xdr:row>5</xdr:row>
      <xdr:rowOff>12696</xdr:rowOff>
    </xdr:from>
    <xdr:to>
      <xdr:col>17</xdr:col>
      <xdr:colOff>383842</xdr:colOff>
      <xdr:row>5</xdr:row>
      <xdr:rowOff>142164</xdr:rowOff>
    </xdr:to>
    <xdr:sp macro="" textlink="">
      <xdr:nvSpPr>
        <xdr:cNvPr id="472" name="Oval 525">
          <a:extLst>
            <a:ext uri="{FF2B5EF4-FFF2-40B4-BE49-F238E27FC236}">
              <a16:creationId xmlns:a16="http://schemas.microsoft.com/office/drawing/2014/main" id="{77284096-363B-4BEA-8695-6E46EFAD60E3}"/>
            </a:ext>
          </a:extLst>
        </xdr:cNvPr>
        <xdr:cNvSpPr>
          <a:spLocks noChangeArrowheads="1"/>
        </xdr:cNvSpPr>
      </xdr:nvSpPr>
      <xdr:spPr bwMode="auto">
        <a:xfrm>
          <a:off x="11657887" y="898853"/>
          <a:ext cx="132261" cy="129468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58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oneCellAnchor>
    <xdr:from>
      <xdr:col>8</xdr:col>
      <xdr:colOff>61418</xdr:colOff>
      <xdr:row>14</xdr:row>
      <xdr:rowOff>40412</xdr:rowOff>
    </xdr:from>
    <xdr:ext cx="192582" cy="168007"/>
    <xdr:sp macro="" textlink="">
      <xdr:nvSpPr>
        <xdr:cNvPr id="474" name="Text Box 60">
          <a:extLst>
            <a:ext uri="{FF2B5EF4-FFF2-40B4-BE49-F238E27FC236}">
              <a16:creationId xmlns:a16="http://schemas.microsoft.com/office/drawing/2014/main" id="{24EC4BE4-DC44-4363-A5AA-621B094FF7D3}"/>
            </a:ext>
          </a:extLst>
        </xdr:cNvPr>
        <xdr:cNvSpPr txBox="1">
          <a:spLocks noChangeArrowheads="1"/>
        </xdr:cNvSpPr>
      </xdr:nvSpPr>
      <xdr:spPr bwMode="auto">
        <a:xfrm>
          <a:off x="5141418" y="2440712"/>
          <a:ext cx="192582" cy="168007"/>
        </a:xfrm>
        <a:prstGeom prst="rect">
          <a:avLst/>
        </a:prstGeom>
        <a:noFill/>
        <a:ln w="9525">
          <a:solidFill>
            <a:schemeClr val="tx1"/>
          </a:solidFill>
          <a:miter lim="800000"/>
          <a:headEnd/>
          <a:tailEnd/>
        </a:ln>
      </xdr:spPr>
      <xdr:txBody>
        <a:bodyPr vertOverflow="overflow" horzOverflow="overflow" wrap="none" lIns="27432" tIns="18288" rIns="27432" bIns="18288" anchor="b" upright="1">
          <a:noAutofit/>
        </a:bodyPr>
        <a:lstStyle/>
        <a:p>
          <a:pPr algn="ctr" rtl="0">
            <a:lnSpc>
              <a:spcPts val="9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ＧＳ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twoCellAnchor>
    <xdr:from>
      <xdr:col>9</xdr:col>
      <xdr:colOff>176642</xdr:colOff>
      <xdr:row>60</xdr:row>
      <xdr:rowOff>178954</xdr:rowOff>
    </xdr:from>
    <xdr:to>
      <xdr:col>10</xdr:col>
      <xdr:colOff>52817</xdr:colOff>
      <xdr:row>63</xdr:row>
      <xdr:rowOff>19050</xdr:rowOff>
    </xdr:to>
    <xdr:sp macro="" textlink="">
      <xdr:nvSpPr>
        <xdr:cNvPr id="475" name="Freeform 182">
          <a:extLst>
            <a:ext uri="{FF2B5EF4-FFF2-40B4-BE49-F238E27FC236}">
              <a16:creationId xmlns:a16="http://schemas.microsoft.com/office/drawing/2014/main" id="{4A3DE5DA-A022-45A7-8F8A-F7E4D791AC86}"/>
            </a:ext>
          </a:extLst>
        </xdr:cNvPr>
        <xdr:cNvSpPr>
          <a:spLocks/>
        </xdr:cNvSpPr>
      </xdr:nvSpPr>
      <xdr:spPr bwMode="auto">
        <a:xfrm rot="5400000" flipH="1">
          <a:off x="6074782" y="10289164"/>
          <a:ext cx="354446" cy="581025"/>
        </a:xfrm>
        <a:custGeom>
          <a:avLst/>
          <a:gdLst>
            <a:gd name="T0" fmla="*/ 0 w 29"/>
            <a:gd name="T1" fmla="*/ 0 h 36"/>
            <a:gd name="T2" fmla="*/ 2147483647 w 29"/>
            <a:gd name="T3" fmla="*/ 0 h 36"/>
            <a:gd name="T4" fmla="*/ 2147483647 w 29"/>
            <a:gd name="T5" fmla="*/ 2147483647 h 36"/>
            <a:gd name="T6" fmla="*/ 0 60000 65536"/>
            <a:gd name="T7" fmla="*/ 0 60000 65536"/>
            <a:gd name="T8" fmla="*/ 0 60000 65536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0" t="0" r="r" b="b"/>
          <a:pathLst>
            <a:path w="29" h="36">
              <a:moveTo>
                <a:pt x="0" y="0"/>
              </a:moveTo>
              <a:lnTo>
                <a:pt x="29" y="0"/>
              </a:lnTo>
              <a:lnTo>
                <a:pt x="29" y="36"/>
              </a:lnTo>
            </a:path>
          </a:pathLst>
        </a:custGeom>
        <a:noFill/>
        <a:ln w="25400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114300</xdr:colOff>
      <xdr:row>61</xdr:row>
      <xdr:rowOff>105062</xdr:rowOff>
    </xdr:from>
    <xdr:to>
      <xdr:col>10</xdr:col>
      <xdr:colOff>190500</xdr:colOff>
      <xdr:row>64</xdr:row>
      <xdr:rowOff>57437</xdr:rowOff>
    </xdr:to>
    <xdr:grpSp>
      <xdr:nvGrpSpPr>
        <xdr:cNvPr id="477" name="Group 65">
          <a:extLst>
            <a:ext uri="{FF2B5EF4-FFF2-40B4-BE49-F238E27FC236}">
              <a16:creationId xmlns:a16="http://schemas.microsoft.com/office/drawing/2014/main" id="{D4DD0332-7BAC-4B11-B1F4-B76202E4510F}"/>
            </a:ext>
          </a:extLst>
        </xdr:cNvPr>
        <xdr:cNvGrpSpPr>
          <a:grpSpLocks/>
        </xdr:cNvGrpSpPr>
      </xdr:nvGrpSpPr>
      <xdr:grpSpPr bwMode="auto">
        <a:xfrm rot="-5400000">
          <a:off x="6413500" y="10547637"/>
          <a:ext cx="450850" cy="76200"/>
          <a:chOff x="667" y="101"/>
          <a:chExt cx="53" cy="8"/>
        </a:xfrm>
      </xdr:grpSpPr>
      <xdr:sp macro="" textlink="">
        <xdr:nvSpPr>
          <xdr:cNvPr id="478" name="Freeform 66">
            <a:extLst>
              <a:ext uri="{FF2B5EF4-FFF2-40B4-BE49-F238E27FC236}">
                <a16:creationId xmlns:a16="http://schemas.microsoft.com/office/drawing/2014/main" id="{D892A7D2-EB3C-41D9-BA88-FE64B2BB9C4F}"/>
              </a:ext>
            </a:extLst>
          </xdr:cNvPr>
          <xdr:cNvSpPr>
            <a:spLocks/>
          </xdr:cNvSpPr>
        </xdr:nvSpPr>
        <xdr:spPr bwMode="auto">
          <a:xfrm>
            <a:off x="667" y="101"/>
            <a:ext cx="53" cy="3"/>
          </a:xfrm>
          <a:custGeom>
            <a:avLst/>
            <a:gdLst>
              <a:gd name="T0" fmla="*/ 0 w 113"/>
              <a:gd name="T1" fmla="*/ 1 h 6"/>
              <a:gd name="T2" fmla="*/ 0 w 113"/>
              <a:gd name="T3" fmla="*/ 1 h 6"/>
              <a:gd name="T4" fmla="*/ 0 w 113"/>
              <a:gd name="T5" fmla="*/ 0 h 6"/>
              <a:gd name="T6" fmla="*/ 0 w 113"/>
              <a:gd name="T7" fmla="*/ 1 h 6"/>
              <a:gd name="T8" fmla="*/ 0 w 113"/>
              <a:gd name="T9" fmla="*/ 1 h 6"/>
              <a:gd name="T10" fmla="*/ 0 60000 65536"/>
              <a:gd name="T11" fmla="*/ 0 60000 65536"/>
              <a:gd name="T12" fmla="*/ 0 60000 65536"/>
              <a:gd name="T13" fmla="*/ 0 60000 65536"/>
              <a:gd name="T14" fmla="*/ 0 60000 65536"/>
            </a:gdLst>
            <a:ahLst/>
            <a:cxnLst>
              <a:cxn ang="T10">
                <a:pos x="T0" y="T1"/>
              </a:cxn>
              <a:cxn ang="T11">
                <a:pos x="T2" y="T3"/>
              </a:cxn>
              <a:cxn ang="T12">
                <a:pos x="T4" y="T5"/>
              </a:cxn>
              <a:cxn ang="T13">
                <a:pos x="T6" y="T7"/>
              </a:cxn>
              <a:cxn ang="T14">
                <a:pos x="T8" y="T9"/>
              </a:cxn>
            </a:cxnLst>
            <a:rect l="0" t="0" r="r" b="b"/>
            <a:pathLst>
              <a:path w="113" h="6">
                <a:moveTo>
                  <a:pt x="113" y="1"/>
                </a:moveTo>
                <a:cubicBezTo>
                  <a:pt x="108" y="1"/>
                  <a:pt x="95" y="3"/>
                  <a:pt x="85" y="3"/>
                </a:cubicBezTo>
                <a:cubicBezTo>
                  <a:pt x="75" y="3"/>
                  <a:pt x="61" y="0"/>
                  <a:pt x="51" y="0"/>
                </a:cubicBezTo>
                <a:cubicBezTo>
                  <a:pt x="41" y="1"/>
                  <a:pt x="41" y="5"/>
                  <a:pt x="32" y="5"/>
                </a:cubicBezTo>
                <a:cubicBezTo>
                  <a:pt x="22" y="6"/>
                  <a:pt x="10" y="5"/>
                  <a:pt x="0" y="4"/>
                </a:cubicBezTo>
              </a:path>
            </a:pathLst>
          </a:custGeom>
          <a:noFill/>
          <a:ln w="9525" cap="flat" cmpd="sng">
            <a:solidFill>
              <a:srgbClr xmlns:mc="http://schemas.openxmlformats.org/markup-compatibility/2006" xmlns:a14="http://schemas.microsoft.com/office/drawing/2010/main" val="0066CC" mc:Ignorable="a14" a14:legacySpreadsheetColorIndex="30"/>
            </a:solidFill>
            <a:prstDash val="solid"/>
            <a:round/>
            <a:headEnd type="none" w="med" len="med"/>
            <a:tailEnd type="none" w="med" len="med"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</a:extLst>
        </xdr:spPr>
      </xdr:sp>
      <xdr:sp macro="" textlink="">
        <xdr:nvSpPr>
          <xdr:cNvPr id="479" name="Freeform 67">
            <a:extLst>
              <a:ext uri="{FF2B5EF4-FFF2-40B4-BE49-F238E27FC236}">
                <a16:creationId xmlns:a16="http://schemas.microsoft.com/office/drawing/2014/main" id="{CE088E3E-9D0A-4A57-A72C-764DFC9BC8D3}"/>
              </a:ext>
            </a:extLst>
          </xdr:cNvPr>
          <xdr:cNvSpPr>
            <a:spLocks/>
          </xdr:cNvSpPr>
        </xdr:nvSpPr>
        <xdr:spPr bwMode="auto">
          <a:xfrm>
            <a:off x="667" y="106"/>
            <a:ext cx="53" cy="3"/>
          </a:xfrm>
          <a:custGeom>
            <a:avLst/>
            <a:gdLst>
              <a:gd name="T0" fmla="*/ 0 w 113"/>
              <a:gd name="T1" fmla="*/ 1 h 6"/>
              <a:gd name="T2" fmla="*/ 0 w 113"/>
              <a:gd name="T3" fmla="*/ 1 h 6"/>
              <a:gd name="T4" fmla="*/ 0 w 113"/>
              <a:gd name="T5" fmla="*/ 0 h 6"/>
              <a:gd name="T6" fmla="*/ 0 w 113"/>
              <a:gd name="T7" fmla="*/ 1 h 6"/>
              <a:gd name="T8" fmla="*/ 0 w 113"/>
              <a:gd name="T9" fmla="*/ 1 h 6"/>
              <a:gd name="T10" fmla="*/ 0 60000 65536"/>
              <a:gd name="T11" fmla="*/ 0 60000 65536"/>
              <a:gd name="T12" fmla="*/ 0 60000 65536"/>
              <a:gd name="T13" fmla="*/ 0 60000 65536"/>
              <a:gd name="T14" fmla="*/ 0 60000 65536"/>
            </a:gdLst>
            <a:ahLst/>
            <a:cxnLst>
              <a:cxn ang="T10">
                <a:pos x="T0" y="T1"/>
              </a:cxn>
              <a:cxn ang="T11">
                <a:pos x="T2" y="T3"/>
              </a:cxn>
              <a:cxn ang="T12">
                <a:pos x="T4" y="T5"/>
              </a:cxn>
              <a:cxn ang="T13">
                <a:pos x="T6" y="T7"/>
              </a:cxn>
              <a:cxn ang="T14">
                <a:pos x="T8" y="T9"/>
              </a:cxn>
            </a:cxnLst>
            <a:rect l="0" t="0" r="r" b="b"/>
            <a:pathLst>
              <a:path w="113" h="6">
                <a:moveTo>
                  <a:pt x="113" y="1"/>
                </a:moveTo>
                <a:cubicBezTo>
                  <a:pt x="108" y="1"/>
                  <a:pt x="95" y="3"/>
                  <a:pt x="85" y="3"/>
                </a:cubicBezTo>
                <a:cubicBezTo>
                  <a:pt x="75" y="3"/>
                  <a:pt x="61" y="0"/>
                  <a:pt x="51" y="0"/>
                </a:cubicBezTo>
                <a:cubicBezTo>
                  <a:pt x="41" y="1"/>
                  <a:pt x="41" y="5"/>
                  <a:pt x="32" y="5"/>
                </a:cubicBezTo>
                <a:cubicBezTo>
                  <a:pt x="22" y="6"/>
                  <a:pt x="10" y="5"/>
                  <a:pt x="0" y="4"/>
                </a:cubicBezTo>
              </a:path>
            </a:pathLst>
          </a:custGeom>
          <a:noFill/>
          <a:ln w="9525" cap="flat" cmpd="sng">
            <a:solidFill>
              <a:srgbClr xmlns:mc="http://schemas.openxmlformats.org/markup-compatibility/2006" xmlns:a14="http://schemas.microsoft.com/office/drawing/2010/main" val="0066CC" mc:Ignorable="a14" a14:legacySpreadsheetColorIndex="30"/>
            </a:solidFill>
            <a:prstDash val="solid"/>
            <a:round/>
            <a:headEnd type="none" w="med" len="med"/>
            <a:tailEnd type="none" w="med" len="med"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</a:extLst>
        </xdr:spPr>
      </xdr:sp>
    </xdr:grpSp>
    <xdr:clientData/>
  </xdr:twoCellAnchor>
  <xdr:twoCellAnchor>
    <xdr:from>
      <xdr:col>10</xdr:col>
      <xdr:colOff>66675</xdr:colOff>
      <xdr:row>60</xdr:row>
      <xdr:rowOff>76200</xdr:rowOff>
    </xdr:from>
    <xdr:to>
      <xdr:col>10</xdr:col>
      <xdr:colOff>209550</xdr:colOff>
      <xdr:row>61</xdr:row>
      <xdr:rowOff>104775</xdr:rowOff>
    </xdr:to>
    <xdr:grpSp>
      <xdr:nvGrpSpPr>
        <xdr:cNvPr id="480" name="Group 288">
          <a:extLst>
            <a:ext uri="{FF2B5EF4-FFF2-40B4-BE49-F238E27FC236}">
              <a16:creationId xmlns:a16="http://schemas.microsoft.com/office/drawing/2014/main" id="{51CB3D74-80E1-44F9-9466-4143432B2E0D}"/>
            </a:ext>
          </a:extLst>
        </xdr:cNvPr>
        <xdr:cNvGrpSpPr>
          <a:grpSpLocks/>
        </xdr:cNvGrpSpPr>
      </xdr:nvGrpSpPr>
      <xdr:grpSpPr bwMode="auto">
        <a:xfrm rot="-5400000">
          <a:off x="6519862" y="10183813"/>
          <a:ext cx="206375" cy="146050"/>
          <a:chOff x="718" y="97"/>
          <a:chExt cx="23" cy="15"/>
        </a:xfrm>
      </xdr:grpSpPr>
      <xdr:sp macro="" textlink="">
        <xdr:nvSpPr>
          <xdr:cNvPr id="481" name="Freeform 289">
            <a:extLst>
              <a:ext uri="{FF2B5EF4-FFF2-40B4-BE49-F238E27FC236}">
                <a16:creationId xmlns:a16="http://schemas.microsoft.com/office/drawing/2014/main" id="{26B399F2-CE8A-4382-9AE5-3318F226CB76}"/>
              </a:ext>
            </a:extLst>
          </xdr:cNvPr>
          <xdr:cNvSpPr>
            <a:spLocks/>
          </xdr:cNvSpPr>
        </xdr:nvSpPr>
        <xdr:spPr bwMode="auto">
          <a:xfrm>
            <a:off x="718" y="97"/>
            <a:ext cx="4" cy="15"/>
          </a:xfrm>
          <a:custGeom>
            <a:avLst/>
            <a:gdLst>
              <a:gd name="T0" fmla="*/ 0 w 5"/>
              <a:gd name="T1" fmla="*/ 0 h 46"/>
              <a:gd name="T2" fmla="*/ 2 w 5"/>
              <a:gd name="T3" fmla="*/ 0 h 46"/>
              <a:gd name="T4" fmla="*/ 2 w 5"/>
              <a:gd name="T5" fmla="*/ 0 h 46"/>
              <a:gd name="T6" fmla="*/ 1 w 5"/>
              <a:gd name="T7" fmla="*/ 0 h 46"/>
              <a:gd name="T8" fmla="*/ 0 60000 65536"/>
              <a:gd name="T9" fmla="*/ 0 60000 65536"/>
              <a:gd name="T10" fmla="*/ 0 60000 65536"/>
              <a:gd name="T11" fmla="*/ 0 60000 65536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0" t="0" r="r" b="b"/>
            <a:pathLst>
              <a:path w="5" h="46">
                <a:moveTo>
                  <a:pt x="0" y="0"/>
                </a:moveTo>
                <a:lnTo>
                  <a:pt x="5" y="5"/>
                </a:lnTo>
                <a:lnTo>
                  <a:pt x="5" y="40"/>
                </a:lnTo>
                <a:lnTo>
                  <a:pt x="1" y="46"/>
                </a:lnTo>
              </a:path>
            </a:pathLst>
          </a:custGeom>
          <a:noFill/>
          <a:ln w="9525" cap="flat" cmpd="sng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482" name="Freeform 290">
            <a:extLst>
              <a:ext uri="{FF2B5EF4-FFF2-40B4-BE49-F238E27FC236}">
                <a16:creationId xmlns:a16="http://schemas.microsoft.com/office/drawing/2014/main" id="{BE852890-9F94-43E8-A636-24A578988BEC}"/>
              </a:ext>
            </a:extLst>
          </xdr:cNvPr>
          <xdr:cNvSpPr>
            <a:spLocks/>
          </xdr:cNvSpPr>
        </xdr:nvSpPr>
        <xdr:spPr bwMode="auto">
          <a:xfrm flipH="1" flipV="1">
            <a:off x="736" y="97"/>
            <a:ext cx="5" cy="15"/>
          </a:xfrm>
          <a:custGeom>
            <a:avLst/>
            <a:gdLst>
              <a:gd name="T0" fmla="*/ 0 w 5"/>
              <a:gd name="T1" fmla="*/ 0 h 46"/>
              <a:gd name="T2" fmla="*/ 5 w 5"/>
              <a:gd name="T3" fmla="*/ 0 h 46"/>
              <a:gd name="T4" fmla="*/ 5 w 5"/>
              <a:gd name="T5" fmla="*/ 0 h 46"/>
              <a:gd name="T6" fmla="*/ 1 w 5"/>
              <a:gd name="T7" fmla="*/ 0 h 46"/>
              <a:gd name="T8" fmla="*/ 0 60000 65536"/>
              <a:gd name="T9" fmla="*/ 0 60000 65536"/>
              <a:gd name="T10" fmla="*/ 0 60000 65536"/>
              <a:gd name="T11" fmla="*/ 0 60000 65536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0" t="0" r="r" b="b"/>
            <a:pathLst>
              <a:path w="5" h="46">
                <a:moveTo>
                  <a:pt x="0" y="0"/>
                </a:moveTo>
                <a:lnTo>
                  <a:pt x="5" y="5"/>
                </a:lnTo>
                <a:lnTo>
                  <a:pt x="5" y="40"/>
                </a:lnTo>
                <a:lnTo>
                  <a:pt x="1" y="46"/>
                </a:lnTo>
              </a:path>
            </a:pathLst>
          </a:custGeom>
          <a:noFill/>
          <a:ln w="9525" cap="flat" cmpd="sng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</xdr:grpSp>
    <xdr:clientData/>
  </xdr:twoCellAnchor>
  <xdr:twoCellAnchor>
    <xdr:from>
      <xdr:col>10</xdr:col>
      <xdr:colOff>123825</xdr:colOff>
      <xdr:row>57</xdr:row>
      <xdr:rowOff>128730</xdr:rowOff>
    </xdr:from>
    <xdr:to>
      <xdr:col>10</xdr:col>
      <xdr:colOff>152400</xdr:colOff>
      <xdr:row>60</xdr:row>
      <xdr:rowOff>81105</xdr:rowOff>
    </xdr:to>
    <xdr:sp macro="" textlink="">
      <xdr:nvSpPr>
        <xdr:cNvPr id="483" name="Freeform 291">
          <a:extLst>
            <a:ext uri="{FF2B5EF4-FFF2-40B4-BE49-F238E27FC236}">
              <a16:creationId xmlns:a16="http://schemas.microsoft.com/office/drawing/2014/main" id="{608275DD-0722-44A8-9CF4-5A284A9DA8F3}"/>
            </a:ext>
          </a:extLst>
        </xdr:cNvPr>
        <xdr:cNvSpPr>
          <a:spLocks/>
        </xdr:cNvSpPr>
      </xdr:nvSpPr>
      <xdr:spPr bwMode="auto">
        <a:xfrm rot="-5400000">
          <a:off x="6397625" y="10060130"/>
          <a:ext cx="460375" cy="28575"/>
        </a:xfrm>
        <a:custGeom>
          <a:avLst/>
          <a:gdLst>
            <a:gd name="T0" fmla="*/ 2147483647 w 113"/>
            <a:gd name="T1" fmla="*/ 2147483647 h 6"/>
            <a:gd name="T2" fmla="*/ 2147483647 w 113"/>
            <a:gd name="T3" fmla="*/ 2147483647 h 6"/>
            <a:gd name="T4" fmla="*/ 2147483647 w 113"/>
            <a:gd name="T5" fmla="*/ 0 h 6"/>
            <a:gd name="T6" fmla="*/ 2147483647 w 113"/>
            <a:gd name="T7" fmla="*/ 2147483647 h 6"/>
            <a:gd name="T8" fmla="*/ 0 w 113"/>
            <a:gd name="T9" fmla="*/ 2147483647 h 6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0" t="0" r="r" b="b"/>
          <a:pathLst>
            <a:path w="113" h="6">
              <a:moveTo>
                <a:pt x="113" y="1"/>
              </a:moveTo>
              <a:cubicBezTo>
                <a:pt x="108" y="1"/>
                <a:pt x="95" y="3"/>
                <a:pt x="85" y="3"/>
              </a:cubicBezTo>
              <a:cubicBezTo>
                <a:pt x="75" y="3"/>
                <a:pt x="61" y="0"/>
                <a:pt x="51" y="0"/>
              </a:cubicBezTo>
              <a:cubicBezTo>
                <a:pt x="41" y="1"/>
                <a:pt x="41" y="5"/>
                <a:pt x="32" y="5"/>
              </a:cubicBezTo>
              <a:cubicBezTo>
                <a:pt x="22" y="6"/>
                <a:pt x="10" y="5"/>
                <a:pt x="0" y="4"/>
              </a:cubicBezTo>
            </a:path>
          </a:pathLst>
        </a:custGeom>
        <a:noFill/>
        <a:ln w="9525" cap="flat" cmpd="sng">
          <a:solidFill>
            <a:srgbClr xmlns:mc="http://schemas.openxmlformats.org/markup-compatibility/2006" xmlns:a14="http://schemas.microsoft.com/office/drawing/2010/main" val="0066CC" mc:Ignorable="a14" a14:legacySpreadsheetColorIndex="30"/>
          </a:solidFill>
          <a:prstDash val="solid"/>
          <a:round/>
          <a:headEnd type="none" w="med" len="med"/>
          <a:tailEnd type="none" w="med" len="med"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oneCellAnchor>
    <xdr:from>
      <xdr:col>9</xdr:col>
      <xdr:colOff>322656</xdr:colOff>
      <xdr:row>61</xdr:row>
      <xdr:rowOff>57150</xdr:rowOff>
    </xdr:from>
    <xdr:ext cx="391720" cy="159531"/>
    <xdr:sp macro="" textlink="">
      <xdr:nvSpPr>
        <xdr:cNvPr id="484" name="Text Box 417">
          <a:extLst>
            <a:ext uri="{FF2B5EF4-FFF2-40B4-BE49-F238E27FC236}">
              <a16:creationId xmlns:a16="http://schemas.microsoft.com/office/drawing/2014/main" id="{6FB54074-4307-44C9-BE24-08F57C1A6514}"/>
            </a:ext>
          </a:extLst>
        </xdr:cNvPr>
        <xdr:cNvSpPr txBox="1">
          <a:spLocks noChangeArrowheads="1"/>
        </xdr:cNvSpPr>
      </xdr:nvSpPr>
      <xdr:spPr bwMode="auto">
        <a:xfrm>
          <a:off x="6107506" y="10458450"/>
          <a:ext cx="391720" cy="159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overflow" horzOverflow="overflow" wrap="square" lIns="27432" tIns="18288" rIns="0" bIns="0" anchor="t" upright="1">
          <a:spAutoFit/>
        </a:bodyPr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1" i="0" u="none" strike="noStrike" baseline="0">
              <a:solidFill>
                <a:schemeClr val="tx1"/>
              </a:solidFill>
              <a:latin typeface="ＭＳ Ｐゴシック"/>
              <a:ea typeface="ＭＳ Ｐゴシック"/>
            </a:rPr>
            <a:t>←三田</a:t>
          </a:r>
        </a:p>
      </xdr:txBody>
    </xdr:sp>
    <xdr:clientData/>
  </xdr:oneCellAnchor>
  <xdr:twoCellAnchor>
    <xdr:from>
      <xdr:col>9</xdr:col>
      <xdr:colOff>57151</xdr:colOff>
      <xdr:row>59</xdr:row>
      <xdr:rowOff>68716</xdr:rowOff>
    </xdr:from>
    <xdr:to>
      <xdr:col>9</xdr:col>
      <xdr:colOff>454927</xdr:colOff>
      <xdr:row>60</xdr:row>
      <xdr:rowOff>151835</xdr:rowOff>
    </xdr:to>
    <xdr:sp macro="" textlink="">
      <xdr:nvSpPr>
        <xdr:cNvPr id="485" name="Text Box 417">
          <a:extLst>
            <a:ext uri="{FF2B5EF4-FFF2-40B4-BE49-F238E27FC236}">
              <a16:creationId xmlns:a16="http://schemas.microsoft.com/office/drawing/2014/main" id="{E87EDC85-577D-4734-8E49-62B3E2963E47}"/>
            </a:ext>
          </a:extLst>
        </xdr:cNvPr>
        <xdr:cNvSpPr txBox="1">
          <a:spLocks noChangeArrowheads="1"/>
        </xdr:cNvSpPr>
      </xdr:nvSpPr>
      <xdr:spPr bwMode="auto">
        <a:xfrm>
          <a:off x="5833755" y="10141048"/>
          <a:ext cx="397776" cy="2489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9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←国道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9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１７６号</a:t>
          </a:r>
        </a:p>
      </xdr:txBody>
    </xdr:sp>
    <xdr:clientData/>
  </xdr:twoCellAnchor>
  <xdr:oneCellAnchor>
    <xdr:from>
      <xdr:col>10</xdr:col>
      <xdr:colOff>178710</xdr:colOff>
      <xdr:row>61</xdr:row>
      <xdr:rowOff>60202</xdr:rowOff>
    </xdr:from>
    <xdr:ext cx="409575" cy="159531"/>
    <xdr:sp macro="" textlink="">
      <xdr:nvSpPr>
        <xdr:cNvPr id="486" name="Text Box 417">
          <a:extLst>
            <a:ext uri="{FF2B5EF4-FFF2-40B4-BE49-F238E27FC236}">
              <a16:creationId xmlns:a16="http://schemas.microsoft.com/office/drawing/2014/main" id="{DDD5196F-443C-4173-BDF4-8DD12348A812}"/>
            </a:ext>
          </a:extLst>
        </xdr:cNvPr>
        <xdr:cNvSpPr txBox="1">
          <a:spLocks noChangeArrowheads="1"/>
        </xdr:cNvSpPr>
      </xdr:nvSpPr>
      <xdr:spPr bwMode="auto">
        <a:xfrm>
          <a:off x="6668625" y="10435456"/>
          <a:ext cx="409575" cy="159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overflow" horzOverflow="overflow" wrap="square" lIns="27432" tIns="18288" rIns="0" bIns="0" anchor="t" upright="1">
          <a:spAutoFit/>
        </a:bodyPr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母子→</a:t>
          </a:r>
        </a:p>
      </xdr:txBody>
    </xdr:sp>
    <xdr:clientData/>
  </xdr:oneCellAnchor>
  <xdr:twoCellAnchor>
    <xdr:from>
      <xdr:col>11</xdr:col>
      <xdr:colOff>32443</xdr:colOff>
      <xdr:row>6</xdr:row>
      <xdr:rowOff>78924</xdr:rowOff>
    </xdr:from>
    <xdr:to>
      <xdr:col>11</xdr:col>
      <xdr:colOff>565843</xdr:colOff>
      <xdr:row>6</xdr:row>
      <xdr:rowOff>78924</xdr:rowOff>
    </xdr:to>
    <xdr:sp macro="" textlink="">
      <xdr:nvSpPr>
        <xdr:cNvPr id="487" name="Line 141">
          <a:extLst>
            <a:ext uri="{FF2B5EF4-FFF2-40B4-BE49-F238E27FC236}">
              <a16:creationId xmlns:a16="http://schemas.microsoft.com/office/drawing/2014/main" id="{E09F36AE-4302-48C4-89F2-BE3CB3E16A8D}"/>
            </a:ext>
          </a:extLst>
        </xdr:cNvPr>
        <xdr:cNvSpPr>
          <a:spLocks noChangeShapeType="1"/>
        </xdr:cNvSpPr>
      </xdr:nvSpPr>
      <xdr:spPr bwMode="auto">
        <a:xfrm flipV="1">
          <a:off x="7226993" y="1133024"/>
          <a:ext cx="5334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10</xdr:col>
      <xdr:colOff>38099</xdr:colOff>
      <xdr:row>36</xdr:row>
      <xdr:rowOff>9114</xdr:rowOff>
    </xdr:from>
    <xdr:ext cx="497682" cy="403187"/>
    <xdr:sp macro="" textlink="">
      <xdr:nvSpPr>
        <xdr:cNvPr id="488" name="Text Box 377">
          <a:extLst>
            <a:ext uri="{FF2B5EF4-FFF2-40B4-BE49-F238E27FC236}">
              <a16:creationId xmlns:a16="http://schemas.microsoft.com/office/drawing/2014/main" id="{077E5E7D-EC62-4711-B52C-6093CC8FE498}"/>
            </a:ext>
          </a:extLst>
        </xdr:cNvPr>
        <xdr:cNvSpPr txBox="1">
          <a:spLocks noChangeArrowheads="1"/>
        </xdr:cNvSpPr>
      </xdr:nvSpPr>
      <xdr:spPr bwMode="auto">
        <a:xfrm>
          <a:off x="6527799" y="6200364"/>
          <a:ext cx="497682" cy="4031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overflow" horzOverflow="overflow" wrap="square" lIns="27432" tIns="18288" rIns="0" bIns="0" anchor="t" upright="1">
          <a:spAutoFit/>
        </a:bodyPr>
        <a:lstStyle/>
        <a:p>
          <a:pPr algn="ctr" rtl="0">
            <a:lnSpc>
              <a:spcPts val="10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かおるちゃん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0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ﾗｰﾒﾝ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twoCellAnchor>
    <xdr:from>
      <xdr:col>12</xdr:col>
      <xdr:colOff>50799</xdr:colOff>
      <xdr:row>11</xdr:row>
      <xdr:rowOff>9815</xdr:rowOff>
    </xdr:from>
    <xdr:to>
      <xdr:col>12</xdr:col>
      <xdr:colOff>98424</xdr:colOff>
      <xdr:row>15</xdr:row>
      <xdr:rowOff>155287</xdr:rowOff>
    </xdr:to>
    <xdr:sp macro="" textlink="">
      <xdr:nvSpPr>
        <xdr:cNvPr id="489" name="Freeform 166">
          <a:extLst>
            <a:ext uri="{FF2B5EF4-FFF2-40B4-BE49-F238E27FC236}">
              <a16:creationId xmlns:a16="http://schemas.microsoft.com/office/drawing/2014/main" id="{66F0F29C-F35D-457C-B264-554A62BFF86B}"/>
            </a:ext>
          </a:extLst>
        </xdr:cNvPr>
        <xdr:cNvSpPr>
          <a:spLocks/>
        </xdr:cNvSpPr>
      </xdr:nvSpPr>
      <xdr:spPr bwMode="auto">
        <a:xfrm>
          <a:off x="7950199" y="1914815"/>
          <a:ext cx="47625" cy="805872"/>
        </a:xfrm>
        <a:custGeom>
          <a:avLst/>
          <a:gdLst>
            <a:gd name="T0" fmla="*/ 0 w 1"/>
            <a:gd name="T1" fmla="*/ 2147483647 h 77"/>
            <a:gd name="T2" fmla="*/ 0 w 1"/>
            <a:gd name="T3" fmla="*/ 0 h 77"/>
            <a:gd name="T4" fmla="*/ 0 60000 65536"/>
            <a:gd name="T5" fmla="*/ 0 60000 65536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0" t="0" r="r" b="b"/>
          <a:pathLst>
            <a:path w="1" h="77">
              <a:moveTo>
                <a:pt x="0" y="77"/>
              </a:moveTo>
              <a:lnTo>
                <a:pt x="0" y="0"/>
              </a:lnTo>
            </a:path>
          </a:pathLst>
        </a:custGeom>
        <a:noFill/>
        <a:ln w="25400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12</xdr:col>
      <xdr:colOff>973</xdr:colOff>
      <xdr:row>14</xdr:row>
      <xdr:rowOff>7977</xdr:rowOff>
    </xdr:from>
    <xdr:to>
      <xdr:col>12</xdr:col>
      <xdr:colOff>106794</xdr:colOff>
      <xdr:row>14</xdr:row>
      <xdr:rowOff>124114</xdr:rowOff>
    </xdr:to>
    <xdr:sp macro="" textlink="">
      <xdr:nvSpPr>
        <xdr:cNvPr id="490" name="AutoShape 308">
          <a:extLst>
            <a:ext uri="{FF2B5EF4-FFF2-40B4-BE49-F238E27FC236}">
              <a16:creationId xmlns:a16="http://schemas.microsoft.com/office/drawing/2014/main" id="{E1A47467-A647-452E-B605-02F651168F37}"/>
            </a:ext>
          </a:extLst>
        </xdr:cNvPr>
        <xdr:cNvSpPr>
          <a:spLocks noChangeArrowheads="1"/>
        </xdr:cNvSpPr>
      </xdr:nvSpPr>
      <xdr:spPr bwMode="auto">
        <a:xfrm>
          <a:off x="7900373" y="2408277"/>
          <a:ext cx="105821" cy="116137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11</xdr:col>
      <xdr:colOff>65007</xdr:colOff>
      <xdr:row>13</xdr:row>
      <xdr:rowOff>83410</xdr:rowOff>
    </xdr:from>
    <xdr:to>
      <xdr:col>12</xdr:col>
      <xdr:colOff>417055</xdr:colOff>
      <xdr:row>13</xdr:row>
      <xdr:rowOff>85723</xdr:rowOff>
    </xdr:to>
    <xdr:sp macro="" textlink="">
      <xdr:nvSpPr>
        <xdr:cNvPr id="491" name="Line 304">
          <a:extLst>
            <a:ext uri="{FF2B5EF4-FFF2-40B4-BE49-F238E27FC236}">
              <a16:creationId xmlns:a16="http://schemas.microsoft.com/office/drawing/2014/main" id="{D60C247D-6745-46BB-8982-816F6927AECB}"/>
            </a:ext>
          </a:extLst>
        </xdr:cNvPr>
        <xdr:cNvSpPr>
          <a:spLocks noChangeShapeType="1"/>
        </xdr:cNvSpPr>
      </xdr:nvSpPr>
      <xdr:spPr bwMode="auto">
        <a:xfrm flipV="1">
          <a:off x="7259880" y="2268241"/>
          <a:ext cx="1057006" cy="2313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11</xdr:col>
      <xdr:colOff>689366</xdr:colOff>
      <xdr:row>13</xdr:row>
      <xdr:rowOff>12265</xdr:rowOff>
    </xdr:from>
    <xdr:to>
      <xdr:col>12</xdr:col>
      <xdr:colOff>115093</xdr:colOff>
      <xdr:row>13</xdr:row>
      <xdr:rowOff>150812</xdr:rowOff>
    </xdr:to>
    <xdr:sp macro="" textlink="">
      <xdr:nvSpPr>
        <xdr:cNvPr id="492" name="Oval 310">
          <a:extLst>
            <a:ext uri="{FF2B5EF4-FFF2-40B4-BE49-F238E27FC236}">
              <a16:creationId xmlns:a16="http://schemas.microsoft.com/office/drawing/2014/main" id="{5696DF5E-0938-46C6-9F65-BA2C96A9C5A6}"/>
            </a:ext>
          </a:extLst>
        </xdr:cNvPr>
        <xdr:cNvSpPr>
          <a:spLocks noChangeArrowheads="1"/>
        </xdr:cNvSpPr>
      </xdr:nvSpPr>
      <xdr:spPr bwMode="auto">
        <a:xfrm>
          <a:off x="7883916" y="2247465"/>
          <a:ext cx="130577" cy="138547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58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11</xdr:col>
      <xdr:colOff>154779</xdr:colOff>
      <xdr:row>14</xdr:row>
      <xdr:rowOff>34404</xdr:rowOff>
    </xdr:from>
    <xdr:to>
      <xdr:col>12</xdr:col>
      <xdr:colOff>7936</xdr:colOff>
      <xdr:row>16</xdr:row>
      <xdr:rowOff>151444</xdr:rowOff>
    </xdr:to>
    <xdr:sp macro="" textlink="">
      <xdr:nvSpPr>
        <xdr:cNvPr id="493" name="Text Box 516">
          <a:extLst>
            <a:ext uri="{FF2B5EF4-FFF2-40B4-BE49-F238E27FC236}">
              <a16:creationId xmlns:a16="http://schemas.microsoft.com/office/drawing/2014/main" id="{2391B6D1-F5A5-410C-8DB2-8093C14BF13C}"/>
            </a:ext>
          </a:extLst>
        </xdr:cNvPr>
        <xdr:cNvSpPr txBox="1">
          <a:spLocks noChangeArrowheads="1"/>
        </xdr:cNvSpPr>
      </xdr:nvSpPr>
      <xdr:spPr bwMode="auto">
        <a:xfrm>
          <a:off x="7342057" y="2377247"/>
          <a:ext cx="557290" cy="4447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r" rtl="0">
            <a:lnSpc>
              <a:spcPts val="11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満月堂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1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ﾄﾖｽｹ饅頭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10</xdr:col>
      <xdr:colOff>193485</xdr:colOff>
      <xdr:row>5</xdr:row>
      <xdr:rowOff>163422</xdr:rowOff>
    </xdr:from>
    <xdr:to>
      <xdr:col>10</xdr:col>
      <xdr:colOff>536385</xdr:colOff>
      <xdr:row>7</xdr:row>
      <xdr:rowOff>143076</xdr:rowOff>
    </xdr:to>
    <xdr:grpSp>
      <xdr:nvGrpSpPr>
        <xdr:cNvPr id="494" name="Group 6672">
          <a:extLst>
            <a:ext uri="{FF2B5EF4-FFF2-40B4-BE49-F238E27FC236}">
              <a16:creationId xmlns:a16="http://schemas.microsoft.com/office/drawing/2014/main" id="{E5CAE353-BC38-45A5-99C7-8FC23B2452AF}"/>
            </a:ext>
          </a:extLst>
        </xdr:cNvPr>
        <xdr:cNvGrpSpPr>
          <a:grpSpLocks/>
        </xdr:cNvGrpSpPr>
      </xdr:nvGrpSpPr>
      <xdr:grpSpPr bwMode="auto">
        <a:xfrm>
          <a:off x="6680010" y="998447"/>
          <a:ext cx="342900" cy="306679"/>
          <a:chOff x="536" y="110"/>
          <a:chExt cx="46" cy="44"/>
        </a:xfrm>
      </xdr:grpSpPr>
      <xdr:pic>
        <xdr:nvPicPr>
          <xdr:cNvPr id="495" name="Picture 6673" descr="route2">
            <a:extLst>
              <a:ext uri="{FF2B5EF4-FFF2-40B4-BE49-F238E27FC236}">
                <a16:creationId xmlns:a16="http://schemas.microsoft.com/office/drawing/2014/main" id="{B5ED9205-5B4B-4A48-99F0-326013BB65B9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36" y="110"/>
            <a:ext cx="46" cy="4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496" name="Text Box 6674">
            <a:extLst>
              <a:ext uri="{FF2B5EF4-FFF2-40B4-BE49-F238E27FC236}">
                <a16:creationId xmlns:a16="http://schemas.microsoft.com/office/drawing/2014/main" id="{DF32A440-E2FE-4A19-BB10-26C464E3FFF0}"/>
              </a:ext>
            </a:extLst>
          </xdr:cNvPr>
          <xdr:cNvSpPr txBox="1">
            <a:spLocks noChangeArrowheads="1"/>
          </xdr:cNvSpPr>
        </xdr:nvSpPr>
        <xdr:spPr bwMode="auto">
          <a:xfrm>
            <a:off x="537" y="111"/>
            <a:ext cx="42" cy="35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overflow" horzOverflow="overflow" wrap="none" lIns="36576" tIns="18288" rIns="36576" bIns="18288" anchor="ctr" upright="1"/>
          <a:lstStyle/>
          <a:p>
            <a:pPr algn="ctr" rtl="0">
              <a:defRPr sz="1000"/>
            </a:pPr>
            <a:r>
              <a:rPr lang="en-US" altLang="ja-JP" sz="1200" b="1" i="0" u="none" strike="noStrike" baseline="0">
                <a:solidFill>
                  <a:srgbClr val="FFFFFF"/>
                </a:solidFill>
                <a:latin typeface="ＭＳ Ｐゴシック"/>
                <a:ea typeface="ＭＳ Ｐゴシック"/>
              </a:rPr>
              <a:t>175</a:t>
            </a:r>
            <a:endParaRPr lang="ja-JP" altLang="en-US" sz="1200" b="1" i="0" u="none" strike="noStrike" baseline="0">
              <a:solidFill>
                <a:srgbClr val="FFFFFF"/>
              </a:solidFill>
              <a:latin typeface="ＭＳ Ｐゴシック"/>
              <a:ea typeface="ＭＳ Ｐゴシック"/>
            </a:endParaRPr>
          </a:p>
        </xdr:txBody>
      </xdr:sp>
    </xdr:grpSp>
    <xdr:clientData/>
  </xdr:twoCellAnchor>
  <xdr:twoCellAnchor editAs="oneCell">
    <xdr:from>
      <xdr:col>2</xdr:col>
      <xdr:colOff>73358</xdr:colOff>
      <xdr:row>37</xdr:row>
      <xdr:rowOff>7021</xdr:rowOff>
    </xdr:from>
    <xdr:to>
      <xdr:col>2</xdr:col>
      <xdr:colOff>416258</xdr:colOff>
      <xdr:row>39</xdr:row>
      <xdr:rowOff>562</xdr:rowOff>
    </xdr:to>
    <xdr:grpSp>
      <xdr:nvGrpSpPr>
        <xdr:cNvPr id="497" name="Group 6672">
          <a:extLst>
            <a:ext uri="{FF2B5EF4-FFF2-40B4-BE49-F238E27FC236}">
              <a16:creationId xmlns:a16="http://schemas.microsoft.com/office/drawing/2014/main" id="{4E73A476-9A2C-4C5D-8ED9-CD10AA1A01D8}"/>
            </a:ext>
          </a:extLst>
        </xdr:cNvPr>
        <xdr:cNvGrpSpPr>
          <a:grpSpLocks/>
        </xdr:cNvGrpSpPr>
      </xdr:nvGrpSpPr>
      <xdr:grpSpPr bwMode="auto">
        <a:xfrm>
          <a:off x="921083" y="6258596"/>
          <a:ext cx="342900" cy="314216"/>
          <a:chOff x="536" y="110"/>
          <a:chExt cx="46" cy="44"/>
        </a:xfrm>
      </xdr:grpSpPr>
      <xdr:pic>
        <xdr:nvPicPr>
          <xdr:cNvPr id="498" name="Picture 6673" descr="route2">
            <a:extLst>
              <a:ext uri="{FF2B5EF4-FFF2-40B4-BE49-F238E27FC236}">
                <a16:creationId xmlns:a16="http://schemas.microsoft.com/office/drawing/2014/main" id="{6138B524-37A9-44B7-86DF-BB74CD30F456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5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36" y="110"/>
            <a:ext cx="46" cy="4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499" name="Text Box 6674">
            <a:extLst>
              <a:ext uri="{FF2B5EF4-FFF2-40B4-BE49-F238E27FC236}">
                <a16:creationId xmlns:a16="http://schemas.microsoft.com/office/drawing/2014/main" id="{FA48C9E5-F1B6-4DD9-81D4-9BD534ABDC11}"/>
              </a:ext>
            </a:extLst>
          </xdr:cNvPr>
          <xdr:cNvSpPr txBox="1">
            <a:spLocks noChangeArrowheads="1"/>
          </xdr:cNvSpPr>
        </xdr:nvSpPr>
        <xdr:spPr bwMode="auto">
          <a:xfrm>
            <a:off x="537" y="111"/>
            <a:ext cx="42" cy="35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overflow" horzOverflow="overflow" wrap="none" lIns="36576" tIns="18288" rIns="36576" bIns="18288" anchor="ctr" upright="1"/>
          <a:lstStyle/>
          <a:p>
            <a:pPr algn="ctr" rtl="0">
              <a:defRPr sz="1000"/>
            </a:pPr>
            <a:r>
              <a:rPr lang="en-US" altLang="ja-JP" sz="1200" b="1" i="0" u="none" strike="noStrike" baseline="0">
                <a:solidFill>
                  <a:srgbClr val="FFFFFF"/>
                </a:solidFill>
                <a:latin typeface="ＭＳ Ｐゴシック"/>
                <a:ea typeface="ＭＳ Ｐゴシック"/>
              </a:rPr>
              <a:t>427</a:t>
            </a:r>
            <a:endParaRPr lang="ja-JP" altLang="en-US" sz="1200" b="1" i="0" u="none" strike="noStrike" baseline="0">
              <a:solidFill>
                <a:srgbClr val="FFFFFF"/>
              </a:solidFill>
              <a:latin typeface="ＭＳ Ｐゴシック"/>
              <a:ea typeface="ＭＳ Ｐゴシック"/>
            </a:endParaRPr>
          </a:p>
        </xdr:txBody>
      </xdr:sp>
    </xdr:grpSp>
    <xdr:clientData/>
  </xdr:twoCellAnchor>
  <xdr:twoCellAnchor editAs="oneCell">
    <xdr:from>
      <xdr:col>3</xdr:col>
      <xdr:colOff>658091</xdr:colOff>
      <xdr:row>36</xdr:row>
      <xdr:rowOff>10652</xdr:rowOff>
    </xdr:from>
    <xdr:to>
      <xdr:col>4</xdr:col>
      <xdr:colOff>294972</xdr:colOff>
      <xdr:row>38</xdr:row>
      <xdr:rowOff>1016</xdr:rowOff>
    </xdr:to>
    <xdr:grpSp>
      <xdr:nvGrpSpPr>
        <xdr:cNvPr id="500" name="Group 6672">
          <a:extLst>
            <a:ext uri="{FF2B5EF4-FFF2-40B4-BE49-F238E27FC236}">
              <a16:creationId xmlns:a16="http://schemas.microsoft.com/office/drawing/2014/main" id="{F7E3AA9A-110A-4DA2-96DE-D0A3B58846FD}"/>
            </a:ext>
          </a:extLst>
        </xdr:cNvPr>
        <xdr:cNvGrpSpPr>
          <a:grpSpLocks/>
        </xdr:cNvGrpSpPr>
      </xdr:nvGrpSpPr>
      <xdr:grpSpPr bwMode="auto">
        <a:xfrm>
          <a:off x="2207491" y="6093952"/>
          <a:ext cx="344906" cy="317389"/>
          <a:chOff x="536" y="110"/>
          <a:chExt cx="46" cy="44"/>
        </a:xfrm>
      </xdr:grpSpPr>
      <xdr:pic>
        <xdr:nvPicPr>
          <xdr:cNvPr id="501" name="Picture 6673" descr="route2">
            <a:extLst>
              <a:ext uri="{FF2B5EF4-FFF2-40B4-BE49-F238E27FC236}">
                <a16:creationId xmlns:a16="http://schemas.microsoft.com/office/drawing/2014/main" id="{2423A3AC-0B1E-40F2-895C-EEB5DA2E2912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5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36" y="110"/>
            <a:ext cx="46" cy="4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502" name="Text Box 6674">
            <a:extLst>
              <a:ext uri="{FF2B5EF4-FFF2-40B4-BE49-F238E27FC236}">
                <a16:creationId xmlns:a16="http://schemas.microsoft.com/office/drawing/2014/main" id="{4A2C5229-C30D-4ED7-B2B8-58B35CEAC25F}"/>
              </a:ext>
            </a:extLst>
          </xdr:cNvPr>
          <xdr:cNvSpPr txBox="1">
            <a:spLocks noChangeArrowheads="1"/>
          </xdr:cNvSpPr>
        </xdr:nvSpPr>
        <xdr:spPr bwMode="auto">
          <a:xfrm>
            <a:off x="537" y="111"/>
            <a:ext cx="42" cy="35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overflow" horzOverflow="overflow" wrap="none" lIns="36576" tIns="18288" rIns="36576" bIns="18288" anchor="ctr" upright="1"/>
          <a:lstStyle/>
          <a:p>
            <a:pPr algn="ctr" rtl="0">
              <a:defRPr sz="1000"/>
            </a:pPr>
            <a:r>
              <a:rPr lang="en-US" altLang="ja-JP" sz="1200" b="1" i="0" u="none" strike="noStrike" baseline="0">
                <a:solidFill>
                  <a:srgbClr val="FFFFFF"/>
                </a:solidFill>
                <a:latin typeface="ＭＳ Ｐゴシック"/>
                <a:ea typeface="ＭＳ Ｐゴシック"/>
              </a:rPr>
              <a:t>427</a:t>
            </a:r>
            <a:endParaRPr lang="ja-JP" altLang="en-US" sz="1200" b="1" i="0" u="none" strike="noStrike" baseline="0">
              <a:solidFill>
                <a:srgbClr val="FFFFFF"/>
              </a:solidFill>
              <a:latin typeface="ＭＳ Ｐゴシック"/>
              <a:ea typeface="ＭＳ Ｐゴシック"/>
            </a:endParaRPr>
          </a:p>
        </xdr:txBody>
      </xdr:sp>
    </xdr:grpSp>
    <xdr:clientData/>
  </xdr:twoCellAnchor>
  <xdr:twoCellAnchor editAs="oneCell">
    <xdr:from>
      <xdr:col>6</xdr:col>
      <xdr:colOff>111960</xdr:colOff>
      <xdr:row>34</xdr:row>
      <xdr:rowOff>133870</xdr:rowOff>
    </xdr:from>
    <xdr:to>
      <xdr:col>6</xdr:col>
      <xdr:colOff>401203</xdr:colOff>
      <xdr:row>36</xdr:row>
      <xdr:rowOff>187</xdr:rowOff>
    </xdr:to>
    <xdr:grpSp>
      <xdr:nvGrpSpPr>
        <xdr:cNvPr id="503" name="Group 6672">
          <a:extLst>
            <a:ext uri="{FF2B5EF4-FFF2-40B4-BE49-F238E27FC236}">
              <a16:creationId xmlns:a16="http://schemas.microsoft.com/office/drawing/2014/main" id="{8014ED28-3645-4C07-9EB9-F7822D2F85CC}"/>
            </a:ext>
          </a:extLst>
        </xdr:cNvPr>
        <xdr:cNvGrpSpPr>
          <a:grpSpLocks/>
        </xdr:cNvGrpSpPr>
      </xdr:nvGrpSpPr>
      <xdr:grpSpPr bwMode="auto">
        <a:xfrm>
          <a:off x="3779085" y="5820295"/>
          <a:ext cx="289243" cy="266367"/>
          <a:chOff x="536" y="110"/>
          <a:chExt cx="46" cy="44"/>
        </a:xfrm>
      </xdr:grpSpPr>
      <xdr:pic>
        <xdr:nvPicPr>
          <xdr:cNvPr id="504" name="Picture 6673" descr="route2">
            <a:extLst>
              <a:ext uri="{FF2B5EF4-FFF2-40B4-BE49-F238E27FC236}">
                <a16:creationId xmlns:a16="http://schemas.microsoft.com/office/drawing/2014/main" id="{2EEB130B-D5E0-4BF7-A6F2-21C5E6F8B616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36" y="110"/>
            <a:ext cx="46" cy="4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505" name="Text Box 6674">
            <a:extLst>
              <a:ext uri="{FF2B5EF4-FFF2-40B4-BE49-F238E27FC236}">
                <a16:creationId xmlns:a16="http://schemas.microsoft.com/office/drawing/2014/main" id="{49CC6D63-EC47-4BAA-87CD-DE67D17BF1EE}"/>
              </a:ext>
            </a:extLst>
          </xdr:cNvPr>
          <xdr:cNvSpPr txBox="1">
            <a:spLocks noChangeArrowheads="1"/>
          </xdr:cNvSpPr>
        </xdr:nvSpPr>
        <xdr:spPr bwMode="auto">
          <a:xfrm>
            <a:off x="540" y="111"/>
            <a:ext cx="42" cy="35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overflow" horzOverflow="overflow" wrap="none" lIns="36576" tIns="18288" rIns="36576" bIns="18288" anchor="ctr" upright="1"/>
          <a:lstStyle/>
          <a:p>
            <a:pPr algn="ctr" rtl="0">
              <a:defRPr sz="1000"/>
            </a:pPr>
            <a:r>
              <a:rPr lang="en-US" altLang="ja-JP" sz="1000" b="1" i="0" u="none" strike="noStrike" baseline="0">
                <a:solidFill>
                  <a:srgbClr val="FFFFFF"/>
                </a:solidFill>
                <a:latin typeface="ＭＳ Ｐゴシック"/>
                <a:ea typeface="ＭＳ Ｐゴシック"/>
              </a:rPr>
              <a:t>427</a:t>
            </a:r>
            <a:endParaRPr lang="ja-JP" altLang="en-US" sz="1000" b="1" i="0" u="none" strike="noStrike" baseline="0">
              <a:solidFill>
                <a:srgbClr val="FFFFFF"/>
              </a:solidFill>
              <a:latin typeface="ＭＳ Ｐゴシック"/>
              <a:ea typeface="ＭＳ Ｐゴシック"/>
            </a:endParaRPr>
          </a:p>
        </xdr:txBody>
      </xdr:sp>
    </xdr:grpSp>
    <xdr:clientData/>
  </xdr:twoCellAnchor>
  <xdr:twoCellAnchor editAs="oneCell">
    <xdr:from>
      <xdr:col>7</xdr:col>
      <xdr:colOff>7253</xdr:colOff>
      <xdr:row>35</xdr:row>
      <xdr:rowOff>21319</xdr:rowOff>
    </xdr:from>
    <xdr:to>
      <xdr:col>7</xdr:col>
      <xdr:colOff>355204</xdr:colOff>
      <xdr:row>37</xdr:row>
      <xdr:rowOff>568</xdr:rowOff>
    </xdr:to>
    <xdr:grpSp>
      <xdr:nvGrpSpPr>
        <xdr:cNvPr id="506" name="Group 6672">
          <a:extLst>
            <a:ext uri="{FF2B5EF4-FFF2-40B4-BE49-F238E27FC236}">
              <a16:creationId xmlns:a16="http://schemas.microsoft.com/office/drawing/2014/main" id="{CFE950A4-1FC1-4C46-A30E-DDC10D25E05F}"/>
            </a:ext>
          </a:extLst>
        </xdr:cNvPr>
        <xdr:cNvGrpSpPr>
          <a:grpSpLocks/>
        </xdr:cNvGrpSpPr>
      </xdr:nvGrpSpPr>
      <xdr:grpSpPr bwMode="auto">
        <a:xfrm>
          <a:off x="4382403" y="5945869"/>
          <a:ext cx="344776" cy="303099"/>
          <a:chOff x="536" y="110"/>
          <a:chExt cx="46" cy="44"/>
        </a:xfrm>
      </xdr:grpSpPr>
      <xdr:pic>
        <xdr:nvPicPr>
          <xdr:cNvPr id="507" name="Picture 6673" descr="route2">
            <a:extLst>
              <a:ext uri="{FF2B5EF4-FFF2-40B4-BE49-F238E27FC236}">
                <a16:creationId xmlns:a16="http://schemas.microsoft.com/office/drawing/2014/main" id="{3D5F8E99-9EA4-4EE4-ACD2-334134C2794D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36" y="110"/>
            <a:ext cx="46" cy="4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508" name="Text Box 6674">
            <a:extLst>
              <a:ext uri="{FF2B5EF4-FFF2-40B4-BE49-F238E27FC236}">
                <a16:creationId xmlns:a16="http://schemas.microsoft.com/office/drawing/2014/main" id="{343F165A-E991-4CB4-A1B2-7307FD413B6D}"/>
              </a:ext>
            </a:extLst>
          </xdr:cNvPr>
          <xdr:cNvSpPr txBox="1">
            <a:spLocks noChangeArrowheads="1"/>
          </xdr:cNvSpPr>
        </xdr:nvSpPr>
        <xdr:spPr bwMode="auto">
          <a:xfrm>
            <a:off x="537" y="111"/>
            <a:ext cx="42" cy="35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overflow" horzOverflow="overflow" wrap="none" lIns="36576" tIns="18288" rIns="36576" bIns="18288" anchor="ctr" upright="1"/>
          <a:lstStyle/>
          <a:p>
            <a:pPr algn="ctr" rtl="0">
              <a:defRPr sz="1000"/>
            </a:pPr>
            <a:r>
              <a:rPr lang="en-US" altLang="ja-JP" sz="1100" b="1" i="0" u="none" strike="noStrike" baseline="0">
                <a:solidFill>
                  <a:srgbClr val="FFFFFF"/>
                </a:solidFill>
                <a:latin typeface="ＭＳ Ｐゴシック"/>
                <a:ea typeface="ＭＳ Ｐゴシック"/>
              </a:rPr>
              <a:t>427</a:t>
            </a:r>
            <a:endParaRPr lang="ja-JP" altLang="en-US" sz="1100" b="1" i="0" u="none" strike="noStrike" baseline="0">
              <a:solidFill>
                <a:srgbClr val="FFFFFF"/>
              </a:solidFill>
              <a:latin typeface="ＭＳ Ｐゴシック"/>
              <a:ea typeface="ＭＳ Ｐゴシック"/>
            </a:endParaRPr>
          </a:p>
        </xdr:txBody>
      </xdr:sp>
    </xdr:grpSp>
    <xdr:clientData/>
  </xdr:twoCellAnchor>
  <xdr:twoCellAnchor editAs="oneCell">
    <xdr:from>
      <xdr:col>9</xdr:col>
      <xdr:colOff>484530</xdr:colOff>
      <xdr:row>36</xdr:row>
      <xdr:rowOff>19014</xdr:rowOff>
    </xdr:from>
    <xdr:to>
      <xdr:col>10</xdr:col>
      <xdr:colOff>60157</xdr:colOff>
      <xdr:row>37</xdr:row>
      <xdr:rowOff>150395</xdr:rowOff>
    </xdr:to>
    <xdr:grpSp>
      <xdr:nvGrpSpPr>
        <xdr:cNvPr id="509" name="Group 6672">
          <a:extLst>
            <a:ext uri="{FF2B5EF4-FFF2-40B4-BE49-F238E27FC236}">
              <a16:creationId xmlns:a16="http://schemas.microsoft.com/office/drawing/2014/main" id="{965F195F-8B9C-4251-B7CC-231948BBDCE4}"/>
            </a:ext>
          </a:extLst>
        </xdr:cNvPr>
        <xdr:cNvGrpSpPr>
          <a:grpSpLocks/>
        </xdr:cNvGrpSpPr>
      </xdr:nvGrpSpPr>
      <xdr:grpSpPr bwMode="auto">
        <a:xfrm>
          <a:off x="6269380" y="6105489"/>
          <a:ext cx="277302" cy="293306"/>
          <a:chOff x="536" y="110"/>
          <a:chExt cx="46" cy="44"/>
        </a:xfrm>
      </xdr:grpSpPr>
      <xdr:pic>
        <xdr:nvPicPr>
          <xdr:cNvPr id="510" name="Picture 6673" descr="route2">
            <a:extLst>
              <a:ext uri="{FF2B5EF4-FFF2-40B4-BE49-F238E27FC236}">
                <a16:creationId xmlns:a16="http://schemas.microsoft.com/office/drawing/2014/main" id="{A7593216-CCDE-4802-98C9-68C547E9C7F6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36" y="110"/>
            <a:ext cx="46" cy="4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511" name="Text Box 6674">
            <a:extLst>
              <a:ext uri="{FF2B5EF4-FFF2-40B4-BE49-F238E27FC236}">
                <a16:creationId xmlns:a16="http://schemas.microsoft.com/office/drawing/2014/main" id="{742C54DA-1842-4C33-84AA-5DAF9D5D3FFC}"/>
              </a:ext>
            </a:extLst>
          </xdr:cNvPr>
          <xdr:cNvSpPr txBox="1">
            <a:spLocks noChangeArrowheads="1"/>
          </xdr:cNvSpPr>
        </xdr:nvSpPr>
        <xdr:spPr bwMode="auto">
          <a:xfrm>
            <a:off x="537" y="111"/>
            <a:ext cx="42" cy="35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overflow" horzOverflow="overflow" wrap="none" lIns="36576" tIns="18288" rIns="36576" bIns="18288" anchor="ctr" upright="1"/>
          <a:lstStyle/>
          <a:p>
            <a:pPr algn="ctr" rtl="0">
              <a:defRPr sz="1000"/>
            </a:pPr>
            <a:r>
              <a:rPr lang="en-US" altLang="ja-JP" sz="1100" b="1" i="0" u="none" strike="noStrike" baseline="0">
                <a:solidFill>
                  <a:srgbClr val="FFFFFF"/>
                </a:solidFill>
                <a:latin typeface="ＭＳ Ｐゴシック"/>
                <a:ea typeface="ＭＳ Ｐゴシック"/>
              </a:rPr>
              <a:t>427</a:t>
            </a:r>
            <a:endParaRPr lang="ja-JP" altLang="en-US" sz="1100" b="1" i="0" u="none" strike="noStrike" baseline="0">
              <a:solidFill>
                <a:srgbClr val="FFFFFF"/>
              </a:solidFill>
              <a:latin typeface="ＭＳ Ｐゴシック"/>
              <a:ea typeface="ＭＳ Ｐゴシック"/>
            </a:endParaRPr>
          </a:p>
        </xdr:txBody>
      </xdr:sp>
    </xdr:grpSp>
    <xdr:clientData/>
  </xdr:twoCellAnchor>
  <xdr:twoCellAnchor editAs="oneCell">
    <xdr:from>
      <xdr:col>9</xdr:col>
      <xdr:colOff>304800</xdr:colOff>
      <xdr:row>38</xdr:row>
      <xdr:rowOff>95250</xdr:rowOff>
    </xdr:from>
    <xdr:to>
      <xdr:col>9</xdr:col>
      <xdr:colOff>647700</xdr:colOff>
      <xdr:row>40</xdr:row>
      <xdr:rowOff>76200</xdr:rowOff>
    </xdr:to>
    <xdr:grpSp>
      <xdr:nvGrpSpPr>
        <xdr:cNvPr id="512" name="Group 6672">
          <a:extLst>
            <a:ext uri="{FF2B5EF4-FFF2-40B4-BE49-F238E27FC236}">
              <a16:creationId xmlns:a16="http://schemas.microsoft.com/office/drawing/2014/main" id="{7445B0C5-BBF3-4953-BBF6-7FB2B86EB0F5}"/>
            </a:ext>
          </a:extLst>
        </xdr:cNvPr>
        <xdr:cNvGrpSpPr>
          <a:grpSpLocks/>
        </xdr:cNvGrpSpPr>
      </xdr:nvGrpSpPr>
      <xdr:grpSpPr bwMode="auto">
        <a:xfrm>
          <a:off x="6086475" y="6505575"/>
          <a:ext cx="342900" cy="304800"/>
          <a:chOff x="536" y="110"/>
          <a:chExt cx="46" cy="44"/>
        </a:xfrm>
      </xdr:grpSpPr>
      <xdr:pic>
        <xdr:nvPicPr>
          <xdr:cNvPr id="513" name="Picture 6673" descr="route2">
            <a:extLst>
              <a:ext uri="{FF2B5EF4-FFF2-40B4-BE49-F238E27FC236}">
                <a16:creationId xmlns:a16="http://schemas.microsoft.com/office/drawing/2014/main" id="{B385B4C9-FF6F-4DCB-BE47-709055FB994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5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36" y="110"/>
            <a:ext cx="46" cy="4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514" name="Text Box 6674">
            <a:extLst>
              <a:ext uri="{FF2B5EF4-FFF2-40B4-BE49-F238E27FC236}">
                <a16:creationId xmlns:a16="http://schemas.microsoft.com/office/drawing/2014/main" id="{4AB407BD-E3D0-41FB-A9B8-B0341E032AD1}"/>
              </a:ext>
            </a:extLst>
          </xdr:cNvPr>
          <xdr:cNvSpPr txBox="1">
            <a:spLocks noChangeArrowheads="1"/>
          </xdr:cNvSpPr>
        </xdr:nvSpPr>
        <xdr:spPr bwMode="auto">
          <a:xfrm>
            <a:off x="537" y="111"/>
            <a:ext cx="42" cy="35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overflow" horzOverflow="overflow" wrap="none" lIns="36576" tIns="18288" rIns="36576" bIns="18288" anchor="ctr" upright="1"/>
          <a:lstStyle/>
          <a:p>
            <a:pPr algn="ctr" rtl="0">
              <a:defRPr sz="1000"/>
            </a:pPr>
            <a:r>
              <a:rPr lang="en-US" altLang="ja-JP" sz="1200" b="1" i="0" u="none" strike="noStrike" baseline="0">
                <a:solidFill>
                  <a:srgbClr val="FFFFFF"/>
                </a:solidFill>
                <a:latin typeface="ＭＳ Ｐゴシック"/>
                <a:ea typeface="ＭＳ Ｐゴシック"/>
              </a:rPr>
              <a:t>175</a:t>
            </a:r>
            <a:endParaRPr lang="ja-JP" altLang="en-US" sz="1200" b="1" i="0" u="none" strike="noStrike" baseline="0">
              <a:solidFill>
                <a:srgbClr val="FFFFFF"/>
              </a:solidFill>
              <a:latin typeface="ＭＳ Ｐゴシック"/>
              <a:ea typeface="ＭＳ Ｐゴシック"/>
            </a:endParaRPr>
          </a:p>
        </xdr:txBody>
      </xdr:sp>
    </xdr:grpSp>
    <xdr:clientData/>
  </xdr:twoCellAnchor>
  <xdr:twoCellAnchor editAs="oneCell">
    <xdr:from>
      <xdr:col>7</xdr:col>
      <xdr:colOff>382480</xdr:colOff>
      <xdr:row>42</xdr:row>
      <xdr:rowOff>113325</xdr:rowOff>
    </xdr:from>
    <xdr:to>
      <xdr:col>7</xdr:col>
      <xdr:colOff>674396</xdr:colOff>
      <xdr:row>44</xdr:row>
      <xdr:rowOff>54433</xdr:rowOff>
    </xdr:to>
    <xdr:grpSp>
      <xdr:nvGrpSpPr>
        <xdr:cNvPr id="515" name="Group 6672">
          <a:extLst>
            <a:ext uri="{FF2B5EF4-FFF2-40B4-BE49-F238E27FC236}">
              <a16:creationId xmlns:a16="http://schemas.microsoft.com/office/drawing/2014/main" id="{480D126B-021D-4B45-BF1F-360CE3833FCE}"/>
            </a:ext>
          </a:extLst>
        </xdr:cNvPr>
        <xdr:cNvGrpSpPr>
          <a:grpSpLocks/>
        </xdr:cNvGrpSpPr>
      </xdr:nvGrpSpPr>
      <xdr:grpSpPr bwMode="auto">
        <a:xfrm>
          <a:off x="4754455" y="7190400"/>
          <a:ext cx="291916" cy="293533"/>
          <a:chOff x="536" y="110"/>
          <a:chExt cx="46" cy="44"/>
        </a:xfrm>
      </xdr:grpSpPr>
      <xdr:pic>
        <xdr:nvPicPr>
          <xdr:cNvPr id="516" name="Picture 6673" descr="route2">
            <a:extLst>
              <a:ext uri="{FF2B5EF4-FFF2-40B4-BE49-F238E27FC236}">
                <a16:creationId xmlns:a16="http://schemas.microsoft.com/office/drawing/2014/main" id="{425C3C4D-DBC9-415C-9128-B05FF54A9207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36" y="110"/>
            <a:ext cx="46" cy="4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517" name="Text Box 6674">
            <a:extLst>
              <a:ext uri="{FF2B5EF4-FFF2-40B4-BE49-F238E27FC236}">
                <a16:creationId xmlns:a16="http://schemas.microsoft.com/office/drawing/2014/main" id="{3D786D6C-8478-4DB9-B359-58DA36910B19}"/>
              </a:ext>
            </a:extLst>
          </xdr:cNvPr>
          <xdr:cNvSpPr txBox="1">
            <a:spLocks noChangeArrowheads="1"/>
          </xdr:cNvSpPr>
        </xdr:nvSpPr>
        <xdr:spPr bwMode="auto">
          <a:xfrm>
            <a:off x="537" y="111"/>
            <a:ext cx="42" cy="35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overflow" horzOverflow="overflow" wrap="none" lIns="36576" tIns="18288" rIns="36576" bIns="18288" anchor="ctr" upright="1"/>
          <a:lstStyle/>
          <a:p>
            <a:pPr algn="ctr" rtl="0">
              <a:defRPr sz="1000"/>
            </a:pPr>
            <a:r>
              <a:rPr lang="en-US" altLang="ja-JP" sz="1000" b="1" i="0" u="none" strike="noStrike" baseline="0">
                <a:solidFill>
                  <a:srgbClr val="FFFFFF"/>
                </a:solidFill>
                <a:latin typeface="ＭＳ Ｐゴシック"/>
                <a:ea typeface="ＭＳ Ｐゴシック"/>
              </a:rPr>
              <a:t>176</a:t>
            </a:r>
          </a:p>
        </xdr:txBody>
      </xdr:sp>
    </xdr:grpSp>
    <xdr:clientData/>
  </xdr:twoCellAnchor>
  <xdr:twoCellAnchor editAs="oneCell">
    <xdr:from>
      <xdr:col>5</xdr:col>
      <xdr:colOff>643648</xdr:colOff>
      <xdr:row>52</xdr:row>
      <xdr:rowOff>39875</xdr:rowOff>
    </xdr:from>
    <xdr:to>
      <xdr:col>6</xdr:col>
      <xdr:colOff>207182</xdr:colOff>
      <xdr:row>53</xdr:row>
      <xdr:rowOff>102245</xdr:rowOff>
    </xdr:to>
    <xdr:grpSp>
      <xdr:nvGrpSpPr>
        <xdr:cNvPr id="518" name="Group 6672">
          <a:extLst>
            <a:ext uri="{FF2B5EF4-FFF2-40B4-BE49-F238E27FC236}">
              <a16:creationId xmlns:a16="http://schemas.microsoft.com/office/drawing/2014/main" id="{F88535CC-3606-4993-8C28-8A3C8294A2BE}"/>
            </a:ext>
          </a:extLst>
        </xdr:cNvPr>
        <xdr:cNvGrpSpPr>
          <a:grpSpLocks/>
        </xdr:cNvGrpSpPr>
      </xdr:nvGrpSpPr>
      <xdr:grpSpPr bwMode="auto">
        <a:xfrm>
          <a:off x="3602748" y="8793350"/>
          <a:ext cx="271559" cy="224295"/>
          <a:chOff x="536" y="110"/>
          <a:chExt cx="46" cy="44"/>
        </a:xfrm>
      </xdr:grpSpPr>
      <xdr:pic>
        <xdr:nvPicPr>
          <xdr:cNvPr id="519" name="Picture 6673" descr="route2">
            <a:extLst>
              <a:ext uri="{FF2B5EF4-FFF2-40B4-BE49-F238E27FC236}">
                <a16:creationId xmlns:a16="http://schemas.microsoft.com/office/drawing/2014/main" id="{E0E12D6C-50BD-4CE6-8654-B08F4667F1EF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36" y="110"/>
            <a:ext cx="46" cy="4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520" name="Text Box 6674">
            <a:extLst>
              <a:ext uri="{FF2B5EF4-FFF2-40B4-BE49-F238E27FC236}">
                <a16:creationId xmlns:a16="http://schemas.microsoft.com/office/drawing/2014/main" id="{A438424D-4265-443B-B10E-1E1DF0BB3921}"/>
              </a:ext>
            </a:extLst>
          </xdr:cNvPr>
          <xdr:cNvSpPr txBox="1">
            <a:spLocks noChangeArrowheads="1"/>
          </xdr:cNvSpPr>
        </xdr:nvSpPr>
        <xdr:spPr bwMode="auto">
          <a:xfrm>
            <a:off x="537" y="111"/>
            <a:ext cx="42" cy="35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overflow" horzOverflow="overflow" wrap="none" lIns="36576" tIns="18288" rIns="36576" bIns="18288" anchor="ctr" upright="1"/>
          <a:lstStyle/>
          <a:p>
            <a:pPr algn="ctr" rtl="0">
              <a:defRPr sz="1000"/>
            </a:pPr>
            <a:r>
              <a:rPr lang="en-US" altLang="ja-JP" sz="900" b="1" i="0" u="none" strike="noStrike" baseline="0">
                <a:solidFill>
                  <a:srgbClr val="FFFFFF"/>
                </a:solidFill>
                <a:latin typeface="ＭＳ Ｐゴシック"/>
                <a:ea typeface="ＭＳ Ｐゴシック"/>
              </a:rPr>
              <a:t>173</a:t>
            </a:r>
          </a:p>
        </xdr:txBody>
      </xdr:sp>
    </xdr:grpSp>
    <xdr:clientData/>
  </xdr:twoCellAnchor>
  <xdr:twoCellAnchor editAs="oneCell">
    <xdr:from>
      <xdr:col>5</xdr:col>
      <xdr:colOff>129464</xdr:colOff>
      <xdr:row>54</xdr:row>
      <xdr:rowOff>156707</xdr:rowOff>
    </xdr:from>
    <xdr:to>
      <xdr:col>5</xdr:col>
      <xdr:colOff>466014</xdr:colOff>
      <xdr:row>56</xdr:row>
      <xdr:rowOff>144007</xdr:rowOff>
    </xdr:to>
    <xdr:grpSp>
      <xdr:nvGrpSpPr>
        <xdr:cNvPr id="521" name="Group 6672">
          <a:extLst>
            <a:ext uri="{FF2B5EF4-FFF2-40B4-BE49-F238E27FC236}">
              <a16:creationId xmlns:a16="http://schemas.microsoft.com/office/drawing/2014/main" id="{5AB17D6B-E7FC-4E6F-98A0-106153FD228E}"/>
            </a:ext>
          </a:extLst>
        </xdr:cNvPr>
        <xdr:cNvGrpSpPr>
          <a:grpSpLocks/>
        </xdr:cNvGrpSpPr>
      </xdr:nvGrpSpPr>
      <xdr:grpSpPr bwMode="auto">
        <a:xfrm>
          <a:off x="3088564" y="9237207"/>
          <a:ext cx="339725" cy="307975"/>
          <a:chOff x="536" y="110"/>
          <a:chExt cx="46" cy="44"/>
        </a:xfrm>
      </xdr:grpSpPr>
      <xdr:pic>
        <xdr:nvPicPr>
          <xdr:cNvPr id="522" name="Picture 6673" descr="route2">
            <a:extLst>
              <a:ext uri="{FF2B5EF4-FFF2-40B4-BE49-F238E27FC236}">
                <a16:creationId xmlns:a16="http://schemas.microsoft.com/office/drawing/2014/main" id="{FCF4F9B0-BE21-4F68-93CB-6923D9CBEBF3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5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36" y="110"/>
            <a:ext cx="46" cy="4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523" name="Text Box 6674">
            <a:extLst>
              <a:ext uri="{FF2B5EF4-FFF2-40B4-BE49-F238E27FC236}">
                <a16:creationId xmlns:a16="http://schemas.microsoft.com/office/drawing/2014/main" id="{425A1F4A-6958-4825-A119-D551AE415153}"/>
              </a:ext>
            </a:extLst>
          </xdr:cNvPr>
          <xdr:cNvSpPr txBox="1">
            <a:spLocks noChangeArrowheads="1"/>
          </xdr:cNvSpPr>
        </xdr:nvSpPr>
        <xdr:spPr bwMode="auto">
          <a:xfrm>
            <a:off x="537" y="111"/>
            <a:ext cx="42" cy="35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overflow" horzOverflow="overflow" wrap="none" lIns="36576" tIns="18288" rIns="36576" bIns="18288" anchor="ctr" upright="1"/>
          <a:lstStyle/>
          <a:p>
            <a:pPr algn="ctr" rtl="0">
              <a:defRPr sz="1000"/>
            </a:pPr>
            <a:r>
              <a:rPr lang="en-US" altLang="ja-JP" sz="1200" b="1" i="0" u="none" strike="noStrike" baseline="0">
                <a:solidFill>
                  <a:srgbClr val="FFFFFF"/>
                </a:solidFill>
                <a:latin typeface="ＭＳ Ｐゴシック"/>
                <a:ea typeface="ＭＳ Ｐゴシック"/>
              </a:rPr>
              <a:t>372</a:t>
            </a:r>
          </a:p>
        </xdr:txBody>
      </xdr:sp>
    </xdr:grpSp>
    <xdr:clientData/>
  </xdr:twoCellAnchor>
  <xdr:twoCellAnchor editAs="oneCell">
    <xdr:from>
      <xdr:col>8</xdr:col>
      <xdr:colOff>53955</xdr:colOff>
      <xdr:row>43</xdr:row>
      <xdr:rowOff>50948</xdr:rowOff>
    </xdr:from>
    <xdr:to>
      <xdr:col>8</xdr:col>
      <xdr:colOff>373066</xdr:colOff>
      <xdr:row>45</xdr:row>
      <xdr:rowOff>714</xdr:rowOff>
    </xdr:to>
    <xdr:grpSp>
      <xdr:nvGrpSpPr>
        <xdr:cNvPr id="524" name="Group 6672">
          <a:extLst>
            <a:ext uri="{FF2B5EF4-FFF2-40B4-BE49-F238E27FC236}">
              <a16:creationId xmlns:a16="http://schemas.microsoft.com/office/drawing/2014/main" id="{6644E3D9-4E0A-4C74-9EBC-1C0377B27B3B}"/>
            </a:ext>
          </a:extLst>
        </xdr:cNvPr>
        <xdr:cNvGrpSpPr>
          <a:grpSpLocks/>
        </xdr:cNvGrpSpPr>
      </xdr:nvGrpSpPr>
      <xdr:grpSpPr bwMode="auto">
        <a:xfrm>
          <a:off x="5127605" y="7296298"/>
          <a:ext cx="322286" cy="314891"/>
          <a:chOff x="536" y="110"/>
          <a:chExt cx="46" cy="44"/>
        </a:xfrm>
      </xdr:grpSpPr>
      <xdr:pic>
        <xdr:nvPicPr>
          <xdr:cNvPr id="525" name="Picture 6673" descr="route2">
            <a:extLst>
              <a:ext uri="{FF2B5EF4-FFF2-40B4-BE49-F238E27FC236}">
                <a16:creationId xmlns:a16="http://schemas.microsoft.com/office/drawing/2014/main" id="{518E2B66-7B59-4124-994D-AC0CAF6C1EAC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36" y="110"/>
            <a:ext cx="46" cy="4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526" name="Text Box 6674">
            <a:extLst>
              <a:ext uri="{FF2B5EF4-FFF2-40B4-BE49-F238E27FC236}">
                <a16:creationId xmlns:a16="http://schemas.microsoft.com/office/drawing/2014/main" id="{62E5F400-014B-4C17-B15D-60C69AD9CECE}"/>
              </a:ext>
            </a:extLst>
          </xdr:cNvPr>
          <xdr:cNvSpPr txBox="1">
            <a:spLocks noChangeArrowheads="1"/>
          </xdr:cNvSpPr>
        </xdr:nvSpPr>
        <xdr:spPr bwMode="auto">
          <a:xfrm>
            <a:off x="537" y="111"/>
            <a:ext cx="42" cy="35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overflow" horzOverflow="overflow" wrap="none" lIns="36576" tIns="18288" rIns="36576" bIns="18288" anchor="ctr" upright="1"/>
          <a:lstStyle/>
          <a:p>
            <a:pPr algn="ctr" rtl="0">
              <a:defRPr sz="1000"/>
            </a:pPr>
            <a:r>
              <a:rPr lang="en-US" altLang="ja-JP" sz="1000" b="1" i="0" u="none" strike="noStrike" baseline="0">
                <a:solidFill>
                  <a:srgbClr val="FFFFFF"/>
                </a:solidFill>
                <a:latin typeface="ＭＳ Ｐゴシック"/>
                <a:ea typeface="ＭＳ Ｐゴシック"/>
              </a:rPr>
              <a:t>372</a:t>
            </a:r>
          </a:p>
        </xdr:txBody>
      </xdr:sp>
    </xdr:grpSp>
    <xdr:clientData/>
  </xdr:twoCellAnchor>
  <xdr:twoCellAnchor editAs="oneCell">
    <xdr:from>
      <xdr:col>5</xdr:col>
      <xdr:colOff>291613</xdr:colOff>
      <xdr:row>46</xdr:row>
      <xdr:rowOff>65210</xdr:rowOff>
    </xdr:from>
    <xdr:to>
      <xdr:col>5</xdr:col>
      <xdr:colOff>583407</xdr:colOff>
      <xdr:row>47</xdr:row>
      <xdr:rowOff>134937</xdr:rowOff>
    </xdr:to>
    <xdr:grpSp>
      <xdr:nvGrpSpPr>
        <xdr:cNvPr id="527" name="Group 6672">
          <a:extLst>
            <a:ext uri="{FF2B5EF4-FFF2-40B4-BE49-F238E27FC236}">
              <a16:creationId xmlns:a16="http://schemas.microsoft.com/office/drawing/2014/main" id="{E218B4A4-A6C0-41B8-A448-230F81B5DC59}"/>
            </a:ext>
          </a:extLst>
        </xdr:cNvPr>
        <xdr:cNvGrpSpPr>
          <a:grpSpLocks/>
        </xdr:cNvGrpSpPr>
      </xdr:nvGrpSpPr>
      <xdr:grpSpPr bwMode="auto">
        <a:xfrm>
          <a:off x="3257063" y="7840785"/>
          <a:ext cx="288619" cy="228477"/>
          <a:chOff x="536" y="110"/>
          <a:chExt cx="46" cy="44"/>
        </a:xfrm>
      </xdr:grpSpPr>
      <xdr:pic>
        <xdr:nvPicPr>
          <xdr:cNvPr id="528" name="Picture 6673" descr="route2">
            <a:extLst>
              <a:ext uri="{FF2B5EF4-FFF2-40B4-BE49-F238E27FC236}">
                <a16:creationId xmlns:a16="http://schemas.microsoft.com/office/drawing/2014/main" id="{AF1F03BE-899B-4A62-8DA0-16B7B3ACD98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36" y="110"/>
            <a:ext cx="46" cy="4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529" name="Text Box 6674">
            <a:extLst>
              <a:ext uri="{FF2B5EF4-FFF2-40B4-BE49-F238E27FC236}">
                <a16:creationId xmlns:a16="http://schemas.microsoft.com/office/drawing/2014/main" id="{3701CDB2-17AB-4532-9767-9CE8E89FE4BD}"/>
              </a:ext>
            </a:extLst>
          </xdr:cNvPr>
          <xdr:cNvSpPr txBox="1">
            <a:spLocks noChangeArrowheads="1"/>
          </xdr:cNvSpPr>
        </xdr:nvSpPr>
        <xdr:spPr bwMode="auto">
          <a:xfrm>
            <a:off x="537" y="111"/>
            <a:ext cx="42" cy="35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overflow" horzOverflow="overflow" wrap="none" lIns="36576" tIns="18288" rIns="36576" bIns="18288" anchor="ctr" upright="1"/>
          <a:lstStyle/>
          <a:p>
            <a:pPr algn="ctr" rtl="0">
              <a:defRPr sz="1000"/>
            </a:pPr>
            <a:r>
              <a:rPr lang="en-US" altLang="ja-JP" sz="1200" b="1" i="0" u="none" strike="noStrike" baseline="0">
                <a:solidFill>
                  <a:srgbClr val="FFFFFF"/>
                </a:solidFill>
                <a:latin typeface="ＭＳ Ｐゴシック"/>
                <a:ea typeface="ＭＳ Ｐゴシック"/>
              </a:rPr>
              <a:t>372</a:t>
            </a:r>
          </a:p>
        </xdr:txBody>
      </xdr:sp>
    </xdr:grpSp>
    <xdr:clientData/>
  </xdr:twoCellAnchor>
  <xdr:twoCellAnchor editAs="oneCell">
    <xdr:from>
      <xdr:col>9</xdr:col>
      <xdr:colOff>678908</xdr:colOff>
      <xdr:row>51</xdr:row>
      <xdr:rowOff>45600</xdr:rowOff>
    </xdr:from>
    <xdr:to>
      <xdr:col>10</xdr:col>
      <xdr:colOff>332444</xdr:colOff>
      <xdr:row>53</xdr:row>
      <xdr:rowOff>26275</xdr:rowOff>
    </xdr:to>
    <xdr:grpSp>
      <xdr:nvGrpSpPr>
        <xdr:cNvPr id="530" name="Group 6672">
          <a:extLst>
            <a:ext uri="{FF2B5EF4-FFF2-40B4-BE49-F238E27FC236}">
              <a16:creationId xmlns:a16="http://schemas.microsoft.com/office/drawing/2014/main" id="{2C69B3CE-E566-4DD5-8380-907104D34FE2}"/>
            </a:ext>
          </a:extLst>
        </xdr:cNvPr>
        <xdr:cNvGrpSpPr>
          <a:grpSpLocks/>
        </xdr:cNvGrpSpPr>
      </xdr:nvGrpSpPr>
      <xdr:grpSpPr bwMode="auto">
        <a:xfrm>
          <a:off x="6457408" y="8640325"/>
          <a:ext cx="361561" cy="301350"/>
          <a:chOff x="534" y="110"/>
          <a:chExt cx="48" cy="44"/>
        </a:xfrm>
      </xdr:grpSpPr>
      <xdr:pic>
        <xdr:nvPicPr>
          <xdr:cNvPr id="531" name="Picture 6673" descr="route2">
            <a:extLst>
              <a:ext uri="{FF2B5EF4-FFF2-40B4-BE49-F238E27FC236}">
                <a16:creationId xmlns:a16="http://schemas.microsoft.com/office/drawing/2014/main" id="{BA3881EE-6C64-47D2-8D63-86A0D15C9EBE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5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36" y="110"/>
            <a:ext cx="46" cy="4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532" name="Text Box 6674">
            <a:extLst>
              <a:ext uri="{FF2B5EF4-FFF2-40B4-BE49-F238E27FC236}">
                <a16:creationId xmlns:a16="http://schemas.microsoft.com/office/drawing/2014/main" id="{1AA6F534-C7FA-4AEC-916F-E9C30022CC97}"/>
              </a:ext>
            </a:extLst>
          </xdr:cNvPr>
          <xdr:cNvSpPr txBox="1">
            <a:spLocks noChangeArrowheads="1"/>
          </xdr:cNvSpPr>
        </xdr:nvSpPr>
        <xdr:spPr bwMode="auto">
          <a:xfrm>
            <a:off x="534" y="114"/>
            <a:ext cx="48" cy="30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overflow" horzOverflow="overflow" wrap="none" lIns="36576" tIns="18288" rIns="36576" bIns="18288" anchor="ctr" upright="1"/>
          <a:lstStyle/>
          <a:p>
            <a:pPr algn="ctr" rtl="0">
              <a:defRPr sz="1000"/>
            </a:pPr>
            <a:r>
              <a:rPr lang="en-US" altLang="ja-JP" sz="1200" b="1" i="0" u="none" strike="noStrike" baseline="0">
                <a:solidFill>
                  <a:srgbClr val="FFFFFF"/>
                </a:solidFill>
                <a:latin typeface="ＭＳ Ｐゴシック"/>
                <a:ea typeface="ＭＳ Ｐゴシック"/>
              </a:rPr>
              <a:t>173</a:t>
            </a:r>
          </a:p>
        </xdr:txBody>
      </xdr:sp>
    </xdr:grpSp>
    <xdr:clientData/>
  </xdr:twoCellAnchor>
  <xdr:twoCellAnchor editAs="oneCell">
    <xdr:from>
      <xdr:col>7</xdr:col>
      <xdr:colOff>680951</xdr:colOff>
      <xdr:row>50</xdr:row>
      <xdr:rowOff>72</xdr:rowOff>
    </xdr:from>
    <xdr:to>
      <xdr:col>8</xdr:col>
      <xdr:colOff>221966</xdr:colOff>
      <xdr:row>51</xdr:row>
      <xdr:rowOff>45776</xdr:rowOff>
    </xdr:to>
    <xdr:grpSp>
      <xdr:nvGrpSpPr>
        <xdr:cNvPr id="533" name="Group 6672">
          <a:extLst>
            <a:ext uri="{FF2B5EF4-FFF2-40B4-BE49-F238E27FC236}">
              <a16:creationId xmlns:a16="http://schemas.microsoft.com/office/drawing/2014/main" id="{66D5CA5A-BBDB-427D-B602-FBFBE6761C92}"/>
            </a:ext>
          </a:extLst>
        </xdr:cNvPr>
        <xdr:cNvGrpSpPr>
          <a:grpSpLocks/>
        </xdr:cNvGrpSpPr>
      </xdr:nvGrpSpPr>
      <xdr:grpSpPr bwMode="auto">
        <a:xfrm>
          <a:off x="5049751" y="8429697"/>
          <a:ext cx="249040" cy="207629"/>
          <a:chOff x="536" y="110"/>
          <a:chExt cx="46" cy="44"/>
        </a:xfrm>
      </xdr:grpSpPr>
      <xdr:pic>
        <xdr:nvPicPr>
          <xdr:cNvPr id="534" name="Picture 6673" descr="route2">
            <a:extLst>
              <a:ext uri="{FF2B5EF4-FFF2-40B4-BE49-F238E27FC236}">
                <a16:creationId xmlns:a16="http://schemas.microsoft.com/office/drawing/2014/main" id="{8813C742-A839-45E9-B70A-B0F67DA9D949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36" y="110"/>
            <a:ext cx="46" cy="4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535" name="Text Box 6674">
            <a:extLst>
              <a:ext uri="{FF2B5EF4-FFF2-40B4-BE49-F238E27FC236}">
                <a16:creationId xmlns:a16="http://schemas.microsoft.com/office/drawing/2014/main" id="{1A8A7ECE-9B1A-4CA9-BD44-605AC805FA1D}"/>
              </a:ext>
            </a:extLst>
          </xdr:cNvPr>
          <xdr:cNvSpPr txBox="1">
            <a:spLocks noChangeArrowheads="1"/>
          </xdr:cNvSpPr>
        </xdr:nvSpPr>
        <xdr:spPr bwMode="auto">
          <a:xfrm>
            <a:off x="537" y="111"/>
            <a:ext cx="42" cy="35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overflow" horzOverflow="overflow" wrap="none" lIns="36576" tIns="18288" rIns="36576" bIns="18288" anchor="ctr" upright="1"/>
          <a:lstStyle/>
          <a:p>
            <a:pPr algn="ctr" rtl="0">
              <a:defRPr sz="1000"/>
            </a:pPr>
            <a:r>
              <a:rPr lang="en-US" altLang="ja-JP" sz="900" b="1" i="0" u="none" strike="noStrike" baseline="0">
                <a:solidFill>
                  <a:srgbClr val="FFFFFF"/>
                </a:solidFill>
                <a:latin typeface="ＭＳ Ｐゴシック"/>
                <a:ea typeface="ＭＳ Ｐゴシック"/>
              </a:rPr>
              <a:t>173</a:t>
            </a:r>
          </a:p>
        </xdr:txBody>
      </xdr:sp>
    </xdr:grpSp>
    <xdr:clientData/>
  </xdr:twoCellAnchor>
  <xdr:twoCellAnchor editAs="oneCell">
    <xdr:from>
      <xdr:col>9</xdr:col>
      <xdr:colOff>158563</xdr:colOff>
      <xdr:row>52</xdr:row>
      <xdr:rowOff>52108</xdr:rowOff>
    </xdr:from>
    <xdr:to>
      <xdr:col>9</xdr:col>
      <xdr:colOff>504638</xdr:colOff>
      <xdr:row>54</xdr:row>
      <xdr:rowOff>26708</xdr:rowOff>
    </xdr:to>
    <xdr:grpSp>
      <xdr:nvGrpSpPr>
        <xdr:cNvPr id="539" name="Group 6672">
          <a:extLst>
            <a:ext uri="{FF2B5EF4-FFF2-40B4-BE49-F238E27FC236}">
              <a16:creationId xmlns:a16="http://schemas.microsoft.com/office/drawing/2014/main" id="{6AFA3305-EC00-4D6F-BC6F-8FB31E40BCB8}"/>
            </a:ext>
          </a:extLst>
        </xdr:cNvPr>
        <xdr:cNvGrpSpPr>
          <a:grpSpLocks/>
        </xdr:cNvGrpSpPr>
      </xdr:nvGrpSpPr>
      <xdr:grpSpPr bwMode="auto">
        <a:xfrm>
          <a:off x="5943413" y="8802408"/>
          <a:ext cx="342900" cy="301625"/>
          <a:chOff x="536" y="110"/>
          <a:chExt cx="46" cy="44"/>
        </a:xfrm>
      </xdr:grpSpPr>
      <xdr:pic>
        <xdr:nvPicPr>
          <xdr:cNvPr id="540" name="Picture 6673" descr="route2">
            <a:extLst>
              <a:ext uri="{FF2B5EF4-FFF2-40B4-BE49-F238E27FC236}">
                <a16:creationId xmlns:a16="http://schemas.microsoft.com/office/drawing/2014/main" id="{71F6AD16-EA4F-4BC3-B54D-BB5B2F6C191D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5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36" y="110"/>
            <a:ext cx="46" cy="4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541" name="Text Box 6674">
            <a:extLst>
              <a:ext uri="{FF2B5EF4-FFF2-40B4-BE49-F238E27FC236}">
                <a16:creationId xmlns:a16="http://schemas.microsoft.com/office/drawing/2014/main" id="{937D29A2-D1EA-48AF-A51D-48DE7B932622}"/>
              </a:ext>
            </a:extLst>
          </xdr:cNvPr>
          <xdr:cNvSpPr txBox="1">
            <a:spLocks noChangeArrowheads="1"/>
          </xdr:cNvSpPr>
        </xdr:nvSpPr>
        <xdr:spPr bwMode="auto">
          <a:xfrm>
            <a:off x="537" y="111"/>
            <a:ext cx="44" cy="35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overflow" horzOverflow="overflow" wrap="none" lIns="36576" tIns="18288" rIns="36576" bIns="18288" anchor="ctr" upright="1"/>
          <a:lstStyle/>
          <a:p>
            <a:pPr algn="ctr" rtl="0">
              <a:defRPr sz="1000"/>
            </a:pPr>
            <a:r>
              <a:rPr lang="en-US" altLang="ja-JP" sz="1200" b="1" i="0" u="none" strike="noStrike" baseline="0">
                <a:solidFill>
                  <a:srgbClr val="FFFFFF"/>
                </a:solidFill>
                <a:latin typeface="ＭＳ Ｐゴシック"/>
                <a:ea typeface="ＭＳ Ｐゴシック"/>
              </a:rPr>
              <a:t>372</a:t>
            </a:r>
          </a:p>
        </xdr:txBody>
      </xdr:sp>
    </xdr:grpSp>
    <xdr:clientData/>
  </xdr:twoCellAnchor>
  <xdr:twoCellAnchor editAs="oneCell">
    <xdr:from>
      <xdr:col>2</xdr:col>
      <xdr:colOff>2198</xdr:colOff>
      <xdr:row>58</xdr:row>
      <xdr:rowOff>137611</xdr:rowOff>
    </xdr:from>
    <xdr:to>
      <xdr:col>2</xdr:col>
      <xdr:colOff>316522</xdr:colOff>
      <xdr:row>60</xdr:row>
      <xdr:rowOff>124910</xdr:rowOff>
    </xdr:to>
    <xdr:grpSp>
      <xdr:nvGrpSpPr>
        <xdr:cNvPr id="542" name="Group 6672">
          <a:extLst>
            <a:ext uri="{FF2B5EF4-FFF2-40B4-BE49-F238E27FC236}">
              <a16:creationId xmlns:a16="http://schemas.microsoft.com/office/drawing/2014/main" id="{571C7E98-DF11-4535-B919-F8A85EF9EFF7}"/>
            </a:ext>
          </a:extLst>
        </xdr:cNvPr>
        <xdr:cNvGrpSpPr>
          <a:grpSpLocks/>
        </xdr:cNvGrpSpPr>
      </xdr:nvGrpSpPr>
      <xdr:grpSpPr bwMode="auto">
        <a:xfrm>
          <a:off x="849923" y="9884861"/>
          <a:ext cx="314324" cy="317499"/>
          <a:chOff x="536" y="110"/>
          <a:chExt cx="46" cy="44"/>
        </a:xfrm>
      </xdr:grpSpPr>
      <xdr:pic>
        <xdr:nvPicPr>
          <xdr:cNvPr id="543" name="Picture 6673" descr="route2">
            <a:extLst>
              <a:ext uri="{FF2B5EF4-FFF2-40B4-BE49-F238E27FC236}">
                <a16:creationId xmlns:a16="http://schemas.microsoft.com/office/drawing/2014/main" id="{1F6A392D-C827-46F2-9E5D-BD458D61C6DF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5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36" y="110"/>
            <a:ext cx="46" cy="4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544" name="Text Box 6674">
            <a:extLst>
              <a:ext uri="{FF2B5EF4-FFF2-40B4-BE49-F238E27FC236}">
                <a16:creationId xmlns:a16="http://schemas.microsoft.com/office/drawing/2014/main" id="{FD91A0C7-9B1B-448D-B6A7-A877944AC0A7}"/>
              </a:ext>
            </a:extLst>
          </xdr:cNvPr>
          <xdr:cNvSpPr txBox="1">
            <a:spLocks noChangeArrowheads="1"/>
          </xdr:cNvSpPr>
        </xdr:nvSpPr>
        <xdr:spPr bwMode="auto">
          <a:xfrm>
            <a:off x="537" y="111"/>
            <a:ext cx="42" cy="35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overflow" horzOverflow="overflow" wrap="none" lIns="36576" tIns="18288" rIns="36576" bIns="18288" anchor="ctr" upright="1"/>
          <a:lstStyle/>
          <a:p>
            <a:pPr algn="ctr" rtl="0">
              <a:defRPr sz="1000"/>
            </a:pPr>
            <a:r>
              <a:rPr lang="en-US" altLang="ja-JP" sz="1200" b="1" i="0" u="none" strike="noStrike" baseline="0">
                <a:solidFill>
                  <a:srgbClr val="FFFFFF"/>
                </a:solidFill>
                <a:latin typeface="ＭＳ Ｐゴシック"/>
                <a:ea typeface="ＭＳ Ｐゴシック"/>
              </a:rPr>
              <a:t>372</a:t>
            </a:r>
          </a:p>
        </xdr:txBody>
      </xdr:sp>
    </xdr:grpSp>
    <xdr:clientData/>
  </xdr:twoCellAnchor>
  <xdr:twoCellAnchor editAs="oneCell">
    <xdr:from>
      <xdr:col>17</xdr:col>
      <xdr:colOff>262775</xdr:colOff>
      <xdr:row>7</xdr:row>
      <xdr:rowOff>26590</xdr:rowOff>
    </xdr:from>
    <xdr:to>
      <xdr:col>17</xdr:col>
      <xdr:colOff>599325</xdr:colOff>
      <xdr:row>9</xdr:row>
      <xdr:rowOff>1435</xdr:rowOff>
    </xdr:to>
    <xdr:grpSp>
      <xdr:nvGrpSpPr>
        <xdr:cNvPr id="545" name="Group 6672">
          <a:extLst>
            <a:ext uri="{FF2B5EF4-FFF2-40B4-BE49-F238E27FC236}">
              <a16:creationId xmlns:a16="http://schemas.microsoft.com/office/drawing/2014/main" id="{887AF27E-0423-400C-887C-A0A1E61535F5}"/>
            </a:ext>
          </a:extLst>
        </xdr:cNvPr>
        <xdr:cNvGrpSpPr>
          <a:grpSpLocks/>
        </xdr:cNvGrpSpPr>
      </xdr:nvGrpSpPr>
      <xdr:grpSpPr bwMode="auto">
        <a:xfrm>
          <a:off x="11680075" y="1191815"/>
          <a:ext cx="339725" cy="314570"/>
          <a:chOff x="536" y="110"/>
          <a:chExt cx="46" cy="44"/>
        </a:xfrm>
      </xdr:grpSpPr>
      <xdr:pic>
        <xdr:nvPicPr>
          <xdr:cNvPr id="546" name="Picture 6673" descr="route2">
            <a:extLst>
              <a:ext uri="{FF2B5EF4-FFF2-40B4-BE49-F238E27FC236}">
                <a16:creationId xmlns:a16="http://schemas.microsoft.com/office/drawing/2014/main" id="{C7EA53AD-3355-4D41-92D0-D651C89D203E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5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36" y="110"/>
            <a:ext cx="46" cy="4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547" name="Text Box 6674">
            <a:extLst>
              <a:ext uri="{FF2B5EF4-FFF2-40B4-BE49-F238E27FC236}">
                <a16:creationId xmlns:a16="http://schemas.microsoft.com/office/drawing/2014/main" id="{6F2D0D69-6A2A-434F-B1FF-0A12CFCB5D8D}"/>
              </a:ext>
            </a:extLst>
          </xdr:cNvPr>
          <xdr:cNvSpPr txBox="1">
            <a:spLocks noChangeArrowheads="1"/>
          </xdr:cNvSpPr>
        </xdr:nvSpPr>
        <xdr:spPr bwMode="auto">
          <a:xfrm>
            <a:off x="537" y="111"/>
            <a:ext cx="42" cy="35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overflow" horzOverflow="overflow" wrap="none" lIns="36576" tIns="18288" rIns="36576" bIns="18288" anchor="ctr" upright="1"/>
          <a:lstStyle/>
          <a:p>
            <a:pPr algn="ctr" rtl="0">
              <a:defRPr sz="1000"/>
            </a:pPr>
            <a:r>
              <a:rPr lang="en-US" altLang="ja-JP" sz="1200" b="1" i="0" u="none" strike="noStrike" baseline="0">
                <a:solidFill>
                  <a:srgbClr val="FFFFFF"/>
                </a:solidFill>
                <a:latin typeface="ＭＳ Ｐゴシック"/>
                <a:ea typeface="ＭＳ Ｐゴシック"/>
              </a:rPr>
              <a:t>176</a:t>
            </a:r>
          </a:p>
        </xdr:txBody>
      </xdr:sp>
    </xdr:grpSp>
    <xdr:clientData/>
  </xdr:twoCellAnchor>
  <xdr:twoCellAnchor editAs="oneCell">
    <xdr:from>
      <xdr:col>15</xdr:col>
      <xdr:colOff>356992</xdr:colOff>
      <xdr:row>5</xdr:row>
      <xdr:rowOff>40398</xdr:rowOff>
    </xdr:from>
    <xdr:to>
      <xdr:col>15</xdr:col>
      <xdr:colOff>693542</xdr:colOff>
      <xdr:row>7</xdr:row>
      <xdr:rowOff>16742</xdr:rowOff>
    </xdr:to>
    <xdr:grpSp>
      <xdr:nvGrpSpPr>
        <xdr:cNvPr id="548" name="Group 6672">
          <a:extLst>
            <a:ext uri="{FF2B5EF4-FFF2-40B4-BE49-F238E27FC236}">
              <a16:creationId xmlns:a16="http://schemas.microsoft.com/office/drawing/2014/main" id="{76D6EAF8-A554-4553-B36C-1464188F35CC}"/>
            </a:ext>
          </a:extLst>
        </xdr:cNvPr>
        <xdr:cNvGrpSpPr>
          <a:grpSpLocks/>
        </xdr:cNvGrpSpPr>
      </xdr:nvGrpSpPr>
      <xdr:grpSpPr bwMode="auto">
        <a:xfrm>
          <a:off x="10364592" y="878598"/>
          <a:ext cx="339725" cy="300194"/>
          <a:chOff x="536" y="110"/>
          <a:chExt cx="46" cy="44"/>
        </a:xfrm>
      </xdr:grpSpPr>
      <xdr:pic>
        <xdr:nvPicPr>
          <xdr:cNvPr id="549" name="Picture 6673" descr="route2">
            <a:extLst>
              <a:ext uri="{FF2B5EF4-FFF2-40B4-BE49-F238E27FC236}">
                <a16:creationId xmlns:a16="http://schemas.microsoft.com/office/drawing/2014/main" id="{E55D8D49-507D-44D0-BE80-E4309098EA6E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36" y="110"/>
            <a:ext cx="46" cy="4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550" name="Text Box 6674">
            <a:extLst>
              <a:ext uri="{FF2B5EF4-FFF2-40B4-BE49-F238E27FC236}">
                <a16:creationId xmlns:a16="http://schemas.microsoft.com/office/drawing/2014/main" id="{B6D1291C-98AD-4CA5-8124-4F7A1A03600D}"/>
              </a:ext>
            </a:extLst>
          </xdr:cNvPr>
          <xdr:cNvSpPr txBox="1">
            <a:spLocks noChangeArrowheads="1"/>
          </xdr:cNvSpPr>
        </xdr:nvSpPr>
        <xdr:spPr bwMode="auto">
          <a:xfrm>
            <a:off x="537" y="111"/>
            <a:ext cx="42" cy="35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overflow" horzOverflow="overflow" wrap="none" lIns="36576" tIns="18288" rIns="36576" bIns="18288" anchor="ctr" upright="1"/>
          <a:lstStyle/>
          <a:p>
            <a:pPr algn="ctr" rtl="0">
              <a:defRPr sz="1000"/>
            </a:pPr>
            <a:r>
              <a:rPr lang="en-US" altLang="ja-JP" sz="1200" b="1" i="0" u="none" strike="noStrike" baseline="0">
                <a:solidFill>
                  <a:srgbClr val="FFFFFF"/>
                </a:solidFill>
                <a:latin typeface="ＭＳ Ｐゴシック"/>
                <a:ea typeface="ＭＳ Ｐゴシック"/>
              </a:rPr>
              <a:t>176</a:t>
            </a:r>
          </a:p>
        </xdr:txBody>
      </xdr:sp>
    </xdr:grpSp>
    <xdr:clientData/>
  </xdr:twoCellAnchor>
  <xdr:twoCellAnchor editAs="oneCell">
    <xdr:from>
      <xdr:col>11</xdr:col>
      <xdr:colOff>79843</xdr:colOff>
      <xdr:row>12</xdr:row>
      <xdr:rowOff>145336</xdr:rowOff>
    </xdr:from>
    <xdr:to>
      <xdr:col>11</xdr:col>
      <xdr:colOff>448969</xdr:colOff>
      <xdr:row>14</xdr:row>
      <xdr:rowOff>97164</xdr:rowOff>
    </xdr:to>
    <xdr:grpSp>
      <xdr:nvGrpSpPr>
        <xdr:cNvPr id="551" name="Group 6672">
          <a:extLst>
            <a:ext uri="{FF2B5EF4-FFF2-40B4-BE49-F238E27FC236}">
              <a16:creationId xmlns:a16="http://schemas.microsoft.com/office/drawing/2014/main" id="{2C3040DD-51A4-4FA4-8662-D5639143661D}"/>
            </a:ext>
          </a:extLst>
        </xdr:cNvPr>
        <xdr:cNvGrpSpPr>
          <a:grpSpLocks/>
        </xdr:cNvGrpSpPr>
      </xdr:nvGrpSpPr>
      <xdr:grpSpPr bwMode="auto">
        <a:xfrm>
          <a:off x="7274393" y="2151936"/>
          <a:ext cx="365951" cy="278853"/>
          <a:chOff x="536" y="110"/>
          <a:chExt cx="46" cy="44"/>
        </a:xfrm>
      </xdr:grpSpPr>
      <xdr:pic>
        <xdr:nvPicPr>
          <xdr:cNvPr id="552" name="Picture 6673" descr="route2">
            <a:extLst>
              <a:ext uri="{FF2B5EF4-FFF2-40B4-BE49-F238E27FC236}">
                <a16:creationId xmlns:a16="http://schemas.microsoft.com/office/drawing/2014/main" id="{24111091-7FF7-40C0-88C1-482D36282434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5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36" y="110"/>
            <a:ext cx="46" cy="4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553" name="Text Box 6674">
            <a:extLst>
              <a:ext uri="{FF2B5EF4-FFF2-40B4-BE49-F238E27FC236}">
                <a16:creationId xmlns:a16="http://schemas.microsoft.com/office/drawing/2014/main" id="{C5F162CC-06DE-4637-96F8-9FC58094C0A7}"/>
              </a:ext>
            </a:extLst>
          </xdr:cNvPr>
          <xdr:cNvSpPr txBox="1">
            <a:spLocks noChangeArrowheads="1"/>
          </xdr:cNvSpPr>
        </xdr:nvSpPr>
        <xdr:spPr bwMode="auto">
          <a:xfrm>
            <a:off x="537" y="111"/>
            <a:ext cx="42" cy="35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overflow" horzOverflow="overflow" wrap="none" lIns="36576" tIns="18288" rIns="36576" bIns="18288" anchor="ctr" upright="1"/>
          <a:lstStyle/>
          <a:p>
            <a:pPr algn="ctr" rtl="0">
              <a:defRPr sz="1000"/>
            </a:pPr>
            <a:r>
              <a:rPr lang="en-US" altLang="ja-JP" sz="1200" b="1" i="0" u="none" strike="noStrike" baseline="0">
                <a:solidFill>
                  <a:srgbClr val="FFFFFF"/>
                </a:solidFill>
                <a:latin typeface="ＭＳ Ｐゴシック"/>
                <a:ea typeface="ＭＳ Ｐゴシック"/>
              </a:rPr>
              <a:t>428</a:t>
            </a:r>
          </a:p>
        </xdr:txBody>
      </xdr:sp>
    </xdr:grpSp>
    <xdr:clientData/>
  </xdr:twoCellAnchor>
  <xdr:twoCellAnchor>
    <xdr:from>
      <xdr:col>6</xdr:col>
      <xdr:colOff>1449</xdr:colOff>
      <xdr:row>31</xdr:row>
      <xdr:rowOff>102392</xdr:rowOff>
    </xdr:from>
    <xdr:to>
      <xdr:col>6</xdr:col>
      <xdr:colOff>169389</xdr:colOff>
      <xdr:row>32</xdr:row>
      <xdr:rowOff>158540</xdr:rowOff>
    </xdr:to>
    <xdr:sp macro="" textlink="">
      <xdr:nvSpPr>
        <xdr:cNvPr id="554" name="Freeform 82">
          <a:extLst>
            <a:ext uri="{FF2B5EF4-FFF2-40B4-BE49-F238E27FC236}">
              <a16:creationId xmlns:a16="http://schemas.microsoft.com/office/drawing/2014/main" id="{AFDCB574-C98D-4583-9CB7-5E7C3CC9255B}"/>
            </a:ext>
          </a:extLst>
        </xdr:cNvPr>
        <xdr:cNvSpPr>
          <a:spLocks/>
        </xdr:cNvSpPr>
      </xdr:nvSpPr>
      <xdr:spPr bwMode="auto">
        <a:xfrm>
          <a:off x="3680480" y="5396705"/>
          <a:ext cx="167940" cy="222835"/>
        </a:xfrm>
        <a:custGeom>
          <a:avLst/>
          <a:gdLst>
            <a:gd name="T0" fmla="*/ 2147483647 w 17"/>
            <a:gd name="T1" fmla="*/ 2147483647 h 46"/>
            <a:gd name="T2" fmla="*/ 2147483647 w 17"/>
            <a:gd name="T3" fmla="*/ 0 h 46"/>
            <a:gd name="T4" fmla="*/ 0 w 17"/>
            <a:gd name="T5" fmla="*/ 0 h 46"/>
            <a:gd name="T6" fmla="*/ 0 60000 65536"/>
            <a:gd name="T7" fmla="*/ 0 60000 65536"/>
            <a:gd name="T8" fmla="*/ 0 60000 65536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0" t="0" r="r" b="b"/>
          <a:pathLst>
            <a:path w="17" h="46">
              <a:moveTo>
                <a:pt x="17" y="46"/>
              </a:moveTo>
              <a:lnTo>
                <a:pt x="17" y="0"/>
              </a:lnTo>
              <a:lnTo>
                <a:pt x="0" y="0"/>
              </a:lnTo>
            </a:path>
          </a:pathLst>
        </a:custGeom>
        <a:noFill/>
        <a:ln w="25400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82267</xdr:colOff>
      <xdr:row>31</xdr:row>
      <xdr:rowOff>158372</xdr:rowOff>
    </xdr:from>
    <xdr:to>
      <xdr:col>6</xdr:col>
      <xdr:colOff>234667</xdr:colOff>
      <xdr:row>32</xdr:row>
      <xdr:rowOff>126697</xdr:rowOff>
    </xdr:to>
    <xdr:sp macro="" textlink="">
      <xdr:nvSpPr>
        <xdr:cNvPr id="555" name="AutoShape 324">
          <a:extLst>
            <a:ext uri="{FF2B5EF4-FFF2-40B4-BE49-F238E27FC236}">
              <a16:creationId xmlns:a16="http://schemas.microsoft.com/office/drawing/2014/main" id="{BAB67246-FAF1-4D26-9921-03119B95EF84}"/>
            </a:ext>
          </a:extLst>
        </xdr:cNvPr>
        <xdr:cNvSpPr>
          <a:spLocks noChangeArrowheads="1"/>
        </xdr:cNvSpPr>
      </xdr:nvSpPr>
      <xdr:spPr bwMode="auto">
        <a:xfrm>
          <a:off x="3752567" y="5422522"/>
          <a:ext cx="152400" cy="133425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oneCellAnchor>
    <xdr:from>
      <xdr:col>7</xdr:col>
      <xdr:colOff>458426</xdr:colOff>
      <xdr:row>44</xdr:row>
      <xdr:rowOff>154812</xdr:rowOff>
    </xdr:from>
    <xdr:ext cx="200025" cy="300595"/>
    <xdr:sp macro="" textlink="">
      <xdr:nvSpPr>
        <xdr:cNvPr id="556" name="Text Box 542">
          <a:extLst>
            <a:ext uri="{FF2B5EF4-FFF2-40B4-BE49-F238E27FC236}">
              <a16:creationId xmlns:a16="http://schemas.microsoft.com/office/drawing/2014/main" id="{8DB409AF-4183-4F11-AD7F-CDF7111E477F}"/>
            </a:ext>
          </a:extLst>
        </xdr:cNvPr>
        <xdr:cNvSpPr txBox="1">
          <a:spLocks noChangeArrowheads="1"/>
        </xdr:cNvSpPr>
      </xdr:nvSpPr>
      <xdr:spPr bwMode="auto">
        <a:xfrm>
          <a:off x="4827605" y="7708469"/>
          <a:ext cx="200025" cy="300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overflow" horzOverflow="overflow" wrap="square" lIns="27432" tIns="18288" rIns="0" bIns="0" anchor="t" upright="1">
          <a:spAutoFit/>
        </a:bodyPr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階段</a:t>
          </a:r>
          <a:endParaRPr lang="ja-JP" altLang="en-US"/>
        </a:p>
      </xdr:txBody>
    </xdr:sp>
    <xdr:clientData/>
  </xdr:oneCellAnchor>
  <xdr:oneCellAnchor>
    <xdr:from>
      <xdr:col>7</xdr:col>
      <xdr:colOff>334087</xdr:colOff>
      <xdr:row>52</xdr:row>
      <xdr:rowOff>18457</xdr:rowOff>
    </xdr:from>
    <xdr:ext cx="485727" cy="130821"/>
    <xdr:sp macro="" textlink="">
      <xdr:nvSpPr>
        <xdr:cNvPr id="557" name="Text Box 1118">
          <a:extLst>
            <a:ext uri="{FF2B5EF4-FFF2-40B4-BE49-F238E27FC236}">
              <a16:creationId xmlns:a16="http://schemas.microsoft.com/office/drawing/2014/main" id="{537060A9-CC52-47D1-90D7-31793DC8F164}"/>
            </a:ext>
          </a:extLst>
        </xdr:cNvPr>
        <xdr:cNvSpPr txBox="1">
          <a:spLocks noChangeArrowheads="1"/>
        </xdr:cNvSpPr>
      </xdr:nvSpPr>
      <xdr:spPr bwMode="auto">
        <a:xfrm>
          <a:off x="4703266" y="8915565"/>
          <a:ext cx="485727" cy="130821"/>
        </a:xfrm>
        <a:prstGeom prst="rect">
          <a:avLst/>
        </a:prstGeom>
        <a:solidFill>
          <a:schemeClr val="bg1"/>
        </a:solidFill>
        <a:ln>
          <a:noFill/>
        </a:ln>
      </xdr:spPr>
      <xdr:txBody>
        <a:bodyPr vertOverflow="overflow" horzOverflow="overflow" wrap="none" lIns="0" tIns="0" rIns="0" bIns="0" anchor="ctr" upright="1">
          <a:noAutofit/>
        </a:bodyPr>
        <a:lstStyle/>
        <a:p>
          <a:pPr algn="ctr" rtl="0"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ﾚｼｰﾄ取得</a:t>
          </a:r>
        </a:p>
      </xdr:txBody>
    </xdr:sp>
    <xdr:clientData/>
  </xdr:oneCellAnchor>
  <xdr:oneCellAnchor>
    <xdr:from>
      <xdr:col>1</xdr:col>
      <xdr:colOff>295275</xdr:colOff>
      <xdr:row>11</xdr:row>
      <xdr:rowOff>149235</xdr:rowOff>
    </xdr:from>
    <xdr:ext cx="495300" cy="253980"/>
    <xdr:sp macro="" textlink="">
      <xdr:nvSpPr>
        <xdr:cNvPr id="558" name="Text Box 293">
          <a:extLst>
            <a:ext uri="{FF2B5EF4-FFF2-40B4-BE49-F238E27FC236}">
              <a16:creationId xmlns:a16="http://schemas.microsoft.com/office/drawing/2014/main" id="{506456D1-C350-4C57-A9D0-22292145B8CE}"/>
            </a:ext>
          </a:extLst>
        </xdr:cNvPr>
        <xdr:cNvSpPr txBox="1">
          <a:spLocks noChangeArrowheads="1"/>
        </xdr:cNvSpPr>
      </xdr:nvSpPr>
      <xdr:spPr bwMode="auto">
        <a:xfrm>
          <a:off x="441325" y="2054235"/>
          <a:ext cx="495300" cy="253980"/>
        </a:xfrm>
        <a:prstGeom prst="rect">
          <a:avLst/>
        </a:prstGeom>
        <a:noFill/>
        <a:ln w="9525">
          <a:noFill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overflow" horzOverflow="overflow" wrap="square" lIns="27432" tIns="18288" rIns="0" bIns="0" anchor="ctr" upright="1">
          <a:spAutoFit/>
        </a:bodyPr>
        <a:lstStyle/>
        <a:p>
          <a:pPr algn="ctr" rtl="0">
            <a:lnSpc>
              <a:spcPts val="9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←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9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加古川</a:t>
          </a:r>
        </a:p>
      </xdr:txBody>
    </xdr:sp>
    <xdr:clientData/>
  </xdr:oneCellAnchor>
  <xdr:oneCellAnchor>
    <xdr:from>
      <xdr:col>2</xdr:col>
      <xdr:colOff>9525</xdr:colOff>
      <xdr:row>10</xdr:row>
      <xdr:rowOff>21152</xdr:rowOff>
    </xdr:from>
    <xdr:ext cx="438150" cy="300595"/>
    <xdr:sp macro="" textlink="">
      <xdr:nvSpPr>
        <xdr:cNvPr id="559" name="Text Box 293">
          <a:extLst>
            <a:ext uri="{FF2B5EF4-FFF2-40B4-BE49-F238E27FC236}">
              <a16:creationId xmlns:a16="http://schemas.microsoft.com/office/drawing/2014/main" id="{E1718000-2DDA-4DB6-AADC-48FA173D230A}"/>
            </a:ext>
          </a:extLst>
        </xdr:cNvPr>
        <xdr:cNvSpPr txBox="1">
          <a:spLocks noChangeArrowheads="1"/>
        </xdr:cNvSpPr>
      </xdr:nvSpPr>
      <xdr:spPr bwMode="auto">
        <a:xfrm>
          <a:off x="860425" y="1761052"/>
          <a:ext cx="438150" cy="300595"/>
        </a:xfrm>
        <a:prstGeom prst="rect">
          <a:avLst/>
        </a:prstGeom>
        <a:noFill/>
        <a:ln w="9525">
          <a:noFill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overflow" horzOverflow="overflow" wrap="square" lIns="27432" tIns="18288" rIns="0" bIns="0" anchor="ctr" upright="1">
          <a:spAutoFit/>
        </a:bodyPr>
        <a:lstStyle/>
        <a:p>
          <a:pPr algn="ctr" rtl="0">
            <a:lnSpc>
              <a:spcPts val="11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↑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1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三木</a:t>
          </a:r>
        </a:p>
      </xdr:txBody>
    </xdr:sp>
    <xdr:clientData/>
  </xdr:oneCellAnchor>
  <xdr:twoCellAnchor editAs="oneCell">
    <xdr:from>
      <xdr:col>1</xdr:col>
      <xdr:colOff>469517</xdr:colOff>
      <xdr:row>30</xdr:row>
      <xdr:rowOff>38032</xdr:rowOff>
    </xdr:from>
    <xdr:to>
      <xdr:col>2</xdr:col>
      <xdr:colOff>47623</xdr:colOff>
      <xdr:row>31</xdr:row>
      <xdr:rowOff>145256</xdr:rowOff>
    </xdr:to>
    <xdr:grpSp>
      <xdr:nvGrpSpPr>
        <xdr:cNvPr id="560" name="Group 6672">
          <a:extLst>
            <a:ext uri="{FF2B5EF4-FFF2-40B4-BE49-F238E27FC236}">
              <a16:creationId xmlns:a16="http://schemas.microsoft.com/office/drawing/2014/main" id="{441D95AE-BA3B-4E9B-B91B-94CD64A6C074}"/>
            </a:ext>
          </a:extLst>
        </xdr:cNvPr>
        <xdr:cNvGrpSpPr>
          <a:grpSpLocks/>
        </xdr:cNvGrpSpPr>
      </xdr:nvGrpSpPr>
      <xdr:grpSpPr bwMode="auto">
        <a:xfrm>
          <a:off x="609217" y="5038657"/>
          <a:ext cx="286131" cy="269149"/>
          <a:chOff x="535" y="110"/>
          <a:chExt cx="46" cy="44"/>
        </a:xfrm>
      </xdr:grpSpPr>
      <xdr:pic>
        <xdr:nvPicPr>
          <xdr:cNvPr id="561" name="Picture 6673" descr="route2">
            <a:extLst>
              <a:ext uri="{FF2B5EF4-FFF2-40B4-BE49-F238E27FC236}">
                <a16:creationId xmlns:a16="http://schemas.microsoft.com/office/drawing/2014/main" id="{4994968A-578D-44B7-B99B-02EEB15830CC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35" y="110"/>
            <a:ext cx="46" cy="4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562" name="Text Box 6674">
            <a:extLst>
              <a:ext uri="{FF2B5EF4-FFF2-40B4-BE49-F238E27FC236}">
                <a16:creationId xmlns:a16="http://schemas.microsoft.com/office/drawing/2014/main" id="{D6049ABB-703B-47A7-9851-64189087B756}"/>
              </a:ext>
            </a:extLst>
          </xdr:cNvPr>
          <xdr:cNvSpPr txBox="1">
            <a:spLocks noChangeArrowheads="1"/>
          </xdr:cNvSpPr>
        </xdr:nvSpPr>
        <xdr:spPr bwMode="auto">
          <a:xfrm>
            <a:off x="537" y="111"/>
            <a:ext cx="42" cy="35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overflow" horzOverflow="overflow" wrap="none" lIns="36576" tIns="18288" rIns="36576" bIns="18288" anchor="ctr" upright="1"/>
          <a:lstStyle/>
          <a:p>
            <a:pPr algn="ctr" rtl="0">
              <a:defRPr sz="1000"/>
            </a:pPr>
            <a:r>
              <a:rPr lang="en-US" altLang="ja-JP" sz="1000" b="1" i="0" u="none" strike="noStrike" baseline="0">
                <a:solidFill>
                  <a:srgbClr val="FFFFFF"/>
                </a:solidFill>
                <a:latin typeface="ＭＳ Ｐゴシック"/>
                <a:ea typeface="ＭＳ Ｐゴシック"/>
              </a:rPr>
              <a:t>312</a:t>
            </a:r>
            <a:endParaRPr lang="ja-JP" altLang="en-US" sz="1000" b="1" i="0" u="none" strike="noStrike" baseline="0">
              <a:solidFill>
                <a:srgbClr val="FFFFFF"/>
              </a:solidFill>
              <a:latin typeface="ＭＳ Ｐゴシック"/>
              <a:ea typeface="ＭＳ Ｐゴシック"/>
            </a:endParaRPr>
          </a:p>
        </xdr:txBody>
      </xdr:sp>
    </xdr:grpSp>
    <xdr:clientData/>
  </xdr:twoCellAnchor>
  <xdr:twoCellAnchor editAs="oneCell">
    <xdr:from>
      <xdr:col>3</xdr:col>
      <xdr:colOff>670712</xdr:colOff>
      <xdr:row>26</xdr:row>
      <xdr:rowOff>33067</xdr:rowOff>
    </xdr:from>
    <xdr:to>
      <xdr:col>4</xdr:col>
      <xdr:colOff>254000</xdr:colOff>
      <xdr:row>27</xdr:row>
      <xdr:rowOff>107152</xdr:rowOff>
    </xdr:to>
    <xdr:grpSp>
      <xdr:nvGrpSpPr>
        <xdr:cNvPr id="563" name="Group 6672">
          <a:extLst>
            <a:ext uri="{FF2B5EF4-FFF2-40B4-BE49-F238E27FC236}">
              <a16:creationId xmlns:a16="http://schemas.microsoft.com/office/drawing/2014/main" id="{8A65BCEB-D9C5-41D4-A3EF-104A0311C3A8}"/>
            </a:ext>
          </a:extLst>
        </xdr:cNvPr>
        <xdr:cNvGrpSpPr>
          <a:grpSpLocks/>
        </xdr:cNvGrpSpPr>
      </xdr:nvGrpSpPr>
      <xdr:grpSpPr bwMode="auto">
        <a:xfrm>
          <a:off x="2226462" y="4354242"/>
          <a:ext cx="284963" cy="239185"/>
          <a:chOff x="536" y="110"/>
          <a:chExt cx="46" cy="44"/>
        </a:xfrm>
      </xdr:grpSpPr>
      <xdr:pic>
        <xdr:nvPicPr>
          <xdr:cNvPr id="564" name="Picture 6673" descr="route2">
            <a:extLst>
              <a:ext uri="{FF2B5EF4-FFF2-40B4-BE49-F238E27FC236}">
                <a16:creationId xmlns:a16="http://schemas.microsoft.com/office/drawing/2014/main" id="{6A9621BF-66AA-4735-AB49-56EC4FB1C2F3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36" y="110"/>
            <a:ext cx="46" cy="4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565" name="Text Box 6674">
            <a:extLst>
              <a:ext uri="{FF2B5EF4-FFF2-40B4-BE49-F238E27FC236}">
                <a16:creationId xmlns:a16="http://schemas.microsoft.com/office/drawing/2014/main" id="{37C6F550-D1DE-4576-A2E3-6598D5A8EFCD}"/>
              </a:ext>
            </a:extLst>
          </xdr:cNvPr>
          <xdr:cNvSpPr txBox="1">
            <a:spLocks noChangeArrowheads="1"/>
          </xdr:cNvSpPr>
        </xdr:nvSpPr>
        <xdr:spPr bwMode="auto">
          <a:xfrm>
            <a:off x="537" y="111"/>
            <a:ext cx="42" cy="35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overflow" horzOverflow="overflow" wrap="none" lIns="36576" tIns="18288" rIns="36576" bIns="18288" anchor="ctr" upright="1"/>
          <a:lstStyle/>
          <a:p>
            <a:pPr algn="ctr" rtl="0">
              <a:defRPr sz="1000"/>
            </a:pPr>
            <a:r>
              <a:rPr lang="en-US" altLang="ja-JP" sz="1000" b="1" i="0" u="none" strike="noStrike" baseline="0">
                <a:solidFill>
                  <a:srgbClr val="FFFFFF"/>
                </a:solidFill>
                <a:latin typeface="ＭＳ Ｐゴシック"/>
                <a:ea typeface="ＭＳ Ｐゴシック"/>
              </a:rPr>
              <a:t>312</a:t>
            </a:r>
            <a:endParaRPr lang="ja-JP" altLang="en-US" sz="1000" b="1" i="0" u="none" strike="noStrike" baseline="0">
              <a:solidFill>
                <a:srgbClr val="FFFFFF"/>
              </a:solidFill>
              <a:latin typeface="ＭＳ Ｐゴシック"/>
              <a:ea typeface="ＭＳ Ｐゴシック"/>
            </a:endParaRPr>
          </a:p>
        </xdr:txBody>
      </xdr:sp>
    </xdr:grpSp>
    <xdr:clientData/>
  </xdr:twoCellAnchor>
  <xdr:twoCellAnchor editAs="oneCell">
    <xdr:from>
      <xdr:col>6</xdr:col>
      <xdr:colOff>154797</xdr:colOff>
      <xdr:row>30</xdr:row>
      <xdr:rowOff>129709</xdr:rowOff>
    </xdr:from>
    <xdr:to>
      <xdr:col>6</xdr:col>
      <xdr:colOff>420691</xdr:colOff>
      <xdr:row>32</xdr:row>
      <xdr:rowOff>45246</xdr:rowOff>
    </xdr:to>
    <xdr:grpSp>
      <xdr:nvGrpSpPr>
        <xdr:cNvPr id="566" name="Group 6672">
          <a:extLst>
            <a:ext uri="{FF2B5EF4-FFF2-40B4-BE49-F238E27FC236}">
              <a16:creationId xmlns:a16="http://schemas.microsoft.com/office/drawing/2014/main" id="{B736B3AC-AF70-492C-964F-30A6EB82FF30}"/>
            </a:ext>
          </a:extLst>
        </xdr:cNvPr>
        <xdr:cNvGrpSpPr>
          <a:grpSpLocks/>
        </xdr:cNvGrpSpPr>
      </xdr:nvGrpSpPr>
      <xdr:grpSpPr bwMode="auto">
        <a:xfrm>
          <a:off x="3821922" y="5127159"/>
          <a:ext cx="265894" cy="242562"/>
          <a:chOff x="536" y="110"/>
          <a:chExt cx="46" cy="44"/>
        </a:xfrm>
      </xdr:grpSpPr>
      <xdr:pic>
        <xdr:nvPicPr>
          <xdr:cNvPr id="567" name="Picture 6673" descr="route2">
            <a:extLst>
              <a:ext uri="{FF2B5EF4-FFF2-40B4-BE49-F238E27FC236}">
                <a16:creationId xmlns:a16="http://schemas.microsoft.com/office/drawing/2014/main" id="{8134A805-A4FB-43D1-952A-F3FF06A31EB3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36" y="110"/>
            <a:ext cx="46" cy="4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568" name="Text Box 6674">
            <a:extLst>
              <a:ext uri="{FF2B5EF4-FFF2-40B4-BE49-F238E27FC236}">
                <a16:creationId xmlns:a16="http://schemas.microsoft.com/office/drawing/2014/main" id="{A3031339-7754-4517-B3C0-B3DAB411982E}"/>
              </a:ext>
            </a:extLst>
          </xdr:cNvPr>
          <xdr:cNvSpPr txBox="1">
            <a:spLocks noChangeArrowheads="1"/>
          </xdr:cNvSpPr>
        </xdr:nvSpPr>
        <xdr:spPr bwMode="auto">
          <a:xfrm>
            <a:off x="537" y="111"/>
            <a:ext cx="42" cy="35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overflow" horzOverflow="overflow" wrap="none" lIns="36576" tIns="18288" rIns="36576" bIns="18288" anchor="ctr" upright="1"/>
          <a:lstStyle/>
          <a:p>
            <a:pPr algn="ctr" rtl="0">
              <a:defRPr sz="1000"/>
            </a:pPr>
            <a:r>
              <a:rPr lang="en-US" altLang="ja-JP" sz="900" b="1" i="0" u="none" strike="noStrike" baseline="0">
                <a:solidFill>
                  <a:srgbClr val="FFFFFF"/>
                </a:solidFill>
                <a:latin typeface="ＭＳ Ｐゴシック"/>
                <a:ea typeface="ＭＳ Ｐゴシック"/>
              </a:rPr>
              <a:t>312</a:t>
            </a:r>
            <a:endParaRPr lang="ja-JP" altLang="en-US" sz="900" b="1" i="0" u="none" strike="noStrike" baseline="0">
              <a:solidFill>
                <a:srgbClr val="FFFFFF"/>
              </a:solidFill>
              <a:latin typeface="ＭＳ Ｐゴシック"/>
              <a:ea typeface="ＭＳ Ｐゴシック"/>
            </a:endParaRPr>
          </a:p>
        </xdr:txBody>
      </xdr:sp>
    </xdr:grpSp>
    <xdr:clientData/>
  </xdr:twoCellAnchor>
  <xdr:twoCellAnchor editAs="oneCell">
    <xdr:from>
      <xdr:col>7</xdr:col>
      <xdr:colOff>91043</xdr:colOff>
      <xdr:row>27</xdr:row>
      <xdr:rowOff>51588</xdr:rowOff>
    </xdr:from>
    <xdr:to>
      <xdr:col>7</xdr:col>
      <xdr:colOff>429192</xdr:colOff>
      <xdr:row>29</xdr:row>
      <xdr:rowOff>12525</xdr:rowOff>
    </xdr:to>
    <xdr:grpSp>
      <xdr:nvGrpSpPr>
        <xdr:cNvPr id="569" name="Group 6672">
          <a:extLst>
            <a:ext uri="{FF2B5EF4-FFF2-40B4-BE49-F238E27FC236}">
              <a16:creationId xmlns:a16="http://schemas.microsoft.com/office/drawing/2014/main" id="{2A2CA709-55AC-4063-AA5D-E4A7C6EAAC8B}"/>
            </a:ext>
          </a:extLst>
        </xdr:cNvPr>
        <xdr:cNvGrpSpPr>
          <a:grpSpLocks/>
        </xdr:cNvGrpSpPr>
      </xdr:nvGrpSpPr>
      <xdr:grpSpPr bwMode="auto">
        <a:xfrm>
          <a:off x="4459843" y="4534688"/>
          <a:ext cx="341324" cy="316537"/>
          <a:chOff x="536" y="110"/>
          <a:chExt cx="46" cy="44"/>
        </a:xfrm>
      </xdr:grpSpPr>
      <xdr:pic>
        <xdr:nvPicPr>
          <xdr:cNvPr id="570" name="Picture 6673" descr="route2">
            <a:extLst>
              <a:ext uri="{FF2B5EF4-FFF2-40B4-BE49-F238E27FC236}">
                <a16:creationId xmlns:a16="http://schemas.microsoft.com/office/drawing/2014/main" id="{1F881E84-4763-4372-B252-73B7E095AD12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5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36" y="110"/>
            <a:ext cx="46" cy="4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571" name="Text Box 6674">
            <a:extLst>
              <a:ext uri="{FF2B5EF4-FFF2-40B4-BE49-F238E27FC236}">
                <a16:creationId xmlns:a16="http://schemas.microsoft.com/office/drawing/2014/main" id="{ACF0501E-820A-4BBF-92E7-57CB0F43002E}"/>
              </a:ext>
            </a:extLst>
          </xdr:cNvPr>
          <xdr:cNvSpPr txBox="1">
            <a:spLocks noChangeArrowheads="1"/>
          </xdr:cNvSpPr>
        </xdr:nvSpPr>
        <xdr:spPr bwMode="auto">
          <a:xfrm>
            <a:off x="537" y="111"/>
            <a:ext cx="42" cy="35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overflow" horzOverflow="overflow" wrap="none" lIns="36576" tIns="18288" rIns="36576" bIns="18288" anchor="ctr" upright="1"/>
          <a:lstStyle/>
          <a:p>
            <a:pPr algn="ctr" rtl="0">
              <a:defRPr sz="1000"/>
            </a:pPr>
            <a:r>
              <a:rPr lang="en-US" altLang="ja-JP" sz="1200" b="1" i="0" u="none" strike="noStrike" baseline="0">
                <a:solidFill>
                  <a:srgbClr val="FFFFFF"/>
                </a:solidFill>
                <a:latin typeface="ＭＳ Ｐゴシック"/>
                <a:ea typeface="ＭＳ Ｐゴシック"/>
              </a:rPr>
              <a:t>312</a:t>
            </a:r>
            <a:endParaRPr lang="ja-JP" altLang="en-US" sz="1200" b="1" i="0" u="none" strike="noStrike" baseline="0">
              <a:solidFill>
                <a:srgbClr val="FFFFFF"/>
              </a:solidFill>
              <a:latin typeface="ＭＳ Ｐゴシック"/>
              <a:ea typeface="ＭＳ Ｐゴシック"/>
            </a:endParaRPr>
          </a:p>
        </xdr:txBody>
      </xdr:sp>
    </xdr:grpSp>
    <xdr:clientData/>
  </xdr:twoCellAnchor>
  <xdr:twoCellAnchor>
    <xdr:from>
      <xdr:col>7</xdr:col>
      <xdr:colOff>363009</xdr:colOff>
      <xdr:row>35</xdr:row>
      <xdr:rowOff>152390</xdr:rowOff>
    </xdr:from>
    <xdr:to>
      <xdr:col>7</xdr:col>
      <xdr:colOff>524934</xdr:colOff>
      <xdr:row>36</xdr:row>
      <xdr:rowOff>134397</xdr:rowOff>
    </xdr:to>
    <xdr:sp macro="" textlink="">
      <xdr:nvSpPr>
        <xdr:cNvPr id="572" name="Oval 177">
          <a:extLst>
            <a:ext uri="{FF2B5EF4-FFF2-40B4-BE49-F238E27FC236}">
              <a16:creationId xmlns:a16="http://schemas.microsoft.com/office/drawing/2014/main" id="{770D1784-3784-43AB-AEDF-13E12ECA1D1A}"/>
            </a:ext>
          </a:extLst>
        </xdr:cNvPr>
        <xdr:cNvSpPr>
          <a:spLocks noChangeArrowheads="1"/>
        </xdr:cNvSpPr>
      </xdr:nvSpPr>
      <xdr:spPr bwMode="auto">
        <a:xfrm>
          <a:off x="4738159" y="6178540"/>
          <a:ext cx="161925" cy="147107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3</xdr:col>
      <xdr:colOff>517792</xdr:colOff>
      <xdr:row>38</xdr:row>
      <xdr:rowOff>109245</xdr:rowOff>
    </xdr:from>
    <xdr:to>
      <xdr:col>3</xdr:col>
      <xdr:colOff>632487</xdr:colOff>
      <xdr:row>39</xdr:row>
      <xdr:rowOff>52867</xdr:rowOff>
    </xdr:to>
    <xdr:sp macro="" textlink="">
      <xdr:nvSpPr>
        <xdr:cNvPr id="573" name="AutoShape 126">
          <a:extLst>
            <a:ext uri="{FF2B5EF4-FFF2-40B4-BE49-F238E27FC236}">
              <a16:creationId xmlns:a16="http://schemas.microsoft.com/office/drawing/2014/main" id="{C5025ED3-9DE5-4623-87B8-C948FD9C0E46}"/>
            </a:ext>
          </a:extLst>
        </xdr:cNvPr>
        <xdr:cNvSpPr>
          <a:spLocks noChangeArrowheads="1"/>
        </xdr:cNvSpPr>
      </xdr:nvSpPr>
      <xdr:spPr bwMode="auto">
        <a:xfrm>
          <a:off x="2076049" y="6689015"/>
          <a:ext cx="114695" cy="110727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0</xdr:colOff>
      <xdr:row>7</xdr:row>
      <xdr:rowOff>122463</xdr:rowOff>
    </xdr:from>
    <xdr:to>
      <xdr:col>2</xdr:col>
      <xdr:colOff>133350</xdr:colOff>
      <xdr:row>8</xdr:row>
      <xdr:rowOff>74838</xdr:rowOff>
    </xdr:to>
    <xdr:sp macro="" textlink="">
      <xdr:nvSpPr>
        <xdr:cNvPr id="574" name="AutoShape 86">
          <a:extLst>
            <a:ext uri="{FF2B5EF4-FFF2-40B4-BE49-F238E27FC236}">
              <a16:creationId xmlns:a16="http://schemas.microsoft.com/office/drawing/2014/main" id="{8841AD01-AEDB-4E0F-897E-3DFFAB01EDBB}"/>
            </a:ext>
          </a:extLst>
        </xdr:cNvPr>
        <xdr:cNvSpPr>
          <a:spLocks noChangeArrowheads="1"/>
        </xdr:cNvSpPr>
      </xdr:nvSpPr>
      <xdr:spPr bwMode="auto">
        <a:xfrm>
          <a:off x="850900" y="1341663"/>
          <a:ext cx="133350" cy="117475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19515</xdr:colOff>
      <xdr:row>47</xdr:row>
      <xdr:rowOff>133350</xdr:rowOff>
    </xdr:from>
    <xdr:to>
      <xdr:col>1</xdr:col>
      <xdr:colOff>438615</xdr:colOff>
      <xdr:row>47</xdr:row>
      <xdr:rowOff>133350</xdr:rowOff>
    </xdr:to>
    <xdr:sp macro="" textlink="">
      <xdr:nvSpPr>
        <xdr:cNvPr id="575" name="Line 231">
          <a:extLst>
            <a:ext uri="{FF2B5EF4-FFF2-40B4-BE49-F238E27FC236}">
              <a16:creationId xmlns:a16="http://schemas.microsoft.com/office/drawing/2014/main" id="{10FBE2CB-5816-4882-BB77-DC10A52A62E0}"/>
            </a:ext>
          </a:extLst>
        </xdr:cNvPr>
        <xdr:cNvSpPr>
          <a:spLocks noChangeShapeType="1"/>
        </xdr:cNvSpPr>
      </xdr:nvSpPr>
      <xdr:spPr bwMode="auto">
        <a:xfrm>
          <a:off x="165565" y="8185150"/>
          <a:ext cx="4191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153043</xdr:colOff>
      <xdr:row>46</xdr:row>
      <xdr:rowOff>104939</xdr:rowOff>
    </xdr:from>
    <xdr:to>
      <xdr:col>1</xdr:col>
      <xdr:colOff>306740</xdr:colOff>
      <xdr:row>49</xdr:row>
      <xdr:rowOff>11269</xdr:rowOff>
    </xdr:to>
    <xdr:sp macro="" textlink="">
      <xdr:nvSpPr>
        <xdr:cNvPr id="576" name="Freeform 82">
          <a:extLst>
            <a:ext uri="{FF2B5EF4-FFF2-40B4-BE49-F238E27FC236}">
              <a16:creationId xmlns:a16="http://schemas.microsoft.com/office/drawing/2014/main" id="{B5C26ED2-7CBC-4B37-8C4F-325AED7698AA}"/>
            </a:ext>
          </a:extLst>
        </xdr:cNvPr>
        <xdr:cNvSpPr>
          <a:spLocks/>
        </xdr:cNvSpPr>
      </xdr:nvSpPr>
      <xdr:spPr bwMode="auto">
        <a:xfrm flipH="1">
          <a:off x="298340" y="7972481"/>
          <a:ext cx="153697" cy="406796"/>
        </a:xfrm>
        <a:custGeom>
          <a:avLst/>
          <a:gdLst>
            <a:gd name="T0" fmla="*/ 2147483647 w 10151"/>
            <a:gd name="T1" fmla="*/ 2147483647 h 15001"/>
            <a:gd name="T2" fmla="*/ 2147483647 w 10151"/>
            <a:gd name="T3" fmla="*/ 2147483647 h 15001"/>
            <a:gd name="T4" fmla="*/ 2147483647 w 10151"/>
            <a:gd name="T5" fmla="*/ 2147483647 h 15001"/>
            <a:gd name="T6" fmla="*/ 2147483647 w 10151"/>
            <a:gd name="T7" fmla="*/ 0 h 15001"/>
            <a:gd name="T8" fmla="*/ 0 60000 65536"/>
            <a:gd name="T9" fmla="*/ 0 60000 65536"/>
            <a:gd name="T10" fmla="*/ 0 60000 65536"/>
            <a:gd name="T11" fmla="*/ 0 60000 65536"/>
            <a:gd name="connsiteX0" fmla="*/ 10023 w 10023"/>
            <a:gd name="connsiteY0" fmla="*/ 15001 h 15001"/>
            <a:gd name="connsiteX1" fmla="*/ 10023 w 10023"/>
            <a:gd name="connsiteY1" fmla="*/ 8847 h 15001"/>
            <a:gd name="connsiteX2" fmla="*/ 23 w 10023"/>
            <a:gd name="connsiteY2" fmla="*/ 8077 h 15001"/>
            <a:gd name="connsiteX3" fmla="*/ 368 w 10023"/>
            <a:gd name="connsiteY3" fmla="*/ 0 h 15001"/>
            <a:gd name="connsiteX0" fmla="*/ 10749 w 10749"/>
            <a:gd name="connsiteY0" fmla="*/ 14523 h 14523"/>
            <a:gd name="connsiteX1" fmla="*/ 10749 w 10749"/>
            <a:gd name="connsiteY1" fmla="*/ 8369 h 14523"/>
            <a:gd name="connsiteX2" fmla="*/ 749 w 10749"/>
            <a:gd name="connsiteY2" fmla="*/ 7599 h 14523"/>
            <a:gd name="connsiteX3" fmla="*/ 0 w 10749"/>
            <a:gd name="connsiteY3" fmla="*/ 0 h 14523"/>
            <a:gd name="connsiteX0" fmla="*/ 10749 w 10749"/>
            <a:gd name="connsiteY0" fmla="*/ 13806 h 13806"/>
            <a:gd name="connsiteX1" fmla="*/ 10749 w 10749"/>
            <a:gd name="connsiteY1" fmla="*/ 7652 h 13806"/>
            <a:gd name="connsiteX2" fmla="*/ 749 w 10749"/>
            <a:gd name="connsiteY2" fmla="*/ 6882 h 13806"/>
            <a:gd name="connsiteX3" fmla="*/ 0 w 10749"/>
            <a:gd name="connsiteY3" fmla="*/ 0 h 13806"/>
            <a:gd name="connsiteX0" fmla="*/ 10749 w 10749"/>
            <a:gd name="connsiteY0" fmla="*/ 13806 h 13806"/>
            <a:gd name="connsiteX1" fmla="*/ 10749 w 10749"/>
            <a:gd name="connsiteY1" fmla="*/ 7652 h 13806"/>
            <a:gd name="connsiteX2" fmla="*/ 749 w 10749"/>
            <a:gd name="connsiteY2" fmla="*/ 6882 h 13806"/>
            <a:gd name="connsiteX3" fmla="*/ 0 w 10749"/>
            <a:gd name="connsiteY3" fmla="*/ 0 h 13806"/>
            <a:gd name="connsiteX0" fmla="*/ 10093 w 10093"/>
            <a:gd name="connsiteY0" fmla="*/ 13567 h 13567"/>
            <a:gd name="connsiteX1" fmla="*/ 10093 w 10093"/>
            <a:gd name="connsiteY1" fmla="*/ 7413 h 13567"/>
            <a:gd name="connsiteX2" fmla="*/ 93 w 10093"/>
            <a:gd name="connsiteY2" fmla="*/ 6643 h 13567"/>
            <a:gd name="connsiteX3" fmla="*/ 0 w 10093"/>
            <a:gd name="connsiteY3" fmla="*/ 0 h 13567"/>
            <a:gd name="connsiteX0" fmla="*/ 10213 w 10213"/>
            <a:gd name="connsiteY0" fmla="*/ 13567 h 13567"/>
            <a:gd name="connsiteX1" fmla="*/ 10213 w 10213"/>
            <a:gd name="connsiteY1" fmla="*/ 7413 h 13567"/>
            <a:gd name="connsiteX2" fmla="*/ 213 w 10213"/>
            <a:gd name="connsiteY2" fmla="*/ 6643 h 13567"/>
            <a:gd name="connsiteX3" fmla="*/ 120 w 10213"/>
            <a:gd name="connsiteY3" fmla="*/ 0 h 13567"/>
            <a:gd name="connsiteX0" fmla="*/ 10144 w 10144"/>
            <a:gd name="connsiteY0" fmla="*/ 12888 h 12888"/>
            <a:gd name="connsiteX1" fmla="*/ 10144 w 10144"/>
            <a:gd name="connsiteY1" fmla="*/ 6734 h 12888"/>
            <a:gd name="connsiteX2" fmla="*/ 144 w 10144"/>
            <a:gd name="connsiteY2" fmla="*/ 5964 h 12888"/>
            <a:gd name="connsiteX3" fmla="*/ 173 w 10144"/>
            <a:gd name="connsiteY3" fmla="*/ 0 h 12888"/>
            <a:gd name="connsiteX0" fmla="*/ 10213 w 10213"/>
            <a:gd name="connsiteY0" fmla="*/ 13703 h 13703"/>
            <a:gd name="connsiteX1" fmla="*/ 10213 w 10213"/>
            <a:gd name="connsiteY1" fmla="*/ 7549 h 13703"/>
            <a:gd name="connsiteX2" fmla="*/ 213 w 10213"/>
            <a:gd name="connsiteY2" fmla="*/ 6779 h 13703"/>
            <a:gd name="connsiteX3" fmla="*/ 120 w 10213"/>
            <a:gd name="connsiteY3" fmla="*/ 0 h 13703"/>
            <a:gd name="connsiteX0" fmla="*/ 10213 w 10213"/>
            <a:gd name="connsiteY0" fmla="*/ 13703 h 13703"/>
            <a:gd name="connsiteX1" fmla="*/ 10084 w 10213"/>
            <a:gd name="connsiteY1" fmla="*/ 6721 h 13703"/>
            <a:gd name="connsiteX2" fmla="*/ 213 w 10213"/>
            <a:gd name="connsiteY2" fmla="*/ 6779 h 13703"/>
            <a:gd name="connsiteX3" fmla="*/ 120 w 10213"/>
            <a:gd name="connsiteY3" fmla="*/ 0 h 13703"/>
            <a:gd name="connsiteX0" fmla="*/ 10268 w 10268"/>
            <a:gd name="connsiteY0" fmla="*/ 13703 h 13703"/>
            <a:gd name="connsiteX1" fmla="*/ 10139 w 10268"/>
            <a:gd name="connsiteY1" fmla="*/ 6721 h 13703"/>
            <a:gd name="connsiteX2" fmla="*/ 139 w 10268"/>
            <a:gd name="connsiteY2" fmla="*/ 6187 h 13703"/>
            <a:gd name="connsiteX3" fmla="*/ 175 w 10268"/>
            <a:gd name="connsiteY3" fmla="*/ 0 h 13703"/>
            <a:gd name="connsiteX0" fmla="*/ 10268 w 10268"/>
            <a:gd name="connsiteY0" fmla="*/ 13703 h 13703"/>
            <a:gd name="connsiteX1" fmla="*/ 10268 w 10268"/>
            <a:gd name="connsiteY1" fmla="*/ 6366 h 13703"/>
            <a:gd name="connsiteX2" fmla="*/ 139 w 10268"/>
            <a:gd name="connsiteY2" fmla="*/ 6187 h 13703"/>
            <a:gd name="connsiteX3" fmla="*/ 175 w 10268"/>
            <a:gd name="connsiteY3" fmla="*/ 0 h 13703"/>
            <a:gd name="connsiteX0" fmla="*/ 10268 w 10268"/>
            <a:gd name="connsiteY0" fmla="*/ 13703 h 13703"/>
            <a:gd name="connsiteX1" fmla="*/ 10268 w 10268"/>
            <a:gd name="connsiteY1" fmla="*/ 6366 h 13703"/>
            <a:gd name="connsiteX2" fmla="*/ 139 w 10268"/>
            <a:gd name="connsiteY2" fmla="*/ 6187 h 13703"/>
            <a:gd name="connsiteX3" fmla="*/ 175 w 10268"/>
            <a:gd name="connsiteY3" fmla="*/ 0 h 13703"/>
            <a:gd name="connsiteX0" fmla="*/ 10268 w 10268"/>
            <a:gd name="connsiteY0" fmla="*/ 13703 h 13703"/>
            <a:gd name="connsiteX1" fmla="*/ 10268 w 10268"/>
            <a:gd name="connsiteY1" fmla="*/ 5774 h 13703"/>
            <a:gd name="connsiteX2" fmla="*/ 139 w 10268"/>
            <a:gd name="connsiteY2" fmla="*/ 6187 h 13703"/>
            <a:gd name="connsiteX3" fmla="*/ 175 w 10268"/>
            <a:gd name="connsiteY3" fmla="*/ 0 h 13703"/>
            <a:gd name="connsiteX0" fmla="*/ 10687 w 10687"/>
            <a:gd name="connsiteY0" fmla="*/ 13703 h 13703"/>
            <a:gd name="connsiteX1" fmla="*/ 10687 w 10687"/>
            <a:gd name="connsiteY1" fmla="*/ 5774 h 13703"/>
            <a:gd name="connsiteX2" fmla="*/ 42 w 10687"/>
            <a:gd name="connsiteY2" fmla="*/ 6305 h 13703"/>
            <a:gd name="connsiteX3" fmla="*/ 594 w 10687"/>
            <a:gd name="connsiteY3" fmla="*/ 0 h 13703"/>
            <a:gd name="connsiteX0" fmla="*/ 10858 w 10858"/>
            <a:gd name="connsiteY0" fmla="*/ 14413 h 14413"/>
            <a:gd name="connsiteX1" fmla="*/ 10858 w 10858"/>
            <a:gd name="connsiteY1" fmla="*/ 6484 h 14413"/>
            <a:gd name="connsiteX2" fmla="*/ 213 w 10858"/>
            <a:gd name="connsiteY2" fmla="*/ 7015 h 14413"/>
            <a:gd name="connsiteX3" fmla="*/ 121 w 10858"/>
            <a:gd name="connsiteY3" fmla="*/ 0 h 14413"/>
            <a:gd name="connsiteX0" fmla="*/ 10971 w 10971"/>
            <a:gd name="connsiteY0" fmla="*/ 14413 h 14413"/>
            <a:gd name="connsiteX1" fmla="*/ 10971 w 10971"/>
            <a:gd name="connsiteY1" fmla="*/ 6484 h 14413"/>
            <a:gd name="connsiteX2" fmla="*/ 103 w 10971"/>
            <a:gd name="connsiteY2" fmla="*/ 6691 h 14413"/>
            <a:gd name="connsiteX3" fmla="*/ 234 w 10971"/>
            <a:gd name="connsiteY3" fmla="*/ 0 h 14413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10971" h="14413">
              <a:moveTo>
                <a:pt x="10971" y="14413"/>
              </a:moveTo>
              <a:lnTo>
                <a:pt x="10971" y="6484"/>
              </a:lnTo>
              <a:cubicBezTo>
                <a:pt x="7423" y="6661"/>
                <a:pt x="3651" y="6514"/>
                <a:pt x="103" y="6691"/>
              </a:cubicBezTo>
              <a:cubicBezTo>
                <a:pt x="-92" y="1970"/>
                <a:pt x="9" y="4938"/>
                <a:pt x="234" y="0"/>
              </a:cubicBezTo>
            </a:path>
          </a:pathLst>
        </a:custGeom>
        <a:noFill/>
        <a:ln w="25400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9</xdr:col>
      <xdr:colOff>468528</xdr:colOff>
      <xdr:row>34</xdr:row>
      <xdr:rowOff>198435</xdr:rowOff>
    </xdr:from>
    <xdr:ext cx="464128" cy="127732"/>
    <xdr:sp macro="" textlink="">
      <xdr:nvSpPr>
        <xdr:cNvPr id="577" name="Text Box 1664">
          <a:extLst>
            <a:ext uri="{FF2B5EF4-FFF2-40B4-BE49-F238E27FC236}">
              <a16:creationId xmlns:a16="http://schemas.microsoft.com/office/drawing/2014/main" id="{2492315C-3EA7-4E13-A185-3B4ACE4A0944}"/>
            </a:ext>
          </a:extLst>
        </xdr:cNvPr>
        <xdr:cNvSpPr txBox="1">
          <a:spLocks noChangeArrowheads="1"/>
        </xdr:cNvSpPr>
      </xdr:nvSpPr>
      <xdr:spPr bwMode="auto">
        <a:xfrm>
          <a:off x="6266872" y="5972966"/>
          <a:ext cx="464128" cy="127732"/>
        </a:xfrm>
        <a:prstGeom prst="rect">
          <a:avLst/>
        </a:prstGeom>
        <a:solidFill>
          <a:schemeClr val="bg1">
            <a:alpha val="63000"/>
          </a:schemeClr>
        </a:solidFill>
        <a:ln w="9525">
          <a:solidFill>
            <a:schemeClr val="tx1"/>
          </a:solidFill>
          <a:miter lim="800000"/>
          <a:headEnd/>
          <a:tailEnd/>
        </a:ln>
      </xdr:spPr>
      <xdr:txBody>
        <a:bodyPr vertOverflow="overflow" horzOverflow="overflow" wrap="none" lIns="0" tIns="0" rIns="0" bIns="0" anchor="ctr" upright="1">
          <a:noAutofit/>
        </a:bodyPr>
        <a:lstStyle/>
        <a:p>
          <a:pPr algn="l" rtl="0"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上戸田北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8</xdr:col>
      <xdr:colOff>588313</xdr:colOff>
      <xdr:row>37</xdr:row>
      <xdr:rowOff>163554</xdr:rowOff>
    </xdr:from>
    <xdr:ext cx="109353" cy="275727"/>
    <xdr:sp macro="" textlink="">
      <xdr:nvSpPr>
        <xdr:cNvPr id="578" name="Text Box 1664">
          <a:extLst>
            <a:ext uri="{FF2B5EF4-FFF2-40B4-BE49-F238E27FC236}">
              <a16:creationId xmlns:a16="http://schemas.microsoft.com/office/drawing/2014/main" id="{2942E603-065C-4794-AED4-9C7A07EFB368}"/>
            </a:ext>
          </a:extLst>
        </xdr:cNvPr>
        <xdr:cNvSpPr txBox="1">
          <a:spLocks noChangeArrowheads="1"/>
        </xdr:cNvSpPr>
      </xdr:nvSpPr>
      <xdr:spPr bwMode="auto">
        <a:xfrm>
          <a:off x="5680219" y="6513554"/>
          <a:ext cx="109353" cy="275727"/>
        </a:xfrm>
        <a:prstGeom prst="rect">
          <a:avLst/>
        </a:prstGeom>
        <a:noFill/>
        <a:ln w="9525">
          <a:noFill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overflow" horzOverflow="overflow" vert="eaVert" wrap="none" lIns="0" tIns="0" rIns="0" bIns="0" anchor="t" upright="1">
          <a:noAutofit/>
        </a:bodyPr>
        <a:lstStyle/>
        <a:p>
          <a:pPr algn="r" rtl="0">
            <a:defRPr sz="1000"/>
          </a:pPr>
          <a:r>
            <a:rPr lang="ja-JP" altLang="en-US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春日橋</a:t>
          </a:r>
          <a:endParaRPr lang="en-US" altLang="ja-JP" sz="8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7</xdr:col>
      <xdr:colOff>19448</xdr:colOff>
      <xdr:row>43</xdr:row>
      <xdr:rowOff>175336</xdr:rowOff>
    </xdr:from>
    <xdr:ext cx="418890" cy="123208"/>
    <xdr:sp macro="" textlink="">
      <xdr:nvSpPr>
        <xdr:cNvPr id="579" name="Text Box 1664">
          <a:extLst>
            <a:ext uri="{FF2B5EF4-FFF2-40B4-BE49-F238E27FC236}">
              <a16:creationId xmlns:a16="http://schemas.microsoft.com/office/drawing/2014/main" id="{4E32364C-EABA-4A91-A9EF-C4D3F5EB538C}"/>
            </a:ext>
          </a:extLst>
        </xdr:cNvPr>
        <xdr:cNvSpPr txBox="1">
          <a:spLocks noChangeArrowheads="1"/>
        </xdr:cNvSpPr>
      </xdr:nvSpPr>
      <xdr:spPr bwMode="auto">
        <a:xfrm>
          <a:off x="4388627" y="7551287"/>
          <a:ext cx="418890" cy="123208"/>
        </a:xfrm>
        <a:prstGeom prst="rect">
          <a:avLst/>
        </a:prstGeom>
        <a:solidFill>
          <a:schemeClr val="bg1"/>
        </a:solidFill>
        <a:ln w="9525">
          <a:solidFill>
            <a:schemeClr val="tx1"/>
          </a:solidFill>
          <a:miter lim="800000"/>
          <a:headEnd/>
          <a:tailEnd/>
        </a:ln>
      </xdr:spPr>
      <xdr:txBody>
        <a:bodyPr vertOverflow="overflow" horzOverflow="overflow" wrap="none" lIns="0" tIns="0" rIns="0" bIns="0" anchor="ctr" upright="1">
          <a:noAutofit/>
        </a:bodyPr>
        <a:lstStyle/>
        <a:p>
          <a:pPr algn="r" rtl="0">
            <a:defRPr sz="1000"/>
          </a:pPr>
          <a:r>
            <a:rPr lang="ja-JP" altLang="en-US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国道古市</a:t>
          </a:r>
          <a:endParaRPr lang="en-US" altLang="ja-JP" sz="8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twoCellAnchor>
    <xdr:from>
      <xdr:col>10</xdr:col>
      <xdr:colOff>476250</xdr:colOff>
      <xdr:row>35</xdr:row>
      <xdr:rowOff>139700</xdr:rowOff>
    </xdr:from>
    <xdr:to>
      <xdr:col>10</xdr:col>
      <xdr:colOff>657225</xdr:colOff>
      <xdr:row>36</xdr:row>
      <xdr:rowOff>139700</xdr:rowOff>
    </xdr:to>
    <xdr:sp macro="" textlink="">
      <xdr:nvSpPr>
        <xdr:cNvPr id="581" name="Oval 682">
          <a:extLst>
            <a:ext uri="{FF2B5EF4-FFF2-40B4-BE49-F238E27FC236}">
              <a16:creationId xmlns:a16="http://schemas.microsoft.com/office/drawing/2014/main" id="{E2167DD5-9B51-44CD-8161-03F7D7AAE2C7}"/>
            </a:ext>
          </a:extLst>
        </xdr:cNvPr>
        <xdr:cNvSpPr>
          <a:spLocks noChangeArrowheads="1"/>
        </xdr:cNvSpPr>
      </xdr:nvSpPr>
      <xdr:spPr bwMode="auto">
        <a:xfrm>
          <a:off x="6965950" y="6165850"/>
          <a:ext cx="180975" cy="1651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58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</xdr:col>
      <xdr:colOff>107704</xdr:colOff>
      <xdr:row>48</xdr:row>
      <xdr:rowOff>51545</xdr:rowOff>
    </xdr:from>
    <xdr:to>
      <xdr:col>1</xdr:col>
      <xdr:colOff>207297</xdr:colOff>
      <xdr:row>48</xdr:row>
      <xdr:rowOff>154010</xdr:rowOff>
    </xdr:to>
    <xdr:sp macro="" textlink="">
      <xdr:nvSpPr>
        <xdr:cNvPr id="582" name="AutoShape 85">
          <a:extLst>
            <a:ext uri="{FF2B5EF4-FFF2-40B4-BE49-F238E27FC236}">
              <a16:creationId xmlns:a16="http://schemas.microsoft.com/office/drawing/2014/main" id="{7E6A7BFF-6BCA-4A12-B132-404531BCB34E}"/>
            </a:ext>
          </a:extLst>
        </xdr:cNvPr>
        <xdr:cNvSpPr>
          <a:spLocks noChangeArrowheads="1"/>
        </xdr:cNvSpPr>
      </xdr:nvSpPr>
      <xdr:spPr bwMode="auto">
        <a:xfrm>
          <a:off x="254607" y="8280482"/>
          <a:ext cx="99593" cy="102465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9</xdr:col>
      <xdr:colOff>752475</xdr:colOff>
      <xdr:row>35</xdr:row>
      <xdr:rowOff>63498</xdr:rowOff>
    </xdr:from>
    <xdr:to>
      <xdr:col>10</xdr:col>
      <xdr:colOff>142875</xdr:colOff>
      <xdr:row>36</xdr:row>
      <xdr:rowOff>34923</xdr:rowOff>
    </xdr:to>
    <xdr:sp macro="" textlink="">
      <xdr:nvSpPr>
        <xdr:cNvPr id="583" name="Oval 177">
          <a:extLst>
            <a:ext uri="{FF2B5EF4-FFF2-40B4-BE49-F238E27FC236}">
              <a16:creationId xmlns:a16="http://schemas.microsoft.com/office/drawing/2014/main" id="{C54E58DD-85A1-45D6-94D0-B8CA6FCEAFA5}"/>
            </a:ext>
          </a:extLst>
        </xdr:cNvPr>
        <xdr:cNvSpPr>
          <a:spLocks noChangeArrowheads="1"/>
        </xdr:cNvSpPr>
      </xdr:nvSpPr>
      <xdr:spPr bwMode="auto">
        <a:xfrm>
          <a:off x="6486525" y="6089648"/>
          <a:ext cx="146050" cy="136525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9</xdr:col>
      <xdr:colOff>370973</xdr:colOff>
      <xdr:row>36</xdr:row>
      <xdr:rowOff>127334</xdr:rowOff>
    </xdr:from>
    <xdr:to>
      <xdr:col>10</xdr:col>
      <xdr:colOff>590048</xdr:colOff>
      <xdr:row>38</xdr:row>
      <xdr:rowOff>136859</xdr:rowOff>
    </xdr:to>
    <xdr:sp macro="" textlink="">
      <xdr:nvSpPr>
        <xdr:cNvPr id="584" name="AutoShape 1561">
          <a:extLst>
            <a:ext uri="{FF2B5EF4-FFF2-40B4-BE49-F238E27FC236}">
              <a16:creationId xmlns:a16="http://schemas.microsoft.com/office/drawing/2014/main" id="{3E12CD1C-59D7-4639-8169-7730672C29D5}"/>
            </a:ext>
          </a:extLst>
        </xdr:cNvPr>
        <xdr:cNvSpPr>
          <a:spLocks/>
        </xdr:cNvSpPr>
      </xdr:nvSpPr>
      <xdr:spPr bwMode="auto">
        <a:xfrm rot="4810012" flipV="1">
          <a:off x="6447923" y="6026484"/>
          <a:ext cx="339725" cy="923925"/>
        </a:xfrm>
        <a:prstGeom prst="rightBrace">
          <a:avLst>
            <a:gd name="adj1" fmla="val 41281"/>
            <a:gd name="adj2" fmla="val 36384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oneCellAnchor>
    <xdr:from>
      <xdr:col>1</xdr:col>
      <xdr:colOff>197286</xdr:colOff>
      <xdr:row>47</xdr:row>
      <xdr:rowOff>158317</xdr:rowOff>
    </xdr:from>
    <xdr:ext cx="343717" cy="134535"/>
    <xdr:sp macro="" textlink="">
      <xdr:nvSpPr>
        <xdr:cNvPr id="585" name="Text Box 1664">
          <a:extLst>
            <a:ext uri="{FF2B5EF4-FFF2-40B4-BE49-F238E27FC236}">
              <a16:creationId xmlns:a16="http://schemas.microsoft.com/office/drawing/2014/main" id="{18D1AED5-E7F0-408C-987B-B860794CD766}"/>
            </a:ext>
          </a:extLst>
        </xdr:cNvPr>
        <xdr:cNvSpPr txBox="1">
          <a:spLocks noChangeArrowheads="1"/>
        </xdr:cNvSpPr>
      </xdr:nvSpPr>
      <xdr:spPr bwMode="auto">
        <a:xfrm>
          <a:off x="343503" y="8279633"/>
          <a:ext cx="343717" cy="134535"/>
        </a:xfrm>
        <a:prstGeom prst="rect">
          <a:avLst/>
        </a:prstGeom>
        <a:solidFill>
          <a:schemeClr val="bg1"/>
        </a:solidFill>
        <a:ln w="9525">
          <a:solidFill>
            <a:schemeClr val="tx1"/>
          </a:solidFill>
          <a:miter lim="800000"/>
          <a:headEnd/>
          <a:tailEnd/>
        </a:ln>
      </xdr:spPr>
      <xdr:txBody>
        <a:bodyPr vertOverflow="overflow" horzOverflow="overflow" wrap="none" lIns="0" tIns="0" rIns="0" bIns="0" anchor="ctr" upright="1">
          <a:noAutofit/>
        </a:bodyPr>
        <a:lstStyle/>
        <a:p>
          <a:pPr algn="l" rtl="0"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上戸田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twoCellAnchor>
    <xdr:from>
      <xdr:col>1</xdr:col>
      <xdr:colOff>74252</xdr:colOff>
      <xdr:row>47</xdr:row>
      <xdr:rowOff>67467</xdr:rowOff>
    </xdr:from>
    <xdr:to>
      <xdr:col>1</xdr:col>
      <xdr:colOff>226220</xdr:colOff>
      <xdr:row>48</xdr:row>
      <xdr:rowOff>38603</xdr:rowOff>
    </xdr:to>
    <xdr:sp macro="" textlink="">
      <xdr:nvSpPr>
        <xdr:cNvPr id="586" name="Oval 388">
          <a:extLst>
            <a:ext uri="{FF2B5EF4-FFF2-40B4-BE49-F238E27FC236}">
              <a16:creationId xmlns:a16="http://schemas.microsoft.com/office/drawing/2014/main" id="{E9DAB721-B88E-429C-8123-EA79CBF11C9F}"/>
            </a:ext>
          </a:extLst>
        </xdr:cNvPr>
        <xdr:cNvSpPr>
          <a:spLocks noChangeArrowheads="1"/>
        </xdr:cNvSpPr>
      </xdr:nvSpPr>
      <xdr:spPr bwMode="auto">
        <a:xfrm>
          <a:off x="221096" y="8163717"/>
          <a:ext cx="151968" cy="137824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58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7</xdr:col>
      <xdr:colOff>139213</xdr:colOff>
      <xdr:row>41</xdr:row>
      <xdr:rowOff>0</xdr:rowOff>
    </xdr:from>
    <xdr:to>
      <xdr:col>8</xdr:col>
      <xdr:colOff>2</xdr:colOff>
      <xdr:row>42</xdr:row>
      <xdr:rowOff>31040</xdr:rowOff>
    </xdr:to>
    <xdr:sp macro="" textlink="">
      <xdr:nvSpPr>
        <xdr:cNvPr id="588" name="Text Box 1664">
          <a:extLst>
            <a:ext uri="{FF2B5EF4-FFF2-40B4-BE49-F238E27FC236}">
              <a16:creationId xmlns:a16="http://schemas.microsoft.com/office/drawing/2014/main" id="{EAEB5B6D-EC5B-443F-BA9E-31C4E9AE8133}"/>
            </a:ext>
          </a:extLst>
        </xdr:cNvPr>
        <xdr:cNvSpPr txBox="1">
          <a:spLocks noChangeArrowheads="1"/>
        </xdr:cNvSpPr>
      </xdr:nvSpPr>
      <xdr:spPr bwMode="auto">
        <a:xfrm>
          <a:off x="4514363" y="7023100"/>
          <a:ext cx="565639" cy="202490"/>
        </a:xfrm>
        <a:prstGeom prst="rect">
          <a:avLst/>
        </a:prstGeom>
        <a:noFill/>
        <a:ln w="9525">
          <a:noFill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27432" tIns="18288" rIns="27432" bIns="18288" anchor="t" upright="1"/>
        <a:lstStyle/>
        <a:p>
          <a:pPr algn="r" rtl="0"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標高</a:t>
          </a:r>
          <a:r>
            <a:rPr lang="en-US" altLang="ja-JP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218m</a:t>
          </a:r>
        </a:p>
        <a:p>
          <a:pPr algn="r" rtl="0">
            <a:defRPr sz="1000"/>
          </a:pP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3</xdr:col>
      <xdr:colOff>665423</xdr:colOff>
      <xdr:row>51</xdr:row>
      <xdr:rowOff>80470</xdr:rowOff>
    </xdr:from>
    <xdr:to>
      <xdr:col>3</xdr:col>
      <xdr:colOff>665423</xdr:colOff>
      <xdr:row>56</xdr:row>
      <xdr:rowOff>104657</xdr:rowOff>
    </xdr:to>
    <xdr:sp macro="" textlink="">
      <xdr:nvSpPr>
        <xdr:cNvPr id="591" name="Freeform 33">
          <a:extLst>
            <a:ext uri="{FF2B5EF4-FFF2-40B4-BE49-F238E27FC236}">
              <a16:creationId xmlns:a16="http://schemas.microsoft.com/office/drawing/2014/main" id="{B273818E-7969-4EB8-A696-C58B0C03C32D}"/>
            </a:ext>
          </a:extLst>
        </xdr:cNvPr>
        <xdr:cNvSpPr>
          <a:spLocks/>
        </xdr:cNvSpPr>
      </xdr:nvSpPr>
      <xdr:spPr bwMode="auto">
        <a:xfrm>
          <a:off x="2220635" y="8776741"/>
          <a:ext cx="0" cy="844844"/>
        </a:xfrm>
        <a:custGeom>
          <a:avLst/>
          <a:gdLst>
            <a:gd name="T0" fmla="*/ 0 w 1"/>
            <a:gd name="T1" fmla="*/ 2147483647 h 79"/>
            <a:gd name="T2" fmla="*/ 0 w 1"/>
            <a:gd name="T3" fmla="*/ 0 h 79"/>
            <a:gd name="T4" fmla="*/ 0 60000 65536"/>
            <a:gd name="T5" fmla="*/ 0 60000 65536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0" t="0" r="r" b="b"/>
          <a:pathLst>
            <a:path w="1" h="79">
              <a:moveTo>
                <a:pt x="0" y="79"/>
              </a:moveTo>
              <a:lnTo>
                <a:pt x="0" y="0"/>
              </a:lnTo>
            </a:path>
          </a:pathLst>
        </a:custGeom>
        <a:noFill/>
        <a:ln w="25400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611916</xdr:colOff>
      <xdr:row>54</xdr:row>
      <xdr:rowOff>102022</xdr:rowOff>
    </xdr:from>
    <xdr:to>
      <xdr:col>4</xdr:col>
      <xdr:colOff>25979</xdr:colOff>
      <xdr:row>55</xdr:row>
      <xdr:rowOff>57730</xdr:rowOff>
    </xdr:to>
    <xdr:sp macro="" textlink="">
      <xdr:nvSpPr>
        <xdr:cNvPr id="592" name="AutoShape 131">
          <a:extLst>
            <a:ext uri="{FF2B5EF4-FFF2-40B4-BE49-F238E27FC236}">
              <a16:creationId xmlns:a16="http://schemas.microsoft.com/office/drawing/2014/main" id="{2B45641A-8884-4B53-A611-6B911C49851A}"/>
            </a:ext>
          </a:extLst>
        </xdr:cNvPr>
        <xdr:cNvSpPr>
          <a:spLocks noChangeArrowheads="1"/>
        </xdr:cNvSpPr>
      </xdr:nvSpPr>
      <xdr:spPr bwMode="auto">
        <a:xfrm>
          <a:off x="2167666" y="9315872"/>
          <a:ext cx="118913" cy="120808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664446</xdr:colOff>
      <xdr:row>54</xdr:row>
      <xdr:rowOff>30675</xdr:rowOff>
    </xdr:from>
    <xdr:to>
      <xdr:col>4</xdr:col>
      <xdr:colOff>611689</xdr:colOff>
      <xdr:row>54</xdr:row>
      <xdr:rowOff>32870</xdr:rowOff>
    </xdr:to>
    <xdr:sp macro="" textlink="">
      <xdr:nvSpPr>
        <xdr:cNvPr id="593" name="Line 188">
          <a:extLst>
            <a:ext uri="{FF2B5EF4-FFF2-40B4-BE49-F238E27FC236}">
              <a16:creationId xmlns:a16="http://schemas.microsoft.com/office/drawing/2014/main" id="{A91F7309-C71D-46D8-A30C-333450EB40BF}"/>
            </a:ext>
          </a:extLst>
        </xdr:cNvPr>
        <xdr:cNvSpPr>
          <a:spLocks noChangeShapeType="1"/>
        </xdr:cNvSpPr>
      </xdr:nvSpPr>
      <xdr:spPr bwMode="auto">
        <a:xfrm flipV="1">
          <a:off x="2219658" y="9219340"/>
          <a:ext cx="652200" cy="219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3</xdr:col>
      <xdr:colOff>363388</xdr:colOff>
      <xdr:row>51</xdr:row>
      <xdr:rowOff>163955</xdr:rowOff>
    </xdr:from>
    <xdr:to>
      <xdr:col>3</xdr:col>
      <xdr:colOff>687238</xdr:colOff>
      <xdr:row>53</xdr:row>
      <xdr:rowOff>145964</xdr:rowOff>
    </xdr:to>
    <xdr:grpSp>
      <xdr:nvGrpSpPr>
        <xdr:cNvPr id="594" name="Group 6672">
          <a:extLst>
            <a:ext uri="{FF2B5EF4-FFF2-40B4-BE49-F238E27FC236}">
              <a16:creationId xmlns:a16="http://schemas.microsoft.com/office/drawing/2014/main" id="{A5DD3E2F-4589-4AD8-9415-0D653B06C0E9}"/>
            </a:ext>
          </a:extLst>
        </xdr:cNvPr>
        <xdr:cNvGrpSpPr>
          <a:grpSpLocks/>
        </xdr:cNvGrpSpPr>
      </xdr:nvGrpSpPr>
      <xdr:grpSpPr bwMode="auto">
        <a:xfrm>
          <a:off x="1915963" y="8752330"/>
          <a:ext cx="323850" cy="309034"/>
          <a:chOff x="536" y="110"/>
          <a:chExt cx="46" cy="44"/>
        </a:xfrm>
      </xdr:grpSpPr>
      <xdr:pic>
        <xdr:nvPicPr>
          <xdr:cNvPr id="595" name="Picture 6673" descr="route2">
            <a:extLst>
              <a:ext uri="{FF2B5EF4-FFF2-40B4-BE49-F238E27FC236}">
                <a16:creationId xmlns:a16="http://schemas.microsoft.com/office/drawing/2014/main" id="{DE138002-7953-4133-BE4B-460FC1B35546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5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36" y="110"/>
            <a:ext cx="46" cy="4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596" name="Text Box 6674">
            <a:extLst>
              <a:ext uri="{FF2B5EF4-FFF2-40B4-BE49-F238E27FC236}">
                <a16:creationId xmlns:a16="http://schemas.microsoft.com/office/drawing/2014/main" id="{386E02A6-F481-4667-B4FE-2AA81F8F4D23}"/>
              </a:ext>
            </a:extLst>
          </xdr:cNvPr>
          <xdr:cNvSpPr txBox="1">
            <a:spLocks noChangeArrowheads="1"/>
          </xdr:cNvSpPr>
        </xdr:nvSpPr>
        <xdr:spPr bwMode="auto">
          <a:xfrm>
            <a:off x="537" y="111"/>
            <a:ext cx="42" cy="35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overflow" horzOverflow="overflow" wrap="none" lIns="36576" tIns="18288" rIns="36576" bIns="18288" anchor="ctr" upright="1"/>
          <a:lstStyle/>
          <a:p>
            <a:pPr algn="ctr" rtl="0">
              <a:defRPr sz="1000"/>
            </a:pPr>
            <a:r>
              <a:rPr lang="en-US" altLang="ja-JP" sz="1200" b="1" i="0" u="none" strike="noStrike" baseline="0">
                <a:solidFill>
                  <a:srgbClr val="FFFFFF"/>
                </a:solidFill>
                <a:latin typeface="ＭＳ Ｐゴシック"/>
                <a:ea typeface="ＭＳ Ｐゴシック"/>
              </a:rPr>
              <a:t>372</a:t>
            </a:r>
          </a:p>
        </xdr:txBody>
      </xdr:sp>
    </xdr:grpSp>
    <xdr:clientData/>
  </xdr:twoCellAnchor>
  <xdr:twoCellAnchor>
    <xdr:from>
      <xdr:col>4</xdr:col>
      <xdr:colOff>280515</xdr:colOff>
      <xdr:row>51</xdr:row>
      <xdr:rowOff>105388</xdr:rowOff>
    </xdr:from>
    <xdr:to>
      <xdr:col>4</xdr:col>
      <xdr:colOff>290040</xdr:colOff>
      <xdr:row>56</xdr:row>
      <xdr:rowOff>100259</xdr:rowOff>
    </xdr:to>
    <xdr:sp macro="" textlink="">
      <xdr:nvSpPr>
        <xdr:cNvPr id="598" name="Line 127">
          <a:extLst>
            <a:ext uri="{FF2B5EF4-FFF2-40B4-BE49-F238E27FC236}">
              <a16:creationId xmlns:a16="http://schemas.microsoft.com/office/drawing/2014/main" id="{74012AFE-8D1B-48BE-9B13-AAB66C97991D}"/>
            </a:ext>
          </a:extLst>
        </xdr:cNvPr>
        <xdr:cNvSpPr>
          <a:spLocks noChangeShapeType="1"/>
        </xdr:cNvSpPr>
      </xdr:nvSpPr>
      <xdr:spPr bwMode="auto">
        <a:xfrm flipV="1">
          <a:off x="2540684" y="8801659"/>
          <a:ext cx="9525" cy="815528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605917</xdr:colOff>
      <xdr:row>53</xdr:row>
      <xdr:rowOff>117532</xdr:rowOff>
    </xdr:from>
    <xdr:to>
      <xdr:col>4</xdr:col>
      <xdr:colOff>43296</xdr:colOff>
      <xdr:row>54</xdr:row>
      <xdr:rowOff>80915</xdr:rowOff>
    </xdr:to>
    <xdr:sp macro="" textlink="">
      <xdr:nvSpPr>
        <xdr:cNvPr id="600" name="Oval 401">
          <a:extLst>
            <a:ext uri="{FF2B5EF4-FFF2-40B4-BE49-F238E27FC236}">
              <a16:creationId xmlns:a16="http://schemas.microsoft.com/office/drawing/2014/main" id="{922FDF56-46CE-429C-BFB8-EF5CE60F32F2}"/>
            </a:ext>
          </a:extLst>
        </xdr:cNvPr>
        <xdr:cNvSpPr>
          <a:spLocks noChangeArrowheads="1"/>
        </xdr:cNvSpPr>
      </xdr:nvSpPr>
      <xdr:spPr bwMode="auto">
        <a:xfrm>
          <a:off x="2161129" y="9142066"/>
          <a:ext cx="142336" cy="127514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58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oneCellAnchor>
    <xdr:from>
      <xdr:col>3</xdr:col>
      <xdr:colOff>689505</xdr:colOff>
      <xdr:row>52</xdr:row>
      <xdr:rowOff>16586</xdr:rowOff>
    </xdr:from>
    <xdr:ext cx="297674" cy="186974"/>
    <xdr:sp macro="" textlink="">
      <xdr:nvSpPr>
        <xdr:cNvPr id="602" name="Text Box 1664">
          <a:extLst>
            <a:ext uri="{FF2B5EF4-FFF2-40B4-BE49-F238E27FC236}">
              <a16:creationId xmlns:a16="http://schemas.microsoft.com/office/drawing/2014/main" id="{0312ABCE-B0D0-418F-A471-5C056ECF0004}"/>
            </a:ext>
          </a:extLst>
        </xdr:cNvPr>
        <xdr:cNvSpPr txBox="1">
          <a:spLocks noChangeArrowheads="1"/>
        </xdr:cNvSpPr>
      </xdr:nvSpPr>
      <xdr:spPr bwMode="auto">
        <a:xfrm>
          <a:off x="2243833" y="8913694"/>
          <a:ext cx="297674" cy="186974"/>
        </a:xfrm>
        <a:prstGeom prst="rect">
          <a:avLst/>
        </a:prstGeom>
        <a:noFill/>
        <a:ln w="9525">
          <a:noFill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overflow" horzOverflow="overflow" wrap="square" lIns="27432" tIns="18288" rIns="27432" bIns="18288" anchor="t" upright="1">
          <a:spAutoFit/>
        </a:bodyPr>
        <a:lstStyle/>
        <a:p>
          <a:pPr algn="r" rtl="0"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復路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twoCellAnchor>
    <xdr:from>
      <xdr:col>4</xdr:col>
      <xdr:colOff>14213</xdr:colOff>
      <xdr:row>61</xdr:row>
      <xdr:rowOff>138290</xdr:rowOff>
    </xdr:from>
    <xdr:to>
      <xdr:col>4</xdr:col>
      <xdr:colOff>121227</xdr:colOff>
      <xdr:row>62</xdr:row>
      <xdr:rowOff>80821</xdr:rowOff>
    </xdr:to>
    <xdr:sp macro="" textlink="">
      <xdr:nvSpPr>
        <xdr:cNvPr id="603" name="AutoShape 187">
          <a:extLst>
            <a:ext uri="{FF2B5EF4-FFF2-40B4-BE49-F238E27FC236}">
              <a16:creationId xmlns:a16="http://schemas.microsoft.com/office/drawing/2014/main" id="{6616E8D7-6664-4AC0-A4C6-103A47167098}"/>
            </a:ext>
          </a:extLst>
        </xdr:cNvPr>
        <xdr:cNvSpPr>
          <a:spLocks noChangeArrowheads="1"/>
        </xdr:cNvSpPr>
      </xdr:nvSpPr>
      <xdr:spPr bwMode="auto">
        <a:xfrm>
          <a:off x="2274813" y="10539590"/>
          <a:ext cx="107014" cy="113981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367170</xdr:colOff>
      <xdr:row>46</xdr:row>
      <xdr:rowOff>140281</xdr:rowOff>
    </xdr:from>
    <xdr:to>
      <xdr:col>2</xdr:col>
      <xdr:colOff>446652</xdr:colOff>
      <xdr:row>47</xdr:row>
      <xdr:rowOff>129153</xdr:rowOff>
    </xdr:to>
    <xdr:sp macro="" textlink="">
      <xdr:nvSpPr>
        <xdr:cNvPr id="604" name="Freeform 182">
          <a:extLst>
            <a:ext uri="{FF2B5EF4-FFF2-40B4-BE49-F238E27FC236}">
              <a16:creationId xmlns:a16="http://schemas.microsoft.com/office/drawing/2014/main" id="{CD6D9F5B-6A1C-43B5-A66B-49724EAEEB55}"/>
            </a:ext>
          </a:extLst>
        </xdr:cNvPr>
        <xdr:cNvSpPr>
          <a:spLocks/>
        </xdr:cNvSpPr>
      </xdr:nvSpPr>
      <xdr:spPr bwMode="auto">
        <a:xfrm rot="16200000" flipH="1">
          <a:off x="828185" y="7692105"/>
          <a:ext cx="153004" cy="784439"/>
        </a:xfrm>
        <a:custGeom>
          <a:avLst/>
          <a:gdLst>
            <a:gd name="T0" fmla="*/ 0 w 29"/>
            <a:gd name="T1" fmla="*/ 0 h 36"/>
            <a:gd name="T2" fmla="*/ 2147483647 w 29"/>
            <a:gd name="T3" fmla="*/ 0 h 36"/>
            <a:gd name="T4" fmla="*/ 2147483647 w 29"/>
            <a:gd name="T5" fmla="*/ 2147483647 h 36"/>
            <a:gd name="T6" fmla="*/ 0 60000 65536"/>
            <a:gd name="T7" fmla="*/ 0 60000 65536"/>
            <a:gd name="T8" fmla="*/ 0 60000 65536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0" t="0" r="r" b="b"/>
          <a:pathLst>
            <a:path w="29" h="36">
              <a:moveTo>
                <a:pt x="0" y="0"/>
              </a:moveTo>
              <a:lnTo>
                <a:pt x="29" y="0"/>
              </a:lnTo>
              <a:lnTo>
                <a:pt x="29" y="36"/>
              </a:lnTo>
            </a:path>
          </a:pathLst>
        </a:custGeom>
        <a:noFill/>
        <a:ln w="25400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21316</xdr:colOff>
      <xdr:row>45</xdr:row>
      <xdr:rowOff>22025</xdr:rowOff>
    </xdr:from>
    <xdr:to>
      <xdr:col>1</xdr:col>
      <xdr:colOff>296064</xdr:colOff>
      <xdr:row>46</xdr:row>
      <xdr:rowOff>92762</xdr:rowOff>
    </xdr:to>
    <xdr:grpSp>
      <xdr:nvGrpSpPr>
        <xdr:cNvPr id="605" name="Group 6672">
          <a:extLst>
            <a:ext uri="{FF2B5EF4-FFF2-40B4-BE49-F238E27FC236}">
              <a16:creationId xmlns:a16="http://schemas.microsoft.com/office/drawing/2014/main" id="{200630A8-ABB8-4565-A09B-67687B3FC85C}"/>
            </a:ext>
          </a:extLst>
        </xdr:cNvPr>
        <xdr:cNvGrpSpPr>
          <a:grpSpLocks/>
        </xdr:cNvGrpSpPr>
      </xdr:nvGrpSpPr>
      <xdr:grpSpPr bwMode="auto">
        <a:xfrm>
          <a:off x="164191" y="7632500"/>
          <a:ext cx="274748" cy="232662"/>
          <a:chOff x="536" y="110"/>
          <a:chExt cx="46" cy="44"/>
        </a:xfrm>
      </xdr:grpSpPr>
      <xdr:pic>
        <xdr:nvPicPr>
          <xdr:cNvPr id="606" name="Picture 6673" descr="route2">
            <a:extLst>
              <a:ext uri="{FF2B5EF4-FFF2-40B4-BE49-F238E27FC236}">
                <a16:creationId xmlns:a16="http://schemas.microsoft.com/office/drawing/2014/main" id="{B8F1BA81-C361-40D0-A2C9-5748CE2AB674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36" y="110"/>
            <a:ext cx="46" cy="4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607" name="Text Box 6674">
            <a:extLst>
              <a:ext uri="{FF2B5EF4-FFF2-40B4-BE49-F238E27FC236}">
                <a16:creationId xmlns:a16="http://schemas.microsoft.com/office/drawing/2014/main" id="{A96F31F4-17D5-4B00-8AD5-22A44F371B26}"/>
              </a:ext>
            </a:extLst>
          </xdr:cNvPr>
          <xdr:cNvSpPr txBox="1">
            <a:spLocks noChangeArrowheads="1"/>
          </xdr:cNvSpPr>
        </xdr:nvSpPr>
        <xdr:spPr bwMode="auto">
          <a:xfrm>
            <a:off x="537" y="110"/>
            <a:ext cx="42" cy="35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overflow" horzOverflow="overflow" wrap="none" lIns="36576" tIns="18288" rIns="36576" bIns="18288" anchor="ctr" upright="1"/>
          <a:lstStyle/>
          <a:p>
            <a:pPr algn="ctr" rtl="0">
              <a:defRPr sz="1000"/>
            </a:pPr>
            <a:r>
              <a:rPr lang="en-US" altLang="ja-JP" sz="1000" b="1" i="0" u="none" strike="noStrike" baseline="0">
                <a:solidFill>
                  <a:srgbClr val="FFFFFF"/>
                </a:solidFill>
                <a:latin typeface="ＭＳ Ｐゴシック"/>
                <a:ea typeface="ＭＳ Ｐゴシック"/>
              </a:rPr>
              <a:t>175</a:t>
            </a:r>
            <a:endParaRPr lang="ja-JP" altLang="en-US" sz="1000" b="1" i="0" u="none" strike="noStrike" baseline="0">
              <a:solidFill>
                <a:srgbClr val="FFFFFF"/>
              </a:solidFill>
              <a:latin typeface="ＭＳ Ｐゴシック"/>
              <a:ea typeface="ＭＳ Ｐゴシック"/>
            </a:endParaRPr>
          </a:p>
        </xdr:txBody>
      </xdr:sp>
    </xdr:grpSp>
    <xdr:clientData/>
  </xdr:twoCellAnchor>
  <xdr:twoCellAnchor>
    <xdr:from>
      <xdr:col>4</xdr:col>
      <xdr:colOff>623558</xdr:colOff>
      <xdr:row>34</xdr:row>
      <xdr:rowOff>15042</xdr:rowOff>
    </xdr:from>
    <xdr:to>
      <xdr:col>6</xdr:col>
      <xdr:colOff>494406</xdr:colOff>
      <xdr:row>41</xdr:row>
      <xdr:rowOff>46772</xdr:rowOff>
    </xdr:to>
    <xdr:grpSp>
      <xdr:nvGrpSpPr>
        <xdr:cNvPr id="608" name="グループ化 607">
          <a:extLst>
            <a:ext uri="{FF2B5EF4-FFF2-40B4-BE49-F238E27FC236}">
              <a16:creationId xmlns:a16="http://schemas.microsoft.com/office/drawing/2014/main" id="{21509E83-778F-471B-8922-7DC64D18D5EA}"/>
            </a:ext>
          </a:extLst>
        </xdr:cNvPr>
        <xdr:cNvGrpSpPr/>
      </xdr:nvGrpSpPr>
      <xdr:grpSpPr>
        <a:xfrm rot="19735577">
          <a:off x="2877808" y="5698292"/>
          <a:ext cx="1283723" cy="1257280"/>
          <a:chOff x="3248451" y="5940930"/>
          <a:chExt cx="1413503" cy="1304156"/>
        </a:xfrm>
      </xdr:grpSpPr>
      <xdr:sp macro="" textlink="">
        <xdr:nvSpPr>
          <xdr:cNvPr id="609" name="Freeform 376">
            <a:extLst>
              <a:ext uri="{FF2B5EF4-FFF2-40B4-BE49-F238E27FC236}">
                <a16:creationId xmlns:a16="http://schemas.microsoft.com/office/drawing/2014/main" id="{0AAD90E2-9208-4E2C-88B8-BFA38F626B8A}"/>
              </a:ext>
            </a:extLst>
          </xdr:cNvPr>
          <xdr:cNvSpPr>
            <a:spLocks/>
          </xdr:cNvSpPr>
        </xdr:nvSpPr>
        <xdr:spPr bwMode="auto">
          <a:xfrm flipH="1">
            <a:off x="3820429" y="6120610"/>
            <a:ext cx="841525" cy="1075872"/>
          </a:xfrm>
          <a:custGeom>
            <a:avLst/>
            <a:gdLst>
              <a:gd name="T0" fmla="*/ 2147483647 w 21272"/>
              <a:gd name="T1" fmla="*/ 2147483647 h 12945"/>
              <a:gd name="T2" fmla="*/ 2147483647 w 21272"/>
              <a:gd name="T3" fmla="*/ 2147483647 h 12945"/>
              <a:gd name="T4" fmla="*/ 2147483647 w 21272"/>
              <a:gd name="T5" fmla="*/ 2147483647 h 12945"/>
              <a:gd name="T6" fmla="*/ 0 w 21272"/>
              <a:gd name="T7" fmla="*/ 0 h 12945"/>
              <a:gd name="T8" fmla="*/ 0 60000 65536"/>
              <a:gd name="T9" fmla="*/ 0 60000 65536"/>
              <a:gd name="T10" fmla="*/ 0 60000 65536"/>
              <a:gd name="T11" fmla="*/ 0 60000 65536"/>
              <a:gd name="connsiteX0" fmla="*/ 20071 w 20071"/>
              <a:gd name="connsiteY0" fmla="*/ 12510 h 12510"/>
              <a:gd name="connsiteX1" fmla="*/ 10886 w 20071"/>
              <a:gd name="connsiteY1" fmla="*/ 8717 h 12510"/>
              <a:gd name="connsiteX2" fmla="*/ 9422 w 20071"/>
              <a:gd name="connsiteY2" fmla="*/ 2951 h 12510"/>
              <a:gd name="connsiteX3" fmla="*/ 0 w 20071"/>
              <a:gd name="connsiteY3" fmla="*/ 0 h 12510"/>
              <a:gd name="connsiteX0" fmla="*/ 21364 w 21364"/>
              <a:gd name="connsiteY0" fmla="*/ 12721 h 12721"/>
              <a:gd name="connsiteX1" fmla="*/ 12179 w 21364"/>
              <a:gd name="connsiteY1" fmla="*/ 8928 h 12721"/>
              <a:gd name="connsiteX2" fmla="*/ 10715 w 21364"/>
              <a:gd name="connsiteY2" fmla="*/ 3162 h 12721"/>
              <a:gd name="connsiteX3" fmla="*/ 0 w 21364"/>
              <a:gd name="connsiteY3" fmla="*/ 0 h 12721"/>
              <a:gd name="connsiteX0" fmla="*/ 20718 w 20718"/>
              <a:gd name="connsiteY0" fmla="*/ 12721 h 12721"/>
              <a:gd name="connsiteX1" fmla="*/ 11533 w 20718"/>
              <a:gd name="connsiteY1" fmla="*/ 8928 h 12721"/>
              <a:gd name="connsiteX2" fmla="*/ 10069 w 20718"/>
              <a:gd name="connsiteY2" fmla="*/ 3162 h 12721"/>
              <a:gd name="connsiteX3" fmla="*/ 0 w 20718"/>
              <a:gd name="connsiteY3" fmla="*/ 0 h 12721"/>
              <a:gd name="connsiteX0" fmla="*/ 20718 w 20718"/>
              <a:gd name="connsiteY0" fmla="*/ 12721 h 12721"/>
              <a:gd name="connsiteX1" fmla="*/ 11533 w 20718"/>
              <a:gd name="connsiteY1" fmla="*/ 8928 h 12721"/>
              <a:gd name="connsiteX2" fmla="*/ 10069 w 20718"/>
              <a:gd name="connsiteY2" fmla="*/ 3162 h 12721"/>
              <a:gd name="connsiteX3" fmla="*/ 5555 w 20718"/>
              <a:gd name="connsiteY3" fmla="*/ 5044 h 12721"/>
              <a:gd name="connsiteX4" fmla="*/ 0 w 20718"/>
              <a:gd name="connsiteY4" fmla="*/ 0 h 12721"/>
              <a:gd name="connsiteX0" fmla="*/ 20718 w 20718"/>
              <a:gd name="connsiteY0" fmla="*/ 12721 h 12721"/>
              <a:gd name="connsiteX1" fmla="*/ 11533 w 20718"/>
              <a:gd name="connsiteY1" fmla="*/ 8928 h 12721"/>
              <a:gd name="connsiteX2" fmla="*/ 5555 w 20718"/>
              <a:gd name="connsiteY2" fmla="*/ 5044 h 12721"/>
              <a:gd name="connsiteX3" fmla="*/ 0 w 20718"/>
              <a:gd name="connsiteY3" fmla="*/ 0 h 12721"/>
              <a:gd name="connsiteX0" fmla="*/ 21815 w 21815"/>
              <a:gd name="connsiteY0" fmla="*/ 12585 h 12585"/>
              <a:gd name="connsiteX1" fmla="*/ 12630 w 21815"/>
              <a:gd name="connsiteY1" fmla="*/ 8792 h 12585"/>
              <a:gd name="connsiteX2" fmla="*/ 6652 w 21815"/>
              <a:gd name="connsiteY2" fmla="*/ 4908 h 12585"/>
              <a:gd name="connsiteX3" fmla="*/ 0 w 21815"/>
              <a:gd name="connsiteY3" fmla="*/ 0 h 12585"/>
              <a:gd name="connsiteX0" fmla="*/ 21531 w 21531"/>
              <a:gd name="connsiteY0" fmla="*/ 12213 h 12213"/>
              <a:gd name="connsiteX1" fmla="*/ 12346 w 21531"/>
              <a:gd name="connsiteY1" fmla="*/ 8420 h 12213"/>
              <a:gd name="connsiteX2" fmla="*/ 6368 w 21531"/>
              <a:gd name="connsiteY2" fmla="*/ 4536 h 12213"/>
              <a:gd name="connsiteX3" fmla="*/ 0 w 21531"/>
              <a:gd name="connsiteY3" fmla="*/ 0 h 12213"/>
              <a:gd name="connsiteX0" fmla="*/ 21531 w 21531"/>
              <a:gd name="connsiteY0" fmla="*/ 12213 h 12213"/>
              <a:gd name="connsiteX1" fmla="*/ 12346 w 21531"/>
              <a:gd name="connsiteY1" fmla="*/ 8420 h 12213"/>
              <a:gd name="connsiteX2" fmla="*/ 6368 w 21531"/>
              <a:gd name="connsiteY2" fmla="*/ 4536 h 12213"/>
              <a:gd name="connsiteX3" fmla="*/ 0 w 21531"/>
              <a:gd name="connsiteY3" fmla="*/ 0 h 12213"/>
              <a:gd name="connsiteX0" fmla="*/ 21531 w 21531"/>
              <a:gd name="connsiteY0" fmla="*/ 12213 h 12213"/>
              <a:gd name="connsiteX1" fmla="*/ 12346 w 21531"/>
              <a:gd name="connsiteY1" fmla="*/ 8420 h 12213"/>
              <a:gd name="connsiteX2" fmla="*/ 6368 w 21531"/>
              <a:gd name="connsiteY2" fmla="*/ 4536 h 12213"/>
              <a:gd name="connsiteX3" fmla="*/ 0 w 21531"/>
              <a:gd name="connsiteY3" fmla="*/ 0 h 12213"/>
              <a:gd name="connsiteX0" fmla="*/ 20999 w 20999"/>
              <a:gd name="connsiteY0" fmla="*/ 12155 h 12155"/>
              <a:gd name="connsiteX1" fmla="*/ 12346 w 20999"/>
              <a:gd name="connsiteY1" fmla="*/ 8420 h 12155"/>
              <a:gd name="connsiteX2" fmla="*/ 6368 w 20999"/>
              <a:gd name="connsiteY2" fmla="*/ 4536 h 12155"/>
              <a:gd name="connsiteX3" fmla="*/ 0 w 20999"/>
              <a:gd name="connsiteY3" fmla="*/ 0 h 12155"/>
              <a:gd name="connsiteX0" fmla="*/ 22925 w 22925"/>
              <a:gd name="connsiteY0" fmla="*/ 12878 h 12878"/>
              <a:gd name="connsiteX1" fmla="*/ 14272 w 22925"/>
              <a:gd name="connsiteY1" fmla="*/ 9143 h 12878"/>
              <a:gd name="connsiteX2" fmla="*/ 8294 w 22925"/>
              <a:gd name="connsiteY2" fmla="*/ 5259 h 12878"/>
              <a:gd name="connsiteX3" fmla="*/ 0 w 22925"/>
              <a:gd name="connsiteY3" fmla="*/ 0 h 12878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</a:cxnLst>
            <a:rect l="l" t="t" r="r" b="b"/>
            <a:pathLst>
              <a:path w="22925" h="12878">
                <a:moveTo>
                  <a:pt x="22925" y="12878"/>
                </a:moveTo>
                <a:lnTo>
                  <a:pt x="14272" y="9143"/>
                </a:lnTo>
                <a:cubicBezTo>
                  <a:pt x="11745" y="7864"/>
                  <a:pt x="10216" y="6747"/>
                  <a:pt x="8294" y="5259"/>
                </a:cubicBezTo>
                <a:cubicBezTo>
                  <a:pt x="5967" y="3754"/>
                  <a:pt x="3106" y="1001"/>
                  <a:pt x="0" y="0"/>
                </a:cubicBezTo>
              </a:path>
            </a:pathLst>
          </a:custGeom>
          <a:noFill/>
          <a:ln w="2540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610" name="Line 347">
            <a:extLst>
              <a:ext uri="{FF2B5EF4-FFF2-40B4-BE49-F238E27FC236}">
                <a16:creationId xmlns:a16="http://schemas.microsoft.com/office/drawing/2014/main" id="{DFD553CB-C05A-499F-9CDC-F3DAAABF026B}"/>
              </a:ext>
            </a:extLst>
          </xdr:cNvPr>
          <xdr:cNvSpPr>
            <a:spLocks noChangeShapeType="1"/>
          </xdr:cNvSpPr>
        </xdr:nvSpPr>
        <xdr:spPr bwMode="auto">
          <a:xfrm>
            <a:off x="3264384" y="6666620"/>
            <a:ext cx="837631" cy="578466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dash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11" name="Line 347">
            <a:extLst>
              <a:ext uri="{FF2B5EF4-FFF2-40B4-BE49-F238E27FC236}">
                <a16:creationId xmlns:a16="http://schemas.microsoft.com/office/drawing/2014/main" id="{A5979DD9-3B6F-4CBE-80BB-D7BFDFF659A7}"/>
              </a:ext>
            </a:extLst>
          </xdr:cNvPr>
          <xdr:cNvSpPr>
            <a:spLocks noChangeShapeType="1"/>
          </xdr:cNvSpPr>
        </xdr:nvSpPr>
        <xdr:spPr bwMode="auto">
          <a:xfrm flipV="1">
            <a:off x="3598785" y="6222688"/>
            <a:ext cx="968713" cy="664221"/>
          </a:xfrm>
          <a:custGeom>
            <a:avLst/>
            <a:gdLst>
              <a:gd name="connsiteX0" fmla="*/ 0 w 920672"/>
              <a:gd name="connsiteY0" fmla="*/ 0 h 629157"/>
              <a:gd name="connsiteX1" fmla="*/ 920672 w 920672"/>
              <a:gd name="connsiteY1" fmla="*/ 629157 h 629157"/>
              <a:gd name="connsiteX0" fmla="*/ 0 w 965971"/>
              <a:gd name="connsiteY0" fmla="*/ 0 h 661741"/>
              <a:gd name="connsiteX1" fmla="*/ 965971 w 965971"/>
              <a:gd name="connsiteY1" fmla="*/ 661741 h 661741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</a:cxnLst>
            <a:rect l="l" t="t" r="r" b="b"/>
            <a:pathLst>
              <a:path w="965971" h="661741">
                <a:moveTo>
                  <a:pt x="0" y="0"/>
                </a:moveTo>
                <a:lnTo>
                  <a:pt x="965971" y="661741"/>
                </a:lnTo>
              </a:path>
            </a:pathLst>
          </a:cu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dash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12" name="Line 347">
            <a:extLst>
              <a:ext uri="{FF2B5EF4-FFF2-40B4-BE49-F238E27FC236}">
                <a16:creationId xmlns:a16="http://schemas.microsoft.com/office/drawing/2014/main" id="{ADBB6072-48DF-4B98-A45E-4291EF0BAFF6}"/>
              </a:ext>
            </a:extLst>
          </xdr:cNvPr>
          <xdr:cNvSpPr>
            <a:spLocks noChangeShapeType="1"/>
          </xdr:cNvSpPr>
        </xdr:nvSpPr>
        <xdr:spPr bwMode="auto">
          <a:xfrm flipV="1">
            <a:off x="3248451" y="6062592"/>
            <a:ext cx="856966" cy="749916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dash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13" name="Line 347">
            <a:extLst>
              <a:ext uri="{FF2B5EF4-FFF2-40B4-BE49-F238E27FC236}">
                <a16:creationId xmlns:a16="http://schemas.microsoft.com/office/drawing/2014/main" id="{80C746A3-DD79-4B4C-8917-9FF4F31579AA}"/>
              </a:ext>
            </a:extLst>
          </xdr:cNvPr>
          <xdr:cNvSpPr>
            <a:spLocks noChangeShapeType="1"/>
          </xdr:cNvSpPr>
        </xdr:nvSpPr>
        <xdr:spPr bwMode="auto">
          <a:xfrm>
            <a:off x="3706262" y="5940930"/>
            <a:ext cx="680658" cy="651634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dash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/>
          <a:lstStyle/>
          <a:p>
            <a:endParaRPr lang="ja-JP" altLang="en-US"/>
          </a:p>
        </xdr:txBody>
      </xdr:sp>
      <xdr:sp macro="" textlink="">
        <xdr:nvSpPr>
          <xdr:cNvPr id="614" name="Oval 177">
            <a:extLst>
              <a:ext uri="{FF2B5EF4-FFF2-40B4-BE49-F238E27FC236}">
                <a16:creationId xmlns:a16="http://schemas.microsoft.com/office/drawing/2014/main" id="{068BDED0-94A8-410E-AC3E-93EB854F2014}"/>
              </a:ext>
            </a:extLst>
          </xdr:cNvPr>
          <xdr:cNvSpPr>
            <a:spLocks noChangeArrowheads="1"/>
          </xdr:cNvSpPr>
        </xdr:nvSpPr>
        <xdr:spPr bwMode="auto">
          <a:xfrm>
            <a:off x="3810426" y="7021204"/>
            <a:ext cx="171450" cy="161072"/>
          </a:xfrm>
          <a:prstGeom prst="ellipse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</xdr:spPr>
      </xdr:sp>
      <xdr:sp macro="" textlink="">
        <xdr:nvSpPr>
          <xdr:cNvPr id="615" name="Oval 177">
            <a:extLst>
              <a:ext uri="{FF2B5EF4-FFF2-40B4-BE49-F238E27FC236}">
                <a16:creationId xmlns:a16="http://schemas.microsoft.com/office/drawing/2014/main" id="{C2D6FFB8-8B05-4AFD-901A-E579E5693B91}"/>
              </a:ext>
            </a:extLst>
          </xdr:cNvPr>
          <xdr:cNvSpPr>
            <a:spLocks noChangeArrowheads="1"/>
          </xdr:cNvSpPr>
        </xdr:nvSpPr>
        <xdr:spPr bwMode="auto">
          <a:xfrm>
            <a:off x="3277026" y="6651435"/>
            <a:ext cx="171450" cy="161072"/>
          </a:xfrm>
          <a:prstGeom prst="ellipse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dash"/>
            <a:round/>
            <a:headEnd/>
            <a:tailEnd/>
          </a:ln>
        </xdr:spPr>
      </xdr:sp>
      <xdr:sp macro="" textlink="">
        <xdr:nvSpPr>
          <xdr:cNvPr id="616" name="Oval 177">
            <a:extLst>
              <a:ext uri="{FF2B5EF4-FFF2-40B4-BE49-F238E27FC236}">
                <a16:creationId xmlns:a16="http://schemas.microsoft.com/office/drawing/2014/main" id="{9A6286DF-ABEB-4028-8447-9902F8AFFFA3}"/>
              </a:ext>
            </a:extLst>
          </xdr:cNvPr>
          <xdr:cNvSpPr>
            <a:spLocks noChangeArrowheads="1"/>
          </xdr:cNvSpPr>
        </xdr:nvSpPr>
        <xdr:spPr bwMode="auto">
          <a:xfrm>
            <a:off x="3861226" y="6113391"/>
            <a:ext cx="180691" cy="171450"/>
          </a:xfrm>
          <a:prstGeom prst="ellipse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dash"/>
            <a:round/>
            <a:headEnd/>
            <a:tailEnd/>
          </a:ln>
        </xdr:spPr>
      </xdr:sp>
      <xdr:sp macro="" textlink="">
        <xdr:nvSpPr>
          <xdr:cNvPr id="617" name="Oval 179">
            <a:extLst>
              <a:ext uri="{FF2B5EF4-FFF2-40B4-BE49-F238E27FC236}">
                <a16:creationId xmlns:a16="http://schemas.microsoft.com/office/drawing/2014/main" id="{39D26CEB-7D7E-49BE-BB22-D8E2BBE23031}"/>
              </a:ext>
            </a:extLst>
          </xdr:cNvPr>
          <xdr:cNvSpPr>
            <a:spLocks noChangeArrowheads="1"/>
          </xdr:cNvSpPr>
        </xdr:nvSpPr>
        <xdr:spPr bwMode="auto">
          <a:xfrm>
            <a:off x="4271819" y="6483287"/>
            <a:ext cx="171450" cy="170598"/>
          </a:xfrm>
          <a:prstGeom prst="ellipse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 w="158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</xdr:spPr>
      </xdr:sp>
    </xdr:grpSp>
    <xdr:clientData/>
  </xdr:twoCellAnchor>
  <xdr:oneCellAnchor>
    <xdr:from>
      <xdr:col>17</xdr:col>
      <xdr:colOff>331711</xdr:colOff>
      <xdr:row>3</xdr:row>
      <xdr:rowOff>168229</xdr:rowOff>
    </xdr:from>
    <xdr:ext cx="401436" cy="103858"/>
    <xdr:sp macro="" textlink="">
      <xdr:nvSpPr>
        <xdr:cNvPr id="618" name="Text Box 69">
          <a:extLst>
            <a:ext uri="{FF2B5EF4-FFF2-40B4-BE49-F238E27FC236}">
              <a16:creationId xmlns:a16="http://schemas.microsoft.com/office/drawing/2014/main" id="{39903580-1563-4895-816D-A636F3B31B50}"/>
            </a:ext>
          </a:extLst>
        </xdr:cNvPr>
        <xdr:cNvSpPr txBox="1">
          <a:spLocks noChangeArrowheads="1"/>
        </xdr:cNvSpPr>
      </xdr:nvSpPr>
      <xdr:spPr bwMode="auto">
        <a:xfrm>
          <a:off x="11738017" y="675281"/>
          <a:ext cx="401436" cy="103858"/>
        </a:xfrm>
        <a:prstGeom prst="rect">
          <a:avLst/>
        </a:prstGeom>
        <a:solidFill>
          <a:schemeClr val="bg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overflow" horzOverflow="overflow" wrap="none" lIns="0" tIns="18000" rIns="0" bIns="0" anchor="ctr" upright="1">
          <a:noAutofit/>
        </a:bodyPr>
        <a:lstStyle/>
        <a:p>
          <a:pPr algn="r" rtl="0">
            <a:lnSpc>
              <a:spcPts val="1100"/>
            </a:lnSpc>
            <a:defRPr sz="1000"/>
          </a:pPr>
          <a:r>
            <a:rPr lang="ja-JP" altLang="en-US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日下部西</a:t>
          </a:r>
        </a:p>
      </xdr:txBody>
    </xdr:sp>
    <xdr:clientData/>
  </xdr:oneCellAnchor>
  <xdr:oneCellAnchor>
    <xdr:from>
      <xdr:col>18</xdr:col>
      <xdr:colOff>537590</xdr:colOff>
      <xdr:row>4</xdr:row>
      <xdr:rowOff>144064</xdr:rowOff>
    </xdr:from>
    <xdr:ext cx="159017" cy="199497"/>
    <xdr:sp macro="" textlink="">
      <xdr:nvSpPr>
        <xdr:cNvPr id="619" name="Text Box 284">
          <a:extLst>
            <a:ext uri="{FF2B5EF4-FFF2-40B4-BE49-F238E27FC236}">
              <a16:creationId xmlns:a16="http://schemas.microsoft.com/office/drawing/2014/main" id="{F430CE64-D1AA-4D59-AE63-C6C36EB020AE}"/>
            </a:ext>
          </a:extLst>
        </xdr:cNvPr>
        <xdr:cNvSpPr txBox="1">
          <a:spLocks noChangeArrowheads="1"/>
        </xdr:cNvSpPr>
      </xdr:nvSpPr>
      <xdr:spPr bwMode="auto">
        <a:xfrm>
          <a:off x="12647609" y="821713"/>
          <a:ext cx="159017" cy="199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overflow" horzOverflow="overflow" vert="eaVert" wrap="none" lIns="0" tIns="0" rIns="0" bIns="0" anchor="ctr" upright="1">
          <a:noAutofit/>
        </a:bodyPr>
        <a:lstStyle/>
        <a:p>
          <a:pPr algn="ctr" rtl="0">
            <a:lnSpc>
              <a:spcPts val="1000"/>
            </a:lnSpc>
            <a:defRPr sz="1000"/>
          </a:pPr>
          <a:r>
            <a:rPr lang="ja-JP" altLang="en-US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踏切</a:t>
          </a:r>
        </a:p>
      </xdr:txBody>
    </xdr:sp>
    <xdr:clientData/>
  </xdr:oneCellAnchor>
  <xdr:twoCellAnchor>
    <xdr:from>
      <xdr:col>3</xdr:col>
      <xdr:colOff>461593</xdr:colOff>
      <xdr:row>9</xdr:row>
      <xdr:rowOff>80595</xdr:rowOff>
    </xdr:from>
    <xdr:to>
      <xdr:col>3</xdr:col>
      <xdr:colOff>727982</xdr:colOff>
      <xdr:row>10</xdr:row>
      <xdr:rowOff>74840</xdr:rowOff>
    </xdr:to>
    <xdr:sp macro="" textlink="">
      <xdr:nvSpPr>
        <xdr:cNvPr id="621" name="六角形 620">
          <a:extLst>
            <a:ext uri="{FF2B5EF4-FFF2-40B4-BE49-F238E27FC236}">
              <a16:creationId xmlns:a16="http://schemas.microsoft.com/office/drawing/2014/main" id="{2F133300-B623-411F-B127-71C4F3BAA920}"/>
            </a:ext>
          </a:extLst>
        </xdr:cNvPr>
        <xdr:cNvSpPr/>
      </xdr:nvSpPr>
      <xdr:spPr bwMode="auto">
        <a:xfrm>
          <a:off x="2017343" y="1642695"/>
          <a:ext cx="240989" cy="172045"/>
        </a:xfrm>
        <a:prstGeom prst="hexagon">
          <a:avLst/>
        </a:prstGeom>
        <a:solidFill>
          <a:srgbClr xmlns:mc="http://schemas.openxmlformats.org/markup-compatibility/2006" xmlns:a14="http://schemas.microsoft.com/office/drawing/2010/main" val="0000FF" mc:Ignorable="a14" a14:legacySpreadsheetColorIndex="12"/>
        </a:solidFill>
        <a:ln w="69850" cap="flat" cmpd="thinThick" algn="ctr">
          <a:solidFill>
            <a:schemeClr val="tx2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18288" tIns="0" rIns="0" bIns="0" rtlCol="0" anchor="ctr" upright="1"/>
        <a:lstStyle/>
        <a:p>
          <a:pPr algn="ctr"/>
          <a:r>
            <a:rPr kumimoji="1" lang="en-US" altLang="ja-JP" sz="1000" b="1">
              <a:solidFill>
                <a:schemeClr val="bg1"/>
              </a:solidFill>
              <a:latin typeface="+mj-ea"/>
              <a:ea typeface="+mj-ea"/>
            </a:rPr>
            <a:t>148</a:t>
          </a:r>
          <a:endParaRPr kumimoji="1" lang="ja-JP" altLang="en-US" sz="1000" b="1">
            <a:solidFill>
              <a:schemeClr val="bg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90017</xdr:colOff>
      <xdr:row>11</xdr:row>
      <xdr:rowOff>28773</xdr:rowOff>
    </xdr:from>
    <xdr:to>
      <xdr:col>1</xdr:col>
      <xdr:colOff>306159</xdr:colOff>
      <xdr:row>12</xdr:row>
      <xdr:rowOff>54423</xdr:rowOff>
    </xdr:to>
    <xdr:sp macro="" textlink="">
      <xdr:nvSpPr>
        <xdr:cNvPr id="622" name="六角形 621">
          <a:extLst>
            <a:ext uri="{FF2B5EF4-FFF2-40B4-BE49-F238E27FC236}">
              <a16:creationId xmlns:a16="http://schemas.microsoft.com/office/drawing/2014/main" id="{607411A1-3565-4431-85C1-971912C590A0}"/>
            </a:ext>
          </a:extLst>
        </xdr:cNvPr>
        <xdr:cNvSpPr/>
      </xdr:nvSpPr>
      <xdr:spPr bwMode="auto">
        <a:xfrm>
          <a:off x="236067" y="1933773"/>
          <a:ext cx="216142" cy="190750"/>
        </a:xfrm>
        <a:prstGeom prst="hexagon">
          <a:avLst/>
        </a:prstGeom>
        <a:solidFill>
          <a:srgbClr xmlns:mc="http://schemas.openxmlformats.org/markup-compatibility/2006" xmlns:a14="http://schemas.microsoft.com/office/drawing/2010/main" val="0000FF" mc:Ignorable="a14" a14:legacySpreadsheetColorIndex="12"/>
        </a:solidFill>
        <a:ln w="69850" cap="flat" cmpd="thinThick" algn="ctr">
          <a:solidFill>
            <a:schemeClr val="tx2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18288" tIns="0" rIns="0" bIns="0" rtlCol="0" anchor="ctr" upright="1"/>
        <a:lstStyle/>
        <a:p>
          <a:pPr algn="ctr"/>
          <a:r>
            <a:rPr kumimoji="1" lang="en-US" altLang="ja-JP" sz="1000" b="1">
              <a:solidFill>
                <a:schemeClr val="bg1"/>
              </a:solidFill>
              <a:latin typeface="+mj-ea"/>
              <a:ea typeface="+mj-ea"/>
            </a:rPr>
            <a:t>65</a:t>
          </a:r>
          <a:endParaRPr kumimoji="1" lang="ja-JP" altLang="en-US" sz="1000" b="1">
            <a:solidFill>
              <a:schemeClr val="bg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15</xdr:col>
      <xdr:colOff>657187</xdr:colOff>
      <xdr:row>7</xdr:row>
      <xdr:rowOff>135887</xdr:rowOff>
    </xdr:from>
    <xdr:to>
      <xdr:col>16</xdr:col>
      <xdr:colOff>130369</xdr:colOff>
      <xdr:row>8</xdr:row>
      <xdr:rowOff>127679</xdr:rowOff>
    </xdr:to>
    <xdr:sp macro="" textlink="">
      <xdr:nvSpPr>
        <xdr:cNvPr id="623" name="六角形 622">
          <a:extLst>
            <a:ext uri="{FF2B5EF4-FFF2-40B4-BE49-F238E27FC236}">
              <a16:creationId xmlns:a16="http://schemas.microsoft.com/office/drawing/2014/main" id="{0D769F9D-603A-49F8-A949-07B01EE4D7F1}"/>
            </a:ext>
          </a:extLst>
        </xdr:cNvPr>
        <xdr:cNvSpPr/>
      </xdr:nvSpPr>
      <xdr:spPr bwMode="auto">
        <a:xfrm>
          <a:off x="10671890" y="1354764"/>
          <a:ext cx="178140" cy="155923"/>
        </a:xfrm>
        <a:prstGeom prst="hexagon">
          <a:avLst/>
        </a:prstGeom>
        <a:solidFill>
          <a:srgbClr xmlns:mc="http://schemas.openxmlformats.org/markup-compatibility/2006" xmlns:a14="http://schemas.microsoft.com/office/drawing/2010/main" val="0000FF" mc:Ignorable="a14" a14:legacySpreadsheetColorIndex="12"/>
        </a:solidFill>
        <a:ln w="69850" cap="flat" cmpd="thinThick" algn="ctr">
          <a:solidFill>
            <a:schemeClr val="tx2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0" tIns="0" rIns="0" bIns="0" rtlCol="0" anchor="ctr" upright="1"/>
        <a:lstStyle/>
        <a:p>
          <a:pPr algn="ctr"/>
          <a:r>
            <a:rPr kumimoji="1" lang="en-US" altLang="ja-JP" sz="1000" b="1">
              <a:solidFill>
                <a:schemeClr val="bg1"/>
              </a:solidFill>
              <a:latin typeface="+mj-ea"/>
              <a:ea typeface="+mj-ea"/>
            </a:rPr>
            <a:t>37</a:t>
          </a:r>
          <a:endParaRPr kumimoji="1" lang="ja-JP" altLang="en-US" sz="1000" b="1">
            <a:solidFill>
              <a:schemeClr val="bg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11</xdr:col>
      <xdr:colOff>246371</xdr:colOff>
      <xdr:row>5</xdr:row>
      <xdr:rowOff>165623</xdr:rowOff>
    </xdr:from>
    <xdr:to>
      <xdr:col>11</xdr:col>
      <xdr:colOff>403463</xdr:colOff>
      <xdr:row>6</xdr:row>
      <xdr:rowOff>140006</xdr:rowOff>
    </xdr:to>
    <xdr:sp macro="" textlink="">
      <xdr:nvSpPr>
        <xdr:cNvPr id="624" name="六角形 623">
          <a:extLst>
            <a:ext uri="{FF2B5EF4-FFF2-40B4-BE49-F238E27FC236}">
              <a16:creationId xmlns:a16="http://schemas.microsoft.com/office/drawing/2014/main" id="{090CA28C-5181-4C7A-A794-FCCFE998D264}"/>
            </a:ext>
          </a:extLst>
        </xdr:cNvPr>
        <xdr:cNvSpPr/>
      </xdr:nvSpPr>
      <xdr:spPr bwMode="auto">
        <a:xfrm>
          <a:off x="7452785" y="1055459"/>
          <a:ext cx="157092" cy="141488"/>
        </a:xfrm>
        <a:prstGeom prst="hexagon">
          <a:avLst/>
        </a:prstGeom>
        <a:solidFill>
          <a:srgbClr xmlns:mc="http://schemas.openxmlformats.org/markup-compatibility/2006" xmlns:a14="http://schemas.microsoft.com/office/drawing/2010/main" val="0000FF" mc:Ignorable="a14" a14:legacySpreadsheetColorIndex="12"/>
        </a:solidFill>
        <a:ln w="69850" cap="flat" cmpd="thinThick" algn="ctr">
          <a:solidFill>
            <a:schemeClr val="tx2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0" tIns="0" rIns="0" bIns="0" rtlCol="0" anchor="ctr" upright="1"/>
        <a:lstStyle/>
        <a:p>
          <a:pPr algn="ctr"/>
          <a:r>
            <a:rPr kumimoji="1" lang="en-US" altLang="ja-JP" sz="1000" b="1">
              <a:solidFill>
                <a:schemeClr val="bg1"/>
              </a:solidFill>
              <a:latin typeface="+mj-ea"/>
              <a:ea typeface="+mj-ea"/>
            </a:rPr>
            <a:t>37</a:t>
          </a:r>
          <a:endParaRPr kumimoji="1" lang="ja-JP" altLang="en-US" sz="1000" b="1">
            <a:solidFill>
              <a:schemeClr val="bg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3</xdr:col>
      <xdr:colOff>297228</xdr:colOff>
      <xdr:row>2</xdr:row>
      <xdr:rowOff>57147</xdr:rowOff>
    </xdr:from>
    <xdr:to>
      <xdr:col>4</xdr:col>
      <xdr:colOff>128725</xdr:colOff>
      <xdr:row>8</xdr:row>
      <xdr:rowOff>163141</xdr:rowOff>
    </xdr:to>
    <xdr:sp macro="" textlink="">
      <xdr:nvSpPr>
        <xdr:cNvPr id="625" name="Freeform 78">
          <a:extLst>
            <a:ext uri="{FF2B5EF4-FFF2-40B4-BE49-F238E27FC236}">
              <a16:creationId xmlns:a16="http://schemas.microsoft.com/office/drawing/2014/main" id="{DA4EF59E-6475-493A-93C3-4256BE70D9F4}"/>
            </a:ext>
          </a:extLst>
        </xdr:cNvPr>
        <xdr:cNvSpPr>
          <a:spLocks/>
        </xdr:cNvSpPr>
      </xdr:nvSpPr>
      <xdr:spPr bwMode="auto">
        <a:xfrm>
          <a:off x="1855485" y="395535"/>
          <a:ext cx="537516" cy="1158757"/>
        </a:xfrm>
        <a:custGeom>
          <a:avLst/>
          <a:gdLst>
            <a:gd name="T0" fmla="*/ 2147483647 w 67"/>
            <a:gd name="T1" fmla="*/ 2147483647 h 51"/>
            <a:gd name="T2" fmla="*/ 2147483647 w 67"/>
            <a:gd name="T3" fmla="*/ 2147483647 h 51"/>
            <a:gd name="T4" fmla="*/ 0 w 67"/>
            <a:gd name="T5" fmla="*/ 2147483647 h 51"/>
            <a:gd name="T6" fmla="*/ 0 w 67"/>
            <a:gd name="T7" fmla="*/ 0 h 51"/>
            <a:gd name="T8" fmla="*/ 0 60000 65536"/>
            <a:gd name="T9" fmla="*/ 0 60000 65536"/>
            <a:gd name="T10" fmla="*/ 0 60000 65536"/>
            <a:gd name="T11" fmla="*/ 0 60000 65536"/>
            <a:gd name="connsiteX0" fmla="*/ 10905 w 10905"/>
            <a:gd name="connsiteY0" fmla="*/ 4809 h 18239"/>
            <a:gd name="connsiteX1" fmla="*/ 10905 w 10905"/>
            <a:gd name="connsiteY1" fmla="*/ 299 h 18239"/>
            <a:gd name="connsiteX2" fmla="*/ 905 w 10905"/>
            <a:gd name="connsiteY2" fmla="*/ 103 h 18239"/>
            <a:gd name="connsiteX3" fmla="*/ 0 w 10905"/>
            <a:gd name="connsiteY3" fmla="*/ 18137 h 18239"/>
            <a:gd name="connsiteX0" fmla="*/ 10000 w 10000"/>
            <a:gd name="connsiteY0" fmla="*/ 4791 h 23206"/>
            <a:gd name="connsiteX1" fmla="*/ 10000 w 10000"/>
            <a:gd name="connsiteY1" fmla="*/ 281 h 23206"/>
            <a:gd name="connsiteX2" fmla="*/ 0 w 10000"/>
            <a:gd name="connsiteY2" fmla="*/ 85 h 23206"/>
            <a:gd name="connsiteX3" fmla="*/ 2712 w 10000"/>
            <a:gd name="connsiteY3" fmla="*/ 23122 h 23206"/>
            <a:gd name="connsiteX0" fmla="*/ 10255 w 10255"/>
            <a:gd name="connsiteY0" fmla="*/ 4706 h 23037"/>
            <a:gd name="connsiteX1" fmla="*/ 10255 w 10255"/>
            <a:gd name="connsiteY1" fmla="*/ 196 h 23037"/>
            <a:gd name="connsiteX2" fmla="*/ 255 w 10255"/>
            <a:gd name="connsiteY2" fmla="*/ 0 h 23037"/>
            <a:gd name="connsiteX3" fmla="*/ 3690 w 10255"/>
            <a:gd name="connsiteY3" fmla="*/ 16627 h 23037"/>
            <a:gd name="connsiteX4" fmla="*/ 2967 w 10255"/>
            <a:gd name="connsiteY4" fmla="*/ 23037 h 23037"/>
            <a:gd name="connsiteX0" fmla="*/ 9404 w 9404"/>
            <a:gd name="connsiteY0" fmla="*/ 4706 h 23037"/>
            <a:gd name="connsiteX1" fmla="*/ 9404 w 9404"/>
            <a:gd name="connsiteY1" fmla="*/ 196 h 23037"/>
            <a:gd name="connsiteX2" fmla="*/ 308 w 9404"/>
            <a:gd name="connsiteY2" fmla="*/ 0 h 23037"/>
            <a:gd name="connsiteX3" fmla="*/ 2839 w 9404"/>
            <a:gd name="connsiteY3" fmla="*/ 16627 h 23037"/>
            <a:gd name="connsiteX4" fmla="*/ 2116 w 9404"/>
            <a:gd name="connsiteY4" fmla="*/ 23037 h 23037"/>
            <a:gd name="connsiteX0" fmla="*/ 10189 w 10189"/>
            <a:gd name="connsiteY0" fmla="*/ 2043 h 10000"/>
            <a:gd name="connsiteX1" fmla="*/ 10189 w 10189"/>
            <a:gd name="connsiteY1" fmla="*/ 85 h 10000"/>
            <a:gd name="connsiteX2" fmla="*/ 517 w 10189"/>
            <a:gd name="connsiteY2" fmla="*/ 0 h 10000"/>
            <a:gd name="connsiteX3" fmla="*/ 1477 w 10189"/>
            <a:gd name="connsiteY3" fmla="*/ 7286 h 10000"/>
            <a:gd name="connsiteX4" fmla="*/ 2439 w 10189"/>
            <a:gd name="connsiteY4" fmla="*/ 10000 h 10000"/>
            <a:gd name="connsiteX0" fmla="*/ 10220 w 10220"/>
            <a:gd name="connsiteY0" fmla="*/ 2043 h 10000"/>
            <a:gd name="connsiteX1" fmla="*/ 10220 w 10220"/>
            <a:gd name="connsiteY1" fmla="*/ 85 h 10000"/>
            <a:gd name="connsiteX2" fmla="*/ 548 w 10220"/>
            <a:gd name="connsiteY2" fmla="*/ 0 h 10000"/>
            <a:gd name="connsiteX3" fmla="*/ 1508 w 10220"/>
            <a:gd name="connsiteY3" fmla="*/ 7286 h 10000"/>
            <a:gd name="connsiteX4" fmla="*/ 2470 w 10220"/>
            <a:gd name="connsiteY4" fmla="*/ 10000 h 10000"/>
            <a:gd name="connsiteX0" fmla="*/ 9682 w 9682"/>
            <a:gd name="connsiteY0" fmla="*/ 2043 h 10000"/>
            <a:gd name="connsiteX1" fmla="*/ 9682 w 9682"/>
            <a:gd name="connsiteY1" fmla="*/ 85 h 10000"/>
            <a:gd name="connsiteX2" fmla="*/ 10 w 9682"/>
            <a:gd name="connsiteY2" fmla="*/ 0 h 10000"/>
            <a:gd name="connsiteX3" fmla="*/ 970 w 9682"/>
            <a:gd name="connsiteY3" fmla="*/ 7286 h 10000"/>
            <a:gd name="connsiteX4" fmla="*/ 1932 w 9682"/>
            <a:gd name="connsiteY4" fmla="*/ 10000 h 10000"/>
            <a:gd name="connsiteX0" fmla="*/ 14363 w 14363"/>
            <a:gd name="connsiteY0" fmla="*/ 2043 h 10068"/>
            <a:gd name="connsiteX1" fmla="*/ 14363 w 14363"/>
            <a:gd name="connsiteY1" fmla="*/ 85 h 10068"/>
            <a:gd name="connsiteX2" fmla="*/ 4373 w 14363"/>
            <a:gd name="connsiteY2" fmla="*/ 0 h 10068"/>
            <a:gd name="connsiteX3" fmla="*/ 5365 w 14363"/>
            <a:gd name="connsiteY3" fmla="*/ 7286 h 10068"/>
            <a:gd name="connsiteX4" fmla="*/ 2 w 14363"/>
            <a:gd name="connsiteY4" fmla="*/ 10068 h 10068"/>
            <a:gd name="connsiteX0" fmla="*/ 14371 w 14371"/>
            <a:gd name="connsiteY0" fmla="*/ 2043 h 10068"/>
            <a:gd name="connsiteX1" fmla="*/ 14371 w 14371"/>
            <a:gd name="connsiteY1" fmla="*/ 85 h 10068"/>
            <a:gd name="connsiteX2" fmla="*/ 4381 w 14371"/>
            <a:gd name="connsiteY2" fmla="*/ 0 h 10068"/>
            <a:gd name="connsiteX3" fmla="*/ 5373 w 14371"/>
            <a:gd name="connsiteY3" fmla="*/ 7286 h 10068"/>
            <a:gd name="connsiteX4" fmla="*/ 10 w 14371"/>
            <a:gd name="connsiteY4" fmla="*/ 10068 h 10068"/>
            <a:gd name="connsiteX0" fmla="*/ 14371 w 14371"/>
            <a:gd name="connsiteY0" fmla="*/ 2043 h 10068"/>
            <a:gd name="connsiteX1" fmla="*/ 14371 w 14371"/>
            <a:gd name="connsiteY1" fmla="*/ 85 h 10068"/>
            <a:gd name="connsiteX2" fmla="*/ 4381 w 14371"/>
            <a:gd name="connsiteY2" fmla="*/ 0 h 10068"/>
            <a:gd name="connsiteX3" fmla="*/ 5373 w 14371"/>
            <a:gd name="connsiteY3" fmla="*/ 6811 h 10068"/>
            <a:gd name="connsiteX4" fmla="*/ 10 w 14371"/>
            <a:gd name="connsiteY4" fmla="*/ 10068 h 10068"/>
            <a:gd name="connsiteX0" fmla="*/ 18534 w 18534"/>
            <a:gd name="connsiteY0" fmla="*/ 2043 h 10747"/>
            <a:gd name="connsiteX1" fmla="*/ 18534 w 18534"/>
            <a:gd name="connsiteY1" fmla="*/ 85 h 10747"/>
            <a:gd name="connsiteX2" fmla="*/ 8544 w 18534"/>
            <a:gd name="connsiteY2" fmla="*/ 0 h 10747"/>
            <a:gd name="connsiteX3" fmla="*/ 9536 w 18534"/>
            <a:gd name="connsiteY3" fmla="*/ 6811 h 10747"/>
            <a:gd name="connsiteX4" fmla="*/ 2 w 18534"/>
            <a:gd name="connsiteY4" fmla="*/ 10747 h 10747"/>
            <a:gd name="connsiteX0" fmla="*/ 18534 w 18534"/>
            <a:gd name="connsiteY0" fmla="*/ 2043 h 10747"/>
            <a:gd name="connsiteX1" fmla="*/ 18534 w 18534"/>
            <a:gd name="connsiteY1" fmla="*/ 85 h 10747"/>
            <a:gd name="connsiteX2" fmla="*/ 8544 w 18534"/>
            <a:gd name="connsiteY2" fmla="*/ 0 h 10747"/>
            <a:gd name="connsiteX3" fmla="*/ 8940 w 18534"/>
            <a:gd name="connsiteY3" fmla="*/ 6064 h 10747"/>
            <a:gd name="connsiteX4" fmla="*/ 2 w 18534"/>
            <a:gd name="connsiteY4" fmla="*/ 10747 h 10747"/>
            <a:gd name="connsiteX0" fmla="*/ 12990 w 12990"/>
            <a:gd name="connsiteY0" fmla="*/ 2043 h 12162"/>
            <a:gd name="connsiteX1" fmla="*/ 12990 w 12990"/>
            <a:gd name="connsiteY1" fmla="*/ 85 h 12162"/>
            <a:gd name="connsiteX2" fmla="*/ 3000 w 12990"/>
            <a:gd name="connsiteY2" fmla="*/ 0 h 12162"/>
            <a:gd name="connsiteX3" fmla="*/ 3396 w 12990"/>
            <a:gd name="connsiteY3" fmla="*/ 6064 h 12162"/>
            <a:gd name="connsiteX4" fmla="*/ 237 w 12990"/>
            <a:gd name="connsiteY4" fmla="*/ 12162 h 12162"/>
            <a:gd name="connsiteX0" fmla="*/ 17968 w 17968"/>
            <a:gd name="connsiteY0" fmla="*/ 2043 h 12162"/>
            <a:gd name="connsiteX1" fmla="*/ 17968 w 17968"/>
            <a:gd name="connsiteY1" fmla="*/ 85 h 12162"/>
            <a:gd name="connsiteX2" fmla="*/ 7978 w 17968"/>
            <a:gd name="connsiteY2" fmla="*/ 0 h 12162"/>
            <a:gd name="connsiteX3" fmla="*/ 8374 w 17968"/>
            <a:gd name="connsiteY3" fmla="*/ 6064 h 12162"/>
            <a:gd name="connsiteX4" fmla="*/ 34 w 17968"/>
            <a:gd name="connsiteY4" fmla="*/ 10375 h 12162"/>
            <a:gd name="connsiteX5" fmla="*/ 5215 w 17968"/>
            <a:gd name="connsiteY5" fmla="*/ 12162 h 12162"/>
            <a:gd name="connsiteX0" fmla="*/ 17968 w 17968"/>
            <a:gd name="connsiteY0" fmla="*/ 2043 h 12162"/>
            <a:gd name="connsiteX1" fmla="*/ 17968 w 17968"/>
            <a:gd name="connsiteY1" fmla="*/ 85 h 12162"/>
            <a:gd name="connsiteX2" fmla="*/ 7978 w 17968"/>
            <a:gd name="connsiteY2" fmla="*/ 0 h 12162"/>
            <a:gd name="connsiteX3" fmla="*/ 8374 w 17968"/>
            <a:gd name="connsiteY3" fmla="*/ 6064 h 12162"/>
            <a:gd name="connsiteX4" fmla="*/ 34 w 17968"/>
            <a:gd name="connsiteY4" fmla="*/ 10375 h 12162"/>
            <a:gd name="connsiteX5" fmla="*/ 5215 w 17968"/>
            <a:gd name="connsiteY5" fmla="*/ 12162 h 12162"/>
            <a:gd name="connsiteX0" fmla="*/ 17968 w 17968"/>
            <a:gd name="connsiteY0" fmla="*/ 2043 h 12162"/>
            <a:gd name="connsiteX1" fmla="*/ 17968 w 17968"/>
            <a:gd name="connsiteY1" fmla="*/ 85 h 12162"/>
            <a:gd name="connsiteX2" fmla="*/ 7978 w 17968"/>
            <a:gd name="connsiteY2" fmla="*/ 0 h 12162"/>
            <a:gd name="connsiteX3" fmla="*/ 8374 w 17968"/>
            <a:gd name="connsiteY3" fmla="*/ 6064 h 12162"/>
            <a:gd name="connsiteX4" fmla="*/ 34 w 17968"/>
            <a:gd name="connsiteY4" fmla="*/ 10375 h 12162"/>
            <a:gd name="connsiteX5" fmla="*/ 5215 w 17968"/>
            <a:gd name="connsiteY5" fmla="*/ 12162 h 12162"/>
            <a:gd name="connsiteX0" fmla="*/ 18365 w 18365"/>
            <a:gd name="connsiteY0" fmla="*/ 2043 h 12162"/>
            <a:gd name="connsiteX1" fmla="*/ 18365 w 18365"/>
            <a:gd name="connsiteY1" fmla="*/ 85 h 12162"/>
            <a:gd name="connsiteX2" fmla="*/ 8375 w 18365"/>
            <a:gd name="connsiteY2" fmla="*/ 0 h 12162"/>
            <a:gd name="connsiteX3" fmla="*/ 8771 w 18365"/>
            <a:gd name="connsiteY3" fmla="*/ 6064 h 12162"/>
            <a:gd name="connsiteX4" fmla="*/ 32 w 18365"/>
            <a:gd name="connsiteY4" fmla="*/ 10673 h 12162"/>
            <a:gd name="connsiteX5" fmla="*/ 5612 w 18365"/>
            <a:gd name="connsiteY5" fmla="*/ 12162 h 12162"/>
            <a:gd name="connsiteX0" fmla="*/ 18333 w 18333"/>
            <a:gd name="connsiteY0" fmla="*/ 2043 h 12162"/>
            <a:gd name="connsiteX1" fmla="*/ 18333 w 18333"/>
            <a:gd name="connsiteY1" fmla="*/ 85 h 12162"/>
            <a:gd name="connsiteX2" fmla="*/ 8343 w 18333"/>
            <a:gd name="connsiteY2" fmla="*/ 0 h 12162"/>
            <a:gd name="connsiteX3" fmla="*/ 8739 w 18333"/>
            <a:gd name="connsiteY3" fmla="*/ 6064 h 12162"/>
            <a:gd name="connsiteX4" fmla="*/ 0 w 18333"/>
            <a:gd name="connsiteY4" fmla="*/ 10673 h 12162"/>
            <a:gd name="connsiteX5" fmla="*/ 5580 w 18333"/>
            <a:gd name="connsiteY5" fmla="*/ 12162 h 12162"/>
            <a:gd name="connsiteX0" fmla="*/ 18333 w 18333"/>
            <a:gd name="connsiteY0" fmla="*/ 2043 h 11343"/>
            <a:gd name="connsiteX1" fmla="*/ 18333 w 18333"/>
            <a:gd name="connsiteY1" fmla="*/ 85 h 11343"/>
            <a:gd name="connsiteX2" fmla="*/ 8343 w 18333"/>
            <a:gd name="connsiteY2" fmla="*/ 0 h 11343"/>
            <a:gd name="connsiteX3" fmla="*/ 8739 w 18333"/>
            <a:gd name="connsiteY3" fmla="*/ 6064 h 11343"/>
            <a:gd name="connsiteX4" fmla="*/ 0 w 18333"/>
            <a:gd name="connsiteY4" fmla="*/ 10673 h 11343"/>
            <a:gd name="connsiteX5" fmla="*/ 6975 w 18333"/>
            <a:gd name="connsiteY5" fmla="*/ 11343 h 11343"/>
            <a:gd name="connsiteX0" fmla="*/ 18450 w 18450"/>
            <a:gd name="connsiteY0" fmla="*/ 2043 h 11877"/>
            <a:gd name="connsiteX1" fmla="*/ 18450 w 18450"/>
            <a:gd name="connsiteY1" fmla="*/ 85 h 11877"/>
            <a:gd name="connsiteX2" fmla="*/ 8460 w 18450"/>
            <a:gd name="connsiteY2" fmla="*/ 0 h 11877"/>
            <a:gd name="connsiteX3" fmla="*/ 8856 w 18450"/>
            <a:gd name="connsiteY3" fmla="*/ 6064 h 11877"/>
            <a:gd name="connsiteX4" fmla="*/ 117 w 18450"/>
            <a:gd name="connsiteY4" fmla="*/ 10673 h 11877"/>
            <a:gd name="connsiteX5" fmla="*/ 4502 w 18450"/>
            <a:gd name="connsiteY5" fmla="*/ 11864 h 11877"/>
            <a:gd name="connsiteX6" fmla="*/ 7092 w 18450"/>
            <a:gd name="connsiteY6" fmla="*/ 11343 h 11877"/>
            <a:gd name="connsiteX0" fmla="*/ 18446 w 18446"/>
            <a:gd name="connsiteY0" fmla="*/ 2043 h 12171"/>
            <a:gd name="connsiteX1" fmla="*/ 18446 w 18446"/>
            <a:gd name="connsiteY1" fmla="*/ 85 h 12171"/>
            <a:gd name="connsiteX2" fmla="*/ 8456 w 18446"/>
            <a:gd name="connsiteY2" fmla="*/ 0 h 12171"/>
            <a:gd name="connsiteX3" fmla="*/ 8852 w 18446"/>
            <a:gd name="connsiteY3" fmla="*/ 6064 h 12171"/>
            <a:gd name="connsiteX4" fmla="*/ 113 w 18446"/>
            <a:gd name="connsiteY4" fmla="*/ 10673 h 12171"/>
            <a:gd name="connsiteX5" fmla="*/ 4697 w 18446"/>
            <a:gd name="connsiteY5" fmla="*/ 12162 h 12171"/>
            <a:gd name="connsiteX6" fmla="*/ 7088 w 18446"/>
            <a:gd name="connsiteY6" fmla="*/ 11343 h 12171"/>
            <a:gd name="connsiteX0" fmla="*/ 18472 w 18472"/>
            <a:gd name="connsiteY0" fmla="*/ 2043 h 12171"/>
            <a:gd name="connsiteX1" fmla="*/ 18472 w 18472"/>
            <a:gd name="connsiteY1" fmla="*/ 85 h 12171"/>
            <a:gd name="connsiteX2" fmla="*/ 8482 w 18472"/>
            <a:gd name="connsiteY2" fmla="*/ 0 h 12171"/>
            <a:gd name="connsiteX3" fmla="*/ 8878 w 18472"/>
            <a:gd name="connsiteY3" fmla="*/ 6064 h 12171"/>
            <a:gd name="connsiteX4" fmla="*/ 139 w 18472"/>
            <a:gd name="connsiteY4" fmla="*/ 10673 h 12171"/>
            <a:gd name="connsiteX5" fmla="*/ 4723 w 18472"/>
            <a:gd name="connsiteY5" fmla="*/ 12162 h 12171"/>
            <a:gd name="connsiteX6" fmla="*/ 7114 w 18472"/>
            <a:gd name="connsiteY6" fmla="*/ 11343 h 12171"/>
            <a:gd name="connsiteX0" fmla="*/ 18333 w 18333"/>
            <a:gd name="connsiteY0" fmla="*/ 2043 h 12171"/>
            <a:gd name="connsiteX1" fmla="*/ 18333 w 18333"/>
            <a:gd name="connsiteY1" fmla="*/ 85 h 12171"/>
            <a:gd name="connsiteX2" fmla="*/ 8343 w 18333"/>
            <a:gd name="connsiteY2" fmla="*/ 0 h 12171"/>
            <a:gd name="connsiteX3" fmla="*/ 8739 w 18333"/>
            <a:gd name="connsiteY3" fmla="*/ 6064 h 12171"/>
            <a:gd name="connsiteX4" fmla="*/ 0 w 18333"/>
            <a:gd name="connsiteY4" fmla="*/ 10673 h 12171"/>
            <a:gd name="connsiteX5" fmla="*/ 4584 w 18333"/>
            <a:gd name="connsiteY5" fmla="*/ 12162 h 12171"/>
            <a:gd name="connsiteX6" fmla="*/ 6975 w 18333"/>
            <a:gd name="connsiteY6" fmla="*/ 11343 h 12171"/>
            <a:gd name="connsiteX0" fmla="*/ 18333 w 18333"/>
            <a:gd name="connsiteY0" fmla="*/ 2043 h 12171"/>
            <a:gd name="connsiteX1" fmla="*/ 16141 w 18333"/>
            <a:gd name="connsiteY1" fmla="*/ 159 h 12171"/>
            <a:gd name="connsiteX2" fmla="*/ 8343 w 18333"/>
            <a:gd name="connsiteY2" fmla="*/ 0 h 12171"/>
            <a:gd name="connsiteX3" fmla="*/ 8739 w 18333"/>
            <a:gd name="connsiteY3" fmla="*/ 6064 h 12171"/>
            <a:gd name="connsiteX4" fmla="*/ 0 w 18333"/>
            <a:gd name="connsiteY4" fmla="*/ 10673 h 12171"/>
            <a:gd name="connsiteX5" fmla="*/ 4584 w 18333"/>
            <a:gd name="connsiteY5" fmla="*/ 12162 h 12171"/>
            <a:gd name="connsiteX6" fmla="*/ 6975 w 18333"/>
            <a:gd name="connsiteY6" fmla="*/ 11343 h 12171"/>
            <a:gd name="connsiteX0" fmla="*/ 16141 w 16141"/>
            <a:gd name="connsiteY0" fmla="*/ 2043 h 12171"/>
            <a:gd name="connsiteX1" fmla="*/ 16141 w 16141"/>
            <a:gd name="connsiteY1" fmla="*/ 159 h 12171"/>
            <a:gd name="connsiteX2" fmla="*/ 8343 w 16141"/>
            <a:gd name="connsiteY2" fmla="*/ 0 h 12171"/>
            <a:gd name="connsiteX3" fmla="*/ 8739 w 16141"/>
            <a:gd name="connsiteY3" fmla="*/ 6064 h 12171"/>
            <a:gd name="connsiteX4" fmla="*/ 0 w 16141"/>
            <a:gd name="connsiteY4" fmla="*/ 10673 h 12171"/>
            <a:gd name="connsiteX5" fmla="*/ 4584 w 16141"/>
            <a:gd name="connsiteY5" fmla="*/ 12162 h 12171"/>
            <a:gd name="connsiteX6" fmla="*/ 6975 w 16141"/>
            <a:gd name="connsiteY6" fmla="*/ 11343 h 12171"/>
            <a:gd name="connsiteX0" fmla="*/ 16141 w 16340"/>
            <a:gd name="connsiteY0" fmla="*/ 2043 h 12171"/>
            <a:gd name="connsiteX1" fmla="*/ 16340 w 16340"/>
            <a:gd name="connsiteY1" fmla="*/ 85 h 12171"/>
            <a:gd name="connsiteX2" fmla="*/ 8343 w 16340"/>
            <a:gd name="connsiteY2" fmla="*/ 0 h 12171"/>
            <a:gd name="connsiteX3" fmla="*/ 8739 w 16340"/>
            <a:gd name="connsiteY3" fmla="*/ 6064 h 12171"/>
            <a:gd name="connsiteX4" fmla="*/ 0 w 16340"/>
            <a:gd name="connsiteY4" fmla="*/ 10673 h 12171"/>
            <a:gd name="connsiteX5" fmla="*/ 4584 w 16340"/>
            <a:gd name="connsiteY5" fmla="*/ 12162 h 12171"/>
            <a:gd name="connsiteX6" fmla="*/ 6975 w 16340"/>
            <a:gd name="connsiteY6" fmla="*/ 11343 h 12171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</a:cxnLst>
          <a:rect l="l" t="t" r="r" b="b"/>
          <a:pathLst>
            <a:path w="16340" h="12171">
              <a:moveTo>
                <a:pt x="16141" y="2043"/>
              </a:moveTo>
              <a:cubicBezTo>
                <a:pt x="16207" y="1390"/>
                <a:pt x="16274" y="738"/>
                <a:pt x="16340" y="85"/>
              </a:cubicBezTo>
              <a:lnTo>
                <a:pt x="8343" y="0"/>
              </a:lnTo>
              <a:cubicBezTo>
                <a:pt x="8267" y="1947"/>
                <a:pt x="8044" y="-897"/>
                <a:pt x="8739" y="6064"/>
              </a:cubicBezTo>
              <a:cubicBezTo>
                <a:pt x="4493" y="7397"/>
                <a:pt x="526" y="9657"/>
                <a:pt x="0" y="10673"/>
              </a:cubicBezTo>
              <a:cubicBezTo>
                <a:pt x="2928" y="11391"/>
                <a:pt x="2426" y="11454"/>
                <a:pt x="4584" y="12162"/>
              </a:cubicBezTo>
              <a:cubicBezTo>
                <a:pt x="5746" y="12274"/>
                <a:pt x="6411" y="11331"/>
                <a:pt x="6975" y="11343"/>
              </a:cubicBezTo>
            </a:path>
          </a:pathLst>
        </a:custGeom>
        <a:noFill/>
        <a:ln w="25400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599134</xdr:colOff>
      <xdr:row>3</xdr:row>
      <xdr:rowOff>60949</xdr:rowOff>
    </xdr:from>
    <xdr:ext cx="694678" cy="108294"/>
    <xdr:sp macro="" textlink="">
      <xdr:nvSpPr>
        <xdr:cNvPr id="626" name="Text Box 483">
          <a:extLst>
            <a:ext uri="{FF2B5EF4-FFF2-40B4-BE49-F238E27FC236}">
              <a16:creationId xmlns:a16="http://schemas.microsoft.com/office/drawing/2014/main" id="{D6DD6633-8377-4896-97DF-DE0066CD6F70}"/>
            </a:ext>
          </a:extLst>
        </xdr:cNvPr>
        <xdr:cNvSpPr txBox="1">
          <a:spLocks noChangeArrowheads="1"/>
        </xdr:cNvSpPr>
      </xdr:nvSpPr>
      <xdr:spPr bwMode="auto">
        <a:xfrm rot="16200000">
          <a:off x="2447538" y="276295"/>
          <a:ext cx="108294" cy="694678"/>
        </a:xfrm>
        <a:prstGeom prst="rect">
          <a:avLst/>
        </a:prstGeom>
        <a:solidFill>
          <a:schemeClr val="bg1"/>
        </a:solidFill>
        <a:ln w="9525">
          <a:noFill/>
          <a:prstDash val="dash"/>
          <a:miter lim="800000"/>
          <a:headEnd/>
          <a:tailEnd/>
        </a:ln>
      </xdr:spPr>
      <xdr:txBody>
        <a:bodyPr vertOverflow="overflow" horzOverflow="overflow" wrap="none" lIns="0" tIns="0" rIns="0" bIns="18288" anchor="t" anchorCtr="0" upright="1">
          <a:noAutofit/>
        </a:bodyPr>
        <a:lstStyle/>
        <a:p>
          <a:pPr algn="ctr" rtl="0">
            <a:lnSpc>
              <a:spcPts val="10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西神中央改札</a:t>
          </a:r>
        </a:p>
      </xdr:txBody>
    </xdr:sp>
    <xdr:clientData/>
  </xdr:oneCellAnchor>
  <xdr:oneCellAnchor>
    <xdr:from>
      <xdr:col>3</xdr:col>
      <xdr:colOff>175453</xdr:colOff>
      <xdr:row>1</xdr:row>
      <xdr:rowOff>15875</xdr:rowOff>
    </xdr:from>
    <xdr:ext cx="213487" cy="210341"/>
    <xdr:sp macro="" textlink="">
      <xdr:nvSpPr>
        <xdr:cNvPr id="628" name="Text Box 483">
          <a:extLst>
            <a:ext uri="{FF2B5EF4-FFF2-40B4-BE49-F238E27FC236}">
              <a16:creationId xmlns:a16="http://schemas.microsoft.com/office/drawing/2014/main" id="{B7174166-7D01-4762-991B-054852BD4766}"/>
            </a:ext>
          </a:extLst>
        </xdr:cNvPr>
        <xdr:cNvSpPr txBox="1">
          <a:spLocks noChangeArrowheads="1"/>
        </xdr:cNvSpPr>
      </xdr:nvSpPr>
      <xdr:spPr bwMode="auto">
        <a:xfrm rot="16200000">
          <a:off x="1736745" y="184958"/>
          <a:ext cx="210341" cy="213487"/>
        </a:xfrm>
        <a:prstGeom prst="rect">
          <a:avLst/>
        </a:prstGeom>
        <a:solidFill>
          <a:schemeClr val="bg1">
            <a:alpha val="68000"/>
          </a:schemeClr>
        </a:solidFill>
        <a:ln w="9525">
          <a:noFill/>
          <a:miter lim="800000"/>
          <a:headEnd/>
          <a:tailEnd/>
        </a:ln>
      </xdr:spPr>
      <xdr:txBody>
        <a:bodyPr vertOverflow="overflow" horzOverflow="overflow" wrap="none" lIns="27432" tIns="18288" rIns="27432" bIns="18288" anchor="t" upright="1">
          <a:noAutofit/>
        </a:bodyPr>
        <a:lstStyle/>
        <a:p>
          <a:pPr algn="ctr" rtl="0">
            <a:lnSpc>
              <a:spcPts val="8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ﾌﾟﾚﾝ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8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ﾃｨ</a:t>
          </a:r>
        </a:p>
      </xdr:txBody>
    </xdr:sp>
    <xdr:clientData/>
  </xdr:oneCellAnchor>
  <xdr:oneCellAnchor>
    <xdr:from>
      <xdr:col>3</xdr:col>
      <xdr:colOff>87277</xdr:colOff>
      <xdr:row>3</xdr:row>
      <xdr:rowOff>155421</xdr:rowOff>
    </xdr:from>
    <xdr:ext cx="468924" cy="227135"/>
    <xdr:sp macro="" textlink="">
      <xdr:nvSpPr>
        <xdr:cNvPr id="629" name="Text Box 483">
          <a:extLst>
            <a:ext uri="{FF2B5EF4-FFF2-40B4-BE49-F238E27FC236}">
              <a16:creationId xmlns:a16="http://schemas.microsoft.com/office/drawing/2014/main" id="{3F4AC134-3C10-41EF-B8C8-176A79244EF3}"/>
            </a:ext>
          </a:extLst>
        </xdr:cNvPr>
        <xdr:cNvSpPr txBox="1">
          <a:spLocks noChangeArrowheads="1"/>
        </xdr:cNvSpPr>
      </xdr:nvSpPr>
      <xdr:spPr bwMode="auto">
        <a:xfrm rot="16200000">
          <a:off x="1763921" y="542527"/>
          <a:ext cx="227135" cy="468924"/>
        </a:xfrm>
        <a:prstGeom prst="rect">
          <a:avLst/>
        </a:prstGeom>
        <a:solidFill>
          <a:schemeClr val="bg1">
            <a:alpha val="56000"/>
          </a:schemeClr>
        </a:solidFill>
        <a:ln w="9525">
          <a:noFill/>
          <a:miter lim="800000"/>
          <a:headEnd/>
          <a:tailEnd/>
        </a:ln>
      </xdr:spPr>
      <xdr:txBody>
        <a:bodyPr vertOverflow="overflow" horzOverflow="overflow" wrap="square" lIns="27432" tIns="18288" rIns="27432" bIns="18288" anchor="ctr" upright="1">
          <a:noAutofit/>
        </a:bodyPr>
        <a:lstStyle/>
        <a:p>
          <a:pPr algn="r" rtl="0">
            <a:lnSpc>
              <a:spcPts val="9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ｵﾘｴﾝﾀﾙ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r" rtl="0">
            <a:lnSpc>
              <a:spcPts val="9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ﾎﾃﾙ</a:t>
          </a:r>
        </a:p>
      </xdr:txBody>
    </xdr:sp>
    <xdr:clientData/>
  </xdr:oneCellAnchor>
  <xdr:oneCellAnchor>
    <xdr:from>
      <xdr:col>3</xdr:col>
      <xdr:colOff>550463</xdr:colOff>
      <xdr:row>5</xdr:row>
      <xdr:rowOff>110316</xdr:rowOff>
    </xdr:from>
    <xdr:ext cx="463925" cy="96864"/>
    <xdr:sp macro="" textlink="">
      <xdr:nvSpPr>
        <xdr:cNvPr id="630" name="Text Box 483">
          <a:extLst>
            <a:ext uri="{FF2B5EF4-FFF2-40B4-BE49-F238E27FC236}">
              <a16:creationId xmlns:a16="http://schemas.microsoft.com/office/drawing/2014/main" id="{DCD929E3-95F4-466A-92AD-5A9A2D809239}"/>
            </a:ext>
          </a:extLst>
        </xdr:cNvPr>
        <xdr:cNvSpPr txBox="1">
          <a:spLocks noChangeArrowheads="1"/>
        </xdr:cNvSpPr>
      </xdr:nvSpPr>
      <xdr:spPr bwMode="auto">
        <a:xfrm rot="16200000">
          <a:off x="2289206" y="771658"/>
          <a:ext cx="96864" cy="463925"/>
        </a:xfrm>
        <a:prstGeom prst="rect">
          <a:avLst/>
        </a:prstGeom>
        <a:solidFill>
          <a:schemeClr val="bg1">
            <a:alpha val="58000"/>
          </a:schemeClr>
        </a:solidFill>
        <a:ln w="9525">
          <a:noFill/>
          <a:miter lim="800000"/>
          <a:headEnd/>
          <a:tailEnd/>
        </a:ln>
      </xdr:spPr>
      <xdr:txBody>
        <a:bodyPr vertOverflow="overflow" horzOverflow="overflow" wrap="none" lIns="0" tIns="0" rIns="0" bIns="0" anchor="t" anchorCtr="0" upright="1">
          <a:noAutofit/>
        </a:bodyPr>
        <a:lstStyle/>
        <a:p>
          <a:pPr algn="ctr" rtl="0">
            <a:lnSpc>
              <a:spcPts val="10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平安祭典</a:t>
          </a:r>
        </a:p>
      </xdr:txBody>
    </xdr:sp>
    <xdr:clientData/>
  </xdr:oneCellAnchor>
  <xdr:twoCellAnchor>
    <xdr:from>
      <xdr:col>2</xdr:col>
      <xdr:colOff>750625</xdr:colOff>
      <xdr:row>6</xdr:row>
      <xdr:rowOff>112611</xdr:rowOff>
    </xdr:from>
    <xdr:to>
      <xdr:col>4</xdr:col>
      <xdr:colOff>674516</xdr:colOff>
      <xdr:row>7</xdr:row>
      <xdr:rowOff>13102</xdr:rowOff>
    </xdr:to>
    <xdr:sp macro="" textlink="">
      <xdr:nvSpPr>
        <xdr:cNvPr id="631" name="Line 149">
          <a:extLst>
            <a:ext uri="{FF2B5EF4-FFF2-40B4-BE49-F238E27FC236}">
              <a16:creationId xmlns:a16="http://schemas.microsoft.com/office/drawing/2014/main" id="{2FB5120A-4884-4119-8B9D-A43B70224139}"/>
            </a:ext>
          </a:extLst>
        </xdr:cNvPr>
        <xdr:cNvSpPr>
          <a:spLocks noChangeShapeType="1"/>
        </xdr:cNvSpPr>
      </xdr:nvSpPr>
      <xdr:spPr bwMode="auto">
        <a:xfrm rot="1402513" flipV="1">
          <a:off x="1557075" y="1166711"/>
          <a:ext cx="1378041" cy="65591"/>
        </a:xfrm>
        <a:custGeom>
          <a:avLst/>
          <a:gdLst>
            <a:gd name="connsiteX0" fmla="*/ 0 w 527538"/>
            <a:gd name="connsiteY0" fmla="*/ 0 h 80596"/>
            <a:gd name="connsiteX1" fmla="*/ 527538 w 527538"/>
            <a:gd name="connsiteY1" fmla="*/ 80596 h 80596"/>
            <a:gd name="connsiteX0" fmla="*/ 0 w 527538"/>
            <a:gd name="connsiteY0" fmla="*/ 0 h 81517"/>
            <a:gd name="connsiteX1" fmla="*/ 527538 w 527538"/>
            <a:gd name="connsiteY1" fmla="*/ 80596 h 81517"/>
            <a:gd name="connsiteX0" fmla="*/ 0 w 527538"/>
            <a:gd name="connsiteY0" fmla="*/ 0 h 93019"/>
            <a:gd name="connsiteX1" fmla="*/ 527538 w 527538"/>
            <a:gd name="connsiteY1" fmla="*/ 80596 h 93019"/>
            <a:gd name="connsiteX0" fmla="*/ 0 w 703229"/>
            <a:gd name="connsiteY0" fmla="*/ 0 h 72270"/>
            <a:gd name="connsiteX1" fmla="*/ 703229 w 703229"/>
            <a:gd name="connsiteY1" fmla="*/ 35424 h 72270"/>
            <a:gd name="connsiteX0" fmla="*/ 0 w 703229"/>
            <a:gd name="connsiteY0" fmla="*/ 0 h 55379"/>
            <a:gd name="connsiteX1" fmla="*/ 703229 w 703229"/>
            <a:gd name="connsiteY1" fmla="*/ 35424 h 55379"/>
            <a:gd name="connsiteX0" fmla="*/ 0 w 703229"/>
            <a:gd name="connsiteY0" fmla="*/ 0 h 94046"/>
            <a:gd name="connsiteX1" fmla="*/ 703229 w 703229"/>
            <a:gd name="connsiteY1" fmla="*/ 35424 h 94046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703229" h="94046">
              <a:moveTo>
                <a:pt x="0" y="0"/>
              </a:moveTo>
              <a:cubicBezTo>
                <a:pt x="199845" y="223991"/>
                <a:pt x="478333" y="-31340"/>
                <a:pt x="703229" y="35424"/>
              </a:cubicBez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3</xdr:col>
      <xdr:colOff>432309</xdr:colOff>
      <xdr:row>7</xdr:row>
      <xdr:rowOff>10991</xdr:rowOff>
    </xdr:from>
    <xdr:ext cx="313291" cy="166649"/>
    <xdr:sp macro="" textlink="">
      <xdr:nvSpPr>
        <xdr:cNvPr id="632" name="Text Box 972">
          <a:extLst>
            <a:ext uri="{FF2B5EF4-FFF2-40B4-BE49-F238E27FC236}">
              <a16:creationId xmlns:a16="http://schemas.microsoft.com/office/drawing/2014/main" id="{3EF79494-CB05-4AA8-9876-E7D2F1B560FF}"/>
            </a:ext>
          </a:extLst>
        </xdr:cNvPr>
        <xdr:cNvSpPr txBox="1">
          <a:spLocks noChangeArrowheads="1"/>
        </xdr:cNvSpPr>
      </xdr:nvSpPr>
      <xdr:spPr bwMode="auto">
        <a:xfrm>
          <a:off x="1988059" y="1230191"/>
          <a:ext cx="313291" cy="166649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none" lIns="27432" tIns="18288" rIns="27432" bIns="18288" anchor="t" upright="1">
          <a:spAutoFit/>
        </a:bodyPr>
        <a:lstStyle/>
        <a:p>
          <a:pPr algn="l" rtl="0">
            <a:lnSpc>
              <a:spcPts val="10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ＮＥＣ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3</xdr:col>
      <xdr:colOff>439613</xdr:colOff>
      <xdr:row>6</xdr:row>
      <xdr:rowOff>58615</xdr:rowOff>
    </xdr:from>
    <xdr:ext cx="549524" cy="146539"/>
    <xdr:sp macro="" textlink="">
      <xdr:nvSpPr>
        <xdr:cNvPr id="633" name="Text Box 483">
          <a:extLst>
            <a:ext uri="{FF2B5EF4-FFF2-40B4-BE49-F238E27FC236}">
              <a16:creationId xmlns:a16="http://schemas.microsoft.com/office/drawing/2014/main" id="{BB8868B0-3B33-4DFE-BAAB-33A556D85230}"/>
            </a:ext>
          </a:extLst>
        </xdr:cNvPr>
        <xdr:cNvSpPr txBox="1">
          <a:spLocks noChangeArrowheads="1"/>
        </xdr:cNvSpPr>
      </xdr:nvSpPr>
      <xdr:spPr bwMode="auto">
        <a:xfrm rot="16200000">
          <a:off x="2196855" y="911223"/>
          <a:ext cx="146539" cy="549524"/>
        </a:xfrm>
        <a:prstGeom prst="rect">
          <a:avLst/>
        </a:prstGeom>
        <a:solidFill>
          <a:schemeClr val="bg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overflow" horzOverflow="overflow" wrap="none" lIns="27432" tIns="18288" rIns="27432" bIns="18288" anchor="t" upright="1">
          <a:noAutofit/>
        </a:bodyPr>
        <a:lstStyle/>
        <a:p>
          <a:pPr algn="ctr" rtl="0">
            <a:lnSpc>
              <a:spcPts val="10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高塚台</a:t>
          </a:r>
          <a:r>
            <a:rPr lang="en-US" altLang="ja-JP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</a:t>
          </a: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北</a:t>
          </a:r>
        </a:p>
      </xdr:txBody>
    </xdr:sp>
    <xdr:clientData/>
  </xdr:oneCellAnchor>
  <xdr:oneCellAnchor>
    <xdr:from>
      <xdr:col>4</xdr:col>
      <xdr:colOff>250033</xdr:colOff>
      <xdr:row>6</xdr:row>
      <xdr:rowOff>161701</xdr:rowOff>
    </xdr:from>
    <xdr:ext cx="451354" cy="118274"/>
    <xdr:sp macro="" textlink="">
      <xdr:nvSpPr>
        <xdr:cNvPr id="634" name="Text Box 483">
          <a:extLst>
            <a:ext uri="{FF2B5EF4-FFF2-40B4-BE49-F238E27FC236}">
              <a16:creationId xmlns:a16="http://schemas.microsoft.com/office/drawing/2014/main" id="{26627341-E4CB-4319-9204-7EE6CE0C6A09}"/>
            </a:ext>
          </a:extLst>
        </xdr:cNvPr>
        <xdr:cNvSpPr txBox="1">
          <a:spLocks noChangeArrowheads="1"/>
        </xdr:cNvSpPr>
      </xdr:nvSpPr>
      <xdr:spPr bwMode="auto">
        <a:xfrm rot="16200000">
          <a:off x="2677173" y="1049261"/>
          <a:ext cx="118274" cy="451354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overflow" horzOverflow="overflow" wrap="none" lIns="27432" tIns="18288" rIns="27432" bIns="18288" anchor="t" upright="1">
          <a:noAutofit/>
        </a:bodyPr>
        <a:lstStyle/>
        <a:p>
          <a:pPr algn="ctr" rtl="0">
            <a:lnSpc>
              <a:spcPts val="10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高塚台</a:t>
          </a:r>
          <a:r>
            <a:rPr lang="en-US" altLang="ja-JP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5</a:t>
          </a:r>
          <a:endParaRPr lang="ja-JP" altLang="en-US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2</xdr:col>
      <xdr:colOff>412603</xdr:colOff>
      <xdr:row>5</xdr:row>
      <xdr:rowOff>106351</xdr:rowOff>
    </xdr:from>
    <xdr:ext cx="518372" cy="122355"/>
    <xdr:sp macro="" textlink="">
      <xdr:nvSpPr>
        <xdr:cNvPr id="635" name="Text Box 483">
          <a:extLst>
            <a:ext uri="{FF2B5EF4-FFF2-40B4-BE49-F238E27FC236}">
              <a16:creationId xmlns:a16="http://schemas.microsoft.com/office/drawing/2014/main" id="{43298384-7EE5-46A5-980F-60C7759F90C2}"/>
            </a:ext>
          </a:extLst>
        </xdr:cNvPr>
        <xdr:cNvSpPr txBox="1">
          <a:spLocks noChangeArrowheads="1"/>
        </xdr:cNvSpPr>
      </xdr:nvSpPr>
      <xdr:spPr bwMode="auto">
        <a:xfrm rot="16200000">
          <a:off x="1460865" y="753216"/>
          <a:ext cx="122355" cy="518372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overflow" horzOverflow="overflow" wrap="none" lIns="27432" tIns="18288" rIns="27432" bIns="18288" anchor="t" anchorCtr="0" upright="1">
          <a:noAutofit/>
        </a:bodyPr>
        <a:lstStyle/>
        <a:p>
          <a:pPr algn="ctr" rtl="0">
            <a:lnSpc>
              <a:spcPts val="10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高塚台</a:t>
          </a:r>
          <a:r>
            <a:rPr lang="en-US" altLang="ja-JP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</a:t>
          </a: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南</a:t>
          </a:r>
        </a:p>
      </xdr:txBody>
    </xdr:sp>
    <xdr:clientData/>
  </xdr:oneCellAnchor>
  <xdr:twoCellAnchor>
    <xdr:from>
      <xdr:col>3</xdr:col>
      <xdr:colOff>191039</xdr:colOff>
      <xdr:row>3</xdr:row>
      <xdr:rowOff>156059</xdr:rowOff>
    </xdr:from>
    <xdr:to>
      <xdr:col>3</xdr:col>
      <xdr:colOff>193785</xdr:colOff>
      <xdr:row>5</xdr:row>
      <xdr:rowOff>107290</xdr:rowOff>
    </xdr:to>
    <xdr:sp macro="" textlink="">
      <xdr:nvSpPr>
        <xdr:cNvPr id="636" name="Line 88">
          <a:extLst>
            <a:ext uri="{FF2B5EF4-FFF2-40B4-BE49-F238E27FC236}">
              <a16:creationId xmlns:a16="http://schemas.microsoft.com/office/drawing/2014/main" id="{BDC46919-EE08-412A-A9CF-11E4ADB35B6D}"/>
            </a:ext>
          </a:extLst>
        </xdr:cNvPr>
        <xdr:cNvSpPr>
          <a:spLocks noChangeShapeType="1"/>
        </xdr:cNvSpPr>
      </xdr:nvSpPr>
      <xdr:spPr bwMode="auto">
        <a:xfrm flipH="1" flipV="1">
          <a:off x="1746251" y="664597"/>
          <a:ext cx="2746" cy="287566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83704</xdr:colOff>
      <xdr:row>6</xdr:row>
      <xdr:rowOff>147206</xdr:rowOff>
    </xdr:from>
    <xdr:to>
      <xdr:col>3</xdr:col>
      <xdr:colOff>499341</xdr:colOff>
      <xdr:row>9</xdr:row>
      <xdr:rowOff>23092</xdr:rowOff>
    </xdr:to>
    <xdr:sp macro="" textlink="">
      <xdr:nvSpPr>
        <xdr:cNvPr id="637" name="Line 88">
          <a:extLst>
            <a:ext uri="{FF2B5EF4-FFF2-40B4-BE49-F238E27FC236}">
              <a16:creationId xmlns:a16="http://schemas.microsoft.com/office/drawing/2014/main" id="{E6409147-86FA-4929-A2B0-3F5DDED25E3C}"/>
            </a:ext>
          </a:extLst>
        </xdr:cNvPr>
        <xdr:cNvSpPr>
          <a:spLocks noChangeShapeType="1"/>
        </xdr:cNvSpPr>
      </xdr:nvSpPr>
      <xdr:spPr bwMode="auto">
        <a:xfrm>
          <a:off x="1639454" y="1201306"/>
          <a:ext cx="415637" cy="383886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2</xdr:col>
      <xdr:colOff>332451</xdr:colOff>
      <xdr:row>7</xdr:row>
      <xdr:rowOff>53424</xdr:rowOff>
    </xdr:from>
    <xdr:ext cx="644776" cy="153865"/>
    <xdr:sp macro="" textlink="">
      <xdr:nvSpPr>
        <xdr:cNvPr id="638" name="Text Box 483">
          <a:extLst>
            <a:ext uri="{FF2B5EF4-FFF2-40B4-BE49-F238E27FC236}">
              <a16:creationId xmlns:a16="http://schemas.microsoft.com/office/drawing/2014/main" id="{41D29F73-A881-425B-86CE-1A9DC4BDA20C}"/>
            </a:ext>
          </a:extLst>
        </xdr:cNvPr>
        <xdr:cNvSpPr txBox="1">
          <a:spLocks noChangeArrowheads="1"/>
        </xdr:cNvSpPr>
      </xdr:nvSpPr>
      <xdr:spPr bwMode="auto">
        <a:xfrm rot="16200000">
          <a:off x="1431187" y="1030344"/>
          <a:ext cx="153865" cy="644776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overflow" horzOverflow="overflow" wrap="none" lIns="27432" tIns="18288" rIns="27432" bIns="18288" anchor="t" upright="1">
          <a:noAutofit/>
        </a:bodyPr>
        <a:lstStyle/>
        <a:p>
          <a:pPr algn="ctr" rtl="0">
            <a:lnSpc>
              <a:spcPts val="10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工業会館前</a:t>
          </a:r>
        </a:p>
      </xdr:txBody>
    </xdr:sp>
    <xdr:clientData/>
  </xdr:oneCellAnchor>
  <xdr:twoCellAnchor>
    <xdr:from>
      <xdr:col>3</xdr:col>
      <xdr:colOff>224389</xdr:colOff>
      <xdr:row>7</xdr:row>
      <xdr:rowOff>101203</xdr:rowOff>
    </xdr:from>
    <xdr:to>
      <xdr:col>3</xdr:col>
      <xdr:colOff>363140</xdr:colOff>
      <xdr:row>8</xdr:row>
      <xdr:rowOff>69422</xdr:rowOff>
    </xdr:to>
    <xdr:sp macro="" textlink="">
      <xdr:nvSpPr>
        <xdr:cNvPr id="639" name="Oval 239">
          <a:extLst>
            <a:ext uri="{FF2B5EF4-FFF2-40B4-BE49-F238E27FC236}">
              <a16:creationId xmlns:a16="http://schemas.microsoft.com/office/drawing/2014/main" id="{42DC3766-F301-4C55-8E24-498712B7E843}"/>
            </a:ext>
          </a:extLst>
        </xdr:cNvPr>
        <xdr:cNvSpPr>
          <a:spLocks noChangeArrowheads="1"/>
        </xdr:cNvSpPr>
      </xdr:nvSpPr>
      <xdr:spPr bwMode="auto">
        <a:xfrm>
          <a:off x="1780139" y="1320403"/>
          <a:ext cx="138751" cy="133319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3</xdr:col>
      <xdr:colOff>117233</xdr:colOff>
      <xdr:row>4</xdr:row>
      <xdr:rowOff>219806</xdr:rowOff>
    </xdr:from>
    <xdr:to>
      <xdr:col>3</xdr:col>
      <xdr:colOff>256445</xdr:colOff>
      <xdr:row>5</xdr:row>
      <xdr:rowOff>124556</xdr:rowOff>
    </xdr:to>
    <xdr:sp macro="" textlink="">
      <xdr:nvSpPr>
        <xdr:cNvPr id="640" name="Oval 239">
          <a:extLst>
            <a:ext uri="{FF2B5EF4-FFF2-40B4-BE49-F238E27FC236}">
              <a16:creationId xmlns:a16="http://schemas.microsoft.com/office/drawing/2014/main" id="{2FFC867B-709F-4F31-B37E-B57E43DB7771}"/>
            </a:ext>
          </a:extLst>
        </xdr:cNvPr>
        <xdr:cNvSpPr>
          <a:spLocks noChangeArrowheads="1"/>
        </xdr:cNvSpPr>
      </xdr:nvSpPr>
      <xdr:spPr bwMode="auto">
        <a:xfrm>
          <a:off x="1672983" y="886556"/>
          <a:ext cx="139212" cy="1270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</xdr:spPr>
    </xdr:sp>
    <xdr:clientData/>
  </xdr:twoCellAnchor>
  <xdr:twoCellAnchor>
    <xdr:from>
      <xdr:col>3</xdr:col>
      <xdr:colOff>425423</xdr:colOff>
      <xdr:row>5</xdr:row>
      <xdr:rowOff>130969</xdr:rowOff>
    </xdr:from>
    <xdr:to>
      <xdr:col>3</xdr:col>
      <xdr:colOff>553640</xdr:colOff>
      <xdr:row>6</xdr:row>
      <xdr:rowOff>90031</xdr:rowOff>
    </xdr:to>
    <xdr:sp macro="" textlink="">
      <xdr:nvSpPr>
        <xdr:cNvPr id="641" name="Oval 239">
          <a:extLst>
            <a:ext uri="{FF2B5EF4-FFF2-40B4-BE49-F238E27FC236}">
              <a16:creationId xmlns:a16="http://schemas.microsoft.com/office/drawing/2014/main" id="{3865F648-8024-4ABA-8D40-F5480CC2FBD0}"/>
            </a:ext>
          </a:extLst>
        </xdr:cNvPr>
        <xdr:cNvSpPr>
          <a:spLocks noChangeArrowheads="1"/>
        </xdr:cNvSpPr>
      </xdr:nvSpPr>
      <xdr:spPr bwMode="auto">
        <a:xfrm>
          <a:off x="1981173" y="1019969"/>
          <a:ext cx="128217" cy="124162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4</xdr:col>
      <xdr:colOff>289642</xdr:colOff>
      <xdr:row>7</xdr:row>
      <xdr:rowOff>94504</xdr:rowOff>
    </xdr:from>
    <xdr:to>
      <xdr:col>4</xdr:col>
      <xdr:colOff>433197</xdr:colOff>
      <xdr:row>8</xdr:row>
      <xdr:rowOff>51122</xdr:rowOff>
    </xdr:to>
    <xdr:sp macro="" textlink="">
      <xdr:nvSpPr>
        <xdr:cNvPr id="642" name="Oval 239">
          <a:extLst>
            <a:ext uri="{FF2B5EF4-FFF2-40B4-BE49-F238E27FC236}">
              <a16:creationId xmlns:a16="http://schemas.microsoft.com/office/drawing/2014/main" id="{73BF50A0-DEA0-4BC9-9517-7AE85A0FA586}"/>
            </a:ext>
          </a:extLst>
        </xdr:cNvPr>
        <xdr:cNvSpPr>
          <a:spLocks noChangeArrowheads="1"/>
        </xdr:cNvSpPr>
      </xdr:nvSpPr>
      <xdr:spPr bwMode="auto">
        <a:xfrm>
          <a:off x="2549811" y="1267640"/>
          <a:ext cx="143555" cy="120749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</xdr:spPr>
    </xdr:sp>
    <xdr:clientData/>
  </xdr:twoCellAnchor>
  <xdr:twoCellAnchor>
    <xdr:from>
      <xdr:col>3</xdr:col>
      <xdr:colOff>7327</xdr:colOff>
      <xdr:row>2</xdr:row>
      <xdr:rowOff>102576</xdr:rowOff>
    </xdr:from>
    <xdr:to>
      <xdr:col>3</xdr:col>
      <xdr:colOff>340082</xdr:colOff>
      <xdr:row>3</xdr:row>
      <xdr:rowOff>106307</xdr:rowOff>
    </xdr:to>
    <xdr:sp macro="" textlink="">
      <xdr:nvSpPr>
        <xdr:cNvPr id="643" name="Text Box 4456">
          <a:extLst>
            <a:ext uri="{FF2B5EF4-FFF2-40B4-BE49-F238E27FC236}">
              <a16:creationId xmlns:a16="http://schemas.microsoft.com/office/drawing/2014/main" id="{20B76FB9-49DF-41A2-A8A5-B4141122B9FA}"/>
            </a:ext>
          </a:extLst>
        </xdr:cNvPr>
        <xdr:cNvSpPr txBox="1">
          <a:spLocks noChangeArrowheads="1"/>
        </xdr:cNvSpPr>
      </xdr:nvSpPr>
      <xdr:spPr bwMode="auto">
        <a:xfrm>
          <a:off x="1563077" y="439126"/>
          <a:ext cx="332755" cy="175181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en-US" altLang="ja-JP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0.</a:t>
          </a: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２㎞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3</xdr:col>
      <xdr:colOff>282175</xdr:colOff>
      <xdr:row>2</xdr:row>
      <xdr:rowOff>54323</xdr:rowOff>
    </xdr:from>
    <xdr:to>
      <xdr:col>3</xdr:col>
      <xdr:colOff>630115</xdr:colOff>
      <xdr:row>5</xdr:row>
      <xdr:rowOff>94051</xdr:rowOff>
    </xdr:to>
    <xdr:sp macro="" textlink="">
      <xdr:nvSpPr>
        <xdr:cNvPr id="644" name="AutoShape 3760">
          <a:extLst>
            <a:ext uri="{FF2B5EF4-FFF2-40B4-BE49-F238E27FC236}">
              <a16:creationId xmlns:a16="http://schemas.microsoft.com/office/drawing/2014/main" id="{CA2D620C-88CE-4653-8BFF-B52296CD08FE}"/>
            </a:ext>
          </a:extLst>
        </xdr:cNvPr>
        <xdr:cNvSpPr>
          <a:spLocks/>
        </xdr:cNvSpPr>
      </xdr:nvSpPr>
      <xdr:spPr bwMode="auto">
        <a:xfrm flipH="1">
          <a:off x="1837387" y="390658"/>
          <a:ext cx="347940" cy="548266"/>
        </a:xfrm>
        <a:prstGeom prst="rightBrace">
          <a:avLst>
            <a:gd name="adj1" fmla="val 20789"/>
            <a:gd name="adj2" fmla="val 21515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/>
        <a:lstStyle/>
        <a:p>
          <a:endParaRPr lang="ja-JP" altLang="en-US"/>
        </a:p>
      </xdr:txBody>
    </xdr:sp>
    <xdr:clientData/>
  </xdr:twoCellAnchor>
  <xdr:oneCellAnchor>
    <xdr:from>
      <xdr:col>4</xdr:col>
      <xdr:colOff>310756</xdr:colOff>
      <xdr:row>5</xdr:row>
      <xdr:rowOff>32283</xdr:rowOff>
    </xdr:from>
    <xdr:ext cx="426493" cy="177588"/>
    <xdr:sp macro="" textlink="">
      <xdr:nvSpPr>
        <xdr:cNvPr id="645" name="Text Box 483">
          <a:extLst>
            <a:ext uri="{FF2B5EF4-FFF2-40B4-BE49-F238E27FC236}">
              <a16:creationId xmlns:a16="http://schemas.microsoft.com/office/drawing/2014/main" id="{53FE25BD-1B7B-4B65-970A-A3F8704AC789}"/>
            </a:ext>
          </a:extLst>
        </xdr:cNvPr>
        <xdr:cNvSpPr txBox="1">
          <a:spLocks noChangeArrowheads="1"/>
        </xdr:cNvSpPr>
      </xdr:nvSpPr>
      <xdr:spPr bwMode="auto">
        <a:xfrm rot="16200000">
          <a:off x="2695378" y="752703"/>
          <a:ext cx="177588" cy="426493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overflow" horzOverflow="overflow" wrap="none" lIns="0" tIns="18000" rIns="0" bIns="0" anchor="t" upright="1">
          <a:noAutofit/>
        </a:bodyPr>
        <a:lstStyle/>
        <a:p>
          <a:pPr algn="l" rtl="0">
            <a:lnSpc>
              <a:spcPts val="700"/>
            </a:lnSpc>
            <a:defRPr sz="1000"/>
          </a:pPr>
          <a:r>
            <a:rPr lang="ja-JP" altLang="en-US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西神</a:t>
          </a:r>
          <a:endParaRPr lang="en-US" altLang="ja-JP" sz="8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700"/>
            </a:lnSpc>
            <a:defRPr sz="1000"/>
          </a:pPr>
          <a:r>
            <a:rPr lang="ja-JP" altLang="en-US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中央駅北</a:t>
          </a:r>
        </a:p>
      </xdr:txBody>
    </xdr:sp>
    <xdr:clientData/>
  </xdr:oneCellAnchor>
  <xdr:twoCellAnchor>
    <xdr:from>
      <xdr:col>4</xdr:col>
      <xdr:colOff>566065</xdr:colOff>
      <xdr:row>4</xdr:row>
      <xdr:rowOff>123771</xdr:rowOff>
    </xdr:from>
    <xdr:to>
      <xdr:col>4</xdr:col>
      <xdr:colOff>669976</xdr:colOff>
      <xdr:row>5</xdr:row>
      <xdr:rowOff>67267</xdr:rowOff>
    </xdr:to>
    <xdr:sp macro="" textlink="">
      <xdr:nvSpPr>
        <xdr:cNvPr id="646" name="Oval 239">
          <a:extLst>
            <a:ext uri="{FF2B5EF4-FFF2-40B4-BE49-F238E27FC236}">
              <a16:creationId xmlns:a16="http://schemas.microsoft.com/office/drawing/2014/main" id="{C1849C72-BA9A-4EC9-9243-278E0CAD96CE}"/>
            </a:ext>
          </a:extLst>
        </xdr:cNvPr>
        <xdr:cNvSpPr>
          <a:spLocks noChangeArrowheads="1"/>
        </xdr:cNvSpPr>
      </xdr:nvSpPr>
      <xdr:spPr bwMode="auto">
        <a:xfrm>
          <a:off x="2826234" y="804513"/>
          <a:ext cx="103911" cy="107627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</xdr:spPr>
    </xdr:sp>
    <xdr:clientData/>
  </xdr:twoCellAnchor>
  <xdr:twoCellAnchor>
    <xdr:from>
      <xdr:col>3</xdr:col>
      <xdr:colOff>84024</xdr:colOff>
      <xdr:row>6</xdr:row>
      <xdr:rowOff>108857</xdr:rowOff>
    </xdr:from>
    <xdr:to>
      <xdr:col>3</xdr:col>
      <xdr:colOff>408214</xdr:colOff>
      <xdr:row>7</xdr:row>
      <xdr:rowOff>44450</xdr:rowOff>
    </xdr:to>
    <xdr:sp macro="" textlink="">
      <xdr:nvSpPr>
        <xdr:cNvPr id="647" name="Text Box 4456">
          <a:extLst>
            <a:ext uri="{FF2B5EF4-FFF2-40B4-BE49-F238E27FC236}">
              <a16:creationId xmlns:a16="http://schemas.microsoft.com/office/drawing/2014/main" id="{71F2D2B8-7C83-45F5-9205-9634D7AE37D4}"/>
            </a:ext>
          </a:extLst>
        </xdr:cNvPr>
        <xdr:cNvSpPr txBox="1">
          <a:spLocks noChangeArrowheads="1"/>
        </xdr:cNvSpPr>
      </xdr:nvSpPr>
      <xdr:spPr bwMode="auto">
        <a:xfrm>
          <a:off x="1639774" y="1162957"/>
          <a:ext cx="324190" cy="100693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none" lIns="27432" tIns="18288" rIns="0" bIns="0" anchor="ctr" upright="1"/>
        <a:lstStyle/>
        <a:p>
          <a:pPr algn="ctr" rtl="0">
            <a:lnSpc>
              <a:spcPts val="1100"/>
            </a:lnSpc>
            <a:defRPr sz="1000"/>
          </a:pPr>
          <a:r>
            <a:rPr lang="en-US" altLang="ja-JP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0.</a:t>
          </a: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６㎞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3</xdr:col>
      <xdr:colOff>212483</xdr:colOff>
      <xdr:row>4</xdr:row>
      <xdr:rowOff>190500</xdr:rowOff>
    </xdr:from>
    <xdr:to>
      <xdr:col>3</xdr:col>
      <xdr:colOff>545238</xdr:colOff>
      <xdr:row>5</xdr:row>
      <xdr:rowOff>157596</xdr:rowOff>
    </xdr:to>
    <xdr:sp macro="" textlink="">
      <xdr:nvSpPr>
        <xdr:cNvPr id="648" name="Text Box 4456">
          <a:extLst>
            <a:ext uri="{FF2B5EF4-FFF2-40B4-BE49-F238E27FC236}">
              <a16:creationId xmlns:a16="http://schemas.microsoft.com/office/drawing/2014/main" id="{7C0EACC0-BAB1-4BE9-8C9B-A924A2C4251B}"/>
            </a:ext>
          </a:extLst>
        </xdr:cNvPr>
        <xdr:cNvSpPr txBox="1">
          <a:spLocks noChangeArrowheads="1"/>
        </xdr:cNvSpPr>
      </xdr:nvSpPr>
      <xdr:spPr bwMode="auto">
        <a:xfrm>
          <a:off x="1768233" y="869950"/>
          <a:ext cx="332755" cy="176646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en-US" altLang="ja-JP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0.</a:t>
          </a: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１㎞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3</xdr:col>
      <xdr:colOff>78465</xdr:colOff>
      <xdr:row>8</xdr:row>
      <xdr:rowOff>36635</xdr:rowOff>
    </xdr:from>
    <xdr:to>
      <xdr:col>3</xdr:col>
      <xdr:colOff>411220</xdr:colOff>
      <xdr:row>9</xdr:row>
      <xdr:rowOff>40366</xdr:rowOff>
    </xdr:to>
    <xdr:sp macro="" textlink="">
      <xdr:nvSpPr>
        <xdr:cNvPr id="649" name="Text Box 4456">
          <a:extLst>
            <a:ext uri="{FF2B5EF4-FFF2-40B4-BE49-F238E27FC236}">
              <a16:creationId xmlns:a16="http://schemas.microsoft.com/office/drawing/2014/main" id="{8E32F713-EE76-45BB-8B86-F485968B24F5}"/>
            </a:ext>
          </a:extLst>
        </xdr:cNvPr>
        <xdr:cNvSpPr txBox="1">
          <a:spLocks noChangeArrowheads="1"/>
        </xdr:cNvSpPr>
      </xdr:nvSpPr>
      <xdr:spPr bwMode="auto">
        <a:xfrm>
          <a:off x="1638184" y="1425698"/>
          <a:ext cx="332755" cy="182324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en-US" altLang="ja-JP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0.</a:t>
          </a: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３㎞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4</xdr:col>
      <xdr:colOff>579641</xdr:colOff>
      <xdr:row>2</xdr:row>
      <xdr:rowOff>25413</xdr:rowOff>
    </xdr:from>
    <xdr:to>
      <xdr:col>4</xdr:col>
      <xdr:colOff>662377</xdr:colOff>
      <xdr:row>2</xdr:row>
      <xdr:rowOff>121887</xdr:rowOff>
    </xdr:to>
    <xdr:sp macro="" textlink="">
      <xdr:nvSpPr>
        <xdr:cNvPr id="650" name="Oval 239">
          <a:extLst>
            <a:ext uri="{FF2B5EF4-FFF2-40B4-BE49-F238E27FC236}">
              <a16:creationId xmlns:a16="http://schemas.microsoft.com/office/drawing/2014/main" id="{5E1FF8AC-5115-46D0-AFB3-D94380A6F505}"/>
            </a:ext>
          </a:extLst>
        </xdr:cNvPr>
        <xdr:cNvSpPr>
          <a:spLocks noChangeArrowheads="1"/>
        </xdr:cNvSpPr>
      </xdr:nvSpPr>
      <xdr:spPr bwMode="auto">
        <a:xfrm>
          <a:off x="2839810" y="361748"/>
          <a:ext cx="82736" cy="96474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</xdr:spPr>
    </xdr:sp>
    <xdr:clientData/>
  </xdr:twoCellAnchor>
  <xdr:twoCellAnchor>
    <xdr:from>
      <xdr:col>3</xdr:col>
      <xdr:colOff>702922</xdr:colOff>
      <xdr:row>4</xdr:row>
      <xdr:rowOff>153501</xdr:rowOff>
    </xdr:from>
    <xdr:to>
      <xdr:col>4</xdr:col>
      <xdr:colOff>262027</xdr:colOff>
      <xdr:row>5</xdr:row>
      <xdr:rowOff>76243</xdr:rowOff>
    </xdr:to>
    <xdr:grpSp>
      <xdr:nvGrpSpPr>
        <xdr:cNvPr id="651" name="Group 370">
          <a:extLst>
            <a:ext uri="{FF2B5EF4-FFF2-40B4-BE49-F238E27FC236}">
              <a16:creationId xmlns:a16="http://schemas.microsoft.com/office/drawing/2014/main" id="{180DEACD-78BF-43DA-B701-3C92DDA2DC48}"/>
            </a:ext>
          </a:extLst>
        </xdr:cNvPr>
        <xdr:cNvGrpSpPr>
          <a:grpSpLocks/>
        </xdr:cNvGrpSpPr>
      </xdr:nvGrpSpPr>
      <xdr:grpSpPr bwMode="auto">
        <a:xfrm rot="4822984">
          <a:off x="2343553" y="741720"/>
          <a:ext cx="84667" cy="260780"/>
          <a:chOff x="718" y="97"/>
          <a:chExt cx="23" cy="15"/>
        </a:xfrm>
      </xdr:grpSpPr>
      <xdr:sp macro="" textlink="">
        <xdr:nvSpPr>
          <xdr:cNvPr id="652" name="Freeform 371">
            <a:extLst>
              <a:ext uri="{FF2B5EF4-FFF2-40B4-BE49-F238E27FC236}">
                <a16:creationId xmlns:a16="http://schemas.microsoft.com/office/drawing/2014/main" id="{1DC7169C-A139-4797-8F7A-92D5012AC135}"/>
              </a:ext>
            </a:extLst>
          </xdr:cNvPr>
          <xdr:cNvSpPr>
            <a:spLocks/>
          </xdr:cNvSpPr>
        </xdr:nvSpPr>
        <xdr:spPr bwMode="auto">
          <a:xfrm>
            <a:off x="718" y="97"/>
            <a:ext cx="4" cy="15"/>
          </a:xfrm>
          <a:custGeom>
            <a:avLst/>
            <a:gdLst>
              <a:gd name="T0" fmla="*/ 0 w 5"/>
              <a:gd name="T1" fmla="*/ 0 h 46"/>
              <a:gd name="T2" fmla="*/ 2 w 5"/>
              <a:gd name="T3" fmla="*/ 0 h 46"/>
              <a:gd name="T4" fmla="*/ 2 w 5"/>
              <a:gd name="T5" fmla="*/ 0 h 46"/>
              <a:gd name="T6" fmla="*/ 1 w 5"/>
              <a:gd name="T7" fmla="*/ 0 h 46"/>
              <a:gd name="T8" fmla="*/ 0 60000 65536"/>
              <a:gd name="T9" fmla="*/ 0 60000 65536"/>
              <a:gd name="T10" fmla="*/ 0 60000 65536"/>
              <a:gd name="T11" fmla="*/ 0 60000 65536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0" t="0" r="r" b="b"/>
            <a:pathLst>
              <a:path w="5" h="46">
                <a:moveTo>
                  <a:pt x="0" y="0"/>
                </a:moveTo>
                <a:lnTo>
                  <a:pt x="5" y="5"/>
                </a:lnTo>
                <a:lnTo>
                  <a:pt x="5" y="40"/>
                </a:lnTo>
                <a:lnTo>
                  <a:pt x="1" y="46"/>
                </a:lnTo>
              </a:path>
            </a:pathLst>
          </a:custGeom>
          <a:noFill/>
          <a:ln w="9525" cap="flat" cmpd="sng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653" name="Freeform 372">
            <a:extLst>
              <a:ext uri="{FF2B5EF4-FFF2-40B4-BE49-F238E27FC236}">
                <a16:creationId xmlns:a16="http://schemas.microsoft.com/office/drawing/2014/main" id="{074CCC43-B7DB-46D3-9B6F-F8AFDC1D94D2}"/>
              </a:ext>
            </a:extLst>
          </xdr:cNvPr>
          <xdr:cNvSpPr>
            <a:spLocks/>
          </xdr:cNvSpPr>
        </xdr:nvSpPr>
        <xdr:spPr bwMode="auto">
          <a:xfrm flipH="1" flipV="1">
            <a:off x="736" y="97"/>
            <a:ext cx="5" cy="15"/>
          </a:xfrm>
          <a:custGeom>
            <a:avLst/>
            <a:gdLst>
              <a:gd name="T0" fmla="*/ 0 w 5"/>
              <a:gd name="T1" fmla="*/ 0 h 46"/>
              <a:gd name="T2" fmla="*/ 5 w 5"/>
              <a:gd name="T3" fmla="*/ 0 h 46"/>
              <a:gd name="T4" fmla="*/ 5 w 5"/>
              <a:gd name="T5" fmla="*/ 0 h 46"/>
              <a:gd name="T6" fmla="*/ 1 w 5"/>
              <a:gd name="T7" fmla="*/ 0 h 46"/>
              <a:gd name="T8" fmla="*/ 0 60000 65536"/>
              <a:gd name="T9" fmla="*/ 0 60000 65536"/>
              <a:gd name="T10" fmla="*/ 0 60000 65536"/>
              <a:gd name="T11" fmla="*/ 0 60000 65536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0" t="0" r="r" b="b"/>
            <a:pathLst>
              <a:path w="5" h="46">
                <a:moveTo>
                  <a:pt x="0" y="0"/>
                </a:moveTo>
                <a:lnTo>
                  <a:pt x="5" y="5"/>
                </a:lnTo>
                <a:lnTo>
                  <a:pt x="5" y="40"/>
                </a:lnTo>
                <a:lnTo>
                  <a:pt x="1" y="46"/>
                </a:lnTo>
              </a:path>
            </a:pathLst>
          </a:custGeom>
          <a:noFill/>
          <a:ln w="9525" cap="flat" cmpd="sng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</xdr:grpSp>
    <xdr:clientData/>
  </xdr:twoCellAnchor>
  <xdr:twoCellAnchor>
    <xdr:from>
      <xdr:col>6</xdr:col>
      <xdr:colOff>644059</xdr:colOff>
      <xdr:row>4</xdr:row>
      <xdr:rowOff>59245</xdr:rowOff>
    </xdr:from>
    <xdr:to>
      <xdr:col>6</xdr:col>
      <xdr:colOff>644059</xdr:colOff>
      <xdr:row>6</xdr:row>
      <xdr:rowOff>125920</xdr:rowOff>
    </xdr:to>
    <xdr:sp macro="" textlink="">
      <xdr:nvSpPr>
        <xdr:cNvPr id="654" name="Line 243">
          <a:extLst>
            <a:ext uri="{FF2B5EF4-FFF2-40B4-BE49-F238E27FC236}">
              <a16:creationId xmlns:a16="http://schemas.microsoft.com/office/drawing/2014/main" id="{D1A146A8-BFE7-4960-9AE0-3933779516F8}"/>
            </a:ext>
          </a:extLst>
        </xdr:cNvPr>
        <xdr:cNvSpPr>
          <a:spLocks noChangeShapeType="1"/>
        </xdr:cNvSpPr>
      </xdr:nvSpPr>
      <xdr:spPr bwMode="auto">
        <a:xfrm flipV="1">
          <a:off x="4314359" y="738695"/>
          <a:ext cx="0" cy="4413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oneCellAnchor>
    <xdr:from>
      <xdr:col>6</xdr:col>
      <xdr:colOff>659494</xdr:colOff>
      <xdr:row>4</xdr:row>
      <xdr:rowOff>67516</xdr:rowOff>
    </xdr:from>
    <xdr:ext cx="492690" cy="116018"/>
    <xdr:sp macro="" textlink="">
      <xdr:nvSpPr>
        <xdr:cNvPr id="655" name="Text Box 483">
          <a:extLst>
            <a:ext uri="{FF2B5EF4-FFF2-40B4-BE49-F238E27FC236}">
              <a16:creationId xmlns:a16="http://schemas.microsoft.com/office/drawing/2014/main" id="{3BE93149-36B3-4C74-B79F-67A60403BFC3}"/>
            </a:ext>
          </a:extLst>
        </xdr:cNvPr>
        <xdr:cNvSpPr txBox="1">
          <a:spLocks noChangeArrowheads="1"/>
        </xdr:cNvSpPr>
      </xdr:nvSpPr>
      <xdr:spPr bwMode="auto">
        <a:xfrm rot="16200000">
          <a:off x="4517915" y="559922"/>
          <a:ext cx="116018" cy="492690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overflow" horzOverflow="overflow" wrap="none" lIns="0" tIns="0" rIns="0" bIns="0" anchor="t" upright="1">
          <a:noAutofit/>
        </a:bodyPr>
        <a:lstStyle/>
        <a:p>
          <a:pPr algn="ctr" rtl="0">
            <a:lnSpc>
              <a:spcPts val="1000"/>
            </a:lnSpc>
            <a:defRPr sz="1000"/>
          </a:pPr>
          <a:r>
            <a:rPr lang="ja-JP" altLang="en-US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工業会館前</a:t>
          </a:r>
        </a:p>
      </xdr:txBody>
    </xdr:sp>
    <xdr:clientData/>
  </xdr:oneCellAnchor>
  <xdr:oneCellAnchor>
    <xdr:from>
      <xdr:col>6</xdr:col>
      <xdr:colOff>96866</xdr:colOff>
      <xdr:row>4</xdr:row>
      <xdr:rowOff>53812</xdr:rowOff>
    </xdr:from>
    <xdr:ext cx="460106" cy="435889"/>
    <xdr:sp macro="" textlink="">
      <xdr:nvSpPr>
        <xdr:cNvPr id="656" name="Text Box 483">
          <a:extLst>
            <a:ext uri="{FF2B5EF4-FFF2-40B4-BE49-F238E27FC236}">
              <a16:creationId xmlns:a16="http://schemas.microsoft.com/office/drawing/2014/main" id="{CFF0E731-723E-4CB0-BEE1-82F2AA510BE1}"/>
            </a:ext>
          </a:extLst>
        </xdr:cNvPr>
        <xdr:cNvSpPr txBox="1">
          <a:spLocks noChangeArrowheads="1"/>
        </xdr:cNvSpPr>
      </xdr:nvSpPr>
      <xdr:spPr bwMode="auto">
        <a:xfrm rot="16200000">
          <a:off x="3779059" y="722446"/>
          <a:ext cx="435889" cy="460106"/>
        </a:xfrm>
        <a:prstGeom prst="rect">
          <a:avLst/>
        </a:prstGeom>
        <a:solidFill>
          <a:schemeClr val="bg1"/>
        </a:solidFill>
        <a:ln w="9525">
          <a:noFill/>
          <a:miter lim="800000"/>
          <a:headEnd/>
          <a:tailEnd/>
        </a:ln>
      </xdr:spPr>
      <xdr:txBody>
        <a:bodyPr vertOverflow="overflow" horzOverflow="overflow" wrap="none" lIns="27432" tIns="18288" rIns="27432" bIns="0" anchor="t" anchorCtr="0" upright="1">
          <a:noAutofit/>
        </a:bodyPr>
        <a:lstStyle/>
        <a:p>
          <a:pPr algn="ctr" rtl="0">
            <a:lnSpc>
              <a:spcPts val="85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ﾃﾞｲﾘｰ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85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ﾔﾏｻﾞｷ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800"/>
            </a:lnSpc>
            <a:defRPr sz="1000"/>
          </a:pPr>
          <a:r>
            <a:rPr lang="ja-JP" altLang="en-US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西神</a:t>
          </a:r>
          <a:endParaRPr lang="en-US" altLang="ja-JP" sz="8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800"/>
            </a:lnSpc>
            <a:defRPr sz="1000"/>
          </a:pPr>
          <a:r>
            <a:rPr lang="ja-JP" altLang="en-US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工業団地店</a:t>
          </a:r>
        </a:p>
      </xdr:txBody>
    </xdr:sp>
    <xdr:clientData/>
  </xdr:oneCellAnchor>
  <xdr:twoCellAnchor>
    <xdr:from>
      <xdr:col>6</xdr:col>
      <xdr:colOff>578116</xdr:colOff>
      <xdr:row>3</xdr:row>
      <xdr:rowOff>155317</xdr:rowOff>
    </xdr:from>
    <xdr:to>
      <xdr:col>6</xdr:col>
      <xdr:colOff>704628</xdr:colOff>
      <xdr:row>4</xdr:row>
      <xdr:rowOff>96702</xdr:rowOff>
    </xdr:to>
    <xdr:sp macro="" textlink="">
      <xdr:nvSpPr>
        <xdr:cNvPr id="657" name="Oval 239">
          <a:extLst>
            <a:ext uri="{FF2B5EF4-FFF2-40B4-BE49-F238E27FC236}">
              <a16:creationId xmlns:a16="http://schemas.microsoft.com/office/drawing/2014/main" id="{98957B95-D353-4B8D-88FA-2C76E8E30B71}"/>
            </a:ext>
          </a:extLst>
        </xdr:cNvPr>
        <xdr:cNvSpPr>
          <a:spLocks noChangeArrowheads="1"/>
        </xdr:cNvSpPr>
      </xdr:nvSpPr>
      <xdr:spPr bwMode="auto">
        <a:xfrm>
          <a:off x="4248201" y="663855"/>
          <a:ext cx="126512" cy="113589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</xdr:spPr>
    </xdr:sp>
    <xdr:clientData/>
  </xdr:twoCellAnchor>
  <xdr:twoCellAnchor>
    <xdr:from>
      <xdr:col>1</xdr:col>
      <xdr:colOff>470662</xdr:colOff>
      <xdr:row>26</xdr:row>
      <xdr:rowOff>35718</xdr:rowOff>
    </xdr:from>
    <xdr:to>
      <xdr:col>2</xdr:col>
      <xdr:colOff>59531</xdr:colOff>
      <xdr:row>32</xdr:row>
      <xdr:rowOff>29766</xdr:rowOff>
    </xdr:to>
    <xdr:sp macro="" textlink="">
      <xdr:nvSpPr>
        <xdr:cNvPr id="658" name="Line 304">
          <a:extLst>
            <a:ext uri="{FF2B5EF4-FFF2-40B4-BE49-F238E27FC236}">
              <a16:creationId xmlns:a16="http://schemas.microsoft.com/office/drawing/2014/main" id="{B0EA0D97-73A2-4624-A22B-4019CC95BA7B}"/>
            </a:ext>
          </a:extLst>
        </xdr:cNvPr>
        <xdr:cNvSpPr>
          <a:spLocks noChangeShapeType="1"/>
        </xdr:cNvSpPr>
      </xdr:nvSpPr>
      <xdr:spPr bwMode="auto">
        <a:xfrm flipV="1">
          <a:off x="616712" y="4448968"/>
          <a:ext cx="293719" cy="1010048"/>
        </a:xfrm>
        <a:custGeom>
          <a:avLst/>
          <a:gdLst>
            <a:gd name="connsiteX0" fmla="*/ 0 w 553641"/>
            <a:gd name="connsiteY0" fmla="*/ 0 h 660798"/>
            <a:gd name="connsiteX1" fmla="*/ 553641 w 553641"/>
            <a:gd name="connsiteY1" fmla="*/ 660798 h 660798"/>
            <a:gd name="connsiteX0" fmla="*/ 0 w 470298"/>
            <a:gd name="connsiteY0" fmla="*/ 0 h 1006079"/>
            <a:gd name="connsiteX1" fmla="*/ 470298 w 470298"/>
            <a:gd name="connsiteY1" fmla="*/ 1006079 h 1006079"/>
            <a:gd name="connsiteX0" fmla="*/ 0 w 446485"/>
            <a:gd name="connsiteY0" fmla="*/ 0 h 1035845"/>
            <a:gd name="connsiteX1" fmla="*/ 446485 w 446485"/>
            <a:gd name="connsiteY1" fmla="*/ 1035845 h 1035845"/>
            <a:gd name="connsiteX0" fmla="*/ 0 w 446485"/>
            <a:gd name="connsiteY0" fmla="*/ 0 h 1035845"/>
            <a:gd name="connsiteX1" fmla="*/ 446485 w 446485"/>
            <a:gd name="connsiteY1" fmla="*/ 1035845 h 1035845"/>
            <a:gd name="connsiteX0" fmla="*/ 0 w 446485"/>
            <a:gd name="connsiteY0" fmla="*/ 0 h 1035845"/>
            <a:gd name="connsiteX1" fmla="*/ 446485 w 446485"/>
            <a:gd name="connsiteY1" fmla="*/ 1035845 h 1035845"/>
            <a:gd name="connsiteX0" fmla="*/ 0 w 345282"/>
            <a:gd name="connsiteY0" fmla="*/ 0 h 1035845"/>
            <a:gd name="connsiteX1" fmla="*/ 345282 w 345282"/>
            <a:gd name="connsiteY1" fmla="*/ 1035845 h 1035845"/>
            <a:gd name="connsiteX0" fmla="*/ 15365 w 360647"/>
            <a:gd name="connsiteY0" fmla="*/ 0 h 1035845"/>
            <a:gd name="connsiteX1" fmla="*/ 360647 w 360647"/>
            <a:gd name="connsiteY1" fmla="*/ 1035845 h 1035845"/>
            <a:gd name="connsiteX0" fmla="*/ 17494 w 362776"/>
            <a:gd name="connsiteY0" fmla="*/ 0 h 1035845"/>
            <a:gd name="connsiteX1" fmla="*/ 362776 w 362776"/>
            <a:gd name="connsiteY1" fmla="*/ 1035845 h 103584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362776" h="1035845">
              <a:moveTo>
                <a:pt x="17494" y="0"/>
              </a:moveTo>
              <a:cubicBezTo>
                <a:pt x="-47990" y="648891"/>
                <a:pt x="71073" y="660798"/>
                <a:pt x="362776" y="1035845"/>
              </a:cubicBez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15924</xdr:colOff>
      <xdr:row>28</xdr:row>
      <xdr:rowOff>175462</xdr:rowOff>
    </xdr:from>
    <xdr:to>
      <xdr:col>2</xdr:col>
      <xdr:colOff>129506</xdr:colOff>
      <xdr:row>29</xdr:row>
      <xdr:rowOff>104441</xdr:rowOff>
    </xdr:to>
    <xdr:sp macro="" textlink="">
      <xdr:nvSpPr>
        <xdr:cNvPr id="659" name="Oval 239">
          <a:extLst>
            <a:ext uri="{FF2B5EF4-FFF2-40B4-BE49-F238E27FC236}">
              <a16:creationId xmlns:a16="http://schemas.microsoft.com/office/drawing/2014/main" id="{082931FA-6E16-42C4-9568-B17668DF66C2}"/>
            </a:ext>
          </a:extLst>
        </xdr:cNvPr>
        <xdr:cNvSpPr>
          <a:spLocks noChangeArrowheads="1"/>
        </xdr:cNvSpPr>
      </xdr:nvSpPr>
      <xdr:spPr bwMode="auto">
        <a:xfrm>
          <a:off x="868161" y="4958850"/>
          <a:ext cx="113582" cy="12115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oneCellAnchor>
    <xdr:from>
      <xdr:col>1</xdr:col>
      <xdr:colOff>292244</xdr:colOff>
      <xdr:row>28</xdr:row>
      <xdr:rowOff>63501</xdr:rowOff>
    </xdr:from>
    <xdr:ext cx="357189" cy="106795"/>
    <xdr:sp macro="" textlink="">
      <xdr:nvSpPr>
        <xdr:cNvPr id="660" name="Text Box 4456">
          <a:extLst>
            <a:ext uri="{FF2B5EF4-FFF2-40B4-BE49-F238E27FC236}">
              <a16:creationId xmlns:a16="http://schemas.microsoft.com/office/drawing/2014/main" id="{AD86D19B-788F-4A2B-8738-E2F0E9B1761C}"/>
            </a:ext>
          </a:extLst>
        </xdr:cNvPr>
        <xdr:cNvSpPr txBox="1">
          <a:spLocks noChangeArrowheads="1"/>
        </xdr:cNvSpPr>
      </xdr:nvSpPr>
      <xdr:spPr bwMode="auto">
        <a:xfrm>
          <a:off x="438294" y="4806951"/>
          <a:ext cx="357189" cy="106795"/>
        </a:xfrm>
        <a:prstGeom prst="rect">
          <a:avLst/>
        </a:prstGeom>
        <a:solidFill>
          <a:schemeClr val="bg1"/>
        </a:solidFill>
        <a:ln>
          <a:noFill/>
        </a:ln>
      </xdr:spPr>
      <xdr:txBody>
        <a:bodyPr vertOverflow="overflow" horzOverflow="overflow" wrap="none" lIns="27432" tIns="18288" rIns="0" bIns="0" anchor="b" anchorCtr="1" upright="1">
          <a:noAutofit/>
        </a:bodyPr>
        <a:lstStyle/>
        <a:p>
          <a:pPr algn="l" rtl="0">
            <a:lnSpc>
              <a:spcPts val="1100"/>
            </a:lnSpc>
            <a:defRPr sz="1000"/>
          </a:pPr>
          <a:r>
            <a:rPr lang="en-US" altLang="ja-JP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0.</a:t>
          </a: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５㎞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twoCellAnchor>
    <xdr:from>
      <xdr:col>1</xdr:col>
      <xdr:colOff>635104</xdr:colOff>
      <xdr:row>26</xdr:row>
      <xdr:rowOff>92127</xdr:rowOff>
    </xdr:from>
    <xdr:to>
      <xdr:col>2</xdr:col>
      <xdr:colOff>50131</xdr:colOff>
      <xdr:row>31</xdr:row>
      <xdr:rowOff>65172</xdr:rowOff>
    </xdr:to>
    <xdr:sp macro="" textlink="">
      <xdr:nvSpPr>
        <xdr:cNvPr id="661" name="AutoShape 3760">
          <a:extLst>
            <a:ext uri="{FF2B5EF4-FFF2-40B4-BE49-F238E27FC236}">
              <a16:creationId xmlns:a16="http://schemas.microsoft.com/office/drawing/2014/main" id="{0045F002-7520-46B3-A524-918F83650431}"/>
            </a:ext>
          </a:extLst>
        </xdr:cNvPr>
        <xdr:cNvSpPr>
          <a:spLocks/>
        </xdr:cNvSpPr>
      </xdr:nvSpPr>
      <xdr:spPr bwMode="auto">
        <a:xfrm flipH="1">
          <a:off x="781154" y="4505377"/>
          <a:ext cx="119877" cy="823945"/>
        </a:xfrm>
        <a:prstGeom prst="rightBrace">
          <a:avLst>
            <a:gd name="adj1" fmla="val 20789"/>
            <a:gd name="adj2" fmla="val 39293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/>
        <a:lstStyle/>
        <a:p>
          <a:endParaRPr lang="ja-JP" altLang="en-US"/>
        </a:p>
      </xdr:txBody>
    </xdr:sp>
    <xdr:clientData/>
  </xdr:twoCellAnchor>
  <xdr:twoCellAnchor>
    <xdr:from>
      <xdr:col>4</xdr:col>
      <xdr:colOff>702470</xdr:colOff>
      <xdr:row>1</xdr:row>
      <xdr:rowOff>25829</xdr:rowOff>
    </xdr:from>
    <xdr:to>
      <xdr:col>5</xdr:col>
      <xdr:colOff>123032</xdr:colOff>
      <xdr:row>2</xdr:row>
      <xdr:rowOff>0</xdr:rowOff>
    </xdr:to>
    <xdr:sp macro="" textlink="">
      <xdr:nvSpPr>
        <xdr:cNvPr id="662" name="六角形 661">
          <a:extLst>
            <a:ext uri="{FF2B5EF4-FFF2-40B4-BE49-F238E27FC236}">
              <a16:creationId xmlns:a16="http://schemas.microsoft.com/office/drawing/2014/main" id="{B2194180-ABF2-4BF1-90B5-F9CCC81BA55A}"/>
            </a:ext>
          </a:extLst>
        </xdr:cNvPr>
        <xdr:cNvSpPr/>
      </xdr:nvSpPr>
      <xdr:spPr bwMode="auto">
        <a:xfrm>
          <a:off x="2968626" y="196485"/>
          <a:ext cx="127000" cy="140859"/>
        </a:xfrm>
        <a:prstGeom prst="hexagon">
          <a:avLst/>
        </a:prstGeom>
        <a:noFill/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0" tIns="0" rIns="0" bIns="0" rtlCol="0" anchor="ctr" upright="1"/>
        <a:lstStyle/>
        <a:p>
          <a:pPr algn="ctr"/>
          <a:r>
            <a:rPr kumimoji="1" lang="en-US" altLang="ja-JP" sz="1000" b="1">
              <a:solidFill>
                <a:schemeClr val="tx1"/>
              </a:solidFill>
              <a:latin typeface="+mj-ea"/>
              <a:ea typeface="+mj-ea"/>
            </a:rPr>
            <a:t>1</a:t>
          </a:r>
          <a:endParaRPr kumimoji="1" lang="ja-JP" altLang="en-US" sz="1000" b="1">
            <a:solidFill>
              <a:schemeClr val="tx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183172</xdr:colOff>
      <xdr:row>1</xdr:row>
      <xdr:rowOff>161193</xdr:rowOff>
    </xdr:to>
    <xdr:sp macro="" textlink="">
      <xdr:nvSpPr>
        <xdr:cNvPr id="663" name="六角形 662">
          <a:extLst>
            <a:ext uri="{FF2B5EF4-FFF2-40B4-BE49-F238E27FC236}">
              <a16:creationId xmlns:a16="http://schemas.microsoft.com/office/drawing/2014/main" id="{5577BC75-7C15-499B-B734-39D20B4657EB}"/>
            </a:ext>
          </a:extLst>
        </xdr:cNvPr>
        <xdr:cNvSpPr/>
      </xdr:nvSpPr>
      <xdr:spPr bwMode="auto">
        <a:xfrm>
          <a:off x="146050" y="171450"/>
          <a:ext cx="183172" cy="161193"/>
        </a:xfrm>
        <a:prstGeom prst="hexagon">
          <a:avLst/>
        </a:prstGeom>
        <a:noFill/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18288" tIns="0" rIns="0" bIns="0" rtlCol="0" anchor="ctr" upright="1"/>
        <a:lstStyle/>
        <a:p>
          <a:pPr algn="ctr"/>
          <a:r>
            <a:rPr kumimoji="1" lang="en-US" altLang="ja-JP" sz="800" b="1">
              <a:solidFill>
                <a:schemeClr val="tx1"/>
              </a:solidFill>
              <a:latin typeface="+mj-ea"/>
              <a:ea typeface="+mj-ea"/>
            </a:rPr>
            <a:t>0</a:t>
          </a:r>
          <a:endParaRPr kumimoji="1" lang="ja-JP" altLang="en-US" sz="800" b="1">
            <a:solidFill>
              <a:schemeClr val="tx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5</xdr:col>
      <xdr:colOff>102802</xdr:colOff>
      <xdr:row>4</xdr:row>
      <xdr:rowOff>82224</xdr:rowOff>
    </xdr:from>
    <xdr:to>
      <xdr:col>5</xdr:col>
      <xdr:colOff>247541</xdr:colOff>
      <xdr:row>5</xdr:row>
      <xdr:rowOff>43051</xdr:rowOff>
    </xdr:to>
    <xdr:sp macro="" textlink="">
      <xdr:nvSpPr>
        <xdr:cNvPr id="664" name="六角形 663">
          <a:extLst>
            <a:ext uri="{FF2B5EF4-FFF2-40B4-BE49-F238E27FC236}">
              <a16:creationId xmlns:a16="http://schemas.microsoft.com/office/drawing/2014/main" id="{D4B6A993-A251-42D7-90F4-E812B3D5CEF8}"/>
            </a:ext>
          </a:extLst>
        </xdr:cNvPr>
        <xdr:cNvSpPr/>
      </xdr:nvSpPr>
      <xdr:spPr bwMode="auto">
        <a:xfrm>
          <a:off x="3067929" y="762966"/>
          <a:ext cx="144739" cy="124958"/>
        </a:xfrm>
        <a:prstGeom prst="hexagon">
          <a:avLst/>
        </a:prstGeom>
        <a:solidFill>
          <a:schemeClr val="bg1"/>
        </a:solidFill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0" tIns="0" rIns="0" bIns="0" rtlCol="0" anchor="ctr" upright="1"/>
        <a:lstStyle/>
        <a:p>
          <a:pPr algn="ctr"/>
          <a:r>
            <a:rPr kumimoji="1" lang="en-US" altLang="ja-JP" sz="900" b="1">
              <a:solidFill>
                <a:schemeClr val="tx1"/>
              </a:solidFill>
              <a:latin typeface="+mj-ea"/>
              <a:ea typeface="+mj-ea"/>
            </a:rPr>
            <a:t>2</a:t>
          </a:r>
          <a:endParaRPr kumimoji="1" lang="ja-JP" altLang="en-US" sz="900" b="1">
            <a:solidFill>
              <a:schemeClr val="tx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7</xdr:col>
      <xdr:colOff>7222</xdr:colOff>
      <xdr:row>1</xdr:row>
      <xdr:rowOff>19050</xdr:rowOff>
    </xdr:from>
    <xdr:to>
      <xdr:col>7</xdr:col>
      <xdr:colOff>162719</xdr:colOff>
      <xdr:row>1</xdr:row>
      <xdr:rowOff>154782</xdr:rowOff>
    </xdr:to>
    <xdr:sp macro="" textlink="">
      <xdr:nvSpPr>
        <xdr:cNvPr id="665" name="六角形 664">
          <a:extLst>
            <a:ext uri="{FF2B5EF4-FFF2-40B4-BE49-F238E27FC236}">
              <a16:creationId xmlns:a16="http://schemas.microsoft.com/office/drawing/2014/main" id="{6B0BD4EF-CAD8-4191-86ED-2B8F8D8DC1CE}"/>
            </a:ext>
          </a:extLst>
        </xdr:cNvPr>
        <xdr:cNvSpPr/>
      </xdr:nvSpPr>
      <xdr:spPr bwMode="auto">
        <a:xfrm>
          <a:off x="4392691" y="189706"/>
          <a:ext cx="155497" cy="135732"/>
        </a:xfrm>
        <a:prstGeom prst="hexagon">
          <a:avLst/>
        </a:prstGeom>
        <a:noFill/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0" tIns="0" rIns="0" bIns="0" rtlCol="0" anchor="ctr" upright="1"/>
        <a:lstStyle/>
        <a:p>
          <a:pPr algn="ctr"/>
          <a:r>
            <a:rPr kumimoji="1" lang="en-US" altLang="ja-JP" sz="900" b="1">
              <a:solidFill>
                <a:schemeClr val="tx1"/>
              </a:solidFill>
              <a:latin typeface="+mj-ea"/>
              <a:ea typeface="+mj-ea"/>
            </a:rPr>
            <a:t>3</a:t>
          </a:r>
          <a:endParaRPr kumimoji="1" lang="ja-JP" altLang="en-US" sz="900" b="1">
            <a:solidFill>
              <a:schemeClr val="tx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7968</xdr:colOff>
      <xdr:row>9</xdr:row>
      <xdr:rowOff>9525</xdr:rowOff>
    </xdr:from>
    <xdr:to>
      <xdr:col>1</xdr:col>
      <xdr:colOff>208712</xdr:colOff>
      <xdr:row>10</xdr:row>
      <xdr:rowOff>9525</xdr:rowOff>
    </xdr:to>
    <xdr:sp macro="" textlink="">
      <xdr:nvSpPr>
        <xdr:cNvPr id="666" name="六角形 665">
          <a:extLst>
            <a:ext uri="{FF2B5EF4-FFF2-40B4-BE49-F238E27FC236}">
              <a16:creationId xmlns:a16="http://schemas.microsoft.com/office/drawing/2014/main" id="{B23FFCF5-CB89-468D-B750-53BD2F074586}"/>
            </a:ext>
          </a:extLst>
        </xdr:cNvPr>
        <xdr:cNvSpPr/>
      </xdr:nvSpPr>
      <xdr:spPr bwMode="auto">
        <a:xfrm>
          <a:off x="154018" y="1571625"/>
          <a:ext cx="200744" cy="177800"/>
        </a:xfrm>
        <a:prstGeom prst="hexagon">
          <a:avLst/>
        </a:prstGeom>
        <a:noFill/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0" tIns="0" rIns="0" bIns="0" rtlCol="0" anchor="ctr" upright="1"/>
        <a:lstStyle/>
        <a:p>
          <a:pPr algn="ctr"/>
          <a:r>
            <a:rPr kumimoji="1" lang="en-US" altLang="ja-JP" sz="900" b="1">
              <a:solidFill>
                <a:schemeClr val="tx1"/>
              </a:solidFill>
              <a:latin typeface="+mj-ea"/>
              <a:ea typeface="+mj-ea"/>
            </a:rPr>
            <a:t>6</a:t>
          </a:r>
          <a:endParaRPr kumimoji="1" lang="ja-JP" altLang="en-US" sz="900" b="1">
            <a:solidFill>
              <a:schemeClr val="tx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742112</xdr:colOff>
      <xdr:row>1</xdr:row>
      <xdr:rowOff>9525</xdr:rowOff>
    </xdr:from>
    <xdr:to>
      <xdr:col>3</xdr:col>
      <xdr:colOff>153759</xdr:colOff>
      <xdr:row>1</xdr:row>
      <xdr:rowOff>170718</xdr:rowOff>
    </xdr:to>
    <xdr:sp macro="" textlink="">
      <xdr:nvSpPr>
        <xdr:cNvPr id="667" name="六角形 666">
          <a:extLst>
            <a:ext uri="{FF2B5EF4-FFF2-40B4-BE49-F238E27FC236}">
              <a16:creationId xmlns:a16="http://schemas.microsoft.com/office/drawing/2014/main" id="{06F4188D-FFC4-4F73-BB2D-24E1283F3B0F}"/>
            </a:ext>
          </a:extLst>
        </xdr:cNvPr>
        <xdr:cNvSpPr/>
      </xdr:nvSpPr>
      <xdr:spPr bwMode="auto">
        <a:xfrm>
          <a:off x="1554912" y="180975"/>
          <a:ext cx="154597" cy="154843"/>
        </a:xfrm>
        <a:prstGeom prst="hexagon">
          <a:avLst/>
        </a:prstGeom>
        <a:solidFill>
          <a:schemeClr val="bg1"/>
        </a:solidFill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0" tIns="0" rIns="0" bIns="0" rtlCol="0" anchor="ctr" upright="1"/>
        <a:lstStyle/>
        <a:p>
          <a:pPr algn="ctr"/>
          <a:r>
            <a:rPr kumimoji="1" lang="en-US" altLang="ja-JP" sz="800" b="1">
              <a:solidFill>
                <a:schemeClr val="tx1"/>
              </a:solidFill>
              <a:latin typeface="+mj-ea"/>
              <a:ea typeface="+mj-ea"/>
            </a:rPr>
            <a:t>-</a:t>
          </a:r>
          <a:endParaRPr kumimoji="1" lang="ja-JP" altLang="en-US" sz="800" b="1">
            <a:solidFill>
              <a:schemeClr val="tx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767129</xdr:colOff>
      <xdr:row>9</xdr:row>
      <xdr:rowOff>9525</xdr:rowOff>
    </xdr:from>
    <xdr:to>
      <xdr:col>3</xdr:col>
      <xdr:colOff>186104</xdr:colOff>
      <xdr:row>9</xdr:row>
      <xdr:rowOff>170718</xdr:rowOff>
    </xdr:to>
    <xdr:sp macro="" textlink="">
      <xdr:nvSpPr>
        <xdr:cNvPr id="668" name="六角形 667">
          <a:extLst>
            <a:ext uri="{FF2B5EF4-FFF2-40B4-BE49-F238E27FC236}">
              <a16:creationId xmlns:a16="http://schemas.microsoft.com/office/drawing/2014/main" id="{F813EC32-2986-422C-8AC5-5AD49AD525A9}"/>
            </a:ext>
          </a:extLst>
        </xdr:cNvPr>
        <xdr:cNvSpPr/>
      </xdr:nvSpPr>
      <xdr:spPr bwMode="auto">
        <a:xfrm>
          <a:off x="1554529" y="1571625"/>
          <a:ext cx="187325" cy="161193"/>
        </a:xfrm>
        <a:prstGeom prst="hexagon">
          <a:avLst/>
        </a:prstGeom>
        <a:noFill/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0" tIns="0" rIns="0" bIns="0" rtlCol="0" anchor="ctr" upright="1"/>
        <a:lstStyle/>
        <a:p>
          <a:pPr algn="ctr"/>
          <a:r>
            <a:rPr kumimoji="1" lang="en-US" altLang="ja-JP" sz="800" b="1">
              <a:solidFill>
                <a:schemeClr val="tx1"/>
              </a:solidFill>
              <a:latin typeface="+mj-ea"/>
              <a:ea typeface="+mj-ea"/>
            </a:rPr>
            <a:t>7</a:t>
          </a:r>
          <a:endParaRPr kumimoji="1" lang="ja-JP" altLang="en-US" sz="800" b="1">
            <a:solidFill>
              <a:schemeClr val="tx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9</xdr:col>
      <xdr:colOff>713646</xdr:colOff>
      <xdr:row>6</xdr:row>
      <xdr:rowOff>95250</xdr:rowOff>
    </xdr:from>
    <xdr:to>
      <xdr:col>10</xdr:col>
      <xdr:colOff>134819</xdr:colOff>
      <xdr:row>7</xdr:row>
      <xdr:rowOff>87923</xdr:rowOff>
    </xdr:to>
    <xdr:sp macro="" textlink="">
      <xdr:nvSpPr>
        <xdr:cNvPr id="669" name="六角形 668">
          <a:extLst>
            <a:ext uri="{FF2B5EF4-FFF2-40B4-BE49-F238E27FC236}">
              <a16:creationId xmlns:a16="http://schemas.microsoft.com/office/drawing/2014/main" id="{F44A2701-B0FE-4C0B-AEA5-F074D43E2B06}"/>
            </a:ext>
          </a:extLst>
        </xdr:cNvPr>
        <xdr:cNvSpPr/>
      </xdr:nvSpPr>
      <xdr:spPr bwMode="auto">
        <a:xfrm>
          <a:off x="6492146" y="1149350"/>
          <a:ext cx="132373" cy="157773"/>
        </a:xfrm>
        <a:prstGeom prst="hexagon">
          <a:avLst/>
        </a:prstGeom>
        <a:noFill/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0" tIns="0" rIns="0" bIns="0" rtlCol="0" anchor="ctr" upright="1"/>
        <a:lstStyle/>
        <a:p>
          <a:pPr algn="ctr"/>
          <a:r>
            <a:rPr kumimoji="1" lang="en-US" altLang="ja-JP" sz="900" b="1">
              <a:solidFill>
                <a:schemeClr val="tx1"/>
              </a:solidFill>
              <a:latin typeface="+mj-ea"/>
              <a:ea typeface="+mj-ea"/>
            </a:rPr>
            <a:t>4</a:t>
          </a:r>
          <a:endParaRPr kumimoji="1" lang="ja-JP" altLang="en-US" sz="900" b="1">
            <a:solidFill>
              <a:schemeClr val="tx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4</xdr:col>
      <xdr:colOff>701842</xdr:colOff>
      <xdr:row>8</xdr:row>
      <xdr:rowOff>176630</xdr:rowOff>
    </xdr:from>
    <xdr:to>
      <xdr:col>5</xdr:col>
      <xdr:colOff>165911</xdr:colOff>
      <xdr:row>9</xdr:row>
      <xdr:rowOff>163226</xdr:rowOff>
    </xdr:to>
    <xdr:sp macro="" textlink="">
      <xdr:nvSpPr>
        <xdr:cNvPr id="670" name="六角形 669">
          <a:extLst>
            <a:ext uri="{FF2B5EF4-FFF2-40B4-BE49-F238E27FC236}">
              <a16:creationId xmlns:a16="http://schemas.microsoft.com/office/drawing/2014/main" id="{9EF2BCCC-A903-4188-AFCC-2267E27E1D5D}"/>
            </a:ext>
          </a:extLst>
        </xdr:cNvPr>
        <xdr:cNvSpPr/>
      </xdr:nvSpPr>
      <xdr:spPr bwMode="auto">
        <a:xfrm>
          <a:off x="2966118" y="1567781"/>
          <a:ext cx="170089" cy="166234"/>
        </a:xfrm>
        <a:prstGeom prst="hexagon">
          <a:avLst/>
        </a:prstGeom>
        <a:noFill/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0" tIns="0" rIns="0" bIns="0" rtlCol="0" anchor="ctr" upright="1"/>
        <a:lstStyle/>
        <a:p>
          <a:pPr algn="ctr"/>
          <a:r>
            <a:rPr kumimoji="1" lang="en-US" altLang="ja-JP" sz="800" b="1">
              <a:solidFill>
                <a:schemeClr val="tx1"/>
              </a:solidFill>
              <a:latin typeface="+mj-ea"/>
              <a:ea typeface="+mj-ea"/>
            </a:rPr>
            <a:t>8</a:t>
          </a:r>
          <a:endParaRPr kumimoji="1" lang="ja-JP" altLang="en-US" sz="800" b="1">
            <a:solidFill>
              <a:schemeClr val="tx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8</xdr:col>
      <xdr:colOff>69846</xdr:colOff>
      <xdr:row>16</xdr:row>
      <xdr:rowOff>25690</xdr:rowOff>
    </xdr:from>
    <xdr:to>
      <xdr:col>8</xdr:col>
      <xdr:colOff>241296</xdr:colOff>
      <xdr:row>16</xdr:row>
      <xdr:rowOff>159040</xdr:rowOff>
    </xdr:to>
    <xdr:sp macro="" textlink="">
      <xdr:nvSpPr>
        <xdr:cNvPr id="671" name="六角形 670">
          <a:extLst>
            <a:ext uri="{FF2B5EF4-FFF2-40B4-BE49-F238E27FC236}">
              <a16:creationId xmlns:a16="http://schemas.microsoft.com/office/drawing/2014/main" id="{DD898DF9-C9A7-460A-97C9-409C302784A1}"/>
            </a:ext>
          </a:extLst>
        </xdr:cNvPr>
        <xdr:cNvSpPr/>
      </xdr:nvSpPr>
      <xdr:spPr bwMode="auto">
        <a:xfrm>
          <a:off x="5149846" y="2756190"/>
          <a:ext cx="171450" cy="133350"/>
        </a:xfrm>
        <a:prstGeom prst="hexagon">
          <a:avLst/>
        </a:prstGeom>
        <a:noFill/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0" tIns="0" rIns="0" bIns="0" rtlCol="0" anchor="ctr" upright="1"/>
        <a:lstStyle/>
        <a:p>
          <a:pPr algn="ctr"/>
          <a:r>
            <a:rPr kumimoji="1" lang="en-US" altLang="ja-JP" sz="900" b="1">
              <a:solidFill>
                <a:schemeClr val="tx1"/>
              </a:solidFill>
              <a:latin typeface="+mj-ea"/>
              <a:ea typeface="+mj-ea"/>
            </a:rPr>
            <a:t>9</a:t>
          </a:r>
          <a:endParaRPr kumimoji="1" lang="ja-JP" altLang="en-US" sz="900" b="1">
            <a:solidFill>
              <a:schemeClr val="tx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6</xdr:col>
      <xdr:colOff>767129</xdr:colOff>
      <xdr:row>9</xdr:row>
      <xdr:rowOff>19050</xdr:rowOff>
    </xdr:from>
    <xdr:to>
      <xdr:col>7</xdr:col>
      <xdr:colOff>186104</xdr:colOff>
      <xdr:row>9</xdr:row>
      <xdr:rowOff>180243</xdr:rowOff>
    </xdr:to>
    <xdr:sp macro="" textlink="">
      <xdr:nvSpPr>
        <xdr:cNvPr id="672" name="六角形 671">
          <a:extLst>
            <a:ext uri="{FF2B5EF4-FFF2-40B4-BE49-F238E27FC236}">
              <a16:creationId xmlns:a16="http://schemas.microsoft.com/office/drawing/2014/main" id="{205D582A-E0AC-43C1-AEBB-851246E971F9}"/>
            </a:ext>
          </a:extLst>
        </xdr:cNvPr>
        <xdr:cNvSpPr/>
      </xdr:nvSpPr>
      <xdr:spPr bwMode="auto">
        <a:xfrm>
          <a:off x="4373929" y="1581150"/>
          <a:ext cx="187325" cy="161193"/>
        </a:xfrm>
        <a:prstGeom prst="hexagon">
          <a:avLst/>
        </a:prstGeom>
        <a:noFill/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0" tIns="0" rIns="0" bIns="0" rtlCol="0" anchor="ctr" upright="1"/>
        <a:lstStyle/>
        <a:p>
          <a:pPr algn="ctr"/>
          <a:r>
            <a:rPr kumimoji="1" lang="en-US" altLang="ja-JP" sz="800" b="1">
              <a:solidFill>
                <a:schemeClr val="tx1"/>
              </a:solidFill>
              <a:latin typeface="+mj-ea"/>
              <a:ea typeface="+mj-ea"/>
            </a:rPr>
            <a:t>10</a:t>
          </a:r>
        </a:p>
      </xdr:txBody>
    </xdr:sp>
    <xdr:clientData/>
  </xdr:twoCellAnchor>
  <xdr:twoCellAnchor>
    <xdr:from>
      <xdr:col>9</xdr:col>
      <xdr:colOff>0</xdr:colOff>
      <xdr:row>9</xdr:row>
      <xdr:rowOff>9399</xdr:rowOff>
    </xdr:from>
    <xdr:to>
      <xdr:col>9</xdr:col>
      <xdr:colOff>190500</xdr:colOff>
      <xdr:row>9</xdr:row>
      <xdr:rowOff>170592</xdr:rowOff>
    </xdr:to>
    <xdr:sp macro="" textlink="">
      <xdr:nvSpPr>
        <xdr:cNvPr id="673" name="六角形 672">
          <a:extLst>
            <a:ext uri="{FF2B5EF4-FFF2-40B4-BE49-F238E27FC236}">
              <a16:creationId xmlns:a16="http://schemas.microsoft.com/office/drawing/2014/main" id="{506F7BD3-749D-45AB-B5FD-EA9C70BF2AA1}"/>
            </a:ext>
          </a:extLst>
        </xdr:cNvPr>
        <xdr:cNvSpPr/>
      </xdr:nvSpPr>
      <xdr:spPr bwMode="auto">
        <a:xfrm>
          <a:off x="5784850" y="1571499"/>
          <a:ext cx="190500" cy="161193"/>
        </a:xfrm>
        <a:prstGeom prst="hexagon">
          <a:avLst/>
        </a:prstGeom>
        <a:noFill/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0" tIns="0" rIns="0" bIns="0" rtlCol="0" anchor="ctr" upright="1"/>
        <a:lstStyle/>
        <a:p>
          <a:pPr algn="ctr"/>
          <a:r>
            <a:rPr kumimoji="1" lang="en-US" altLang="ja-JP" sz="800" b="1">
              <a:solidFill>
                <a:schemeClr val="tx1"/>
              </a:solidFill>
              <a:latin typeface="+mj-ea"/>
              <a:ea typeface="+mj-ea"/>
            </a:rPr>
            <a:t>11</a:t>
          </a:r>
          <a:endParaRPr kumimoji="1" lang="ja-JP" altLang="en-US" sz="800" b="1">
            <a:solidFill>
              <a:schemeClr val="tx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9</xdr:col>
      <xdr:colOff>466772</xdr:colOff>
      <xdr:row>10</xdr:row>
      <xdr:rowOff>81294</xdr:rowOff>
    </xdr:from>
    <xdr:to>
      <xdr:col>9</xdr:col>
      <xdr:colOff>618193</xdr:colOff>
      <xdr:row>11</xdr:row>
      <xdr:rowOff>44825</xdr:rowOff>
    </xdr:to>
    <xdr:sp macro="" textlink="">
      <xdr:nvSpPr>
        <xdr:cNvPr id="674" name="六角形 673">
          <a:extLst>
            <a:ext uri="{FF2B5EF4-FFF2-40B4-BE49-F238E27FC236}">
              <a16:creationId xmlns:a16="http://schemas.microsoft.com/office/drawing/2014/main" id="{D41FFC43-A499-4D85-B074-7CE7C1CAC0D7}"/>
            </a:ext>
          </a:extLst>
        </xdr:cNvPr>
        <xdr:cNvSpPr/>
      </xdr:nvSpPr>
      <xdr:spPr bwMode="auto">
        <a:xfrm>
          <a:off x="6251622" y="1821194"/>
          <a:ext cx="151421" cy="128631"/>
        </a:xfrm>
        <a:prstGeom prst="hexagon">
          <a:avLst/>
        </a:prstGeom>
        <a:noFill/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0" tIns="0" rIns="0" bIns="0" rtlCol="0" anchor="ctr" upright="1"/>
        <a:lstStyle/>
        <a:p>
          <a:pPr algn="ctr"/>
          <a:r>
            <a:rPr kumimoji="1" lang="en-US" altLang="ja-JP" sz="800" b="1">
              <a:solidFill>
                <a:schemeClr val="tx1"/>
              </a:solidFill>
              <a:latin typeface="+mj-ea"/>
              <a:ea typeface="+mj-ea"/>
            </a:rPr>
            <a:t>13</a:t>
          </a:r>
          <a:endParaRPr kumimoji="1" lang="ja-JP" altLang="en-US" sz="800" b="1">
            <a:solidFill>
              <a:schemeClr val="tx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9</xdr:col>
      <xdr:colOff>661139</xdr:colOff>
      <xdr:row>10</xdr:row>
      <xdr:rowOff>112327</xdr:rowOff>
    </xdr:from>
    <xdr:to>
      <xdr:col>10</xdr:col>
      <xdr:colOff>14459</xdr:colOff>
      <xdr:row>11</xdr:row>
      <xdr:rowOff>44234</xdr:rowOff>
    </xdr:to>
    <xdr:sp macro="" textlink="">
      <xdr:nvSpPr>
        <xdr:cNvPr id="675" name="Text Box 520">
          <a:extLst>
            <a:ext uri="{FF2B5EF4-FFF2-40B4-BE49-F238E27FC236}">
              <a16:creationId xmlns:a16="http://schemas.microsoft.com/office/drawing/2014/main" id="{60416B0A-659F-4427-AB5F-1C2DA1D20F27}"/>
            </a:ext>
          </a:extLst>
        </xdr:cNvPr>
        <xdr:cNvSpPr txBox="1">
          <a:spLocks noChangeArrowheads="1"/>
        </xdr:cNvSpPr>
      </xdr:nvSpPr>
      <xdr:spPr bwMode="auto">
        <a:xfrm rot="17777627" flipV="1">
          <a:off x="6426570" y="1871646"/>
          <a:ext cx="97007" cy="5817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100"/>
            </a:lnSpc>
            <a:defRPr sz="1000"/>
          </a:pPr>
          <a:endParaRPr lang="ja-JP" altLang="en-US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9</xdr:col>
      <xdr:colOff>292866</xdr:colOff>
      <xdr:row>11</xdr:row>
      <xdr:rowOff>16144</xdr:rowOff>
    </xdr:from>
    <xdr:to>
      <xdr:col>9</xdr:col>
      <xdr:colOff>689532</xdr:colOff>
      <xdr:row>13</xdr:row>
      <xdr:rowOff>35571</xdr:rowOff>
    </xdr:to>
    <xdr:sp macro="" textlink="">
      <xdr:nvSpPr>
        <xdr:cNvPr id="676" name="AutoShape 1561">
          <a:extLst>
            <a:ext uri="{FF2B5EF4-FFF2-40B4-BE49-F238E27FC236}">
              <a16:creationId xmlns:a16="http://schemas.microsoft.com/office/drawing/2014/main" id="{8E94753D-074A-434E-81F0-E4ADF797EA16}"/>
            </a:ext>
          </a:extLst>
        </xdr:cNvPr>
        <xdr:cNvSpPr>
          <a:spLocks/>
        </xdr:cNvSpPr>
      </xdr:nvSpPr>
      <xdr:spPr bwMode="auto">
        <a:xfrm rot="288430" flipH="1" flipV="1">
          <a:off x="6077716" y="1921144"/>
          <a:ext cx="396666" cy="349627"/>
        </a:xfrm>
        <a:prstGeom prst="rightBrace">
          <a:avLst>
            <a:gd name="adj1" fmla="val 42458"/>
            <a:gd name="adj2" fmla="val 44532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9</xdr:col>
      <xdr:colOff>416689</xdr:colOff>
      <xdr:row>14</xdr:row>
      <xdr:rowOff>137876</xdr:rowOff>
    </xdr:from>
    <xdr:to>
      <xdr:col>10</xdr:col>
      <xdr:colOff>102885</xdr:colOff>
      <xdr:row>15</xdr:row>
      <xdr:rowOff>8845</xdr:rowOff>
    </xdr:to>
    <xdr:sp macro="" textlink="">
      <xdr:nvSpPr>
        <xdr:cNvPr id="677" name="Text Box 520">
          <a:extLst>
            <a:ext uri="{FF2B5EF4-FFF2-40B4-BE49-F238E27FC236}">
              <a16:creationId xmlns:a16="http://schemas.microsoft.com/office/drawing/2014/main" id="{39F4108A-A880-4E1C-90F3-0911406507AC}"/>
            </a:ext>
          </a:extLst>
        </xdr:cNvPr>
        <xdr:cNvSpPr txBox="1">
          <a:spLocks noChangeArrowheads="1"/>
        </xdr:cNvSpPr>
      </xdr:nvSpPr>
      <xdr:spPr bwMode="auto">
        <a:xfrm rot="1015972">
          <a:off x="6201539" y="2538176"/>
          <a:ext cx="391046" cy="36069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/>
        </a:p>
      </xdr:txBody>
    </xdr:sp>
    <xdr:clientData/>
  </xdr:twoCellAnchor>
  <xdr:twoCellAnchor>
    <xdr:from>
      <xdr:col>9</xdr:col>
      <xdr:colOff>680546</xdr:colOff>
      <xdr:row>13</xdr:row>
      <xdr:rowOff>57985</xdr:rowOff>
    </xdr:from>
    <xdr:to>
      <xdr:col>10</xdr:col>
      <xdr:colOff>112955</xdr:colOff>
      <xdr:row>14</xdr:row>
      <xdr:rowOff>2947</xdr:rowOff>
    </xdr:to>
    <xdr:sp macro="" textlink="">
      <xdr:nvSpPr>
        <xdr:cNvPr id="678" name="六角形 677">
          <a:extLst>
            <a:ext uri="{FF2B5EF4-FFF2-40B4-BE49-F238E27FC236}">
              <a16:creationId xmlns:a16="http://schemas.microsoft.com/office/drawing/2014/main" id="{08AD10ED-BFA0-4B1D-82A5-2F88A1646807}"/>
            </a:ext>
          </a:extLst>
        </xdr:cNvPr>
        <xdr:cNvSpPr/>
      </xdr:nvSpPr>
      <xdr:spPr bwMode="auto">
        <a:xfrm>
          <a:off x="6465396" y="2293185"/>
          <a:ext cx="137259" cy="110062"/>
        </a:xfrm>
        <a:prstGeom prst="hexagon">
          <a:avLst/>
        </a:prstGeom>
        <a:solidFill>
          <a:schemeClr val="bg1"/>
        </a:solidFill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18288" tIns="0" rIns="0" bIns="0" rtlCol="0" anchor="ctr" upright="1"/>
        <a:lstStyle/>
        <a:p>
          <a:pPr algn="r"/>
          <a:r>
            <a:rPr kumimoji="1" lang="en-US" altLang="ja-JP" sz="800" b="1">
              <a:solidFill>
                <a:schemeClr val="tx1"/>
              </a:solidFill>
              <a:latin typeface="+mj-ea"/>
              <a:ea typeface="+mj-ea"/>
            </a:rPr>
            <a:t>12</a:t>
          </a:r>
          <a:endParaRPr kumimoji="1" lang="ja-JP" altLang="en-US" sz="800" b="1">
            <a:solidFill>
              <a:schemeClr val="tx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</xdr:colOff>
      <xdr:row>17</xdr:row>
      <xdr:rowOff>7071</xdr:rowOff>
    </xdr:from>
    <xdr:to>
      <xdr:col>1</xdr:col>
      <xdr:colOff>169195</xdr:colOff>
      <xdr:row>18</xdr:row>
      <xdr:rowOff>0</xdr:rowOff>
    </xdr:to>
    <xdr:sp macro="" textlink="">
      <xdr:nvSpPr>
        <xdr:cNvPr id="679" name="六角形 678">
          <a:extLst>
            <a:ext uri="{FF2B5EF4-FFF2-40B4-BE49-F238E27FC236}">
              <a16:creationId xmlns:a16="http://schemas.microsoft.com/office/drawing/2014/main" id="{BD2CE08F-6985-4A8B-B331-FB3A2D1BFB55}"/>
            </a:ext>
          </a:extLst>
        </xdr:cNvPr>
        <xdr:cNvSpPr/>
      </xdr:nvSpPr>
      <xdr:spPr bwMode="auto">
        <a:xfrm>
          <a:off x="146051" y="2909021"/>
          <a:ext cx="169194" cy="158029"/>
        </a:xfrm>
        <a:prstGeom prst="hexagon">
          <a:avLst/>
        </a:prstGeom>
        <a:noFill/>
        <a:ln w="12700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0" tIns="0" rIns="0" bIns="0" rtlCol="0" anchor="ctr" upright="1"/>
        <a:lstStyle/>
        <a:p>
          <a:pPr algn="r"/>
          <a:r>
            <a:rPr kumimoji="1" lang="en-US" altLang="ja-JP" sz="800" b="1">
              <a:solidFill>
                <a:schemeClr val="tx1"/>
              </a:solidFill>
              <a:latin typeface="+mj-ea"/>
              <a:ea typeface="+mj-ea"/>
            </a:rPr>
            <a:t>14</a:t>
          </a:r>
          <a:endParaRPr kumimoji="1" lang="ja-JP" altLang="en-US" sz="800" b="1">
            <a:solidFill>
              <a:schemeClr val="tx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3</xdr:col>
      <xdr:colOff>3133</xdr:colOff>
      <xdr:row>17</xdr:row>
      <xdr:rowOff>15792</xdr:rowOff>
    </xdr:from>
    <xdr:to>
      <xdr:col>3</xdr:col>
      <xdr:colOff>175846</xdr:colOff>
      <xdr:row>17</xdr:row>
      <xdr:rowOff>161194</xdr:rowOff>
    </xdr:to>
    <xdr:sp macro="" textlink="">
      <xdr:nvSpPr>
        <xdr:cNvPr id="680" name="六角形 679">
          <a:extLst>
            <a:ext uri="{FF2B5EF4-FFF2-40B4-BE49-F238E27FC236}">
              <a16:creationId xmlns:a16="http://schemas.microsoft.com/office/drawing/2014/main" id="{581E7A6D-06F3-4B8B-AFC6-F9BDD38DA81F}"/>
            </a:ext>
          </a:extLst>
        </xdr:cNvPr>
        <xdr:cNvSpPr/>
      </xdr:nvSpPr>
      <xdr:spPr bwMode="auto">
        <a:xfrm>
          <a:off x="1558883" y="2917742"/>
          <a:ext cx="172713" cy="145402"/>
        </a:xfrm>
        <a:prstGeom prst="hexagon">
          <a:avLst/>
        </a:prstGeom>
        <a:noFill/>
        <a:ln w="12700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0" tIns="0" rIns="0" bIns="0" rtlCol="0" anchor="ctr" upright="1"/>
        <a:lstStyle/>
        <a:p>
          <a:pPr algn="ctr"/>
          <a:r>
            <a:rPr kumimoji="1" lang="en-US" altLang="ja-JP" sz="800" b="1">
              <a:solidFill>
                <a:schemeClr val="tx1"/>
              </a:solidFill>
              <a:latin typeface="+mj-ea"/>
              <a:ea typeface="+mj-ea"/>
            </a:rPr>
            <a:t>15</a:t>
          </a:r>
          <a:endParaRPr kumimoji="1" lang="ja-JP" altLang="en-US" sz="800" b="1">
            <a:solidFill>
              <a:schemeClr val="tx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7</xdr:col>
      <xdr:colOff>3904</xdr:colOff>
      <xdr:row>17</xdr:row>
      <xdr:rowOff>6803</xdr:rowOff>
    </xdr:from>
    <xdr:to>
      <xdr:col>7</xdr:col>
      <xdr:colOff>177209</xdr:colOff>
      <xdr:row>17</xdr:row>
      <xdr:rowOff>156905</xdr:rowOff>
    </xdr:to>
    <xdr:sp macro="" textlink="">
      <xdr:nvSpPr>
        <xdr:cNvPr id="681" name="六角形 680">
          <a:extLst>
            <a:ext uri="{FF2B5EF4-FFF2-40B4-BE49-F238E27FC236}">
              <a16:creationId xmlns:a16="http://schemas.microsoft.com/office/drawing/2014/main" id="{1C21BA1E-C01A-41E7-A4BB-2EEA35EA9513}"/>
            </a:ext>
          </a:extLst>
        </xdr:cNvPr>
        <xdr:cNvSpPr/>
      </xdr:nvSpPr>
      <xdr:spPr bwMode="auto">
        <a:xfrm>
          <a:off x="4380605" y="2901222"/>
          <a:ext cx="173305" cy="150102"/>
        </a:xfrm>
        <a:prstGeom prst="hexagon">
          <a:avLst/>
        </a:prstGeom>
        <a:noFill/>
        <a:ln w="12700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0" tIns="0" rIns="0" bIns="0" rtlCol="0" anchor="ctr" upright="1"/>
        <a:lstStyle/>
        <a:p>
          <a:pPr algn="ctr"/>
          <a:r>
            <a:rPr kumimoji="1" lang="en-US" altLang="ja-JP" sz="800" b="1">
              <a:solidFill>
                <a:schemeClr val="tx1"/>
              </a:solidFill>
              <a:latin typeface="+mj-ea"/>
              <a:ea typeface="+mj-ea"/>
            </a:rPr>
            <a:t>17</a:t>
          </a:r>
          <a:endParaRPr kumimoji="1" lang="ja-JP" altLang="en-US" sz="800" b="1">
            <a:solidFill>
              <a:schemeClr val="tx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5</xdr:col>
      <xdr:colOff>11587</xdr:colOff>
      <xdr:row>17</xdr:row>
      <xdr:rowOff>14140</xdr:rowOff>
    </xdr:from>
    <xdr:to>
      <xdr:col>5</xdr:col>
      <xdr:colOff>174720</xdr:colOff>
      <xdr:row>17</xdr:row>
      <xdr:rowOff>160040</xdr:rowOff>
    </xdr:to>
    <xdr:sp macro="" textlink="">
      <xdr:nvSpPr>
        <xdr:cNvPr id="682" name="六角形 681">
          <a:extLst>
            <a:ext uri="{FF2B5EF4-FFF2-40B4-BE49-F238E27FC236}">
              <a16:creationId xmlns:a16="http://schemas.microsoft.com/office/drawing/2014/main" id="{A21F6941-881C-4D2F-A581-A926B80CF841}"/>
            </a:ext>
          </a:extLst>
        </xdr:cNvPr>
        <xdr:cNvSpPr/>
      </xdr:nvSpPr>
      <xdr:spPr bwMode="auto">
        <a:xfrm>
          <a:off x="2977037" y="2916090"/>
          <a:ext cx="163133" cy="145900"/>
        </a:xfrm>
        <a:prstGeom prst="hexagon">
          <a:avLst/>
        </a:prstGeom>
        <a:noFill/>
        <a:ln w="12700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0" tIns="0" rIns="0" bIns="0" rtlCol="0" anchor="ctr" upright="1"/>
        <a:lstStyle/>
        <a:p>
          <a:pPr algn="r"/>
          <a:r>
            <a:rPr kumimoji="1" lang="en-US" altLang="ja-JP" sz="800" b="1">
              <a:solidFill>
                <a:schemeClr val="tx1"/>
              </a:solidFill>
              <a:latin typeface="+mj-ea"/>
              <a:ea typeface="+mj-ea"/>
            </a:rPr>
            <a:t>16</a:t>
          </a:r>
          <a:endParaRPr kumimoji="1" lang="ja-JP" altLang="en-US" sz="800" b="1">
            <a:solidFill>
              <a:schemeClr val="tx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3</xdr:col>
      <xdr:colOff>674834</xdr:colOff>
      <xdr:row>21</xdr:row>
      <xdr:rowOff>86784</xdr:rowOff>
    </xdr:from>
    <xdr:to>
      <xdr:col>4</xdr:col>
      <xdr:colOff>71006</xdr:colOff>
      <xdr:row>22</xdr:row>
      <xdr:rowOff>28863</xdr:rowOff>
    </xdr:to>
    <xdr:sp macro="" textlink="">
      <xdr:nvSpPr>
        <xdr:cNvPr id="685" name="AutoShape 308">
          <a:extLst>
            <a:ext uri="{FF2B5EF4-FFF2-40B4-BE49-F238E27FC236}">
              <a16:creationId xmlns:a16="http://schemas.microsoft.com/office/drawing/2014/main" id="{7720E5B8-B078-431C-8C21-CDBF069FE863}"/>
            </a:ext>
          </a:extLst>
        </xdr:cNvPr>
        <xdr:cNvSpPr>
          <a:spLocks noChangeArrowheads="1"/>
        </xdr:cNvSpPr>
      </xdr:nvSpPr>
      <xdr:spPr bwMode="auto">
        <a:xfrm>
          <a:off x="2236934" y="3625851"/>
          <a:ext cx="103139" cy="107179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225260</xdr:colOff>
      <xdr:row>21</xdr:row>
      <xdr:rowOff>93262</xdr:rowOff>
    </xdr:from>
    <xdr:to>
      <xdr:col>8</xdr:col>
      <xdr:colOff>441990</xdr:colOff>
      <xdr:row>22</xdr:row>
      <xdr:rowOff>106617</xdr:rowOff>
    </xdr:to>
    <xdr:sp macro="" textlink="">
      <xdr:nvSpPr>
        <xdr:cNvPr id="686" name="六角形 685">
          <a:extLst>
            <a:ext uri="{FF2B5EF4-FFF2-40B4-BE49-F238E27FC236}">
              <a16:creationId xmlns:a16="http://schemas.microsoft.com/office/drawing/2014/main" id="{0CE9A3BF-23A9-4952-BB60-321EF6B50E99}"/>
            </a:ext>
          </a:extLst>
        </xdr:cNvPr>
        <xdr:cNvSpPr/>
      </xdr:nvSpPr>
      <xdr:spPr bwMode="auto">
        <a:xfrm>
          <a:off x="5313615" y="3698558"/>
          <a:ext cx="216730" cy="180460"/>
        </a:xfrm>
        <a:prstGeom prst="hexagon">
          <a:avLst/>
        </a:prstGeom>
        <a:solidFill>
          <a:srgbClr xmlns:mc="http://schemas.openxmlformats.org/markup-compatibility/2006" xmlns:a14="http://schemas.microsoft.com/office/drawing/2010/main" val="0000FF" mc:Ignorable="a14" a14:legacySpreadsheetColorIndex="12"/>
        </a:solidFill>
        <a:ln w="69850" cap="flat" cmpd="thinThick" algn="ctr">
          <a:solidFill>
            <a:schemeClr val="tx2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18288" tIns="0" rIns="0" bIns="0" rtlCol="0" anchor="ctr" upright="1"/>
        <a:lstStyle/>
        <a:p>
          <a:pPr algn="ctr"/>
          <a:r>
            <a:rPr kumimoji="1" lang="en-US" altLang="ja-JP" sz="900" b="1">
              <a:solidFill>
                <a:schemeClr val="bg1"/>
              </a:solidFill>
              <a:latin typeface="+mj-ea"/>
              <a:ea typeface="+mj-ea"/>
            </a:rPr>
            <a:t>410</a:t>
          </a:r>
          <a:endParaRPr kumimoji="1" lang="ja-JP" altLang="en-US" sz="900" b="1">
            <a:solidFill>
              <a:schemeClr val="bg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4</xdr:col>
      <xdr:colOff>88881</xdr:colOff>
      <xdr:row>18</xdr:row>
      <xdr:rowOff>149110</xdr:rowOff>
    </xdr:from>
    <xdr:to>
      <xdr:col>4</xdr:col>
      <xdr:colOff>269878</xdr:colOff>
      <xdr:row>19</xdr:row>
      <xdr:rowOff>125018</xdr:rowOff>
    </xdr:to>
    <xdr:sp macro="" textlink="">
      <xdr:nvSpPr>
        <xdr:cNvPr id="687" name="六角形 686">
          <a:extLst>
            <a:ext uri="{FF2B5EF4-FFF2-40B4-BE49-F238E27FC236}">
              <a16:creationId xmlns:a16="http://schemas.microsoft.com/office/drawing/2014/main" id="{51A9EBE8-F9D0-45C9-8E7E-41B57C362D10}"/>
            </a:ext>
          </a:extLst>
        </xdr:cNvPr>
        <xdr:cNvSpPr/>
      </xdr:nvSpPr>
      <xdr:spPr bwMode="auto">
        <a:xfrm>
          <a:off x="2349084" y="3165360"/>
          <a:ext cx="180997" cy="140611"/>
        </a:xfrm>
        <a:prstGeom prst="hexagon">
          <a:avLst/>
        </a:prstGeom>
        <a:solidFill>
          <a:srgbClr xmlns:mc="http://schemas.openxmlformats.org/markup-compatibility/2006" xmlns:a14="http://schemas.microsoft.com/office/drawing/2010/main" val="0000FF" mc:Ignorable="a14" a14:legacySpreadsheetColorIndex="12"/>
        </a:solidFill>
        <a:ln w="69850" cap="flat" cmpd="thinThick" algn="ctr">
          <a:solidFill>
            <a:schemeClr val="tx2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0" tIns="0" rIns="0" bIns="0" rtlCol="0" anchor="ctr" upright="1"/>
        <a:lstStyle/>
        <a:p>
          <a:pPr algn="ctr"/>
          <a:r>
            <a:rPr kumimoji="1" lang="en-US" altLang="ja-JP" sz="900" b="1">
              <a:solidFill>
                <a:schemeClr val="bg1"/>
              </a:solidFill>
              <a:latin typeface="+mj-ea"/>
              <a:ea typeface="+mj-ea"/>
            </a:rPr>
            <a:t>218</a:t>
          </a:r>
          <a:endParaRPr kumimoji="1" lang="ja-JP" altLang="en-US" sz="900" b="1">
            <a:solidFill>
              <a:schemeClr val="bg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6</xdr:col>
      <xdr:colOff>440</xdr:colOff>
      <xdr:row>23</xdr:row>
      <xdr:rowOff>29466</xdr:rowOff>
    </xdr:from>
    <xdr:to>
      <xdr:col>6</xdr:col>
      <xdr:colOff>113110</xdr:colOff>
      <xdr:row>23</xdr:row>
      <xdr:rowOff>140889</xdr:rowOff>
    </xdr:to>
    <xdr:sp macro="" textlink="">
      <xdr:nvSpPr>
        <xdr:cNvPr id="690" name="Oval 310">
          <a:extLst>
            <a:ext uri="{FF2B5EF4-FFF2-40B4-BE49-F238E27FC236}">
              <a16:creationId xmlns:a16="http://schemas.microsoft.com/office/drawing/2014/main" id="{E6B3A373-3DA5-401F-8287-66E9F4A8406E}"/>
            </a:ext>
          </a:extLst>
        </xdr:cNvPr>
        <xdr:cNvSpPr>
          <a:spLocks noChangeArrowheads="1"/>
        </xdr:cNvSpPr>
      </xdr:nvSpPr>
      <xdr:spPr bwMode="auto">
        <a:xfrm>
          <a:off x="3669549" y="3889075"/>
          <a:ext cx="112670" cy="111423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10</xdr:col>
      <xdr:colOff>53139</xdr:colOff>
      <xdr:row>23</xdr:row>
      <xdr:rowOff>25323</xdr:rowOff>
    </xdr:from>
    <xdr:to>
      <xdr:col>10</xdr:col>
      <xdr:colOff>196014</xdr:colOff>
      <xdr:row>23</xdr:row>
      <xdr:rowOff>138620</xdr:rowOff>
    </xdr:to>
    <xdr:sp macro="" textlink="">
      <xdr:nvSpPr>
        <xdr:cNvPr id="692" name="AutoShape 308">
          <a:extLst>
            <a:ext uri="{FF2B5EF4-FFF2-40B4-BE49-F238E27FC236}">
              <a16:creationId xmlns:a16="http://schemas.microsoft.com/office/drawing/2014/main" id="{0B59E2FA-3D0D-46DD-AB90-FFEDF9E4344A}"/>
            </a:ext>
          </a:extLst>
        </xdr:cNvPr>
        <xdr:cNvSpPr>
          <a:spLocks noChangeArrowheads="1"/>
        </xdr:cNvSpPr>
      </xdr:nvSpPr>
      <xdr:spPr bwMode="auto">
        <a:xfrm>
          <a:off x="6557920" y="3914698"/>
          <a:ext cx="142875" cy="113297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 editAs="oneCell">
    <xdr:from>
      <xdr:col>2</xdr:col>
      <xdr:colOff>36525</xdr:colOff>
      <xdr:row>29</xdr:row>
      <xdr:rowOff>114380</xdr:rowOff>
    </xdr:from>
    <xdr:to>
      <xdr:col>2</xdr:col>
      <xdr:colOff>345282</xdr:colOff>
      <xdr:row>31</xdr:row>
      <xdr:rowOff>11915</xdr:rowOff>
    </xdr:to>
    <xdr:grpSp>
      <xdr:nvGrpSpPr>
        <xdr:cNvPr id="693" name="Group 6672">
          <a:extLst>
            <a:ext uri="{FF2B5EF4-FFF2-40B4-BE49-F238E27FC236}">
              <a16:creationId xmlns:a16="http://schemas.microsoft.com/office/drawing/2014/main" id="{731FFE98-AA42-427A-8870-0EEDC9D18FFC}"/>
            </a:ext>
          </a:extLst>
        </xdr:cNvPr>
        <xdr:cNvGrpSpPr>
          <a:grpSpLocks/>
        </xdr:cNvGrpSpPr>
      </xdr:nvGrpSpPr>
      <xdr:grpSpPr bwMode="auto">
        <a:xfrm>
          <a:off x="884250" y="4953080"/>
          <a:ext cx="308757" cy="221385"/>
          <a:chOff x="536" y="110"/>
          <a:chExt cx="46" cy="44"/>
        </a:xfrm>
      </xdr:grpSpPr>
      <xdr:pic>
        <xdr:nvPicPr>
          <xdr:cNvPr id="694" name="Picture 6673" descr="route2">
            <a:extLst>
              <a:ext uri="{FF2B5EF4-FFF2-40B4-BE49-F238E27FC236}">
                <a16:creationId xmlns:a16="http://schemas.microsoft.com/office/drawing/2014/main" id="{CC035487-6B3E-472A-99BE-1999BE4DAD6C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36" y="110"/>
            <a:ext cx="46" cy="4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695" name="Text Box 6674">
            <a:extLst>
              <a:ext uri="{FF2B5EF4-FFF2-40B4-BE49-F238E27FC236}">
                <a16:creationId xmlns:a16="http://schemas.microsoft.com/office/drawing/2014/main" id="{F7FE8CF2-FC37-4D06-AA1E-DC6D35262986}"/>
              </a:ext>
            </a:extLst>
          </xdr:cNvPr>
          <xdr:cNvSpPr txBox="1">
            <a:spLocks noChangeArrowheads="1"/>
          </xdr:cNvSpPr>
        </xdr:nvSpPr>
        <xdr:spPr bwMode="auto">
          <a:xfrm>
            <a:off x="537" y="111"/>
            <a:ext cx="42" cy="35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overflow" horzOverflow="overflow" wrap="none" lIns="36576" tIns="18288" rIns="36576" bIns="18288" anchor="ctr" upright="1"/>
          <a:lstStyle/>
          <a:p>
            <a:pPr algn="ctr" rtl="0">
              <a:defRPr sz="1000"/>
            </a:pPr>
            <a:r>
              <a:rPr lang="en-US" altLang="ja-JP" sz="1000" b="1" i="0" u="none" strike="noStrike" baseline="0">
                <a:solidFill>
                  <a:srgbClr val="FFFFFF"/>
                </a:solidFill>
                <a:latin typeface="ＭＳ Ｐゴシック"/>
                <a:ea typeface="ＭＳ Ｐゴシック"/>
              </a:rPr>
              <a:t>312</a:t>
            </a:r>
            <a:endParaRPr lang="ja-JP" altLang="en-US" sz="1000" b="1" i="0" u="none" strike="noStrike" baseline="0">
              <a:solidFill>
                <a:srgbClr val="FFFFFF"/>
              </a:solidFill>
              <a:latin typeface="ＭＳ Ｐゴシック"/>
              <a:ea typeface="ＭＳ Ｐゴシック"/>
            </a:endParaRPr>
          </a:p>
        </xdr:txBody>
      </xdr:sp>
    </xdr:grpSp>
    <xdr:clientData/>
  </xdr:twoCellAnchor>
  <xdr:twoCellAnchor>
    <xdr:from>
      <xdr:col>8</xdr:col>
      <xdr:colOff>43642</xdr:colOff>
      <xdr:row>30</xdr:row>
      <xdr:rowOff>53267</xdr:rowOff>
    </xdr:from>
    <xdr:to>
      <xdr:col>8</xdr:col>
      <xdr:colOff>254195</xdr:colOff>
      <xdr:row>31</xdr:row>
      <xdr:rowOff>63295</xdr:rowOff>
    </xdr:to>
    <xdr:sp macro="" textlink="">
      <xdr:nvSpPr>
        <xdr:cNvPr id="696" name="六角形 695">
          <a:extLst>
            <a:ext uri="{FF2B5EF4-FFF2-40B4-BE49-F238E27FC236}">
              <a16:creationId xmlns:a16="http://schemas.microsoft.com/office/drawing/2014/main" id="{2EF8AE84-83FF-41D3-8339-2C211F7A31DF}"/>
            </a:ext>
          </a:extLst>
        </xdr:cNvPr>
        <xdr:cNvSpPr/>
      </xdr:nvSpPr>
      <xdr:spPr bwMode="auto">
        <a:xfrm>
          <a:off x="5135548" y="5137236"/>
          <a:ext cx="210553" cy="176715"/>
        </a:xfrm>
        <a:prstGeom prst="hexagon">
          <a:avLst/>
        </a:prstGeom>
        <a:solidFill>
          <a:srgbClr xmlns:mc="http://schemas.openxmlformats.org/markup-compatibility/2006" xmlns:a14="http://schemas.microsoft.com/office/drawing/2010/main" val="0000FF" mc:Ignorable="a14" a14:legacySpreadsheetColorIndex="12"/>
        </a:solidFill>
        <a:ln w="69850" cap="flat" cmpd="thinThick" algn="ctr">
          <a:solidFill>
            <a:schemeClr val="tx2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18288" tIns="0" rIns="0" bIns="0" rtlCol="0" anchor="ctr" upright="1"/>
        <a:lstStyle/>
        <a:p>
          <a:pPr algn="ctr"/>
          <a:r>
            <a:rPr kumimoji="1" lang="ja-JP" altLang="en-US" sz="1100" b="1">
              <a:solidFill>
                <a:schemeClr val="bg1"/>
              </a:solidFill>
              <a:latin typeface="+mj-ea"/>
              <a:ea typeface="+mj-ea"/>
            </a:rPr>
            <a:t>８</a:t>
          </a:r>
        </a:p>
      </xdr:txBody>
    </xdr:sp>
    <xdr:clientData/>
  </xdr:twoCellAnchor>
  <xdr:twoCellAnchor>
    <xdr:from>
      <xdr:col>9</xdr:col>
      <xdr:colOff>0</xdr:colOff>
      <xdr:row>17</xdr:row>
      <xdr:rowOff>6804</xdr:rowOff>
    </xdr:from>
    <xdr:to>
      <xdr:col>9</xdr:col>
      <xdr:colOff>183697</xdr:colOff>
      <xdr:row>18</xdr:row>
      <xdr:rowOff>1</xdr:rowOff>
    </xdr:to>
    <xdr:sp macro="" textlink="">
      <xdr:nvSpPr>
        <xdr:cNvPr id="697" name="六角形 696">
          <a:extLst>
            <a:ext uri="{FF2B5EF4-FFF2-40B4-BE49-F238E27FC236}">
              <a16:creationId xmlns:a16="http://schemas.microsoft.com/office/drawing/2014/main" id="{AA1E4FE5-1999-4A21-936D-158B65ED9AED}"/>
            </a:ext>
          </a:extLst>
        </xdr:cNvPr>
        <xdr:cNvSpPr/>
      </xdr:nvSpPr>
      <xdr:spPr bwMode="auto">
        <a:xfrm>
          <a:off x="5784850" y="2908754"/>
          <a:ext cx="183697" cy="158297"/>
        </a:xfrm>
        <a:prstGeom prst="hexagon">
          <a:avLst/>
        </a:prstGeom>
        <a:noFill/>
        <a:ln w="12700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0" tIns="0" rIns="0" bIns="0" rtlCol="0" anchor="ctr" upright="1"/>
        <a:lstStyle/>
        <a:p>
          <a:pPr algn="ctr"/>
          <a:r>
            <a:rPr kumimoji="1" lang="en-US" altLang="ja-JP" sz="800" b="1">
              <a:solidFill>
                <a:schemeClr val="tx1"/>
              </a:solidFill>
              <a:latin typeface="+mj-ea"/>
              <a:ea typeface="+mj-ea"/>
            </a:rPr>
            <a:t>18</a:t>
          </a:r>
          <a:endParaRPr kumimoji="1" lang="ja-JP" altLang="en-US" sz="800" b="1">
            <a:solidFill>
              <a:schemeClr val="tx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9</xdr:col>
      <xdr:colOff>182985</xdr:colOff>
      <xdr:row>22</xdr:row>
      <xdr:rowOff>88152</xdr:rowOff>
    </xdr:from>
    <xdr:to>
      <xdr:col>9</xdr:col>
      <xdr:colOff>355300</xdr:colOff>
      <xdr:row>23</xdr:row>
      <xdr:rowOff>77085</xdr:rowOff>
    </xdr:to>
    <xdr:sp macro="" textlink="">
      <xdr:nvSpPr>
        <xdr:cNvPr id="698" name="六角形 697">
          <a:extLst>
            <a:ext uri="{FF2B5EF4-FFF2-40B4-BE49-F238E27FC236}">
              <a16:creationId xmlns:a16="http://schemas.microsoft.com/office/drawing/2014/main" id="{FD82EC37-5462-4D35-9708-FEE21660F1CC}"/>
            </a:ext>
          </a:extLst>
        </xdr:cNvPr>
        <xdr:cNvSpPr/>
      </xdr:nvSpPr>
      <xdr:spPr bwMode="auto">
        <a:xfrm>
          <a:off x="5981329" y="3806871"/>
          <a:ext cx="172315" cy="159589"/>
        </a:xfrm>
        <a:prstGeom prst="hexagon">
          <a:avLst/>
        </a:prstGeom>
        <a:noFill/>
        <a:ln w="12700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0" tIns="0" rIns="0" bIns="0" rtlCol="0" anchor="ctr" upright="1"/>
        <a:lstStyle/>
        <a:p>
          <a:pPr algn="ctr"/>
          <a:r>
            <a:rPr kumimoji="1" lang="en-US" altLang="ja-JP" sz="800" b="1">
              <a:solidFill>
                <a:schemeClr val="tx1"/>
              </a:solidFill>
              <a:latin typeface="+mj-ea"/>
              <a:ea typeface="+mj-ea"/>
            </a:rPr>
            <a:t>19</a:t>
          </a:r>
          <a:endParaRPr kumimoji="1" lang="ja-JP" altLang="en-US" sz="800" b="1">
            <a:solidFill>
              <a:schemeClr val="tx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0</xdr:colOff>
      <xdr:row>25</xdr:row>
      <xdr:rowOff>11546</xdr:rowOff>
    </xdr:from>
    <xdr:to>
      <xdr:col>1</xdr:col>
      <xdr:colOff>172315</xdr:colOff>
      <xdr:row>26</xdr:row>
      <xdr:rowOff>6404</xdr:rowOff>
    </xdr:to>
    <xdr:sp macro="" textlink="">
      <xdr:nvSpPr>
        <xdr:cNvPr id="699" name="六角形 698">
          <a:extLst>
            <a:ext uri="{FF2B5EF4-FFF2-40B4-BE49-F238E27FC236}">
              <a16:creationId xmlns:a16="http://schemas.microsoft.com/office/drawing/2014/main" id="{3C8582A3-593F-4DDC-A554-1AB03654A42B}"/>
            </a:ext>
          </a:extLst>
        </xdr:cNvPr>
        <xdr:cNvSpPr/>
      </xdr:nvSpPr>
      <xdr:spPr bwMode="auto">
        <a:xfrm>
          <a:off x="146050" y="4259696"/>
          <a:ext cx="172315" cy="159958"/>
        </a:xfrm>
        <a:prstGeom prst="hexagon">
          <a:avLst/>
        </a:prstGeom>
        <a:noFill/>
        <a:ln w="12700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0" tIns="0" rIns="0" bIns="0" rtlCol="0" anchor="ctr" upright="1"/>
        <a:lstStyle/>
        <a:p>
          <a:pPr algn="ctr"/>
          <a:r>
            <a:rPr kumimoji="1" lang="en-US" altLang="ja-JP" sz="800" b="1">
              <a:solidFill>
                <a:schemeClr val="tx1"/>
              </a:solidFill>
              <a:latin typeface="+mj-ea"/>
              <a:ea typeface="+mj-ea"/>
            </a:rPr>
            <a:t>20</a:t>
          </a:r>
          <a:endParaRPr kumimoji="1" lang="ja-JP" altLang="en-US" sz="800" b="1">
            <a:solidFill>
              <a:schemeClr val="tx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3</xdr:col>
      <xdr:colOff>0</xdr:colOff>
      <xdr:row>25</xdr:row>
      <xdr:rowOff>0</xdr:rowOff>
    </xdr:from>
    <xdr:to>
      <xdr:col>3</xdr:col>
      <xdr:colOff>172315</xdr:colOff>
      <xdr:row>25</xdr:row>
      <xdr:rowOff>159381</xdr:rowOff>
    </xdr:to>
    <xdr:sp macro="" textlink="">
      <xdr:nvSpPr>
        <xdr:cNvPr id="700" name="六角形 699">
          <a:extLst>
            <a:ext uri="{FF2B5EF4-FFF2-40B4-BE49-F238E27FC236}">
              <a16:creationId xmlns:a16="http://schemas.microsoft.com/office/drawing/2014/main" id="{28CE81E1-0C25-460F-A68F-7BE3282288FA}"/>
            </a:ext>
          </a:extLst>
        </xdr:cNvPr>
        <xdr:cNvSpPr/>
      </xdr:nvSpPr>
      <xdr:spPr bwMode="auto">
        <a:xfrm>
          <a:off x="1555750" y="4248150"/>
          <a:ext cx="172315" cy="159381"/>
        </a:xfrm>
        <a:prstGeom prst="hexagon">
          <a:avLst/>
        </a:prstGeom>
        <a:noFill/>
        <a:ln w="12700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0" tIns="0" rIns="0" bIns="0" rtlCol="0" anchor="ctr" upright="1"/>
        <a:lstStyle/>
        <a:p>
          <a:pPr algn="ctr"/>
          <a:r>
            <a:rPr kumimoji="1" lang="en-US" altLang="ja-JP" sz="800" b="1">
              <a:solidFill>
                <a:schemeClr val="tx1"/>
              </a:solidFill>
              <a:latin typeface="+mj-ea"/>
              <a:ea typeface="+mj-ea"/>
            </a:rPr>
            <a:t>22</a:t>
          </a:r>
          <a:endParaRPr kumimoji="1" lang="ja-JP" altLang="en-US" sz="800" b="1">
            <a:solidFill>
              <a:schemeClr val="tx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4</xdr:col>
      <xdr:colOff>772026</xdr:colOff>
      <xdr:row>25</xdr:row>
      <xdr:rowOff>0</xdr:rowOff>
    </xdr:from>
    <xdr:to>
      <xdr:col>5</xdr:col>
      <xdr:colOff>172315</xdr:colOff>
      <xdr:row>25</xdr:row>
      <xdr:rowOff>159381</xdr:rowOff>
    </xdr:to>
    <xdr:sp macro="" textlink="">
      <xdr:nvSpPr>
        <xdr:cNvPr id="701" name="六角形 700">
          <a:extLst>
            <a:ext uri="{FF2B5EF4-FFF2-40B4-BE49-F238E27FC236}">
              <a16:creationId xmlns:a16="http://schemas.microsoft.com/office/drawing/2014/main" id="{7EAC882A-DE7E-4519-AFD1-FF83085C6B4D}"/>
            </a:ext>
          </a:extLst>
        </xdr:cNvPr>
        <xdr:cNvSpPr/>
      </xdr:nvSpPr>
      <xdr:spPr bwMode="auto">
        <a:xfrm>
          <a:off x="2962776" y="4248150"/>
          <a:ext cx="174989" cy="159381"/>
        </a:xfrm>
        <a:prstGeom prst="hexagon">
          <a:avLst/>
        </a:prstGeom>
        <a:noFill/>
        <a:ln w="12700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0" tIns="0" rIns="0" bIns="0" rtlCol="0" anchor="ctr" upright="1"/>
        <a:lstStyle/>
        <a:p>
          <a:pPr algn="ctr"/>
          <a:r>
            <a:rPr kumimoji="1" lang="en-US" altLang="ja-JP" sz="800" b="1">
              <a:solidFill>
                <a:schemeClr val="tx1"/>
              </a:solidFill>
              <a:latin typeface="+mj-ea"/>
              <a:ea typeface="+mj-ea"/>
            </a:rPr>
            <a:t>23</a:t>
          </a:r>
          <a:endParaRPr kumimoji="1" lang="ja-JP" altLang="en-US" sz="800" b="1">
            <a:solidFill>
              <a:schemeClr val="tx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7</xdr:col>
      <xdr:colOff>0</xdr:colOff>
      <xdr:row>25</xdr:row>
      <xdr:rowOff>0</xdr:rowOff>
    </xdr:from>
    <xdr:to>
      <xdr:col>7</xdr:col>
      <xdr:colOff>172315</xdr:colOff>
      <xdr:row>25</xdr:row>
      <xdr:rowOff>159381</xdr:rowOff>
    </xdr:to>
    <xdr:sp macro="" textlink="">
      <xdr:nvSpPr>
        <xdr:cNvPr id="702" name="六角形 701">
          <a:extLst>
            <a:ext uri="{FF2B5EF4-FFF2-40B4-BE49-F238E27FC236}">
              <a16:creationId xmlns:a16="http://schemas.microsoft.com/office/drawing/2014/main" id="{8F73D6FC-914F-465C-A6C2-9A880EA1226B}"/>
            </a:ext>
          </a:extLst>
        </xdr:cNvPr>
        <xdr:cNvSpPr/>
      </xdr:nvSpPr>
      <xdr:spPr bwMode="auto">
        <a:xfrm>
          <a:off x="4375150" y="4248150"/>
          <a:ext cx="172315" cy="159381"/>
        </a:xfrm>
        <a:prstGeom prst="hexagon">
          <a:avLst/>
        </a:prstGeom>
        <a:noFill/>
        <a:ln w="12700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0" tIns="0" rIns="0" bIns="0" rtlCol="0" anchor="ctr" upright="1"/>
        <a:lstStyle/>
        <a:p>
          <a:pPr algn="ctr"/>
          <a:r>
            <a:rPr kumimoji="1" lang="en-US" altLang="ja-JP" sz="800" b="1">
              <a:solidFill>
                <a:schemeClr val="tx1"/>
              </a:solidFill>
              <a:latin typeface="+mj-ea"/>
              <a:ea typeface="+mj-ea"/>
            </a:rPr>
            <a:t>24</a:t>
          </a:r>
          <a:endParaRPr kumimoji="1" lang="ja-JP" altLang="en-US" sz="800" b="1">
            <a:solidFill>
              <a:schemeClr val="tx1"/>
            </a:solidFill>
            <a:latin typeface="+mj-ea"/>
            <a:ea typeface="+mj-ea"/>
          </a:endParaRPr>
        </a:p>
      </xdr:txBody>
    </xdr:sp>
    <xdr:clientData/>
  </xdr:twoCellAnchor>
  <xdr:oneCellAnchor>
    <xdr:from>
      <xdr:col>2</xdr:col>
      <xdr:colOff>89610</xdr:colOff>
      <xdr:row>28</xdr:row>
      <xdr:rowOff>85625</xdr:rowOff>
    </xdr:from>
    <xdr:ext cx="374318" cy="135998"/>
    <xdr:sp macro="" textlink="">
      <xdr:nvSpPr>
        <xdr:cNvPr id="703" name="Text Box 1563">
          <a:extLst>
            <a:ext uri="{FF2B5EF4-FFF2-40B4-BE49-F238E27FC236}">
              <a16:creationId xmlns:a16="http://schemas.microsoft.com/office/drawing/2014/main" id="{F3CF45E6-5853-4AAD-BCD0-5BC763316EFE}"/>
            </a:ext>
          </a:extLst>
        </xdr:cNvPr>
        <xdr:cNvSpPr txBox="1">
          <a:spLocks noChangeArrowheads="1"/>
        </xdr:cNvSpPr>
      </xdr:nvSpPr>
      <xdr:spPr bwMode="auto">
        <a:xfrm>
          <a:off x="942891" y="4812406"/>
          <a:ext cx="374318" cy="135998"/>
        </a:xfrm>
        <a:prstGeom prst="rect">
          <a:avLst/>
        </a:prstGeom>
        <a:noFill/>
        <a:ln w="9525">
          <a:solidFill>
            <a:schemeClr val="tx1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overflow" horzOverflow="overflow" wrap="none" lIns="0" tIns="18000" rIns="0" bIns="0" anchor="ctr" upright="1">
          <a:noAutofit/>
        </a:bodyPr>
        <a:lstStyle/>
        <a:p>
          <a:pPr algn="ctr" rtl="0"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辻川北</a:t>
          </a:r>
        </a:p>
      </xdr:txBody>
    </xdr:sp>
    <xdr:clientData/>
  </xdr:oneCellAnchor>
  <xdr:twoCellAnchor>
    <xdr:from>
      <xdr:col>1</xdr:col>
      <xdr:colOff>421093</xdr:colOff>
      <xdr:row>30</xdr:row>
      <xdr:rowOff>160428</xdr:rowOff>
    </xdr:from>
    <xdr:to>
      <xdr:col>1</xdr:col>
      <xdr:colOff>536409</xdr:colOff>
      <xdr:row>31</xdr:row>
      <xdr:rowOff>120317</xdr:rowOff>
    </xdr:to>
    <xdr:sp macro="" textlink="">
      <xdr:nvSpPr>
        <xdr:cNvPr id="704" name="Oval 239">
          <a:extLst>
            <a:ext uri="{FF2B5EF4-FFF2-40B4-BE49-F238E27FC236}">
              <a16:creationId xmlns:a16="http://schemas.microsoft.com/office/drawing/2014/main" id="{CC6A289F-3EFA-4605-AE7F-B839B6FA42DD}"/>
            </a:ext>
          </a:extLst>
        </xdr:cNvPr>
        <xdr:cNvSpPr>
          <a:spLocks noChangeArrowheads="1"/>
        </xdr:cNvSpPr>
      </xdr:nvSpPr>
      <xdr:spPr bwMode="auto">
        <a:xfrm>
          <a:off x="567143" y="5259478"/>
          <a:ext cx="115316" cy="124989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</xdr:spPr>
    </xdr:sp>
    <xdr:clientData/>
  </xdr:twoCellAnchor>
  <xdr:twoCellAnchor>
    <xdr:from>
      <xdr:col>9</xdr:col>
      <xdr:colOff>430056</xdr:colOff>
      <xdr:row>27</xdr:row>
      <xdr:rowOff>65175</xdr:rowOff>
    </xdr:from>
    <xdr:to>
      <xdr:col>9</xdr:col>
      <xdr:colOff>660542</xdr:colOff>
      <xdr:row>28</xdr:row>
      <xdr:rowOff>115314</xdr:rowOff>
    </xdr:to>
    <xdr:sp macro="" textlink="">
      <xdr:nvSpPr>
        <xdr:cNvPr id="705" name="六角形 704">
          <a:extLst>
            <a:ext uri="{FF2B5EF4-FFF2-40B4-BE49-F238E27FC236}">
              <a16:creationId xmlns:a16="http://schemas.microsoft.com/office/drawing/2014/main" id="{BCDF1093-97E6-4781-9630-E7BCB3E571ED}"/>
            </a:ext>
          </a:extLst>
        </xdr:cNvPr>
        <xdr:cNvSpPr/>
      </xdr:nvSpPr>
      <xdr:spPr bwMode="auto">
        <a:xfrm>
          <a:off x="6214906" y="4643525"/>
          <a:ext cx="230486" cy="215239"/>
        </a:xfrm>
        <a:prstGeom prst="hexagon">
          <a:avLst/>
        </a:prstGeom>
        <a:solidFill>
          <a:srgbClr xmlns:mc="http://schemas.openxmlformats.org/markup-compatibility/2006" xmlns:a14="http://schemas.microsoft.com/office/drawing/2010/main" val="0000FF" mc:Ignorable="a14" a14:legacySpreadsheetColorIndex="12"/>
        </a:solidFill>
        <a:ln w="69850" cap="flat" cmpd="thinThick" algn="ctr">
          <a:solidFill>
            <a:schemeClr val="tx2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18288" tIns="0" rIns="0" bIns="0" rtlCol="0" anchor="ctr" upright="1"/>
        <a:lstStyle/>
        <a:p>
          <a:pPr algn="ctr"/>
          <a:r>
            <a:rPr kumimoji="1" lang="en-US" altLang="ja-JP" sz="1100" b="1">
              <a:solidFill>
                <a:schemeClr val="bg1"/>
              </a:solidFill>
              <a:latin typeface="+mj-ea"/>
              <a:ea typeface="+mj-ea"/>
            </a:rPr>
            <a:t>367</a:t>
          </a:r>
          <a:endParaRPr kumimoji="1" lang="ja-JP" altLang="en-US" sz="1100" b="1">
            <a:solidFill>
              <a:schemeClr val="bg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10</xdr:col>
      <xdr:colOff>154548</xdr:colOff>
      <xdr:row>28</xdr:row>
      <xdr:rowOff>174929</xdr:rowOff>
    </xdr:from>
    <xdr:to>
      <xdr:col>10</xdr:col>
      <xdr:colOff>365101</xdr:colOff>
      <xdr:row>30</xdr:row>
      <xdr:rowOff>7826</xdr:rowOff>
    </xdr:to>
    <xdr:sp macro="" textlink="">
      <xdr:nvSpPr>
        <xdr:cNvPr id="706" name="六角形 705">
          <a:extLst>
            <a:ext uri="{FF2B5EF4-FFF2-40B4-BE49-F238E27FC236}">
              <a16:creationId xmlns:a16="http://schemas.microsoft.com/office/drawing/2014/main" id="{D918842A-9B5B-4852-9375-0857D4220F19}"/>
            </a:ext>
          </a:extLst>
        </xdr:cNvPr>
        <xdr:cNvSpPr/>
      </xdr:nvSpPr>
      <xdr:spPr bwMode="auto">
        <a:xfrm>
          <a:off x="6659329" y="4901710"/>
          <a:ext cx="210553" cy="190085"/>
        </a:xfrm>
        <a:prstGeom prst="hexagon">
          <a:avLst/>
        </a:prstGeom>
        <a:solidFill>
          <a:srgbClr xmlns:mc="http://schemas.openxmlformats.org/markup-compatibility/2006" xmlns:a14="http://schemas.microsoft.com/office/drawing/2010/main" val="0000FF" mc:Ignorable="a14" a14:legacySpreadsheetColorIndex="12"/>
        </a:solidFill>
        <a:ln w="69850" cap="flat" cmpd="thinThick" algn="ctr">
          <a:solidFill>
            <a:schemeClr val="tx2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18288" tIns="0" rIns="0" bIns="0" rtlCol="0" anchor="ctr" upright="1"/>
        <a:lstStyle/>
        <a:p>
          <a:pPr algn="ctr"/>
          <a:r>
            <a:rPr kumimoji="1" lang="ja-JP" altLang="en-US" sz="1100" b="1">
              <a:solidFill>
                <a:schemeClr val="bg1"/>
              </a:solidFill>
              <a:latin typeface="+mj-ea"/>
              <a:ea typeface="+mj-ea"/>
            </a:rPr>
            <a:t>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172315</xdr:colOff>
      <xdr:row>25</xdr:row>
      <xdr:rowOff>159381</xdr:rowOff>
    </xdr:to>
    <xdr:sp macro="" textlink="">
      <xdr:nvSpPr>
        <xdr:cNvPr id="707" name="六角形 706">
          <a:extLst>
            <a:ext uri="{FF2B5EF4-FFF2-40B4-BE49-F238E27FC236}">
              <a16:creationId xmlns:a16="http://schemas.microsoft.com/office/drawing/2014/main" id="{214C757A-B508-4C4E-B991-AF23342D0432}"/>
            </a:ext>
          </a:extLst>
        </xdr:cNvPr>
        <xdr:cNvSpPr/>
      </xdr:nvSpPr>
      <xdr:spPr bwMode="auto">
        <a:xfrm>
          <a:off x="5784850" y="4248150"/>
          <a:ext cx="172315" cy="159381"/>
        </a:xfrm>
        <a:prstGeom prst="hexagon">
          <a:avLst/>
        </a:prstGeom>
        <a:noFill/>
        <a:ln w="12700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0" tIns="0" rIns="0" bIns="0" rtlCol="0" anchor="ctr" upright="1"/>
        <a:lstStyle/>
        <a:p>
          <a:pPr algn="ctr"/>
          <a:r>
            <a:rPr kumimoji="1" lang="en-US" altLang="ja-JP" sz="800" b="1">
              <a:solidFill>
                <a:schemeClr val="tx1"/>
              </a:solidFill>
              <a:latin typeface="+mj-ea"/>
              <a:ea typeface="+mj-ea"/>
            </a:rPr>
            <a:t>25</a:t>
          </a:r>
          <a:endParaRPr kumimoji="1" lang="ja-JP" altLang="en-US" sz="800" b="1">
            <a:solidFill>
              <a:schemeClr val="tx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8</xdr:col>
      <xdr:colOff>253987</xdr:colOff>
      <xdr:row>36</xdr:row>
      <xdr:rowOff>154775</xdr:rowOff>
    </xdr:from>
    <xdr:to>
      <xdr:col>8</xdr:col>
      <xdr:colOff>448469</xdr:colOff>
      <xdr:row>37</xdr:row>
      <xdr:rowOff>111124</xdr:rowOff>
    </xdr:to>
    <xdr:sp macro="" textlink="">
      <xdr:nvSpPr>
        <xdr:cNvPr id="708" name="六角形 707">
          <a:extLst>
            <a:ext uri="{FF2B5EF4-FFF2-40B4-BE49-F238E27FC236}">
              <a16:creationId xmlns:a16="http://schemas.microsoft.com/office/drawing/2014/main" id="{111389A7-AACF-4975-BC0E-1F6E49BAF63F}"/>
            </a:ext>
          </a:extLst>
        </xdr:cNvPr>
        <xdr:cNvSpPr/>
      </xdr:nvSpPr>
      <xdr:spPr bwMode="auto">
        <a:xfrm>
          <a:off x="5345893" y="6338088"/>
          <a:ext cx="194482" cy="123036"/>
        </a:xfrm>
        <a:prstGeom prst="hexagon">
          <a:avLst/>
        </a:prstGeom>
        <a:solidFill>
          <a:srgbClr xmlns:mc="http://schemas.openxmlformats.org/markup-compatibility/2006" xmlns:a14="http://schemas.microsoft.com/office/drawing/2010/main" val="0000FF" mc:Ignorable="a14" a14:legacySpreadsheetColorIndex="12"/>
        </a:solidFill>
        <a:ln w="69850" cap="flat" cmpd="thinThick" algn="ctr">
          <a:solidFill>
            <a:schemeClr val="tx2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0" tIns="0" rIns="0" bIns="0" rtlCol="0" anchor="ctr" upright="1"/>
        <a:lstStyle/>
        <a:p>
          <a:pPr algn="ctr"/>
          <a:r>
            <a:rPr kumimoji="1" lang="en-US" altLang="ja-JP" sz="800" b="1">
              <a:solidFill>
                <a:schemeClr val="bg1"/>
              </a:solidFill>
              <a:latin typeface="+mj-ea"/>
              <a:ea typeface="+mj-ea"/>
            </a:rPr>
            <a:t>144</a:t>
          </a:r>
          <a:endParaRPr kumimoji="1" lang="ja-JP" altLang="en-US" sz="800" b="1">
            <a:solidFill>
              <a:schemeClr val="bg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5</xdr:col>
      <xdr:colOff>511326</xdr:colOff>
      <xdr:row>43</xdr:row>
      <xdr:rowOff>69273</xdr:rowOff>
    </xdr:from>
    <xdr:to>
      <xdr:col>6</xdr:col>
      <xdr:colOff>37523</xdr:colOff>
      <xdr:row>44</xdr:row>
      <xdr:rowOff>90249</xdr:rowOff>
    </xdr:to>
    <xdr:sp macro="" textlink="">
      <xdr:nvSpPr>
        <xdr:cNvPr id="709" name="六角形 708">
          <a:extLst>
            <a:ext uri="{FF2B5EF4-FFF2-40B4-BE49-F238E27FC236}">
              <a16:creationId xmlns:a16="http://schemas.microsoft.com/office/drawing/2014/main" id="{0822AC1D-3AF2-4B25-BB18-7E6FDF1974FF}"/>
            </a:ext>
          </a:extLst>
        </xdr:cNvPr>
        <xdr:cNvSpPr/>
      </xdr:nvSpPr>
      <xdr:spPr bwMode="auto">
        <a:xfrm>
          <a:off x="3476776" y="7435273"/>
          <a:ext cx="231047" cy="198776"/>
        </a:xfrm>
        <a:prstGeom prst="hexagon">
          <a:avLst/>
        </a:prstGeom>
        <a:solidFill>
          <a:srgbClr xmlns:mc="http://schemas.openxmlformats.org/markup-compatibility/2006" xmlns:a14="http://schemas.microsoft.com/office/drawing/2010/main" val="0000FF" mc:Ignorable="a14" a14:legacySpreadsheetColorIndex="12"/>
        </a:solidFill>
        <a:ln w="69850" cap="flat" cmpd="thinThick" algn="ctr">
          <a:solidFill>
            <a:schemeClr val="tx2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18288" tIns="0" rIns="0" bIns="0" rtlCol="0" anchor="ctr" upright="1"/>
        <a:lstStyle/>
        <a:p>
          <a:pPr algn="ctr"/>
          <a:r>
            <a:rPr kumimoji="1" lang="en-US" altLang="ja-JP" sz="1100" b="1">
              <a:solidFill>
                <a:schemeClr val="bg1"/>
              </a:solidFill>
              <a:latin typeface="+mj-ea"/>
              <a:ea typeface="+mj-ea"/>
            </a:rPr>
            <a:t>311</a:t>
          </a:r>
          <a:endParaRPr kumimoji="1" lang="ja-JP" altLang="en-US" sz="1100" b="1">
            <a:solidFill>
              <a:schemeClr val="bg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669335</xdr:colOff>
      <xdr:row>47</xdr:row>
      <xdr:rowOff>137592</xdr:rowOff>
    </xdr:from>
    <xdr:to>
      <xdr:col>2</xdr:col>
      <xdr:colOff>175026</xdr:colOff>
      <xdr:row>48</xdr:row>
      <xdr:rowOff>128597</xdr:rowOff>
    </xdr:to>
    <xdr:sp macro="" textlink="">
      <xdr:nvSpPr>
        <xdr:cNvPr id="710" name="六角形 709">
          <a:extLst>
            <a:ext uri="{FF2B5EF4-FFF2-40B4-BE49-F238E27FC236}">
              <a16:creationId xmlns:a16="http://schemas.microsoft.com/office/drawing/2014/main" id="{F927B9DA-8934-4DA5-A759-B7AE6FA08C83}"/>
            </a:ext>
          </a:extLst>
        </xdr:cNvPr>
        <xdr:cNvSpPr/>
      </xdr:nvSpPr>
      <xdr:spPr bwMode="auto">
        <a:xfrm>
          <a:off x="814632" y="8169266"/>
          <a:ext cx="210648" cy="155136"/>
        </a:xfrm>
        <a:prstGeom prst="hexagon">
          <a:avLst/>
        </a:prstGeom>
        <a:solidFill>
          <a:srgbClr xmlns:mc="http://schemas.openxmlformats.org/markup-compatibility/2006" xmlns:a14="http://schemas.microsoft.com/office/drawing/2010/main" val="0000FF" mc:Ignorable="a14" a14:legacySpreadsheetColorIndex="12"/>
        </a:solidFill>
        <a:ln w="69850" cap="flat" cmpd="thinThick" algn="ctr">
          <a:solidFill>
            <a:schemeClr val="tx2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0" tIns="0" rIns="0" bIns="0" rtlCol="0" anchor="ctr" upright="1"/>
        <a:lstStyle/>
        <a:p>
          <a:pPr algn="ctr"/>
          <a:r>
            <a:rPr kumimoji="1" lang="en-US" altLang="ja-JP" sz="900" b="1">
              <a:solidFill>
                <a:schemeClr val="bg1"/>
              </a:solidFill>
              <a:latin typeface="+mj-ea"/>
              <a:ea typeface="+mj-ea"/>
            </a:rPr>
            <a:t>566</a:t>
          </a:r>
        </a:p>
      </xdr:txBody>
    </xdr:sp>
    <xdr:clientData/>
  </xdr:twoCellAnchor>
  <xdr:twoCellAnchor>
    <xdr:from>
      <xdr:col>3</xdr:col>
      <xdr:colOff>382959</xdr:colOff>
      <xdr:row>43</xdr:row>
      <xdr:rowOff>97671</xdr:rowOff>
    </xdr:from>
    <xdr:to>
      <xdr:col>3</xdr:col>
      <xdr:colOff>601826</xdr:colOff>
      <xdr:row>44</xdr:row>
      <xdr:rowOff>104255</xdr:rowOff>
    </xdr:to>
    <xdr:sp macro="" textlink="">
      <xdr:nvSpPr>
        <xdr:cNvPr id="712" name="六角形 711">
          <a:extLst>
            <a:ext uri="{FF2B5EF4-FFF2-40B4-BE49-F238E27FC236}">
              <a16:creationId xmlns:a16="http://schemas.microsoft.com/office/drawing/2014/main" id="{9C97FE94-9967-4FDC-834C-5F2925457B8C}"/>
            </a:ext>
          </a:extLst>
        </xdr:cNvPr>
        <xdr:cNvSpPr/>
      </xdr:nvSpPr>
      <xdr:spPr bwMode="auto">
        <a:xfrm>
          <a:off x="1937287" y="7473622"/>
          <a:ext cx="218867" cy="184290"/>
        </a:xfrm>
        <a:prstGeom prst="hexagon">
          <a:avLst/>
        </a:prstGeom>
        <a:solidFill>
          <a:srgbClr xmlns:mc="http://schemas.openxmlformats.org/markup-compatibility/2006" xmlns:a14="http://schemas.microsoft.com/office/drawing/2010/main" val="0000FF" mc:Ignorable="a14" a14:legacySpreadsheetColorIndex="12"/>
        </a:solidFill>
        <a:ln w="69850" cap="flat" cmpd="thinThick" algn="ctr">
          <a:solidFill>
            <a:schemeClr val="tx2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0" tIns="0" rIns="0" bIns="0" rtlCol="0" anchor="ctr" upright="1"/>
        <a:lstStyle/>
        <a:p>
          <a:pPr algn="ctr"/>
          <a:r>
            <a:rPr kumimoji="1" lang="en-US" altLang="ja-JP" sz="900" b="1">
              <a:solidFill>
                <a:schemeClr val="bg1"/>
              </a:solidFill>
              <a:latin typeface="+mj-ea"/>
              <a:ea typeface="+mj-ea"/>
            </a:rPr>
            <a:t>294</a:t>
          </a:r>
        </a:p>
      </xdr:txBody>
    </xdr:sp>
    <xdr:clientData/>
  </xdr:twoCellAnchor>
  <xdr:twoCellAnchor>
    <xdr:from>
      <xdr:col>4</xdr:col>
      <xdr:colOff>450403</xdr:colOff>
      <xdr:row>54</xdr:row>
      <xdr:rowOff>82669</xdr:rowOff>
    </xdr:from>
    <xdr:to>
      <xdr:col>4</xdr:col>
      <xdr:colOff>635001</xdr:colOff>
      <xdr:row>55</xdr:row>
      <xdr:rowOff>64577</xdr:rowOff>
    </xdr:to>
    <xdr:sp macro="" textlink="">
      <xdr:nvSpPr>
        <xdr:cNvPr id="715" name="六角形 714">
          <a:extLst>
            <a:ext uri="{FF2B5EF4-FFF2-40B4-BE49-F238E27FC236}">
              <a16:creationId xmlns:a16="http://schemas.microsoft.com/office/drawing/2014/main" id="{0BA0BD80-E7F2-439E-88C7-1D4D73C0AF8C}"/>
            </a:ext>
          </a:extLst>
        </xdr:cNvPr>
        <xdr:cNvSpPr/>
      </xdr:nvSpPr>
      <xdr:spPr bwMode="auto">
        <a:xfrm>
          <a:off x="2710572" y="9271334"/>
          <a:ext cx="184598" cy="146040"/>
        </a:xfrm>
        <a:prstGeom prst="hexagon">
          <a:avLst/>
        </a:prstGeom>
        <a:solidFill>
          <a:srgbClr xmlns:mc="http://schemas.openxmlformats.org/markup-compatibility/2006" xmlns:a14="http://schemas.microsoft.com/office/drawing/2010/main" val="0000FF" mc:Ignorable="a14" a14:legacySpreadsheetColorIndex="12"/>
        </a:solidFill>
        <a:ln w="69850" cap="flat" cmpd="thinThick" algn="ctr">
          <a:solidFill>
            <a:schemeClr val="tx2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18288" tIns="0" rIns="0" bIns="0" rtlCol="0" anchor="ctr" upright="1"/>
        <a:lstStyle/>
        <a:p>
          <a:pPr algn="ctr"/>
          <a:r>
            <a:rPr kumimoji="1" lang="en-US" altLang="ja-JP" sz="1100" b="1">
              <a:solidFill>
                <a:schemeClr val="bg1"/>
              </a:solidFill>
              <a:latin typeface="+mj-ea"/>
              <a:ea typeface="+mj-ea"/>
            </a:rPr>
            <a:t>12</a:t>
          </a:r>
        </a:p>
      </xdr:txBody>
    </xdr:sp>
    <xdr:clientData/>
  </xdr:twoCellAnchor>
  <xdr:twoCellAnchor>
    <xdr:from>
      <xdr:col>1</xdr:col>
      <xdr:colOff>132284</xdr:colOff>
      <xdr:row>60</xdr:row>
      <xdr:rowOff>129153</xdr:rowOff>
    </xdr:from>
    <xdr:to>
      <xdr:col>1</xdr:col>
      <xdr:colOff>330953</xdr:colOff>
      <xdr:row>61</xdr:row>
      <xdr:rowOff>132361</xdr:rowOff>
    </xdr:to>
    <xdr:sp macro="" textlink="">
      <xdr:nvSpPr>
        <xdr:cNvPr id="716" name="六角形 715">
          <a:extLst>
            <a:ext uri="{FF2B5EF4-FFF2-40B4-BE49-F238E27FC236}">
              <a16:creationId xmlns:a16="http://schemas.microsoft.com/office/drawing/2014/main" id="{2FF5358A-A964-42E5-A052-BF2ECFE9B6A9}"/>
            </a:ext>
          </a:extLst>
        </xdr:cNvPr>
        <xdr:cNvSpPr/>
      </xdr:nvSpPr>
      <xdr:spPr bwMode="auto">
        <a:xfrm>
          <a:off x="277581" y="10326822"/>
          <a:ext cx="198669" cy="180793"/>
        </a:xfrm>
        <a:prstGeom prst="hexagon">
          <a:avLst/>
        </a:prstGeom>
        <a:solidFill>
          <a:srgbClr xmlns:mc="http://schemas.openxmlformats.org/markup-compatibility/2006" xmlns:a14="http://schemas.microsoft.com/office/drawing/2010/main" val="0000FF" mc:Ignorable="a14" a14:legacySpreadsheetColorIndex="12"/>
        </a:solidFill>
        <a:ln w="69850" cap="flat" cmpd="thinThick" algn="ctr">
          <a:solidFill>
            <a:schemeClr val="tx2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0" tIns="0" rIns="0" bIns="0" rtlCol="0" anchor="ctr" upright="1"/>
        <a:lstStyle/>
        <a:p>
          <a:pPr algn="ctr"/>
          <a:r>
            <a:rPr kumimoji="1" lang="ja-JP" altLang="en-US" sz="1100" b="1">
              <a:solidFill>
                <a:schemeClr val="bg1"/>
              </a:solidFill>
              <a:latin typeface="+mj-ea"/>
              <a:ea typeface="+mj-ea"/>
            </a:rPr>
            <a:t>１２</a:t>
          </a:r>
          <a:endParaRPr kumimoji="1" lang="en-US" altLang="ja-JP" sz="1100" b="1">
            <a:solidFill>
              <a:schemeClr val="bg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5</xdr:col>
      <xdr:colOff>383909</xdr:colOff>
      <xdr:row>57</xdr:row>
      <xdr:rowOff>63041</xdr:rowOff>
    </xdr:from>
    <xdr:to>
      <xdr:col>5</xdr:col>
      <xdr:colOff>614395</xdr:colOff>
      <xdr:row>58</xdr:row>
      <xdr:rowOff>113180</xdr:rowOff>
    </xdr:to>
    <xdr:sp macro="" textlink="">
      <xdr:nvSpPr>
        <xdr:cNvPr id="717" name="六角形 716">
          <a:extLst>
            <a:ext uri="{FF2B5EF4-FFF2-40B4-BE49-F238E27FC236}">
              <a16:creationId xmlns:a16="http://schemas.microsoft.com/office/drawing/2014/main" id="{DBEE6C0A-7F1F-4435-9931-889B2787B951}"/>
            </a:ext>
          </a:extLst>
        </xdr:cNvPr>
        <xdr:cNvSpPr/>
      </xdr:nvSpPr>
      <xdr:spPr bwMode="auto">
        <a:xfrm>
          <a:off x="3356503" y="9790447"/>
          <a:ext cx="230486" cy="220796"/>
        </a:xfrm>
        <a:prstGeom prst="hexagon">
          <a:avLst/>
        </a:prstGeom>
        <a:solidFill>
          <a:srgbClr xmlns:mc="http://schemas.openxmlformats.org/markup-compatibility/2006" xmlns:a14="http://schemas.microsoft.com/office/drawing/2010/main" val="0000FF" mc:Ignorable="a14" a14:legacySpreadsheetColorIndex="12"/>
        </a:solidFill>
        <a:ln w="69850" cap="flat" cmpd="thinThick" algn="ctr">
          <a:solidFill>
            <a:schemeClr val="tx2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0" tIns="0" rIns="0" bIns="0" rtlCol="0" anchor="ctr" upright="1"/>
        <a:lstStyle/>
        <a:p>
          <a:pPr algn="ctr"/>
          <a:r>
            <a:rPr kumimoji="1" lang="en-US" altLang="ja-JP" sz="1100" b="1">
              <a:solidFill>
                <a:schemeClr val="bg1"/>
              </a:solidFill>
              <a:latin typeface="+mj-ea"/>
              <a:ea typeface="+mj-ea"/>
            </a:rPr>
            <a:t>12</a:t>
          </a:r>
        </a:p>
      </xdr:txBody>
    </xdr:sp>
    <xdr:clientData/>
  </xdr:twoCellAnchor>
  <xdr:twoCellAnchor>
    <xdr:from>
      <xdr:col>7</xdr:col>
      <xdr:colOff>643770</xdr:colOff>
      <xdr:row>57</xdr:row>
      <xdr:rowOff>103836</xdr:rowOff>
    </xdr:from>
    <xdr:to>
      <xdr:col>8</xdr:col>
      <xdr:colOff>124113</xdr:colOff>
      <xdr:row>58</xdr:row>
      <xdr:rowOff>106795</xdr:rowOff>
    </xdr:to>
    <xdr:sp macro="" textlink="">
      <xdr:nvSpPr>
        <xdr:cNvPr id="718" name="六角形 717">
          <a:extLst>
            <a:ext uri="{FF2B5EF4-FFF2-40B4-BE49-F238E27FC236}">
              <a16:creationId xmlns:a16="http://schemas.microsoft.com/office/drawing/2014/main" id="{91F9CCA5-33A5-4476-884A-FF05BC2CFBDE}"/>
            </a:ext>
          </a:extLst>
        </xdr:cNvPr>
        <xdr:cNvSpPr/>
      </xdr:nvSpPr>
      <xdr:spPr bwMode="auto">
        <a:xfrm>
          <a:off x="5018920" y="9819336"/>
          <a:ext cx="185193" cy="174409"/>
        </a:xfrm>
        <a:prstGeom prst="hexagon">
          <a:avLst/>
        </a:prstGeom>
        <a:solidFill>
          <a:srgbClr xmlns:mc="http://schemas.openxmlformats.org/markup-compatibility/2006" xmlns:a14="http://schemas.microsoft.com/office/drawing/2010/main" val="0000FF" mc:Ignorable="a14" a14:legacySpreadsheetColorIndex="12"/>
        </a:solidFill>
        <a:ln w="69850" cap="flat" cmpd="thinThick" algn="ctr">
          <a:solidFill>
            <a:schemeClr val="tx2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0" tIns="0" rIns="0" bIns="0" rtlCol="0" anchor="ctr" upright="1"/>
        <a:lstStyle/>
        <a:p>
          <a:pPr algn="ctr"/>
          <a:r>
            <a:rPr kumimoji="1" lang="en-US" altLang="ja-JP" sz="1100" b="1">
              <a:solidFill>
                <a:schemeClr val="bg1"/>
              </a:solidFill>
              <a:latin typeface="+mj-ea"/>
              <a:ea typeface="+mj-ea"/>
            </a:rPr>
            <a:t>12</a:t>
          </a:r>
        </a:p>
      </xdr:txBody>
    </xdr:sp>
    <xdr:clientData/>
  </xdr:twoCellAnchor>
  <xdr:twoCellAnchor>
    <xdr:from>
      <xdr:col>3</xdr:col>
      <xdr:colOff>337911</xdr:colOff>
      <xdr:row>60</xdr:row>
      <xdr:rowOff>64673</xdr:rowOff>
    </xdr:from>
    <xdr:to>
      <xdr:col>3</xdr:col>
      <xdr:colOff>587447</xdr:colOff>
      <xdr:row>61</xdr:row>
      <xdr:rowOff>104786</xdr:rowOff>
    </xdr:to>
    <xdr:sp macro="" textlink="">
      <xdr:nvSpPr>
        <xdr:cNvPr id="719" name="六角形 718">
          <a:extLst>
            <a:ext uri="{FF2B5EF4-FFF2-40B4-BE49-F238E27FC236}">
              <a16:creationId xmlns:a16="http://schemas.microsoft.com/office/drawing/2014/main" id="{4F9AF8F4-96DD-429D-B185-BF42C1F04944}"/>
            </a:ext>
          </a:extLst>
        </xdr:cNvPr>
        <xdr:cNvSpPr/>
      </xdr:nvSpPr>
      <xdr:spPr bwMode="auto">
        <a:xfrm>
          <a:off x="1893661" y="10288173"/>
          <a:ext cx="249536" cy="217913"/>
        </a:xfrm>
        <a:prstGeom prst="hexagon">
          <a:avLst/>
        </a:prstGeom>
        <a:solidFill>
          <a:srgbClr xmlns:mc="http://schemas.openxmlformats.org/markup-compatibility/2006" xmlns:a14="http://schemas.microsoft.com/office/drawing/2010/main" val="0000FF" mc:Ignorable="a14" a14:legacySpreadsheetColorIndex="12"/>
        </a:solidFill>
        <a:ln w="69850" cap="flat" cmpd="thinThick" algn="ctr">
          <a:solidFill>
            <a:schemeClr val="tx2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0" tIns="0" rIns="0" bIns="0" rtlCol="0" anchor="ctr" upright="1"/>
        <a:lstStyle/>
        <a:p>
          <a:pPr algn="ctr"/>
          <a:r>
            <a:rPr kumimoji="1" lang="en-US" altLang="ja-JP" sz="1100" b="1">
              <a:solidFill>
                <a:schemeClr val="bg1"/>
              </a:solidFill>
              <a:latin typeface="+mj-ea"/>
              <a:ea typeface="+mj-ea"/>
            </a:rPr>
            <a:t>12</a:t>
          </a:r>
        </a:p>
      </xdr:txBody>
    </xdr:sp>
    <xdr:clientData/>
  </xdr:twoCellAnchor>
  <xdr:twoCellAnchor>
    <xdr:from>
      <xdr:col>4</xdr:col>
      <xdr:colOff>56839</xdr:colOff>
      <xdr:row>59</xdr:row>
      <xdr:rowOff>115310</xdr:rowOff>
    </xdr:from>
    <xdr:to>
      <xdr:col>4</xdr:col>
      <xdr:colOff>306375</xdr:colOff>
      <xdr:row>60</xdr:row>
      <xdr:rowOff>165450</xdr:rowOff>
    </xdr:to>
    <xdr:sp macro="" textlink="">
      <xdr:nvSpPr>
        <xdr:cNvPr id="720" name="六角形 719">
          <a:extLst>
            <a:ext uri="{FF2B5EF4-FFF2-40B4-BE49-F238E27FC236}">
              <a16:creationId xmlns:a16="http://schemas.microsoft.com/office/drawing/2014/main" id="{4288CFBE-14B5-4E12-9CF7-362289853EC4}"/>
            </a:ext>
          </a:extLst>
        </xdr:cNvPr>
        <xdr:cNvSpPr/>
      </xdr:nvSpPr>
      <xdr:spPr bwMode="auto">
        <a:xfrm>
          <a:off x="2317008" y="10148848"/>
          <a:ext cx="249536" cy="214271"/>
        </a:xfrm>
        <a:prstGeom prst="hexagon">
          <a:avLst/>
        </a:prstGeom>
        <a:solidFill>
          <a:srgbClr xmlns:mc="http://schemas.openxmlformats.org/markup-compatibility/2006" xmlns:a14="http://schemas.microsoft.com/office/drawing/2010/main" val="0000FF" mc:Ignorable="a14" a14:legacySpreadsheetColorIndex="12"/>
        </a:solidFill>
        <a:ln w="69850" cap="flat" cmpd="thinThick" algn="ctr">
          <a:solidFill>
            <a:schemeClr val="tx2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18288" tIns="0" rIns="0" bIns="0" rtlCol="0" anchor="ctr" upright="1"/>
        <a:lstStyle/>
        <a:p>
          <a:pPr algn="ctr"/>
          <a:r>
            <a:rPr kumimoji="1" lang="en-US" altLang="ja-JP" sz="1100" b="1">
              <a:solidFill>
                <a:schemeClr val="bg1"/>
              </a:solidFill>
              <a:latin typeface="+mj-ea"/>
              <a:ea typeface="+mj-ea"/>
            </a:rPr>
            <a:t>308</a:t>
          </a:r>
        </a:p>
      </xdr:txBody>
    </xdr:sp>
    <xdr:clientData/>
  </xdr:twoCellAnchor>
  <xdr:twoCellAnchor>
    <xdr:from>
      <xdr:col>9</xdr:col>
      <xdr:colOff>511326</xdr:colOff>
      <xdr:row>59</xdr:row>
      <xdr:rowOff>138545</xdr:rowOff>
    </xdr:from>
    <xdr:to>
      <xdr:col>10</xdr:col>
      <xdr:colOff>23091</xdr:colOff>
      <xdr:row>61</xdr:row>
      <xdr:rowOff>5022</xdr:rowOff>
    </xdr:to>
    <xdr:sp macro="" textlink="">
      <xdr:nvSpPr>
        <xdr:cNvPr id="721" name="六角形 720">
          <a:extLst>
            <a:ext uri="{FF2B5EF4-FFF2-40B4-BE49-F238E27FC236}">
              <a16:creationId xmlns:a16="http://schemas.microsoft.com/office/drawing/2014/main" id="{1150646E-91A8-41E0-8626-21E2379004D1}"/>
            </a:ext>
          </a:extLst>
        </xdr:cNvPr>
        <xdr:cNvSpPr/>
      </xdr:nvSpPr>
      <xdr:spPr bwMode="auto">
        <a:xfrm>
          <a:off x="6296176" y="10196945"/>
          <a:ext cx="216615" cy="209377"/>
        </a:xfrm>
        <a:prstGeom prst="hexagon">
          <a:avLst/>
        </a:prstGeom>
        <a:solidFill>
          <a:srgbClr xmlns:mc="http://schemas.openxmlformats.org/markup-compatibility/2006" xmlns:a14="http://schemas.microsoft.com/office/drawing/2010/main" val="0000FF" mc:Ignorable="a14" a14:legacySpreadsheetColorIndex="12"/>
        </a:solidFill>
        <a:ln w="69850" cap="flat" cmpd="thinThick" algn="ctr">
          <a:solidFill>
            <a:schemeClr val="tx2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18288" tIns="0" rIns="0" bIns="0" rtlCol="0" anchor="ctr" upright="1"/>
        <a:lstStyle/>
        <a:p>
          <a:pPr algn="ctr"/>
          <a:r>
            <a:rPr kumimoji="1" lang="ja-JP" altLang="en-US" sz="1100" b="1">
              <a:solidFill>
                <a:schemeClr val="bg1"/>
              </a:solidFill>
              <a:latin typeface="+mj-ea"/>
              <a:ea typeface="+mj-ea"/>
            </a:rPr>
            <a:t>３７</a:t>
          </a:r>
          <a:endParaRPr kumimoji="1" lang="en-US" altLang="ja-JP" sz="1100" b="1">
            <a:solidFill>
              <a:schemeClr val="bg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14654</xdr:colOff>
      <xdr:row>33</xdr:row>
      <xdr:rowOff>13536</xdr:rowOff>
    </xdr:from>
    <xdr:to>
      <xdr:col>1</xdr:col>
      <xdr:colOff>206019</xdr:colOff>
      <xdr:row>33</xdr:row>
      <xdr:rowOff>175461</xdr:rowOff>
    </xdr:to>
    <xdr:sp macro="" textlink="">
      <xdr:nvSpPr>
        <xdr:cNvPr id="722" name="六角形 721">
          <a:extLst>
            <a:ext uri="{FF2B5EF4-FFF2-40B4-BE49-F238E27FC236}">
              <a16:creationId xmlns:a16="http://schemas.microsoft.com/office/drawing/2014/main" id="{6993B40C-84D1-49D3-9979-D95E824EA295}"/>
            </a:ext>
          </a:extLst>
        </xdr:cNvPr>
        <xdr:cNvSpPr/>
      </xdr:nvSpPr>
      <xdr:spPr bwMode="auto">
        <a:xfrm>
          <a:off x="160704" y="5620586"/>
          <a:ext cx="191365" cy="161925"/>
        </a:xfrm>
        <a:prstGeom prst="hexagon">
          <a:avLst/>
        </a:prstGeom>
        <a:noFill/>
        <a:ln w="12700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18288" tIns="0" rIns="0" bIns="0" rtlCol="0" anchor="ctr" upright="1"/>
        <a:lstStyle/>
        <a:p>
          <a:pPr algn="ctr"/>
          <a:r>
            <a:rPr kumimoji="1" lang="en-US" altLang="ja-JP" sz="800" b="1">
              <a:solidFill>
                <a:schemeClr val="tx1"/>
              </a:solidFill>
              <a:latin typeface="+mj-ea"/>
              <a:ea typeface="+mj-ea"/>
            </a:rPr>
            <a:t>26</a:t>
          </a:r>
          <a:endParaRPr kumimoji="1" lang="ja-JP" altLang="en-US" sz="800" b="1">
            <a:solidFill>
              <a:schemeClr val="tx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5</xdr:col>
      <xdr:colOff>1795</xdr:colOff>
      <xdr:row>33</xdr:row>
      <xdr:rowOff>24681</xdr:rowOff>
    </xdr:from>
    <xdr:to>
      <xdr:col>5</xdr:col>
      <xdr:colOff>197827</xdr:colOff>
      <xdr:row>33</xdr:row>
      <xdr:rowOff>175847</xdr:rowOff>
    </xdr:to>
    <xdr:sp macro="" textlink="">
      <xdr:nvSpPr>
        <xdr:cNvPr id="723" name="六角形 722">
          <a:extLst>
            <a:ext uri="{FF2B5EF4-FFF2-40B4-BE49-F238E27FC236}">
              <a16:creationId xmlns:a16="http://schemas.microsoft.com/office/drawing/2014/main" id="{07DBD7FA-24F4-40D8-88F2-1798F55578CE}"/>
            </a:ext>
          </a:extLst>
        </xdr:cNvPr>
        <xdr:cNvSpPr/>
      </xdr:nvSpPr>
      <xdr:spPr bwMode="auto">
        <a:xfrm>
          <a:off x="2967245" y="5631731"/>
          <a:ext cx="196032" cy="151166"/>
        </a:xfrm>
        <a:prstGeom prst="hexagon">
          <a:avLst/>
        </a:prstGeom>
        <a:solidFill>
          <a:schemeClr val="bg1"/>
        </a:solidFill>
        <a:ln w="12700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0" tIns="0" rIns="0" bIns="0" rtlCol="0" anchor="ctr" upright="1"/>
        <a:lstStyle/>
        <a:p>
          <a:pPr algn="ctr"/>
          <a:r>
            <a:rPr kumimoji="1" lang="en-US" altLang="ja-JP" sz="800" b="1">
              <a:solidFill>
                <a:schemeClr val="tx1"/>
              </a:solidFill>
              <a:latin typeface="+mj-ea"/>
              <a:ea typeface="+mj-ea"/>
            </a:rPr>
            <a:t>28</a:t>
          </a:r>
          <a:endParaRPr kumimoji="1" lang="ja-JP" altLang="en-US" sz="800" b="1">
            <a:solidFill>
              <a:schemeClr val="tx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7</xdr:col>
      <xdr:colOff>39862</xdr:colOff>
      <xdr:row>32</xdr:row>
      <xdr:rowOff>176797</xdr:rowOff>
    </xdr:from>
    <xdr:to>
      <xdr:col>7</xdr:col>
      <xdr:colOff>212177</xdr:colOff>
      <xdr:row>33</xdr:row>
      <xdr:rowOff>150603</xdr:rowOff>
    </xdr:to>
    <xdr:sp macro="" textlink="">
      <xdr:nvSpPr>
        <xdr:cNvPr id="724" name="六角形 723">
          <a:extLst>
            <a:ext uri="{FF2B5EF4-FFF2-40B4-BE49-F238E27FC236}">
              <a16:creationId xmlns:a16="http://schemas.microsoft.com/office/drawing/2014/main" id="{DD06C3BB-FCE9-4354-8F77-BB79C8B0BF2B}"/>
            </a:ext>
          </a:extLst>
        </xdr:cNvPr>
        <xdr:cNvSpPr/>
      </xdr:nvSpPr>
      <xdr:spPr bwMode="auto">
        <a:xfrm>
          <a:off x="4425331" y="5637797"/>
          <a:ext cx="172315" cy="152400"/>
        </a:xfrm>
        <a:prstGeom prst="hexagon">
          <a:avLst/>
        </a:prstGeom>
        <a:noFill/>
        <a:ln w="12700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0" tIns="0" rIns="0" bIns="0" rtlCol="0" anchor="ctr" upright="1"/>
        <a:lstStyle/>
        <a:p>
          <a:pPr algn="ctr"/>
          <a:r>
            <a:rPr kumimoji="1" lang="en-US" altLang="ja-JP" sz="800" b="1">
              <a:solidFill>
                <a:schemeClr val="tx1"/>
              </a:solidFill>
              <a:latin typeface="+mj-ea"/>
              <a:ea typeface="+mj-ea"/>
            </a:rPr>
            <a:t>29</a:t>
          </a:r>
          <a:endParaRPr kumimoji="1" lang="ja-JP" altLang="en-US" sz="800" b="1">
            <a:solidFill>
              <a:schemeClr val="tx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3</xdr:col>
      <xdr:colOff>1602</xdr:colOff>
      <xdr:row>33</xdr:row>
      <xdr:rowOff>10050</xdr:rowOff>
    </xdr:from>
    <xdr:to>
      <xdr:col>3</xdr:col>
      <xdr:colOff>165434</xdr:colOff>
      <xdr:row>33</xdr:row>
      <xdr:rowOff>177776</xdr:rowOff>
    </xdr:to>
    <xdr:sp macro="" textlink="">
      <xdr:nvSpPr>
        <xdr:cNvPr id="725" name="六角形 724">
          <a:extLst>
            <a:ext uri="{FF2B5EF4-FFF2-40B4-BE49-F238E27FC236}">
              <a16:creationId xmlns:a16="http://schemas.microsoft.com/office/drawing/2014/main" id="{09EEFF0B-ABDD-4583-8D34-77BB4711818E}"/>
            </a:ext>
          </a:extLst>
        </xdr:cNvPr>
        <xdr:cNvSpPr/>
      </xdr:nvSpPr>
      <xdr:spPr bwMode="auto">
        <a:xfrm>
          <a:off x="1557352" y="5617100"/>
          <a:ext cx="163832" cy="167726"/>
        </a:xfrm>
        <a:prstGeom prst="hexagon">
          <a:avLst/>
        </a:prstGeom>
        <a:noFill/>
        <a:ln w="12700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0" tIns="0" rIns="0" bIns="0" rtlCol="0" anchor="ctr" upright="1"/>
        <a:lstStyle/>
        <a:p>
          <a:pPr algn="ctr"/>
          <a:r>
            <a:rPr kumimoji="1" lang="en-US" altLang="ja-JP" sz="800" b="1">
              <a:solidFill>
                <a:schemeClr val="tx1"/>
              </a:solidFill>
              <a:latin typeface="+mj-ea"/>
              <a:ea typeface="+mj-ea"/>
            </a:rPr>
            <a:t>27</a:t>
          </a:r>
          <a:endParaRPr kumimoji="1" lang="ja-JP" altLang="en-US" sz="800" b="1">
            <a:solidFill>
              <a:schemeClr val="tx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9</xdr:col>
      <xdr:colOff>0</xdr:colOff>
      <xdr:row>33</xdr:row>
      <xdr:rowOff>17353</xdr:rowOff>
    </xdr:from>
    <xdr:to>
      <xdr:col>9</xdr:col>
      <xdr:colOff>172315</xdr:colOff>
      <xdr:row>33</xdr:row>
      <xdr:rowOff>179278</xdr:rowOff>
    </xdr:to>
    <xdr:sp macro="" textlink="">
      <xdr:nvSpPr>
        <xdr:cNvPr id="726" name="六角形 725">
          <a:extLst>
            <a:ext uri="{FF2B5EF4-FFF2-40B4-BE49-F238E27FC236}">
              <a16:creationId xmlns:a16="http://schemas.microsoft.com/office/drawing/2014/main" id="{BBE27685-1C00-4758-B26A-6A3998D4BF59}"/>
            </a:ext>
          </a:extLst>
        </xdr:cNvPr>
        <xdr:cNvSpPr/>
      </xdr:nvSpPr>
      <xdr:spPr bwMode="auto">
        <a:xfrm>
          <a:off x="5784850" y="5624403"/>
          <a:ext cx="172315" cy="161925"/>
        </a:xfrm>
        <a:prstGeom prst="hexagon">
          <a:avLst/>
        </a:prstGeom>
        <a:noFill/>
        <a:ln w="12700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0" tIns="0" rIns="0" bIns="0" rtlCol="0" anchor="ctr" upright="1"/>
        <a:lstStyle/>
        <a:p>
          <a:pPr algn="ctr"/>
          <a:r>
            <a:rPr kumimoji="1" lang="en-US" altLang="ja-JP" sz="800" b="1">
              <a:solidFill>
                <a:schemeClr val="tx1"/>
              </a:solidFill>
              <a:latin typeface="+mj-ea"/>
              <a:ea typeface="+mj-ea"/>
            </a:rPr>
            <a:t>31</a:t>
          </a:r>
          <a:endParaRPr kumimoji="1" lang="ja-JP" altLang="en-US" sz="800" b="1">
            <a:solidFill>
              <a:schemeClr val="tx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9</xdr:col>
      <xdr:colOff>90783</xdr:colOff>
      <xdr:row>37</xdr:row>
      <xdr:rowOff>69657</xdr:rowOff>
    </xdr:from>
    <xdr:to>
      <xdr:col>9</xdr:col>
      <xdr:colOff>263098</xdr:colOff>
      <xdr:row>38</xdr:row>
      <xdr:rowOff>61134</xdr:rowOff>
    </xdr:to>
    <xdr:sp macro="" textlink="">
      <xdr:nvSpPr>
        <xdr:cNvPr id="727" name="六角形 726">
          <a:extLst>
            <a:ext uri="{FF2B5EF4-FFF2-40B4-BE49-F238E27FC236}">
              <a16:creationId xmlns:a16="http://schemas.microsoft.com/office/drawing/2014/main" id="{513543AC-FD82-4140-8365-082C4CE12049}"/>
            </a:ext>
          </a:extLst>
        </xdr:cNvPr>
        <xdr:cNvSpPr/>
      </xdr:nvSpPr>
      <xdr:spPr bwMode="auto">
        <a:xfrm>
          <a:off x="5875633" y="6426007"/>
          <a:ext cx="172315" cy="156577"/>
        </a:xfrm>
        <a:prstGeom prst="hexagon">
          <a:avLst/>
        </a:prstGeom>
        <a:noFill/>
        <a:ln w="12700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0" tIns="0" rIns="0" bIns="0" rtlCol="0" anchor="ctr" upright="1"/>
        <a:lstStyle/>
        <a:p>
          <a:pPr algn="ctr"/>
          <a:r>
            <a:rPr kumimoji="1" lang="en-US" altLang="ja-JP" sz="800" b="1">
              <a:solidFill>
                <a:schemeClr val="tx1"/>
              </a:solidFill>
              <a:latin typeface="+mj-ea"/>
              <a:ea typeface="+mj-ea"/>
            </a:rPr>
            <a:t>32</a:t>
          </a:r>
          <a:endParaRPr kumimoji="1" lang="ja-JP" altLang="en-US" sz="800" b="1">
            <a:solidFill>
              <a:schemeClr val="tx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616453</xdr:colOff>
      <xdr:row>38</xdr:row>
      <xdr:rowOff>107973</xdr:rowOff>
    </xdr:from>
    <xdr:to>
      <xdr:col>2</xdr:col>
      <xdr:colOff>20207</xdr:colOff>
      <xdr:row>39</xdr:row>
      <xdr:rowOff>40415</xdr:rowOff>
    </xdr:to>
    <xdr:sp macro="" textlink="">
      <xdr:nvSpPr>
        <xdr:cNvPr id="728" name="AutoShape 126">
          <a:extLst>
            <a:ext uri="{FF2B5EF4-FFF2-40B4-BE49-F238E27FC236}">
              <a16:creationId xmlns:a16="http://schemas.microsoft.com/office/drawing/2014/main" id="{FB466E5A-03A7-4FBE-9157-B7616F6EC675}"/>
            </a:ext>
          </a:extLst>
        </xdr:cNvPr>
        <xdr:cNvSpPr>
          <a:spLocks noChangeArrowheads="1"/>
        </xdr:cNvSpPr>
      </xdr:nvSpPr>
      <xdr:spPr bwMode="auto">
        <a:xfrm>
          <a:off x="762503" y="6629423"/>
          <a:ext cx="108604" cy="97542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4021</xdr:colOff>
      <xdr:row>40</xdr:row>
      <xdr:rowOff>175917</xdr:rowOff>
    </xdr:from>
    <xdr:to>
      <xdr:col>3</xdr:col>
      <xdr:colOff>195386</xdr:colOff>
      <xdr:row>41</xdr:row>
      <xdr:rowOff>157368</xdr:rowOff>
    </xdr:to>
    <xdr:sp macro="" textlink="">
      <xdr:nvSpPr>
        <xdr:cNvPr id="729" name="六角形 728">
          <a:extLst>
            <a:ext uri="{FF2B5EF4-FFF2-40B4-BE49-F238E27FC236}">
              <a16:creationId xmlns:a16="http://schemas.microsoft.com/office/drawing/2014/main" id="{81923EB9-2C72-4244-B786-19B7EA193E9C}"/>
            </a:ext>
          </a:extLst>
        </xdr:cNvPr>
        <xdr:cNvSpPr/>
      </xdr:nvSpPr>
      <xdr:spPr bwMode="auto">
        <a:xfrm>
          <a:off x="1559771" y="7021217"/>
          <a:ext cx="191365" cy="159251"/>
        </a:xfrm>
        <a:prstGeom prst="hexagon">
          <a:avLst/>
        </a:prstGeom>
        <a:noFill/>
        <a:ln w="12700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18288" tIns="0" rIns="0" bIns="0" rtlCol="0" anchor="ctr" upright="1"/>
        <a:lstStyle/>
        <a:p>
          <a:pPr algn="ctr"/>
          <a:r>
            <a:rPr kumimoji="1" lang="en-US" altLang="ja-JP" sz="800" b="1">
              <a:solidFill>
                <a:schemeClr val="tx1"/>
              </a:solidFill>
              <a:latin typeface="+mj-ea"/>
              <a:ea typeface="+mj-ea"/>
            </a:rPr>
            <a:t>34</a:t>
          </a:r>
          <a:endParaRPr kumimoji="1" lang="ja-JP" altLang="en-US" sz="800" b="1">
            <a:solidFill>
              <a:schemeClr val="tx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5</xdr:col>
      <xdr:colOff>12544</xdr:colOff>
      <xdr:row>41</xdr:row>
      <xdr:rowOff>4969</xdr:rowOff>
    </xdr:from>
    <xdr:to>
      <xdr:col>5</xdr:col>
      <xdr:colOff>185487</xdr:colOff>
      <xdr:row>41</xdr:row>
      <xdr:rowOff>165435</xdr:rowOff>
    </xdr:to>
    <xdr:sp macro="" textlink="">
      <xdr:nvSpPr>
        <xdr:cNvPr id="730" name="六角形 729">
          <a:extLst>
            <a:ext uri="{FF2B5EF4-FFF2-40B4-BE49-F238E27FC236}">
              <a16:creationId xmlns:a16="http://schemas.microsoft.com/office/drawing/2014/main" id="{4F26598C-3C7B-4197-AB70-172BFA5C505B}"/>
            </a:ext>
          </a:extLst>
        </xdr:cNvPr>
        <xdr:cNvSpPr/>
      </xdr:nvSpPr>
      <xdr:spPr bwMode="auto">
        <a:xfrm>
          <a:off x="2977994" y="7028069"/>
          <a:ext cx="172943" cy="160466"/>
        </a:xfrm>
        <a:prstGeom prst="hexagon">
          <a:avLst/>
        </a:prstGeom>
        <a:noFill/>
        <a:ln w="12700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18288" tIns="0" rIns="0" bIns="0" rtlCol="0" anchor="ctr" upright="1"/>
        <a:lstStyle/>
        <a:p>
          <a:pPr algn="ctr"/>
          <a:r>
            <a:rPr kumimoji="1" lang="en-US" altLang="ja-JP" sz="800" b="1">
              <a:solidFill>
                <a:schemeClr val="tx1"/>
              </a:solidFill>
              <a:latin typeface="+mj-ea"/>
              <a:ea typeface="+mj-ea"/>
            </a:rPr>
            <a:t>35</a:t>
          </a:r>
          <a:endParaRPr kumimoji="1" lang="ja-JP" altLang="en-US" sz="800" b="1">
            <a:solidFill>
              <a:schemeClr val="tx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6</xdr:col>
      <xdr:colOff>759004</xdr:colOff>
      <xdr:row>40</xdr:row>
      <xdr:rowOff>179427</xdr:rowOff>
    </xdr:from>
    <xdr:to>
      <xdr:col>7</xdr:col>
      <xdr:colOff>165436</xdr:colOff>
      <xdr:row>42</xdr:row>
      <xdr:rowOff>1</xdr:rowOff>
    </xdr:to>
    <xdr:sp macro="" textlink="">
      <xdr:nvSpPr>
        <xdr:cNvPr id="731" name="六角形 730">
          <a:extLst>
            <a:ext uri="{FF2B5EF4-FFF2-40B4-BE49-F238E27FC236}">
              <a16:creationId xmlns:a16="http://schemas.microsoft.com/office/drawing/2014/main" id="{84FF7C93-4B7E-4485-8769-00DCA354A64E}"/>
            </a:ext>
          </a:extLst>
        </xdr:cNvPr>
        <xdr:cNvSpPr/>
      </xdr:nvSpPr>
      <xdr:spPr bwMode="auto">
        <a:xfrm>
          <a:off x="4372154" y="7024727"/>
          <a:ext cx="168432" cy="169824"/>
        </a:xfrm>
        <a:prstGeom prst="hexagon">
          <a:avLst/>
        </a:prstGeom>
        <a:noFill/>
        <a:ln w="12700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18288" tIns="0" rIns="0" bIns="0" rtlCol="0" anchor="ctr" upright="1"/>
        <a:lstStyle/>
        <a:p>
          <a:pPr algn="ctr"/>
          <a:r>
            <a:rPr kumimoji="1" lang="en-US" altLang="ja-JP" sz="800" b="1">
              <a:solidFill>
                <a:schemeClr val="tx1"/>
              </a:solidFill>
              <a:latin typeface="+mj-ea"/>
              <a:ea typeface="+mj-ea"/>
            </a:rPr>
            <a:t>36</a:t>
          </a:r>
          <a:endParaRPr kumimoji="1" lang="ja-JP" altLang="en-US" sz="800" b="1">
            <a:solidFill>
              <a:schemeClr val="tx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8</xdr:col>
      <xdr:colOff>760582</xdr:colOff>
      <xdr:row>41</xdr:row>
      <xdr:rowOff>9679</xdr:rowOff>
    </xdr:from>
    <xdr:to>
      <xdr:col>9</xdr:col>
      <xdr:colOff>179920</xdr:colOff>
      <xdr:row>42</xdr:row>
      <xdr:rowOff>1157</xdr:rowOff>
    </xdr:to>
    <xdr:sp macro="" textlink="">
      <xdr:nvSpPr>
        <xdr:cNvPr id="732" name="六角形 731">
          <a:extLst>
            <a:ext uri="{FF2B5EF4-FFF2-40B4-BE49-F238E27FC236}">
              <a16:creationId xmlns:a16="http://schemas.microsoft.com/office/drawing/2014/main" id="{7F540885-D8D8-44FD-904B-F83B73943BAB}"/>
            </a:ext>
          </a:extLst>
        </xdr:cNvPr>
        <xdr:cNvSpPr/>
      </xdr:nvSpPr>
      <xdr:spPr bwMode="auto">
        <a:xfrm>
          <a:off x="5783432" y="7032779"/>
          <a:ext cx="181338" cy="162928"/>
        </a:xfrm>
        <a:prstGeom prst="hexagon">
          <a:avLst/>
        </a:prstGeom>
        <a:noFill/>
        <a:ln w="12700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18288" tIns="0" rIns="0" bIns="0" rtlCol="0" anchor="ctr" upright="1"/>
        <a:lstStyle/>
        <a:p>
          <a:pPr algn="ctr"/>
          <a:r>
            <a:rPr kumimoji="1" lang="en-US" altLang="ja-JP" sz="800" b="1">
              <a:solidFill>
                <a:schemeClr val="tx1"/>
              </a:solidFill>
              <a:latin typeface="+mj-ea"/>
              <a:ea typeface="+mj-ea"/>
            </a:rPr>
            <a:t>37</a:t>
          </a:r>
          <a:endParaRPr kumimoji="1" lang="ja-JP" altLang="en-US" sz="800" b="1">
            <a:solidFill>
              <a:schemeClr val="tx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3</xdr:col>
      <xdr:colOff>7327</xdr:colOff>
      <xdr:row>49</xdr:row>
      <xdr:rowOff>9201</xdr:rowOff>
    </xdr:from>
    <xdr:to>
      <xdr:col>3</xdr:col>
      <xdr:colOff>175260</xdr:colOff>
      <xdr:row>50</xdr:row>
      <xdr:rowOff>5996</xdr:rowOff>
    </xdr:to>
    <xdr:sp macro="" textlink="">
      <xdr:nvSpPr>
        <xdr:cNvPr id="733" name="六角形 732">
          <a:extLst>
            <a:ext uri="{FF2B5EF4-FFF2-40B4-BE49-F238E27FC236}">
              <a16:creationId xmlns:a16="http://schemas.microsoft.com/office/drawing/2014/main" id="{F4FD89A2-A070-4EDB-9B34-0A73CBD51C94}"/>
            </a:ext>
          </a:extLst>
        </xdr:cNvPr>
        <xdr:cNvSpPr/>
      </xdr:nvSpPr>
      <xdr:spPr bwMode="auto">
        <a:xfrm>
          <a:off x="1563077" y="8397551"/>
          <a:ext cx="167933" cy="161895"/>
        </a:xfrm>
        <a:prstGeom prst="hexagon">
          <a:avLst/>
        </a:prstGeom>
        <a:noFill/>
        <a:ln w="12700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18288" tIns="0" rIns="0" bIns="0" rtlCol="0" anchor="ctr" upright="1"/>
        <a:lstStyle/>
        <a:p>
          <a:pPr algn="ctr"/>
          <a:r>
            <a:rPr kumimoji="1" lang="en-US" altLang="ja-JP" sz="800" b="1">
              <a:solidFill>
                <a:schemeClr val="tx1"/>
              </a:solidFill>
              <a:latin typeface="+mj-ea"/>
              <a:ea typeface="+mj-ea"/>
            </a:rPr>
            <a:t>-</a:t>
          </a:r>
          <a:endParaRPr kumimoji="1" lang="ja-JP" altLang="en-US" sz="800" b="1">
            <a:solidFill>
              <a:schemeClr val="tx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5</xdr:col>
      <xdr:colOff>19848</xdr:colOff>
      <xdr:row>49</xdr:row>
      <xdr:rowOff>1589</xdr:rowOff>
    </xdr:from>
    <xdr:to>
      <xdr:col>5</xdr:col>
      <xdr:colOff>191671</xdr:colOff>
      <xdr:row>49</xdr:row>
      <xdr:rowOff>158750</xdr:rowOff>
    </xdr:to>
    <xdr:sp macro="" textlink="">
      <xdr:nvSpPr>
        <xdr:cNvPr id="734" name="六角形 733">
          <a:extLst>
            <a:ext uri="{FF2B5EF4-FFF2-40B4-BE49-F238E27FC236}">
              <a16:creationId xmlns:a16="http://schemas.microsoft.com/office/drawing/2014/main" id="{E0E07D63-05FD-4865-A2E0-F90DF2636265}"/>
            </a:ext>
          </a:extLst>
        </xdr:cNvPr>
        <xdr:cNvSpPr/>
      </xdr:nvSpPr>
      <xdr:spPr bwMode="auto">
        <a:xfrm>
          <a:off x="2992442" y="8391527"/>
          <a:ext cx="171823" cy="157161"/>
        </a:xfrm>
        <a:prstGeom prst="hexagon">
          <a:avLst/>
        </a:prstGeom>
        <a:noFill/>
        <a:ln w="12700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0" tIns="0" rIns="0" bIns="0" rtlCol="0" anchor="ctr" upright="1"/>
        <a:lstStyle/>
        <a:p>
          <a:pPr algn="ctr"/>
          <a:r>
            <a:rPr kumimoji="1" lang="en-US" altLang="ja-JP" sz="800" b="1">
              <a:solidFill>
                <a:schemeClr val="tx1"/>
              </a:solidFill>
              <a:latin typeface="+mj-ea"/>
              <a:ea typeface="+mj-ea"/>
            </a:rPr>
            <a:t>39</a:t>
          </a:r>
          <a:endParaRPr kumimoji="1" lang="ja-JP" altLang="en-US" sz="800" b="1">
            <a:solidFill>
              <a:schemeClr val="tx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6</xdr:col>
      <xdr:colOff>700741</xdr:colOff>
      <xdr:row>49</xdr:row>
      <xdr:rowOff>11906</xdr:rowOff>
    </xdr:from>
    <xdr:to>
      <xdr:col>7</xdr:col>
      <xdr:colOff>160618</xdr:colOff>
      <xdr:row>49</xdr:row>
      <xdr:rowOff>153147</xdr:rowOff>
    </xdr:to>
    <xdr:sp macro="" textlink="">
      <xdr:nvSpPr>
        <xdr:cNvPr id="735" name="六角形 734">
          <a:extLst>
            <a:ext uri="{FF2B5EF4-FFF2-40B4-BE49-F238E27FC236}">
              <a16:creationId xmlns:a16="http://schemas.microsoft.com/office/drawing/2014/main" id="{A0338A9B-17B5-42F2-A28E-5F589DFCEB83}"/>
            </a:ext>
          </a:extLst>
        </xdr:cNvPr>
        <xdr:cNvSpPr/>
      </xdr:nvSpPr>
      <xdr:spPr bwMode="auto">
        <a:xfrm>
          <a:off x="4371041" y="8400256"/>
          <a:ext cx="164727" cy="141241"/>
        </a:xfrm>
        <a:prstGeom prst="hexagon">
          <a:avLst/>
        </a:prstGeom>
        <a:noFill/>
        <a:ln w="12700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0" tIns="0" rIns="0" bIns="0" rtlCol="0" anchor="ctr" upright="1"/>
        <a:lstStyle/>
        <a:p>
          <a:pPr algn="ctr"/>
          <a:r>
            <a:rPr kumimoji="1" lang="en-US" altLang="ja-JP" sz="800" b="1">
              <a:solidFill>
                <a:schemeClr val="tx1"/>
              </a:solidFill>
              <a:latin typeface="+mj-ea"/>
              <a:ea typeface="+mj-ea"/>
            </a:rPr>
            <a:t>40</a:t>
          </a:r>
          <a:endParaRPr kumimoji="1" lang="ja-JP" altLang="en-US" sz="800" b="1">
            <a:solidFill>
              <a:schemeClr val="tx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8</xdr:col>
      <xdr:colOff>769165</xdr:colOff>
      <xdr:row>49</xdr:row>
      <xdr:rowOff>20241</xdr:rowOff>
    </xdr:from>
    <xdr:to>
      <xdr:col>9</xdr:col>
      <xdr:colOff>167574</xdr:colOff>
      <xdr:row>50</xdr:row>
      <xdr:rowOff>0</xdr:rowOff>
    </xdr:to>
    <xdr:sp macro="" textlink="">
      <xdr:nvSpPr>
        <xdr:cNvPr id="736" name="六角形 735">
          <a:extLst>
            <a:ext uri="{FF2B5EF4-FFF2-40B4-BE49-F238E27FC236}">
              <a16:creationId xmlns:a16="http://schemas.microsoft.com/office/drawing/2014/main" id="{3798625F-B08B-4D70-88BD-1F6AB196C602}"/>
            </a:ext>
          </a:extLst>
        </xdr:cNvPr>
        <xdr:cNvSpPr/>
      </xdr:nvSpPr>
      <xdr:spPr bwMode="auto">
        <a:xfrm>
          <a:off x="5785665" y="8408591"/>
          <a:ext cx="166759" cy="144859"/>
        </a:xfrm>
        <a:prstGeom prst="hexagon">
          <a:avLst/>
        </a:prstGeom>
        <a:noFill/>
        <a:ln w="12700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0" tIns="0" rIns="0" bIns="0" rtlCol="0" anchor="ctr" upright="1"/>
        <a:lstStyle/>
        <a:p>
          <a:pPr algn="ctr"/>
          <a:r>
            <a:rPr kumimoji="1" lang="en-US" altLang="ja-JP" sz="800" b="1">
              <a:solidFill>
                <a:schemeClr val="tx1"/>
              </a:solidFill>
              <a:latin typeface="+mj-ea"/>
              <a:ea typeface="+mj-ea"/>
            </a:rPr>
            <a:t>42</a:t>
          </a:r>
          <a:endParaRPr kumimoji="1" lang="ja-JP" altLang="en-US" sz="800" b="1">
            <a:solidFill>
              <a:schemeClr val="tx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23</xdr:colOff>
      <xdr:row>57</xdr:row>
      <xdr:rowOff>19050</xdr:rowOff>
    </xdr:from>
    <xdr:to>
      <xdr:col>1</xdr:col>
      <xdr:colOff>172338</xdr:colOff>
      <xdr:row>58</xdr:row>
      <xdr:rowOff>8334</xdr:rowOff>
    </xdr:to>
    <xdr:sp macro="" textlink="">
      <xdr:nvSpPr>
        <xdr:cNvPr id="737" name="六角形 736">
          <a:extLst>
            <a:ext uri="{FF2B5EF4-FFF2-40B4-BE49-F238E27FC236}">
              <a16:creationId xmlns:a16="http://schemas.microsoft.com/office/drawing/2014/main" id="{E7A46461-3C31-4A9A-A9F8-B07C6A1BB014}"/>
            </a:ext>
          </a:extLst>
        </xdr:cNvPr>
        <xdr:cNvSpPr/>
      </xdr:nvSpPr>
      <xdr:spPr bwMode="auto">
        <a:xfrm>
          <a:off x="146073" y="9734550"/>
          <a:ext cx="172315" cy="160734"/>
        </a:xfrm>
        <a:prstGeom prst="hexagon">
          <a:avLst/>
        </a:prstGeom>
        <a:noFill/>
        <a:ln w="12700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0" tIns="0" rIns="0" bIns="0" rtlCol="0" anchor="ctr" upright="1"/>
        <a:lstStyle/>
        <a:p>
          <a:pPr algn="ctr"/>
          <a:r>
            <a:rPr kumimoji="1" lang="en-US" altLang="ja-JP" sz="800" b="1">
              <a:solidFill>
                <a:schemeClr val="tx1"/>
              </a:solidFill>
              <a:latin typeface="+mj-ea"/>
              <a:ea typeface="+mj-ea"/>
            </a:rPr>
            <a:t>43</a:t>
          </a:r>
          <a:endParaRPr kumimoji="1" lang="ja-JP" altLang="en-US" sz="800" b="1">
            <a:solidFill>
              <a:schemeClr val="tx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9</xdr:col>
      <xdr:colOff>606715</xdr:colOff>
      <xdr:row>55</xdr:row>
      <xdr:rowOff>9528</xdr:rowOff>
    </xdr:from>
    <xdr:to>
      <xdr:col>10</xdr:col>
      <xdr:colOff>14433</xdr:colOff>
      <xdr:row>55</xdr:row>
      <xdr:rowOff>106795</xdr:rowOff>
    </xdr:to>
    <xdr:sp macro="" textlink="">
      <xdr:nvSpPr>
        <xdr:cNvPr id="738" name="AutoShape 135">
          <a:extLst>
            <a:ext uri="{FF2B5EF4-FFF2-40B4-BE49-F238E27FC236}">
              <a16:creationId xmlns:a16="http://schemas.microsoft.com/office/drawing/2014/main" id="{D41F39FB-5606-4A0D-86FB-7402B532C54D}"/>
            </a:ext>
          </a:extLst>
        </xdr:cNvPr>
        <xdr:cNvSpPr>
          <a:spLocks noChangeArrowheads="1"/>
        </xdr:cNvSpPr>
      </xdr:nvSpPr>
      <xdr:spPr bwMode="auto">
        <a:xfrm>
          <a:off x="6391565" y="9388478"/>
          <a:ext cx="112568" cy="97267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687353</xdr:colOff>
      <xdr:row>62</xdr:row>
      <xdr:rowOff>132564</xdr:rowOff>
    </xdr:from>
    <xdr:to>
      <xdr:col>2</xdr:col>
      <xdr:colOff>86593</xdr:colOff>
      <xdr:row>63</xdr:row>
      <xdr:rowOff>77939</xdr:rowOff>
    </xdr:to>
    <xdr:sp macro="" textlink="">
      <xdr:nvSpPr>
        <xdr:cNvPr id="739" name="AutoShape 138">
          <a:extLst>
            <a:ext uri="{FF2B5EF4-FFF2-40B4-BE49-F238E27FC236}">
              <a16:creationId xmlns:a16="http://schemas.microsoft.com/office/drawing/2014/main" id="{AD960CA1-1A75-4EFE-8AF7-01B41BE2956C}"/>
            </a:ext>
          </a:extLst>
        </xdr:cNvPr>
        <xdr:cNvSpPr>
          <a:spLocks noChangeArrowheads="1"/>
        </xdr:cNvSpPr>
      </xdr:nvSpPr>
      <xdr:spPr bwMode="auto">
        <a:xfrm>
          <a:off x="833403" y="10705314"/>
          <a:ext cx="104090" cy="110475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2652</xdr:colOff>
      <xdr:row>56</xdr:row>
      <xdr:rowOff>169143</xdr:rowOff>
    </xdr:from>
    <xdr:to>
      <xdr:col>3</xdr:col>
      <xdr:colOff>204000</xdr:colOff>
      <xdr:row>58</xdr:row>
      <xdr:rowOff>7182</xdr:rowOff>
    </xdr:to>
    <xdr:sp macro="" textlink="">
      <xdr:nvSpPr>
        <xdr:cNvPr id="740" name="六角形 739">
          <a:extLst>
            <a:ext uri="{FF2B5EF4-FFF2-40B4-BE49-F238E27FC236}">
              <a16:creationId xmlns:a16="http://schemas.microsoft.com/office/drawing/2014/main" id="{4DDC5CDC-CD52-4C82-BFB8-460A5D9D42B9}"/>
            </a:ext>
          </a:extLst>
        </xdr:cNvPr>
        <xdr:cNvSpPr/>
      </xdr:nvSpPr>
      <xdr:spPr bwMode="auto">
        <a:xfrm>
          <a:off x="1558402" y="9713193"/>
          <a:ext cx="201348" cy="180939"/>
        </a:xfrm>
        <a:prstGeom prst="hexagon">
          <a:avLst/>
        </a:prstGeom>
        <a:noFill/>
        <a:ln w="12700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0" tIns="0" rIns="0" bIns="0" rtlCol="0" anchor="ctr" upright="1"/>
        <a:lstStyle/>
        <a:p>
          <a:pPr algn="ctr"/>
          <a:r>
            <a:rPr kumimoji="1" lang="en-US" altLang="ja-JP" sz="800" b="1">
              <a:solidFill>
                <a:schemeClr val="tx1"/>
              </a:solidFill>
              <a:latin typeface="+mj-ea"/>
              <a:ea typeface="+mj-ea"/>
            </a:rPr>
            <a:t>44</a:t>
          </a:r>
          <a:endParaRPr kumimoji="1" lang="ja-JP" altLang="en-US" sz="800" b="1">
            <a:solidFill>
              <a:schemeClr val="tx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5</xdr:col>
      <xdr:colOff>4761</xdr:colOff>
      <xdr:row>57</xdr:row>
      <xdr:rowOff>0</xdr:rowOff>
    </xdr:from>
    <xdr:to>
      <xdr:col>5</xdr:col>
      <xdr:colOff>196126</xdr:colOff>
      <xdr:row>57</xdr:row>
      <xdr:rowOff>161925</xdr:rowOff>
    </xdr:to>
    <xdr:sp macro="" textlink="">
      <xdr:nvSpPr>
        <xdr:cNvPr id="741" name="六角形 740">
          <a:extLst>
            <a:ext uri="{FF2B5EF4-FFF2-40B4-BE49-F238E27FC236}">
              <a16:creationId xmlns:a16="http://schemas.microsoft.com/office/drawing/2014/main" id="{611CFD55-69F4-477B-9D09-039A629334A6}"/>
            </a:ext>
          </a:extLst>
        </xdr:cNvPr>
        <xdr:cNvSpPr/>
      </xdr:nvSpPr>
      <xdr:spPr bwMode="auto">
        <a:xfrm>
          <a:off x="2970211" y="9715500"/>
          <a:ext cx="191365" cy="161925"/>
        </a:xfrm>
        <a:prstGeom prst="hexagon">
          <a:avLst/>
        </a:prstGeom>
        <a:noFill/>
        <a:ln w="12700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0" tIns="0" rIns="0" bIns="0" rtlCol="0" anchor="ctr" upright="1"/>
        <a:lstStyle/>
        <a:p>
          <a:pPr algn="ctr"/>
          <a:r>
            <a:rPr kumimoji="1" lang="en-US" altLang="ja-JP" sz="800" b="1">
              <a:solidFill>
                <a:schemeClr val="tx1"/>
              </a:solidFill>
              <a:latin typeface="+mj-ea"/>
              <a:ea typeface="+mj-ea"/>
            </a:rPr>
            <a:t>45</a:t>
          </a:r>
          <a:endParaRPr kumimoji="1" lang="ja-JP" altLang="en-US" sz="800" b="1">
            <a:solidFill>
              <a:schemeClr val="tx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7</xdr:col>
      <xdr:colOff>9524</xdr:colOff>
      <xdr:row>57</xdr:row>
      <xdr:rowOff>9525</xdr:rowOff>
    </xdr:from>
    <xdr:to>
      <xdr:col>7</xdr:col>
      <xdr:colOff>208190</xdr:colOff>
      <xdr:row>57</xdr:row>
      <xdr:rowOff>163285</xdr:rowOff>
    </xdr:to>
    <xdr:sp macro="" textlink="">
      <xdr:nvSpPr>
        <xdr:cNvPr id="742" name="六角形 741">
          <a:extLst>
            <a:ext uri="{FF2B5EF4-FFF2-40B4-BE49-F238E27FC236}">
              <a16:creationId xmlns:a16="http://schemas.microsoft.com/office/drawing/2014/main" id="{6C5631B8-38B6-4BE6-8569-B67FB67C6D83}"/>
            </a:ext>
          </a:extLst>
        </xdr:cNvPr>
        <xdr:cNvSpPr/>
      </xdr:nvSpPr>
      <xdr:spPr bwMode="auto">
        <a:xfrm>
          <a:off x="4384674" y="9725025"/>
          <a:ext cx="198666" cy="153760"/>
        </a:xfrm>
        <a:prstGeom prst="hexagon">
          <a:avLst/>
        </a:prstGeom>
        <a:noFill/>
        <a:ln w="12700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0" tIns="0" rIns="0" bIns="0" rtlCol="0" anchor="ctr" upright="1"/>
        <a:lstStyle/>
        <a:p>
          <a:pPr algn="ctr"/>
          <a:r>
            <a:rPr kumimoji="1" lang="en-US" altLang="ja-JP" sz="800" b="1">
              <a:solidFill>
                <a:schemeClr val="tx1"/>
              </a:solidFill>
              <a:latin typeface="+mj-ea"/>
              <a:ea typeface="+mj-ea"/>
            </a:rPr>
            <a:t>46</a:t>
          </a:r>
          <a:endParaRPr kumimoji="1" lang="ja-JP" altLang="en-US" sz="800" b="1">
            <a:solidFill>
              <a:schemeClr val="tx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8</xdr:col>
      <xdr:colOff>769142</xdr:colOff>
      <xdr:row>57</xdr:row>
      <xdr:rowOff>18855</xdr:rowOff>
    </xdr:from>
    <xdr:to>
      <xdr:col>9</xdr:col>
      <xdr:colOff>189820</xdr:colOff>
      <xdr:row>58</xdr:row>
      <xdr:rowOff>9500</xdr:rowOff>
    </xdr:to>
    <xdr:sp macro="" textlink="">
      <xdr:nvSpPr>
        <xdr:cNvPr id="743" name="六角形 742">
          <a:extLst>
            <a:ext uri="{FF2B5EF4-FFF2-40B4-BE49-F238E27FC236}">
              <a16:creationId xmlns:a16="http://schemas.microsoft.com/office/drawing/2014/main" id="{A31CEA7C-6225-486A-ADCA-372922A7865B}"/>
            </a:ext>
          </a:extLst>
        </xdr:cNvPr>
        <xdr:cNvSpPr/>
      </xdr:nvSpPr>
      <xdr:spPr bwMode="auto">
        <a:xfrm>
          <a:off x="5785642" y="9734355"/>
          <a:ext cx="189028" cy="162095"/>
        </a:xfrm>
        <a:prstGeom prst="hexagon">
          <a:avLst/>
        </a:prstGeom>
        <a:noFill/>
        <a:ln w="12700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0" tIns="0" rIns="0" bIns="0" rtlCol="0" anchor="ctr" upright="1"/>
        <a:lstStyle/>
        <a:p>
          <a:pPr algn="ctr"/>
          <a:r>
            <a:rPr kumimoji="1" lang="en-US" altLang="ja-JP" sz="800" b="1">
              <a:solidFill>
                <a:schemeClr val="tx1"/>
              </a:solidFill>
              <a:latin typeface="+mj-ea"/>
              <a:ea typeface="+mj-ea"/>
            </a:rPr>
            <a:t>47</a:t>
          </a:r>
          <a:endParaRPr kumimoji="1" lang="ja-JP" altLang="en-US" sz="800" b="1">
            <a:solidFill>
              <a:schemeClr val="tx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11</xdr:col>
      <xdr:colOff>5376</xdr:colOff>
      <xdr:row>1</xdr:row>
      <xdr:rowOff>12275</xdr:rowOff>
    </xdr:from>
    <xdr:to>
      <xdr:col>11</xdr:col>
      <xdr:colOff>156345</xdr:colOff>
      <xdr:row>1</xdr:row>
      <xdr:rowOff>158751</xdr:rowOff>
    </xdr:to>
    <xdr:sp macro="" textlink="">
      <xdr:nvSpPr>
        <xdr:cNvPr id="744" name="六角形 743">
          <a:extLst>
            <a:ext uri="{FF2B5EF4-FFF2-40B4-BE49-F238E27FC236}">
              <a16:creationId xmlns:a16="http://schemas.microsoft.com/office/drawing/2014/main" id="{863DA2C8-ED67-4A2D-AC3B-7900847307E3}"/>
            </a:ext>
          </a:extLst>
        </xdr:cNvPr>
        <xdr:cNvSpPr/>
      </xdr:nvSpPr>
      <xdr:spPr bwMode="auto">
        <a:xfrm>
          <a:off x="7199926" y="183725"/>
          <a:ext cx="150969" cy="146476"/>
        </a:xfrm>
        <a:prstGeom prst="hexagon">
          <a:avLst/>
        </a:prstGeom>
        <a:noFill/>
        <a:ln w="12700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0" tIns="0" rIns="0" bIns="0" rtlCol="0" anchor="ctr" upright="1"/>
        <a:lstStyle/>
        <a:p>
          <a:pPr algn="ctr"/>
          <a:r>
            <a:rPr kumimoji="1" lang="en-US" altLang="ja-JP" sz="800" b="1">
              <a:solidFill>
                <a:schemeClr val="tx1"/>
              </a:solidFill>
              <a:latin typeface="+mj-ea"/>
              <a:ea typeface="+mj-ea"/>
            </a:rPr>
            <a:t>48</a:t>
          </a:r>
          <a:endParaRPr kumimoji="1" lang="ja-JP" altLang="en-US" sz="800" b="1">
            <a:solidFill>
              <a:schemeClr val="tx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12</xdr:col>
      <xdr:colOff>77961</xdr:colOff>
      <xdr:row>11</xdr:row>
      <xdr:rowOff>125017</xdr:rowOff>
    </xdr:from>
    <xdr:to>
      <xdr:col>12</xdr:col>
      <xdr:colOff>290593</xdr:colOff>
      <xdr:row>12</xdr:row>
      <xdr:rowOff>129153</xdr:rowOff>
    </xdr:to>
    <xdr:sp macro="" textlink="">
      <xdr:nvSpPr>
        <xdr:cNvPr id="745" name="六角形 744">
          <a:extLst>
            <a:ext uri="{FF2B5EF4-FFF2-40B4-BE49-F238E27FC236}">
              <a16:creationId xmlns:a16="http://schemas.microsoft.com/office/drawing/2014/main" id="{81EDACFC-CEEE-40AB-9365-9D25395AF371}"/>
            </a:ext>
          </a:extLst>
        </xdr:cNvPr>
        <xdr:cNvSpPr/>
      </xdr:nvSpPr>
      <xdr:spPr bwMode="auto">
        <a:xfrm>
          <a:off x="7977792" y="1981585"/>
          <a:ext cx="212632" cy="168267"/>
        </a:xfrm>
        <a:prstGeom prst="hexagon">
          <a:avLst/>
        </a:prstGeom>
        <a:solidFill>
          <a:srgbClr xmlns:mc="http://schemas.openxmlformats.org/markup-compatibility/2006" xmlns:a14="http://schemas.microsoft.com/office/drawing/2010/main" val="0000FF" mc:Ignorable="a14" a14:legacySpreadsheetColorIndex="12"/>
        </a:solidFill>
        <a:ln w="69850" cap="flat" cmpd="thinThick" algn="ctr">
          <a:solidFill>
            <a:schemeClr val="tx2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18288" tIns="0" rIns="0" bIns="0" rtlCol="0" anchor="ctr" upright="1"/>
        <a:lstStyle/>
        <a:p>
          <a:pPr algn="ctr"/>
          <a:r>
            <a:rPr kumimoji="1" lang="en-US" altLang="ja-JP" sz="1000" b="1">
              <a:solidFill>
                <a:schemeClr val="bg1"/>
              </a:solidFill>
              <a:latin typeface="+mj-ea"/>
              <a:ea typeface="+mj-ea"/>
            </a:rPr>
            <a:t>38</a:t>
          </a:r>
          <a:endParaRPr kumimoji="1" lang="ja-JP" altLang="en-US" sz="1000" b="1">
            <a:solidFill>
              <a:schemeClr val="bg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19</xdr:col>
      <xdr:colOff>486553</xdr:colOff>
      <xdr:row>4</xdr:row>
      <xdr:rowOff>182263</xdr:rowOff>
    </xdr:from>
    <xdr:to>
      <xdr:col>20</xdr:col>
      <xdr:colOff>13973</xdr:colOff>
      <xdr:row>5</xdr:row>
      <xdr:rowOff>164402</xdr:rowOff>
    </xdr:to>
    <xdr:sp macro="" textlink="">
      <xdr:nvSpPr>
        <xdr:cNvPr id="746" name="六角形 745">
          <a:extLst>
            <a:ext uri="{FF2B5EF4-FFF2-40B4-BE49-F238E27FC236}">
              <a16:creationId xmlns:a16="http://schemas.microsoft.com/office/drawing/2014/main" id="{30E8ABC5-4B18-4B3F-8788-6181A29037B8}"/>
            </a:ext>
          </a:extLst>
        </xdr:cNvPr>
        <xdr:cNvSpPr/>
      </xdr:nvSpPr>
      <xdr:spPr bwMode="auto">
        <a:xfrm>
          <a:off x="13319903" y="861713"/>
          <a:ext cx="232270" cy="191689"/>
        </a:xfrm>
        <a:prstGeom prst="hexagon">
          <a:avLst/>
        </a:prstGeom>
        <a:solidFill>
          <a:srgbClr xmlns:mc="http://schemas.openxmlformats.org/markup-compatibility/2006" xmlns:a14="http://schemas.microsoft.com/office/drawing/2010/main" val="0000FF" mc:Ignorable="a14" a14:legacySpreadsheetColorIndex="12"/>
        </a:solidFill>
        <a:ln w="69850" cap="flat" cmpd="thinThick" algn="ctr">
          <a:solidFill>
            <a:schemeClr val="tx2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18288" tIns="0" rIns="0" bIns="0" rtlCol="0" anchor="ctr" upright="1"/>
        <a:lstStyle/>
        <a:p>
          <a:pPr algn="ctr"/>
          <a:r>
            <a:rPr kumimoji="1" lang="en-US" altLang="ja-JP" sz="1000" b="1">
              <a:solidFill>
                <a:schemeClr val="bg1"/>
              </a:solidFill>
              <a:latin typeface="+mj-ea"/>
              <a:ea typeface="+mj-ea"/>
            </a:rPr>
            <a:t>38</a:t>
          </a:r>
          <a:endParaRPr kumimoji="1" lang="ja-JP" altLang="en-US" sz="1000" b="1">
            <a:solidFill>
              <a:schemeClr val="bg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20</xdr:col>
      <xdr:colOff>290184</xdr:colOff>
      <xdr:row>6</xdr:row>
      <xdr:rowOff>43155</xdr:rowOff>
    </xdr:from>
    <xdr:to>
      <xdr:col>20</xdr:col>
      <xdr:colOff>522357</xdr:colOff>
      <xdr:row>7</xdr:row>
      <xdr:rowOff>71035</xdr:rowOff>
    </xdr:to>
    <xdr:sp macro="" textlink="">
      <xdr:nvSpPr>
        <xdr:cNvPr id="747" name="六角形 746">
          <a:extLst>
            <a:ext uri="{FF2B5EF4-FFF2-40B4-BE49-F238E27FC236}">
              <a16:creationId xmlns:a16="http://schemas.microsoft.com/office/drawing/2014/main" id="{E516D0C0-8E67-47B6-B4A8-ACA611201695}"/>
            </a:ext>
          </a:extLst>
        </xdr:cNvPr>
        <xdr:cNvSpPr/>
      </xdr:nvSpPr>
      <xdr:spPr bwMode="auto">
        <a:xfrm>
          <a:off x="13829676" y="1097901"/>
          <a:ext cx="232173" cy="192011"/>
        </a:xfrm>
        <a:prstGeom prst="hexagon">
          <a:avLst/>
        </a:prstGeom>
        <a:solidFill>
          <a:srgbClr xmlns:mc="http://schemas.openxmlformats.org/markup-compatibility/2006" xmlns:a14="http://schemas.microsoft.com/office/drawing/2010/main" val="0000FF" mc:Ignorable="a14" a14:legacySpreadsheetColorIndex="12"/>
        </a:solidFill>
        <a:ln w="69850" cap="flat" cmpd="thinThick" algn="ctr">
          <a:solidFill>
            <a:schemeClr val="tx2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18288" tIns="0" rIns="0" bIns="0" rtlCol="0" anchor="ctr" upright="1"/>
        <a:lstStyle/>
        <a:p>
          <a:pPr algn="ctr"/>
          <a:r>
            <a:rPr kumimoji="1" lang="en-US" altLang="ja-JP" sz="1000" b="1">
              <a:solidFill>
                <a:schemeClr val="bg1"/>
              </a:solidFill>
              <a:latin typeface="+mj-ea"/>
              <a:ea typeface="+mj-ea"/>
            </a:rPr>
            <a:t>506</a:t>
          </a:r>
          <a:endParaRPr kumimoji="1" lang="ja-JP" altLang="en-US" sz="1000" b="1">
            <a:solidFill>
              <a:schemeClr val="bg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13</xdr:col>
      <xdr:colOff>501667</xdr:colOff>
      <xdr:row>13</xdr:row>
      <xdr:rowOff>136926</xdr:rowOff>
    </xdr:from>
    <xdr:to>
      <xdr:col>13</xdr:col>
      <xdr:colOff>733840</xdr:colOff>
      <xdr:row>14</xdr:row>
      <xdr:rowOff>166691</xdr:rowOff>
    </xdr:to>
    <xdr:sp macro="" textlink="">
      <xdr:nvSpPr>
        <xdr:cNvPr id="748" name="六角形 747">
          <a:extLst>
            <a:ext uri="{FF2B5EF4-FFF2-40B4-BE49-F238E27FC236}">
              <a16:creationId xmlns:a16="http://schemas.microsoft.com/office/drawing/2014/main" id="{B570A7E7-B5A3-4986-BA80-BFBE857F80B1}"/>
            </a:ext>
          </a:extLst>
        </xdr:cNvPr>
        <xdr:cNvSpPr/>
      </xdr:nvSpPr>
      <xdr:spPr bwMode="auto">
        <a:xfrm>
          <a:off x="9105917" y="2372126"/>
          <a:ext cx="200423" cy="194865"/>
        </a:xfrm>
        <a:prstGeom prst="hexagon">
          <a:avLst/>
        </a:prstGeom>
        <a:solidFill>
          <a:srgbClr xmlns:mc="http://schemas.openxmlformats.org/markup-compatibility/2006" xmlns:a14="http://schemas.microsoft.com/office/drawing/2010/main" val="0000FF" mc:Ignorable="a14" a14:legacySpreadsheetColorIndex="12"/>
        </a:solidFill>
        <a:ln w="69850" cap="flat" cmpd="thinThick" algn="ctr">
          <a:solidFill>
            <a:schemeClr val="tx2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18288" tIns="0" rIns="0" bIns="0" rtlCol="0" anchor="ctr" upright="1"/>
        <a:lstStyle/>
        <a:p>
          <a:pPr algn="ctr"/>
          <a:r>
            <a:rPr kumimoji="1" lang="ja-JP" altLang="en-US" sz="1000" b="1">
              <a:solidFill>
                <a:schemeClr val="bg1"/>
              </a:solidFill>
              <a:latin typeface="+mj-ea"/>
              <a:ea typeface="+mj-ea"/>
            </a:rPr>
            <a:t>８５</a:t>
          </a:r>
        </a:p>
      </xdr:txBody>
    </xdr:sp>
    <xdr:clientData/>
  </xdr:twoCellAnchor>
  <xdr:twoCellAnchor>
    <xdr:from>
      <xdr:col>14</xdr:col>
      <xdr:colOff>190195</xdr:colOff>
      <xdr:row>15</xdr:row>
      <xdr:rowOff>63499</xdr:rowOff>
    </xdr:from>
    <xdr:to>
      <xdr:col>14</xdr:col>
      <xdr:colOff>422368</xdr:colOff>
      <xdr:row>16</xdr:row>
      <xdr:rowOff>93264</xdr:rowOff>
    </xdr:to>
    <xdr:sp macro="" textlink="">
      <xdr:nvSpPr>
        <xdr:cNvPr id="749" name="六角形 748">
          <a:extLst>
            <a:ext uri="{FF2B5EF4-FFF2-40B4-BE49-F238E27FC236}">
              <a16:creationId xmlns:a16="http://schemas.microsoft.com/office/drawing/2014/main" id="{42CEE00D-8AE3-4731-8AE2-3CB2A2DA50A9}"/>
            </a:ext>
          </a:extLst>
        </xdr:cNvPr>
        <xdr:cNvSpPr/>
      </xdr:nvSpPr>
      <xdr:spPr bwMode="auto">
        <a:xfrm>
          <a:off x="9499295" y="2628899"/>
          <a:ext cx="232173" cy="194865"/>
        </a:xfrm>
        <a:prstGeom prst="hexagon">
          <a:avLst/>
        </a:prstGeom>
        <a:solidFill>
          <a:srgbClr xmlns:mc="http://schemas.openxmlformats.org/markup-compatibility/2006" xmlns:a14="http://schemas.microsoft.com/office/drawing/2010/main" val="0000FF" mc:Ignorable="a14" a14:legacySpreadsheetColorIndex="12"/>
        </a:solidFill>
        <a:ln w="69850" cap="flat" cmpd="thinThick" algn="ctr">
          <a:solidFill>
            <a:schemeClr val="tx2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18288" tIns="0" rIns="0" bIns="0" rtlCol="0" anchor="ctr" upright="1"/>
        <a:lstStyle/>
        <a:p>
          <a:pPr algn="ctr"/>
          <a:r>
            <a:rPr kumimoji="1" lang="en-US" altLang="ja-JP" sz="1000" b="1">
              <a:solidFill>
                <a:schemeClr val="bg1"/>
              </a:solidFill>
              <a:latin typeface="+mj-ea"/>
              <a:ea typeface="+mj-ea"/>
            </a:rPr>
            <a:t>38</a:t>
          </a:r>
          <a:endParaRPr kumimoji="1" lang="ja-JP" altLang="en-US" sz="1000" b="1">
            <a:solidFill>
              <a:schemeClr val="bg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11</xdr:col>
      <xdr:colOff>240980</xdr:colOff>
      <xdr:row>20</xdr:row>
      <xdr:rowOff>50826</xdr:rowOff>
    </xdr:from>
    <xdr:to>
      <xdr:col>11</xdr:col>
      <xdr:colOff>473153</xdr:colOff>
      <xdr:row>21</xdr:row>
      <xdr:rowOff>80590</xdr:rowOff>
    </xdr:to>
    <xdr:sp macro="" textlink="">
      <xdr:nvSpPr>
        <xdr:cNvPr id="750" name="六角形 749">
          <a:extLst>
            <a:ext uri="{FF2B5EF4-FFF2-40B4-BE49-F238E27FC236}">
              <a16:creationId xmlns:a16="http://schemas.microsoft.com/office/drawing/2014/main" id="{E54E2516-7D3E-4AF2-9A3C-F4E4504B8ADA}"/>
            </a:ext>
          </a:extLst>
        </xdr:cNvPr>
        <xdr:cNvSpPr/>
      </xdr:nvSpPr>
      <xdr:spPr bwMode="auto">
        <a:xfrm>
          <a:off x="7435530" y="3460776"/>
          <a:ext cx="232173" cy="194864"/>
        </a:xfrm>
        <a:prstGeom prst="hexagon">
          <a:avLst/>
        </a:prstGeom>
        <a:solidFill>
          <a:srgbClr xmlns:mc="http://schemas.openxmlformats.org/markup-compatibility/2006" xmlns:a14="http://schemas.microsoft.com/office/drawing/2010/main" val="0000FF" mc:Ignorable="a14" a14:legacySpreadsheetColorIndex="12"/>
        </a:solidFill>
        <a:ln w="69850" cap="flat" cmpd="thinThick" algn="ctr">
          <a:solidFill>
            <a:schemeClr val="tx2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18288" tIns="0" rIns="0" bIns="0" rtlCol="0" anchor="ctr" upright="1"/>
        <a:lstStyle/>
        <a:p>
          <a:pPr algn="ctr"/>
          <a:r>
            <a:rPr kumimoji="1" lang="ja-JP" altLang="en-US" sz="1000" b="1">
              <a:solidFill>
                <a:schemeClr val="bg1"/>
              </a:solidFill>
              <a:latin typeface="+mj-ea"/>
              <a:ea typeface="+mj-ea"/>
            </a:rPr>
            <a:t>６５</a:t>
          </a:r>
        </a:p>
      </xdr:txBody>
    </xdr:sp>
    <xdr:clientData/>
  </xdr:twoCellAnchor>
  <xdr:twoCellAnchor>
    <xdr:from>
      <xdr:col>13</xdr:col>
      <xdr:colOff>134502</xdr:colOff>
      <xdr:row>19</xdr:row>
      <xdr:rowOff>146217</xdr:rowOff>
    </xdr:from>
    <xdr:to>
      <xdr:col>13</xdr:col>
      <xdr:colOff>342167</xdr:colOff>
      <xdr:row>20</xdr:row>
      <xdr:rowOff>134941</xdr:rowOff>
    </xdr:to>
    <xdr:sp macro="" textlink="">
      <xdr:nvSpPr>
        <xdr:cNvPr id="751" name="六角形 750">
          <a:extLst>
            <a:ext uri="{FF2B5EF4-FFF2-40B4-BE49-F238E27FC236}">
              <a16:creationId xmlns:a16="http://schemas.microsoft.com/office/drawing/2014/main" id="{71253602-358A-44BB-8B8A-7CA410DC962F}"/>
            </a:ext>
          </a:extLst>
        </xdr:cNvPr>
        <xdr:cNvSpPr/>
      </xdr:nvSpPr>
      <xdr:spPr bwMode="auto">
        <a:xfrm>
          <a:off x="8730046" y="3316096"/>
          <a:ext cx="207665" cy="165397"/>
        </a:xfrm>
        <a:prstGeom prst="hexagon">
          <a:avLst/>
        </a:prstGeom>
        <a:solidFill>
          <a:srgbClr xmlns:mc="http://schemas.openxmlformats.org/markup-compatibility/2006" xmlns:a14="http://schemas.microsoft.com/office/drawing/2010/main" val="0000FF" mc:Ignorable="a14" a14:legacySpreadsheetColorIndex="12"/>
        </a:solidFill>
        <a:ln w="69850" cap="flat" cmpd="thinThick" algn="ctr">
          <a:solidFill>
            <a:schemeClr val="tx2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18288" tIns="0" rIns="0" bIns="0" rtlCol="0" anchor="ctr" upright="1"/>
        <a:lstStyle/>
        <a:p>
          <a:pPr algn="ctr"/>
          <a:r>
            <a:rPr kumimoji="1" lang="ja-JP" altLang="en-US" sz="1000" b="1">
              <a:solidFill>
                <a:schemeClr val="bg1"/>
              </a:solidFill>
              <a:latin typeface="+mj-ea"/>
              <a:ea typeface="+mj-ea"/>
            </a:rPr>
            <a:t>６５</a:t>
          </a:r>
        </a:p>
      </xdr:txBody>
    </xdr:sp>
    <xdr:clientData/>
  </xdr:twoCellAnchor>
  <xdr:twoCellAnchor>
    <xdr:from>
      <xdr:col>13</xdr:col>
      <xdr:colOff>124565</xdr:colOff>
      <xdr:row>23</xdr:row>
      <xdr:rowOff>45643</xdr:rowOff>
    </xdr:from>
    <xdr:to>
      <xdr:col>13</xdr:col>
      <xdr:colOff>328614</xdr:colOff>
      <xdr:row>24</xdr:row>
      <xdr:rowOff>79376</xdr:rowOff>
    </xdr:to>
    <xdr:sp macro="" textlink="">
      <xdr:nvSpPr>
        <xdr:cNvPr id="752" name="六角形 751">
          <a:extLst>
            <a:ext uri="{FF2B5EF4-FFF2-40B4-BE49-F238E27FC236}">
              <a16:creationId xmlns:a16="http://schemas.microsoft.com/office/drawing/2014/main" id="{8893CF36-16E1-4EF8-8A9E-A5C5D3238410}"/>
            </a:ext>
          </a:extLst>
        </xdr:cNvPr>
        <xdr:cNvSpPr/>
      </xdr:nvSpPr>
      <xdr:spPr bwMode="auto">
        <a:xfrm>
          <a:off x="8720109" y="3891490"/>
          <a:ext cx="204049" cy="197604"/>
        </a:xfrm>
        <a:prstGeom prst="hexagon">
          <a:avLst/>
        </a:prstGeom>
        <a:solidFill>
          <a:srgbClr xmlns:mc="http://schemas.openxmlformats.org/markup-compatibility/2006" xmlns:a14="http://schemas.microsoft.com/office/drawing/2010/main" val="0000FF" mc:Ignorable="a14" a14:legacySpreadsheetColorIndex="12"/>
        </a:solidFill>
        <a:ln w="69850" cap="flat" cmpd="thinThick" algn="ctr">
          <a:solidFill>
            <a:schemeClr val="tx2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18288" tIns="0" rIns="0" bIns="0" rtlCol="0" anchor="ctr" upright="1"/>
        <a:lstStyle/>
        <a:p>
          <a:pPr algn="ctr"/>
          <a:r>
            <a:rPr kumimoji="1" lang="ja-JP" altLang="en-US" sz="1000" b="1">
              <a:solidFill>
                <a:schemeClr val="bg1"/>
              </a:solidFill>
              <a:latin typeface="+mj-ea"/>
              <a:ea typeface="+mj-ea"/>
            </a:rPr>
            <a:t>６５</a:t>
          </a:r>
        </a:p>
      </xdr:txBody>
    </xdr:sp>
    <xdr:clientData/>
  </xdr:twoCellAnchor>
  <xdr:twoCellAnchor>
    <xdr:from>
      <xdr:col>11</xdr:col>
      <xdr:colOff>519905</xdr:colOff>
      <xdr:row>23</xdr:row>
      <xdr:rowOff>83349</xdr:rowOff>
    </xdr:from>
    <xdr:to>
      <xdr:col>12</xdr:col>
      <xdr:colOff>45641</xdr:colOff>
      <xdr:row>24</xdr:row>
      <xdr:rowOff>113113</xdr:rowOff>
    </xdr:to>
    <xdr:sp macro="" textlink="">
      <xdr:nvSpPr>
        <xdr:cNvPr id="753" name="六角形 752">
          <a:extLst>
            <a:ext uri="{FF2B5EF4-FFF2-40B4-BE49-F238E27FC236}">
              <a16:creationId xmlns:a16="http://schemas.microsoft.com/office/drawing/2014/main" id="{BA6B2091-5F6D-40AC-BEC5-487835BD765C}"/>
            </a:ext>
          </a:extLst>
        </xdr:cNvPr>
        <xdr:cNvSpPr/>
      </xdr:nvSpPr>
      <xdr:spPr bwMode="auto">
        <a:xfrm>
          <a:off x="7731124" y="3972724"/>
          <a:ext cx="232173" cy="196452"/>
        </a:xfrm>
        <a:prstGeom prst="hexagon">
          <a:avLst/>
        </a:prstGeom>
        <a:solidFill>
          <a:srgbClr xmlns:mc="http://schemas.openxmlformats.org/markup-compatibility/2006" xmlns:a14="http://schemas.microsoft.com/office/drawing/2010/main" val="0000FF" mc:Ignorable="a14" a14:legacySpreadsheetColorIndex="12"/>
        </a:solidFill>
        <a:ln w="69850" cap="flat" cmpd="thinThick" algn="ctr">
          <a:solidFill>
            <a:schemeClr val="tx2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18288" tIns="0" rIns="0" bIns="0" rtlCol="0" anchor="ctr" upright="1"/>
        <a:lstStyle/>
        <a:p>
          <a:pPr algn="ctr"/>
          <a:r>
            <a:rPr kumimoji="1" lang="en-US" altLang="ja-JP" sz="1000" b="1">
              <a:solidFill>
                <a:schemeClr val="bg1"/>
              </a:solidFill>
              <a:latin typeface="+mj-ea"/>
              <a:ea typeface="+mj-ea"/>
            </a:rPr>
            <a:t>83</a:t>
          </a:r>
          <a:endParaRPr kumimoji="1" lang="ja-JP" altLang="en-US" sz="1000" b="1">
            <a:solidFill>
              <a:schemeClr val="bg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19</xdr:col>
      <xdr:colOff>688005</xdr:colOff>
      <xdr:row>10</xdr:row>
      <xdr:rowOff>160735</xdr:rowOff>
    </xdr:from>
    <xdr:to>
      <xdr:col>20</xdr:col>
      <xdr:colOff>215220</xdr:colOff>
      <xdr:row>12</xdr:row>
      <xdr:rowOff>17859</xdr:rowOff>
    </xdr:to>
    <xdr:sp macro="" textlink="">
      <xdr:nvSpPr>
        <xdr:cNvPr id="754" name="六角形 753">
          <a:extLst>
            <a:ext uri="{FF2B5EF4-FFF2-40B4-BE49-F238E27FC236}">
              <a16:creationId xmlns:a16="http://schemas.microsoft.com/office/drawing/2014/main" id="{B968C33D-C599-4DBC-8817-FE513D154EBE}"/>
            </a:ext>
          </a:extLst>
        </xdr:cNvPr>
        <xdr:cNvSpPr/>
      </xdr:nvSpPr>
      <xdr:spPr bwMode="auto">
        <a:xfrm>
          <a:off x="13522539" y="1853171"/>
          <a:ext cx="232173" cy="185387"/>
        </a:xfrm>
        <a:prstGeom prst="hexagon">
          <a:avLst/>
        </a:prstGeom>
        <a:solidFill>
          <a:srgbClr xmlns:mc="http://schemas.openxmlformats.org/markup-compatibility/2006" xmlns:a14="http://schemas.microsoft.com/office/drawing/2010/main" val="0000FF" mc:Ignorable="a14" a14:legacySpreadsheetColorIndex="12"/>
        </a:solidFill>
        <a:ln w="69850" cap="flat" cmpd="thinThick" algn="ctr">
          <a:solidFill>
            <a:schemeClr val="tx2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18288" tIns="0" rIns="0" bIns="0" rtlCol="0" anchor="ctr" upright="1"/>
        <a:lstStyle/>
        <a:p>
          <a:pPr algn="ctr"/>
          <a:r>
            <a:rPr kumimoji="1" lang="en-US" altLang="ja-JP" sz="1000" b="1">
              <a:solidFill>
                <a:schemeClr val="bg1"/>
              </a:solidFill>
              <a:latin typeface="+mj-ea"/>
              <a:ea typeface="+mj-ea"/>
            </a:rPr>
            <a:t>83</a:t>
          </a:r>
          <a:endParaRPr kumimoji="1" lang="ja-JP" altLang="en-US" sz="1000" b="1">
            <a:solidFill>
              <a:schemeClr val="bg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19</xdr:col>
      <xdr:colOff>279333</xdr:colOff>
      <xdr:row>11</xdr:row>
      <xdr:rowOff>130509</xdr:rowOff>
    </xdr:from>
    <xdr:to>
      <xdr:col>19</xdr:col>
      <xdr:colOff>511506</xdr:colOff>
      <xdr:row>12</xdr:row>
      <xdr:rowOff>160274</xdr:rowOff>
    </xdr:to>
    <xdr:sp macro="" textlink="">
      <xdr:nvSpPr>
        <xdr:cNvPr id="755" name="六角形 754">
          <a:extLst>
            <a:ext uri="{FF2B5EF4-FFF2-40B4-BE49-F238E27FC236}">
              <a16:creationId xmlns:a16="http://schemas.microsoft.com/office/drawing/2014/main" id="{AE602F98-FFEE-4206-A88F-29739B917EB9}"/>
            </a:ext>
          </a:extLst>
        </xdr:cNvPr>
        <xdr:cNvSpPr/>
      </xdr:nvSpPr>
      <xdr:spPr bwMode="auto">
        <a:xfrm>
          <a:off x="13112683" y="2035509"/>
          <a:ext cx="232173" cy="194865"/>
        </a:xfrm>
        <a:prstGeom prst="hexagon">
          <a:avLst/>
        </a:prstGeom>
        <a:solidFill>
          <a:srgbClr xmlns:mc="http://schemas.openxmlformats.org/markup-compatibility/2006" xmlns:a14="http://schemas.microsoft.com/office/drawing/2010/main" val="0000FF" mc:Ignorable="a14" a14:legacySpreadsheetColorIndex="12"/>
        </a:solidFill>
        <a:ln w="69850" cap="flat" cmpd="thinThick" algn="ctr">
          <a:solidFill>
            <a:schemeClr val="tx2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18288" tIns="0" rIns="0" bIns="0" rtlCol="0" anchor="ctr" upright="1"/>
        <a:lstStyle/>
        <a:p>
          <a:pPr algn="ctr"/>
          <a:r>
            <a:rPr kumimoji="1" lang="en-US" altLang="ja-JP" sz="1000" b="1">
              <a:solidFill>
                <a:schemeClr val="bg1"/>
              </a:solidFill>
              <a:latin typeface="+mj-ea"/>
              <a:ea typeface="+mj-ea"/>
            </a:rPr>
            <a:t>22</a:t>
          </a:r>
          <a:endParaRPr kumimoji="1" lang="ja-JP" altLang="en-US" sz="1000" b="1">
            <a:solidFill>
              <a:schemeClr val="bg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15</xdr:col>
      <xdr:colOff>593475</xdr:colOff>
      <xdr:row>10</xdr:row>
      <xdr:rowOff>150812</xdr:rowOff>
    </xdr:from>
    <xdr:to>
      <xdr:col>16</xdr:col>
      <xdr:colOff>67470</xdr:colOff>
      <xdr:row>11</xdr:row>
      <xdr:rowOff>156915</xdr:rowOff>
    </xdr:to>
    <xdr:sp macro="" textlink="">
      <xdr:nvSpPr>
        <xdr:cNvPr id="756" name="六角形 755">
          <a:extLst>
            <a:ext uri="{FF2B5EF4-FFF2-40B4-BE49-F238E27FC236}">
              <a16:creationId xmlns:a16="http://schemas.microsoft.com/office/drawing/2014/main" id="{12C87F2B-B429-4899-A4A8-EA68BD65EAD4}"/>
            </a:ext>
          </a:extLst>
        </xdr:cNvPr>
        <xdr:cNvSpPr/>
      </xdr:nvSpPr>
      <xdr:spPr bwMode="auto">
        <a:xfrm>
          <a:off x="10630444" y="1897062"/>
          <a:ext cx="180432" cy="172791"/>
        </a:xfrm>
        <a:prstGeom prst="hexagon">
          <a:avLst/>
        </a:prstGeom>
        <a:solidFill>
          <a:srgbClr xmlns:mc="http://schemas.openxmlformats.org/markup-compatibility/2006" xmlns:a14="http://schemas.microsoft.com/office/drawing/2010/main" val="0000FF" mc:Ignorable="a14" a14:legacySpreadsheetColorIndex="12"/>
        </a:solidFill>
        <a:ln w="69850" cap="flat" cmpd="thinThick" algn="ctr">
          <a:solidFill>
            <a:schemeClr val="tx2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18288" tIns="0" rIns="0" bIns="0" rtlCol="0" anchor="ctr" upright="1"/>
        <a:lstStyle/>
        <a:p>
          <a:pPr algn="ctr"/>
          <a:r>
            <a:rPr kumimoji="1" lang="en-US" altLang="ja-JP" sz="1000" b="1">
              <a:solidFill>
                <a:schemeClr val="bg1"/>
              </a:solidFill>
              <a:latin typeface="+mj-ea"/>
              <a:ea typeface="+mj-ea"/>
            </a:rPr>
            <a:t>85</a:t>
          </a:r>
          <a:endParaRPr kumimoji="1" lang="ja-JP" altLang="en-US" sz="1000" b="1">
            <a:solidFill>
              <a:schemeClr val="bg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15</xdr:col>
      <xdr:colOff>543722</xdr:colOff>
      <xdr:row>15</xdr:row>
      <xdr:rowOff>19846</xdr:rowOff>
    </xdr:from>
    <xdr:to>
      <xdr:col>16</xdr:col>
      <xdr:colOff>56758</xdr:colOff>
      <xdr:row>16</xdr:row>
      <xdr:rowOff>49612</xdr:rowOff>
    </xdr:to>
    <xdr:sp macro="" textlink="">
      <xdr:nvSpPr>
        <xdr:cNvPr id="757" name="六角形 756">
          <a:extLst>
            <a:ext uri="{FF2B5EF4-FFF2-40B4-BE49-F238E27FC236}">
              <a16:creationId xmlns:a16="http://schemas.microsoft.com/office/drawing/2014/main" id="{F0C2A42C-5029-4904-8619-D17DCA41BE43}"/>
            </a:ext>
          </a:extLst>
        </xdr:cNvPr>
        <xdr:cNvSpPr/>
      </xdr:nvSpPr>
      <xdr:spPr bwMode="auto">
        <a:xfrm>
          <a:off x="10557672" y="2585246"/>
          <a:ext cx="217886" cy="194866"/>
        </a:xfrm>
        <a:prstGeom prst="hexagon">
          <a:avLst/>
        </a:prstGeom>
        <a:solidFill>
          <a:srgbClr xmlns:mc="http://schemas.openxmlformats.org/markup-compatibility/2006" xmlns:a14="http://schemas.microsoft.com/office/drawing/2010/main" val="0000FF" mc:Ignorable="a14" a14:legacySpreadsheetColorIndex="12"/>
        </a:solidFill>
        <a:ln w="69850" cap="flat" cmpd="thinThick" algn="ctr">
          <a:solidFill>
            <a:schemeClr val="tx2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18288" tIns="0" rIns="0" bIns="0" rtlCol="0" anchor="ctr" upright="1"/>
        <a:lstStyle/>
        <a:p>
          <a:pPr algn="ctr"/>
          <a:r>
            <a:rPr kumimoji="1" lang="en-US" altLang="ja-JP" sz="1000" b="1">
              <a:solidFill>
                <a:schemeClr val="bg1"/>
              </a:solidFill>
              <a:latin typeface="+mj-ea"/>
              <a:ea typeface="+mj-ea"/>
            </a:rPr>
            <a:t>85</a:t>
          </a:r>
          <a:endParaRPr kumimoji="1" lang="ja-JP" altLang="en-US" sz="1000" b="1">
            <a:solidFill>
              <a:schemeClr val="bg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18</xdr:col>
      <xdr:colOff>341855</xdr:colOff>
      <xdr:row>12</xdr:row>
      <xdr:rowOff>128074</xdr:rowOff>
    </xdr:from>
    <xdr:to>
      <xdr:col>18</xdr:col>
      <xdr:colOff>505849</xdr:colOff>
      <xdr:row>13</xdr:row>
      <xdr:rowOff>75338</xdr:rowOff>
    </xdr:to>
    <xdr:sp macro="" textlink="">
      <xdr:nvSpPr>
        <xdr:cNvPr id="758" name="六角形 757">
          <a:extLst>
            <a:ext uri="{FF2B5EF4-FFF2-40B4-BE49-F238E27FC236}">
              <a16:creationId xmlns:a16="http://schemas.microsoft.com/office/drawing/2014/main" id="{6CF7DA01-EF86-4412-B6E8-540064300AF4}"/>
            </a:ext>
          </a:extLst>
        </xdr:cNvPr>
        <xdr:cNvSpPr/>
      </xdr:nvSpPr>
      <xdr:spPr bwMode="auto">
        <a:xfrm>
          <a:off x="12471431" y="2148773"/>
          <a:ext cx="163994" cy="111396"/>
        </a:xfrm>
        <a:prstGeom prst="hexagon">
          <a:avLst/>
        </a:prstGeom>
        <a:solidFill>
          <a:srgbClr xmlns:mc="http://schemas.openxmlformats.org/markup-compatibility/2006" xmlns:a14="http://schemas.microsoft.com/office/drawing/2010/main" val="0000FF" mc:Ignorable="a14" a14:legacySpreadsheetColorIndex="12"/>
        </a:solidFill>
        <a:ln w="69850" cap="flat" cmpd="thinThick" algn="ctr">
          <a:solidFill>
            <a:schemeClr val="tx2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0" tIns="0" rIns="0" bIns="0" rtlCol="0" anchor="ctr" upright="1"/>
        <a:lstStyle/>
        <a:p>
          <a:pPr algn="ctr"/>
          <a:r>
            <a:rPr kumimoji="1" lang="en-US" altLang="ja-JP" sz="1000" b="1">
              <a:solidFill>
                <a:schemeClr val="bg1"/>
              </a:solidFill>
              <a:latin typeface="+mj-ea"/>
              <a:ea typeface="+mj-ea"/>
            </a:rPr>
            <a:t>83</a:t>
          </a:r>
          <a:endParaRPr kumimoji="1" lang="ja-JP" altLang="en-US" sz="1000" b="1">
            <a:solidFill>
              <a:schemeClr val="bg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609197</xdr:colOff>
      <xdr:row>11</xdr:row>
      <xdr:rowOff>144859</xdr:rowOff>
    </xdr:from>
    <xdr:to>
      <xdr:col>18</xdr:col>
      <xdr:colOff>99219</xdr:colOff>
      <xdr:row>12</xdr:row>
      <xdr:rowOff>162720</xdr:rowOff>
    </xdr:to>
    <xdr:sp macro="" textlink="">
      <xdr:nvSpPr>
        <xdr:cNvPr id="759" name="六角形 758">
          <a:extLst>
            <a:ext uri="{FF2B5EF4-FFF2-40B4-BE49-F238E27FC236}">
              <a16:creationId xmlns:a16="http://schemas.microsoft.com/office/drawing/2014/main" id="{C8D47560-4E8B-4F26-BEB9-0BFF4454A40F}"/>
            </a:ext>
          </a:extLst>
        </xdr:cNvPr>
        <xdr:cNvSpPr/>
      </xdr:nvSpPr>
      <xdr:spPr bwMode="auto">
        <a:xfrm>
          <a:off x="12059041" y="2057797"/>
          <a:ext cx="196459" cy="184548"/>
        </a:xfrm>
        <a:prstGeom prst="hexagon">
          <a:avLst/>
        </a:prstGeom>
        <a:solidFill>
          <a:srgbClr xmlns:mc="http://schemas.openxmlformats.org/markup-compatibility/2006" xmlns:a14="http://schemas.microsoft.com/office/drawing/2010/main" val="0000FF" mc:Ignorable="a14" a14:legacySpreadsheetColorIndex="12"/>
        </a:solidFill>
        <a:ln w="69850" cap="flat" cmpd="thinThick" algn="ctr">
          <a:solidFill>
            <a:schemeClr val="tx2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18288" tIns="0" rIns="0" bIns="0" rtlCol="0" anchor="ctr" upright="1"/>
        <a:lstStyle/>
        <a:p>
          <a:pPr algn="ctr"/>
          <a:r>
            <a:rPr kumimoji="1" lang="ja-JP" altLang="en-US" sz="1000" b="1">
              <a:solidFill>
                <a:schemeClr val="bg1"/>
              </a:solidFill>
              <a:latin typeface="+mj-ea"/>
              <a:ea typeface="+mj-ea"/>
            </a:rPr>
            <a:t>８３</a:t>
          </a:r>
        </a:p>
      </xdr:txBody>
    </xdr:sp>
    <xdr:clientData/>
  </xdr:twoCellAnchor>
  <xdr:twoCellAnchor>
    <xdr:from>
      <xdr:col>20</xdr:col>
      <xdr:colOff>23749</xdr:colOff>
      <xdr:row>7</xdr:row>
      <xdr:rowOff>120258</xdr:rowOff>
    </xdr:from>
    <xdr:to>
      <xdr:col>20</xdr:col>
      <xdr:colOff>139504</xdr:colOff>
      <xdr:row>8</xdr:row>
      <xdr:rowOff>57728</xdr:rowOff>
    </xdr:to>
    <xdr:sp macro="" textlink="">
      <xdr:nvSpPr>
        <xdr:cNvPr id="760" name="AutoShape 459">
          <a:extLst>
            <a:ext uri="{FF2B5EF4-FFF2-40B4-BE49-F238E27FC236}">
              <a16:creationId xmlns:a16="http://schemas.microsoft.com/office/drawing/2014/main" id="{72568D71-5CB7-4C41-A03A-263573E1D21E}"/>
            </a:ext>
          </a:extLst>
        </xdr:cNvPr>
        <xdr:cNvSpPr>
          <a:spLocks noChangeArrowheads="1"/>
        </xdr:cNvSpPr>
      </xdr:nvSpPr>
      <xdr:spPr bwMode="auto">
        <a:xfrm>
          <a:off x="13561949" y="1339458"/>
          <a:ext cx="115755" cy="102570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15</xdr:col>
      <xdr:colOff>0</xdr:colOff>
      <xdr:row>1</xdr:row>
      <xdr:rowOff>9988</xdr:rowOff>
    </xdr:from>
    <xdr:to>
      <xdr:col>15</xdr:col>
      <xdr:colOff>191365</xdr:colOff>
      <xdr:row>1</xdr:row>
      <xdr:rowOff>171913</xdr:rowOff>
    </xdr:to>
    <xdr:sp macro="" textlink="">
      <xdr:nvSpPr>
        <xdr:cNvPr id="761" name="六角形 760">
          <a:extLst>
            <a:ext uri="{FF2B5EF4-FFF2-40B4-BE49-F238E27FC236}">
              <a16:creationId xmlns:a16="http://schemas.microsoft.com/office/drawing/2014/main" id="{3271C8A8-79BC-4288-A8A4-A1164124F760}"/>
            </a:ext>
          </a:extLst>
        </xdr:cNvPr>
        <xdr:cNvSpPr/>
      </xdr:nvSpPr>
      <xdr:spPr bwMode="auto">
        <a:xfrm>
          <a:off x="10013950" y="181438"/>
          <a:ext cx="191365" cy="155575"/>
        </a:xfrm>
        <a:prstGeom prst="hexagon">
          <a:avLst/>
        </a:prstGeom>
        <a:noFill/>
        <a:ln w="12700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18288" tIns="0" rIns="0" bIns="0" rtlCol="0" anchor="ctr" upright="1"/>
        <a:lstStyle/>
        <a:p>
          <a:pPr algn="ctr"/>
          <a:r>
            <a:rPr kumimoji="1" lang="en-US" altLang="ja-JP" sz="800" b="1">
              <a:solidFill>
                <a:schemeClr val="tx1"/>
              </a:solidFill>
              <a:latin typeface="+mj-ea"/>
              <a:ea typeface="+mj-ea"/>
            </a:rPr>
            <a:t>49</a:t>
          </a:r>
          <a:endParaRPr kumimoji="1" lang="ja-JP" altLang="en-US" sz="800" b="1">
            <a:solidFill>
              <a:schemeClr val="tx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676482</xdr:colOff>
      <xdr:row>4</xdr:row>
      <xdr:rowOff>163355</xdr:rowOff>
    </xdr:from>
    <xdr:to>
      <xdr:col>18</xdr:col>
      <xdr:colOff>110100</xdr:colOff>
      <xdr:row>5</xdr:row>
      <xdr:rowOff>102419</xdr:rowOff>
    </xdr:to>
    <xdr:sp macro="" textlink="">
      <xdr:nvSpPr>
        <xdr:cNvPr id="762" name="六角形 761">
          <a:extLst>
            <a:ext uri="{FF2B5EF4-FFF2-40B4-BE49-F238E27FC236}">
              <a16:creationId xmlns:a16="http://schemas.microsoft.com/office/drawing/2014/main" id="{1D9BB9DE-BDCD-4E56-84C8-00CBDE16654E}"/>
            </a:ext>
          </a:extLst>
        </xdr:cNvPr>
        <xdr:cNvSpPr/>
      </xdr:nvSpPr>
      <xdr:spPr bwMode="auto">
        <a:xfrm>
          <a:off x="12088559" y="841883"/>
          <a:ext cx="137751" cy="102935"/>
        </a:xfrm>
        <a:prstGeom prst="hexagon">
          <a:avLst/>
        </a:prstGeom>
        <a:noFill/>
        <a:ln w="12700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0" tIns="0" rIns="0" bIns="0" rtlCol="0" anchor="ctr" upright="1"/>
        <a:lstStyle/>
        <a:p>
          <a:pPr algn="ctr"/>
          <a:r>
            <a:rPr kumimoji="1" lang="en-US" altLang="ja-JP" sz="800" b="1">
              <a:solidFill>
                <a:schemeClr val="tx1"/>
              </a:solidFill>
              <a:latin typeface="+mj-ea"/>
              <a:ea typeface="+mj-ea"/>
            </a:rPr>
            <a:t>51</a:t>
          </a:r>
          <a:endParaRPr kumimoji="1" lang="ja-JP" altLang="en-US" sz="800" b="1">
            <a:solidFill>
              <a:schemeClr val="tx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19</xdr:col>
      <xdr:colOff>7734</xdr:colOff>
      <xdr:row>1</xdr:row>
      <xdr:rowOff>15430</xdr:rowOff>
    </xdr:from>
    <xdr:to>
      <xdr:col>19</xdr:col>
      <xdr:colOff>180049</xdr:colOff>
      <xdr:row>1</xdr:row>
      <xdr:rowOff>153368</xdr:rowOff>
    </xdr:to>
    <xdr:sp macro="" textlink="">
      <xdr:nvSpPr>
        <xdr:cNvPr id="763" name="六角形 762">
          <a:extLst>
            <a:ext uri="{FF2B5EF4-FFF2-40B4-BE49-F238E27FC236}">
              <a16:creationId xmlns:a16="http://schemas.microsoft.com/office/drawing/2014/main" id="{34DE0B76-3B3C-4586-937C-1A654A3A0574}"/>
            </a:ext>
          </a:extLst>
        </xdr:cNvPr>
        <xdr:cNvSpPr/>
      </xdr:nvSpPr>
      <xdr:spPr bwMode="auto">
        <a:xfrm>
          <a:off x="12842268" y="187633"/>
          <a:ext cx="172315" cy="137938"/>
        </a:xfrm>
        <a:prstGeom prst="hexagon">
          <a:avLst/>
        </a:prstGeom>
        <a:noFill/>
        <a:ln w="12700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0" tIns="0" rIns="0" bIns="0" rtlCol="0" anchor="ctr" upright="1"/>
        <a:lstStyle/>
        <a:p>
          <a:pPr algn="ctr"/>
          <a:r>
            <a:rPr kumimoji="1" lang="en-US" altLang="ja-JP" sz="800" b="1">
              <a:solidFill>
                <a:schemeClr val="tx1"/>
              </a:solidFill>
              <a:latin typeface="+mj-ea"/>
              <a:ea typeface="+mj-ea"/>
            </a:rPr>
            <a:t>52</a:t>
          </a:r>
          <a:endParaRPr kumimoji="1" lang="ja-JP" altLang="en-US" sz="800" b="1">
            <a:solidFill>
              <a:schemeClr val="tx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12</xdr:col>
      <xdr:colOff>768512</xdr:colOff>
      <xdr:row>9</xdr:row>
      <xdr:rowOff>19050</xdr:rowOff>
    </xdr:from>
    <xdr:to>
      <xdr:col>13</xdr:col>
      <xdr:colOff>166921</xdr:colOff>
      <xdr:row>10</xdr:row>
      <xdr:rowOff>2381</xdr:rowOff>
    </xdr:to>
    <xdr:sp macro="" textlink="">
      <xdr:nvSpPr>
        <xdr:cNvPr id="764" name="六角形 763">
          <a:extLst>
            <a:ext uri="{FF2B5EF4-FFF2-40B4-BE49-F238E27FC236}">
              <a16:creationId xmlns:a16="http://schemas.microsoft.com/office/drawing/2014/main" id="{EF14EE48-DE88-46A5-A373-96F32026521F}"/>
            </a:ext>
          </a:extLst>
        </xdr:cNvPr>
        <xdr:cNvSpPr/>
      </xdr:nvSpPr>
      <xdr:spPr bwMode="auto">
        <a:xfrm>
          <a:off x="8604412" y="1581150"/>
          <a:ext cx="166759" cy="161131"/>
        </a:xfrm>
        <a:prstGeom prst="hexagon">
          <a:avLst/>
        </a:prstGeom>
        <a:noFill/>
        <a:ln w="12700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0" tIns="0" rIns="0" bIns="0" rtlCol="0" anchor="ctr" upright="1"/>
        <a:lstStyle/>
        <a:p>
          <a:pPr algn="ctr"/>
          <a:r>
            <a:rPr kumimoji="1" lang="en-US" altLang="ja-JP" sz="800" b="1">
              <a:solidFill>
                <a:schemeClr val="tx1"/>
              </a:solidFill>
              <a:latin typeface="+mj-ea"/>
              <a:ea typeface="+mj-ea"/>
            </a:rPr>
            <a:t>53</a:t>
          </a:r>
          <a:endParaRPr kumimoji="1" lang="ja-JP" altLang="en-US" sz="800" b="1">
            <a:solidFill>
              <a:schemeClr val="tx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9106</xdr:colOff>
      <xdr:row>1</xdr:row>
      <xdr:rowOff>6611</xdr:rowOff>
    </xdr:from>
    <xdr:to>
      <xdr:col>17</xdr:col>
      <xdr:colOff>190499</xdr:colOff>
      <xdr:row>1</xdr:row>
      <xdr:rowOff>176893</xdr:rowOff>
    </xdr:to>
    <xdr:sp macro="" textlink="">
      <xdr:nvSpPr>
        <xdr:cNvPr id="765" name="六角形 764">
          <a:extLst>
            <a:ext uri="{FF2B5EF4-FFF2-40B4-BE49-F238E27FC236}">
              <a16:creationId xmlns:a16="http://schemas.microsoft.com/office/drawing/2014/main" id="{EA6999F8-AD97-4C8C-B0C8-F79A1BB27AAC}"/>
            </a:ext>
          </a:extLst>
        </xdr:cNvPr>
        <xdr:cNvSpPr/>
      </xdr:nvSpPr>
      <xdr:spPr bwMode="auto">
        <a:xfrm>
          <a:off x="11432756" y="178061"/>
          <a:ext cx="181393" cy="157582"/>
        </a:xfrm>
        <a:prstGeom prst="hexagon">
          <a:avLst/>
        </a:prstGeom>
        <a:noFill/>
        <a:ln w="12700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18288" tIns="0" rIns="0" bIns="0" rtlCol="0" anchor="ctr" upright="1"/>
        <a:lstStyle/>
        <a:p>
          <a:pPr algn="ctr"/>
          <a:r>
            <a:rPr kumimoji="1" lang="en-US" altLang="ja-JP" sz="800" b="1">
              <a:solidFill>
                <a:schemeClr val="tx1"/>
              </a:solidFill>
              <a:latin typeface="+mj-ea"/>
              <a:ea typeface="+mj-ea"/>
            </a:rPr>
            <a:t>50</a:t>
          </a:r>
          <a:endParaRPr kumimoji="1" lang="ja-JP" altLang="en-US" sz="800" b="1">
            <a:solidFill>
              <a:schemeClr val="tx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10</xdr:col>
      <xdr:colOff>773906</xdr:colOff>
      <xdr:row>9</xdr:row>
      <xdr:rowOff>17859</xdr:rowOff>
    </xdr:from>
    <xdr:to>
      <xdr:col>11</xdr:col>
      <xdr:colOff>172315</xdr:colOff>
      <xdr:row>10</xdr:row>
      <xdr:rowOff>1190</xdr:rowOff>
    </xdr:to>
    <xdr:sp macro="" textlink="">
      <xdr:nvSpPr>
        <xdr:cNvPr id="766" name="六角形 765">
          <a:extLst>
            <a:ext uri="{FF2B5EF4-FFF2-40B4-BE49-F238E27FC236}">
              <a16:creationId xmlns:a16="http://schemas.microsoft.com/office/drawing/2014/main" id="{6A052073-D16F-427F-A220-68FF7D2CCE20}"/>
            </a:ext>
          </a:extLst>
        </xdr:cNvPr>
        <xdr:cNvSpPr/>
      </xdr:nvSpPr>
      <xdr:spPr bwMode="auto">
        <a:xfrm>
          <a:off x="7193756" y="1579959"/>
          <a:ext cx="173109" cy="161131"/>
        </a:xfrm>
        <a:prstGeom prst="hexagon">
          <a:avLst/>
        </a:prstGeom>
        <a:noFill/>
        <a:ln w="12700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0" tIns="0" rIns="0" bIns="0" rtlCol="0" anchor="ctr" upright="1"/>
        <a:lstStyle/>
        <a:p>
          <a:pPr algn="ctr"/>
          <a:r>
            <a:rPr kumimoji="1" lang="en-US" altLang="ja-JP" sz="800" b="1">
              <a:solidFill>
                <a:schemeClr val="tx1"/>
              </a:solidFill>
              <a:latin typeface="+mj-ea"/>
              <a:ea typeface="+mj-ea"/>
            </a:rPr>
            <a:t>-</a:t>
          </a:r>
          <a:endParaRPr kumimoji="1" lang="ja-JP" altLang="en-US" sz="800" b="1">
            <a:solidFill>
              <a:schemeClr val="tx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15</xdr:col>
      <xdr:colOff>0</xdr:colOff>
      <xdr:row>9</xdr:row>
      <xdr:rowOff>28575</xdr:rowOff>
    </xdr:from>
    <xdr:to>
      <xdr:col>15</xdr:col>
      <xdr:colOff>172315</xdr:colOff>
      <xdr:row>10</xdr:row>
      <xdr:rowOff>11906</xdr:rowOff>
    </xdr:to>
    <xdr:sp macro="" textlink="">
      <xdr:nvSpPr>
        <xdr:cNvPr id="767" name="六角形 766">
          <a:extLst>
            <a:ext uri="{FF2B5EF4-FFF2-40B4-BE49-F238E27FC236}">
              <a16:creationId xmlns:a16="http://schemas.microsoft.com/office/drawing/2014/main" id="{23618F22-9776-4DAA-A6B5-B6226BBB7E92}"/>
            </a:ext>
          </a:extLst>
        </xdr:cNvPr>
        <xdr:cNvSpPr/>
      </xdr:nvSpPr>
      <xdr:spPr bwMode="auto">
        <a:xfrm>
          <a:off x="10013950" y="1590675"/>
          <a:ext cx="172315" cy="161131"/>
        </a:xfrm>
        <a:prstGeom prst="hexagon">
          <a:avLst/>
        </a:prstGeom>
        <a:noFill/>
        <a:ln w="12700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18288" tIns="0" rIns="0" bIns="0" rtlCol="0" anchor="ctr" upright="1"/>
        <a:lstStyle/>
        <a:p>
          <a:pPr algn="ctr"/>
          <a:r>
            <a:rPr kumimoji="1" lang="en-US" altLang="ja-JP" sz="800" b="1">
              <a:solidFill>
                <a:schemeClr val="tx1"/>
              </a:solidFill>
              <a:latin typeface="+mj-ea"/>
              <a:ea typeface="+mj-ea"/>
            </a:rPr>
            <a:t>54</a:t>
          </a:r>
          <a:endParaRPr kumimoji="1" lang="ja-JP" altLang="en-US" sz="800" b="1">
            <a:solidFill>
              <a:schemeClr val="tx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19</xdr:col>
      <xdr:colOff>4723</xdr:colOff>
      <xdr:row>9</xdr:row>
      <xdr:rowOff>11906</xdr:rowOff>
    </xdr:from>
    <xdr:to>
      <xdr:col>19</xdr:col>
      <xdr:colOff>196088</xdr:colOff>
      <xdr:row>9</xdr:row>
      <xdr:rowOff>173831</xdr:rowOff>
    </xdr:to>
    <xdr:sp macro="" textlink="">
      <xdr:nvSpPr>
        <xdr:cNvPr id="768" name="六角形 767">
          <a:extLst>
            <a:ext uri="{FF2B5EF4-FFF2-40B4-BE49-F238E27FC236}">
              <a16:creationId xmlns:a16="http://schemas.microsoft.com/office/drawing/2014/main" id="{50FA6B2E-AE4D-402F-B311-705DE85F2FC6}"/>
            </a:ext>
          </a:extLst>
        </xdr:cNvPr>
        <xdr:cNvSpPr/>
      </xdr:nvSpPr>
      <xdr:spPr bwMode="auto">
        <a:xfrm>
          <a:off x="12838073" y="1574006"/>
          <a:ext cx="191365" cy="161925"/>
        </a:xfrm>
        <a:prstGeom prst="hexagon">
          <a:avLst/>
        </a:prstGeom>
        <a:noFill/>
        <a:ln w="12700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18288" tIns="0" rIns="0" bIns="0" rtlCol="0" anchor="ctr" upright="1"/>
        <a:lstStyle/>
        <a:p>
          <a:pPr algn="ctr"/>
          <a:r>
            <a:rPr kumimoji="1" lang="en-US" altLang="ja-JP" sz="800" b="1">
              <a:solidFill>
                <a:schemeClr val="tx1"/>
              </a:solidFill>
              <a:latin typeface="+mj-ea"/>
              <a:ea typeface="+mj-ea"/>
            </a:rPr>
            <a:t>56</a:t>
          </a:r>
          <a:endParaRPr kumimoji="1" lang="ja-JP" altLang="en-US" sz="800" b="1">
            <a:solidFill>
              <a:schemeClr val="tx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10</xdr:col>
      <xdr:colOff>771486</xdr:colOff>
      <xdr:row>17</xdr:row>
      <xdr:rowOff>9525</xdr:rowOff>
    </xdr:from>
    <xdr:to>
      <xdr:col>11</xdr:col>
      <xdr:colOff>217520</xdr:colOff>
      <xdr:row>18</xdr:row>
      <xdr:rowOff>11906</xdr:rowOff>
    </xdr:to>
    <xdr:sp macro="" textlink="">
      <xdr:nvSpPr>
        <xdr:cNvPr id="769" name="六角形 768">
          <a:extLst>
            <a:ext uri="{FF2B5EF4-FFF2-40B4-BE49-F238E27FC236}">
              <a16:creationId xmlns:a16="http://schemas.microsoft.com/office/drawing/2014/main" id="{DCC42B62-CADD-46A3-A969-9357223A2538}"/>
            </a:ext>
          </a:extLst>
        </xdr:cNvPr>
        <xdr:cNvSpPr/>
      </xdr:nvSpPr>
      <xdr:spPr bwMode="auto">
        <a:xfrm>
          <a:off x="7197686" y="2911475"/>
          <a:ext cx="214384" cy="167481"/>
        </a:xfrm>
        <a:prstGeom prst="hexagon">
          <a:avLst/>
        </a:prstGeom>
        <a:noFill/>
        <a:ln w="12700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0" tIns="0" rIns="0" bIns="0" rtlCol="0" anchor="ctr" upright="1"/>
        <a:lstStyle/>
        <a:p>
          <a:pPr algn="ctr"/>
          <a:r>
            <a:rPr kumimoji="1" lang="en-US" altLang="ja-JP" sz="800" b="1">
              <a:solidFill>
                <a:schemeClr val="tx1"/>
              </a:solidFill>
              <a:latin typeface="+mj-ea"/>
              <a:ea typeface="+mj-ea"/>
            </a:rPr>
            <a:t>57</a:t>
          </a:r>
          <a:endParaRPr kumimoji="1" lang="ja-JP" altLang="en-US" sz="800" b="1">
            <a:solidFill>
              <a:schemeClr val="tx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13</xdr:col>
      <xdr:colOff>7645</xdr:colOff>
      <xdr:row>17</xdr:row>
      <xdr:rowOff>4763</xdr:rowOff>
    </xdr:from>
    <xdr:to>
      <xdr:col>13</xdr:col>
      <xdr:colOff>199010</xdr:colOff>
      <xdr:row>18</xdr:row>
      <xdr:rowOff>16668</xdr:rowOff>
    </xdr:to>
    <xdr:sp macro="" textlink="">
      <xdr:nvSpPr>
        <xdr:cNvPr id="770" name="六角形 769">
          <a:extLst>
            <a:ext uri="{FF2B5EF4-FFF2-40B4-BE49-F238E27FC236}">
              <a16:creationId xmlns:a16="http://schemas.microsoft.com/office/drawing/2014/main" id="{C855CABC-65A0-41B2-BF03-E1950C964C0A}"/>
            </a:ext>
          </a:extLst>
        </xdr:cNvPr>
        <xdr:cNvSpPr/>
      </xdr:nvSpPr>
      <xdr:spPr bwMode="auto">
        <a:xfrm>
          <a:off x="8611895" y="2906713"/>
          <a:ext cx="191365" cy="177005"/>
        </a:xfrm>
        <a:prstGeom prst="hexagon">
          <a:avLst/>
        </a:prstGeom>
        <a:noFill/>
        <a:ln w="12700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18288" tIns="0" rIns="0" bIns="0" rtlCol="0" anchor="ctr" upright="1"/>
        <a:lstStyle/>
        <a:p>
          <a:pPr algn="ctr"/>
          <a:r>
            <a:rPr kumimoji="1" lang="en-US" altLang="ja-JP" sz="800" b="1">
              <a:solidFill>
                <a:schemeClr val="tx1"/>
              </a:solidFill>
              <a:latin typeface="+mj-ea"/>
              <a:ea typeface="+mj-ea"/>
            </a:rPr>
            <a:t>58</a:t>
          </a:r>
          <a:endParaRPr kumimoji="1" lang="ja-JP" altLang="en-US" sz="800" b="1">
            <a:solidFill>
              <a:schemeClr val="tx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16</xdr:col>
      <xdr:colOff>702201</xdr:colOff>
      <xdr:row>9</xdr:row>
      <xdr:rowOff>12247</xdr:rowOff>
    </xdr:from>
    <xdr:to>
      <xdr:col>17</xdr:col>
      <xdr:colOff>170657</xdr:colOff>
      <xdr:row>10</xdr:row>
      <xdr:rowOff>7938</xdr:rowOff>
    </xdr:to>
    <xdr:sp macro="" textlink="">
      <xdr:nvSpPr>
        <xdr:cNvPr id="771" name="六角形 770">
          <a:extLst>
            <a:ext uri="{FF2B5EF4-FFF2-40B4-BE49-F238E27FC236}">
              <a16:creationId xmlns:a16="http://schemas.microsoft.com/office/drawing/2014/main" id="{1E5B2388-9E96-491D-A967-B34C2E64FDD2}"/>
            </a:ext>
          </a:extLst>
        </xdr:cNvPr>
        <xdr:cNvSpPr/>
      </xdr:nvSpPr>
      <xdr:spPr bwMode="auto">
        <a:xfrm>
          <a:off x="11445607" y="1579903"/>
          <a:ext cx="174894" cy="174285"/>
        </a:xfrm>
        <a:prstGeom prst="hexagon">
          <a:avLst/>
        </a:prstGeom>
        <a:noFill/>
        <a:ln w="12700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18288" tIns="0" rIns="0" bIns="0" rtlCol="0" anchor="ctr" upright="1"/>
        <a:lstStyle/>
        <a:p>
          <a:pPr algn="ctr"/>
          <a:r>
            <a:rPr kumimoji="1" lang="en-US" altLang="ja-JP" sz="800" b="1">
              <a:solidFill>
                <a:schemeClr val="tx1"/>
              </a:solidFill>
              <a:latin typeface="+mj-ea"/>
              <a:ea typeface="+mj-ea"/>
            </a:rPr>
            <a:t>55</a:t>
          </a:r>
          <a:endParaRPr kumimoji="1" lang="ja-JP" altLang="en-US" sz="800" b="1">
            <a:solidFill>
              <a:schemeClr val="tx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15</xdr:col>
      <xdr:colOff>17859</xdr:colOff>
      <xdr:row>17</xdr:row>
      <xdr:rowOff>9940</xdr:rowOff>
    </xdr:from>
    <xdr:to>
      <xdr:col>15</xdr:col>
      <xdr:colOff>205153</xdr:colOff>
      <xdr:row>17</xdr:row>
      <xdr:rowOff>153866</xdr:rowOff>
    </xdr:to>
    <xdr:sp macro="" textlink="">
      <xdr:nvSpPr>
        <xdr:cNvPr id="772" name="六角形 771">
          <a:extLst>
            <a:ext uri="{FF2B5EF4-FFF2-40B4-BE49-F238E27FC236}">
              <a16:creationId xmlns:a16="http://schemas.microsoft.com/office/drawing/2014/main" id="{DF8423F1-A878-4A47-A169-5A76466215C9}"/>
            </a:ext>
          </a:extLst>
        </xdr:cNvPr>
        <xdr:cNvSpPr/>
      </xdr:nvSpPr>
      <xdr:spPr bwMode="auto">
        <a:xfrm>
          <a:off x="10031809" y="2911890"/>
          <a:ext cx="187294" cy="143926"/>
        </a:xfrm>
        <a:prstGeom prst="hexagon">
          <a:avLst/>
        </a:prstGeom>
        <a:noFill/>
        <a:ln w="12700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18288" tIns="0" rIns="0" bIns="0" rtlCol="0" anchor="ctr" upright="1"/>
        <a:lstStyle/>
        <a:p>
          <a:pPr algn="ctr"/>
          <a:r>
            <a:rPr kumimoji="1" lang="en-US" altLang="ja-JP" sz="800" b="1">
              <a:solidFill>
                <a:schemeClr val="tx1"/>
              </a:solidFill>
              <a:latin typeface="+mj-ea"/>
              <a:ea typeface="+mj-ea"/>
            </a:rPr>
            <a:t>59</a:t>
          </a:r>
          <a:endParaRPr kumimoji="1" lang="ja-JP" altLang="en-US" sz="800" b="1">
            <a:solidFill>
              <a:schemeClr val="tx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16</xdr:col>
      <xdr:colOff>772808</xdr:colOff>
      <xdr:row>17</xdr:row>
      <xdr:rowOff>11906</xdr:rowOff>
    </xdr:from>
    <xdr:to>
      <xdr:col>17</xdr:col>
      <xdr:colOff>192074</xdr:colOff>
      <xdr:row>17</xdr:row>
      <xdr:rowOff>164694</xdr:rowOff>
    </xdr:to>
    <xdr:sp macro="" textlink="">
      <xdr:nvSpPr>
        <xdr:cNvPr id="773" name="六角形 772">
          <a:extLst>
            <a:ext uri="{FF2B5EF4-FFF2-40B4-BE49-F238E27FC236}">
              <a16:creationId xmlns:a16="http://schemas.microsoft.com/office/drawing/2014/main" id="{32A62762-C928-4E24-ADB1-0BFEFF06CC2E}"/>
            </a:ext>
          </a:extLst>
        </xdr:cNvPr>
        <xdr:cNvSpPr/>
      </xdr:nvSpPr>
      <xdr:spPr bwMode="auto">
        <a:xfrm>
          <a:off x="11421758" y="2913856"/>
          <a:ext cx="193966" cy="152788"/>
        </a:xfrm>
        <a:prstGeom prst="hexagon">
          <a:avLst/>
        </a:prstGeom>
        <a:noFill/>
        <a:ln w="12700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18288" tIns="0" rIns="0" bIns="0" rtlCol="0" anchor="ctr" upright="1"/>
        <a:lstStyle/>
        <a:p>
          <a:pPr algn="ctr"/>
          <a:r>
            <a:rPr kumimoji="1" lang="en-US" altLang="ja-JP" sz="800" b="1">
              <a:solidFill>
                <a:schemeClr val="tx1"/>
              </a:solidFill>
              <a:latin typeface="+mj-ea"/>
              <a:ea typeface="+mj-ea"/>
            </a:rPr>
            <a:t>60</a:t>
          </a:r>
          <a:endParaRPr kumimoji="1" lang="ja-JP" altLang="en-US" sz="800" b="1">
            <a:solidFill>
              <a:schemeClr val="tx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4</xdr:col>
      <xdr:colOff>43287</xdr:colOff>
      <xdr:row>2</xdr:row>
      <xdr:rowOff>63509</xdr:rowOff>
    </xdr:from>
    <xdr:to>
      <xdr:col>4</xdr:col>
      <xdr:colOff>204492</xdr:colOff>
      <xdr:row>3</xdr:row>
      <xdr:rowOff>43051</xdr:rowOff>
    </xdr:to>
    <xdr:sp macro="" textlink="">
      <xdr:nvSpPr>
        <xdr:cNvPr id="774" name="AutoShape 86">
          <a:extLst>
            <a:ext uri="{FF2B5EF4-FFF2-40B4-BE49-F238E27FC236}">
              <a16:creationId xmlns:a16="http://schemas.microsoft.com/office/drawing/2014/main" id="{3712B441-BA9C-496A-BBA8-3D4928633E25}"/>
            </a:ext>
          </a:extLst>
        </xdr:cNvPr>
        <xdr:cNvSpPr>
          <a:spLocks noChangeArrowheads="1"/>
        </xdr:cNvSpPr>
      </xdr:nvSpPr>
      <xdr:spPr bwMode="auto">
        <a:xfrm>
          <a:off x="2303456" y="399844"/>
          <a:ext cx="161205" cy="151745"/>
        </a:xfrm>
        <a:prstGeom prst="triangle">
          <a:avLst>
            <a:gd name="adj" fmla="val 50000"/>
          </a:avLst>
        </a:prstGeom>
        <a:solidFill>
          <a:schemeClr val="bg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oneCellAnchor>
    <xdr:from>
      <xdr:col>3</xdr:col>
      <xdr:colOff>696897</xdr:colOff>
      <xdr:row>1</xdr:row>
      <xdr:rowOff>67241</xdr:rowOff>
    </xdr:from>
    <xdr:ext cx="357658" cy="143671"/>
    <xdr:sp macro="" textlink="">
      <xdr:nvSpPr>
        <xdr:cNvPr id="775" name="Text Box 483">
          <a:extLst>
            <a:ext uri="{FF2B5EF4-FFF2-40B4-BE49-F238E27FC236}">
              <a16:creationId xmlns:a16="http://schemas.microsoft.com/office/drawing/2014/main" id="{EAD8725E-1F89-4017-BECF-03188A7B8103}"/>
            </a:ext>
          </a:extLst>
        </xdr:cNvPr>
        <xdr:cNvSpPr txBox="1">
          <a:spLocks noChangeArrowheads="1"/>
        </xdr:cNvSpPr>
      </xdr:nvSpPr>
      <xdr:spPr bwMode="auto">
        <a:xfrm rot="16200000">
          <a:off x="2359640" y="131698"/>
          <a:ext cx="143671" cy="357658"/>
        </a:xfrm>
        <a:prstGeom prst="rect">
          <a:avLst/>
        </a:prstGeom>
        <a:solidFill>
          <a:schemeClr val="bg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overflow" horzOverflow="overflow" wrap="none" lIns="27432" tIns="18288" rIns="27432" bIns="18288" anchor="t" upright="1">
          <a:noAutofit/>
        </a:bodyPr>
        <a:lstStyle/>
        <a:p>
          <a:pPr algn="ctr" rtl="0">
            <a:lnSpc>
              <a:spcPts val="10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そごう</a:t>
          </a:r>
        </a:p>
      </xdr:txBody>
    </xdr:sp>
    <xdr:clientData/>
  </xdr:oneCellAnchor>
  <xdr:twoCellAnchor>
    <xdr:from>
      <xdr:col>4</xdr:col>
      <xdr:colOff>349983</xdr:colOff>
      <xdr:row>1</xdr:row>
      <xdr:rowOff>4229</xdr:rowOff>
    </xdr:from>
    <xdr:to>
      <xdr:col>4</xdr:col>
      <xdr:colOff>496254</xdr:colOff>
      <xdr:row>3</xdr:row>
      <xdr:rowOff>34227</xdr:rowOff>
    </xdr:to>
    <xdr:grpSp>
      <xdr:nvGrpSpPr>
        <xdr:cNvPr id="776" name="グループ化 775">
          <a:extLst>
            <a:ext uri="{FF2B5EF4-FFF2-40B4-BE49-F238E27FC236}">
              <a16:creationId xmlns:a16="http://schemas.microsoft.com/office/drawing/2014/main" id="{00E1CF7D-A775-4253-A8E8-43BD15154B61}"/>
            </a:ext>
          </a:extLst>
        </xdr:cNvPr>
        <xdr:cNvGrpSpPr/>
      </xdr:nvGrpSpPr>
      <xdr:grpSpPr>
        <a:xfrm>
          <a:off x="2610583" y="178854"/>
          <a:ext cx="143096" cy="357023"/>
          <a:chOff x="3091976" y="200682"/>
          <a:chExt cx="146271" cy="387185"/>
        </a:xfrm>
      </xdr:grpSpPr>
      <xdr:sp macro="" textlink="">
        <xdr:nvSpPr>
          <xdr:cNvPr id="777" name="Line 1421">
            <a:extLst>
              <a:ext uri="{FF2B5EF4-FFF2-40B4-BE49-F238E27FC236}">
                <a16:creationId xmlns:a16="http://schemas.microsoft.com/office/drawing/2014/main" id="{C1BDF9B7-1CF1-43CC-B343-E4E91D04A9A3}"/>
              </a:ext>
            </a:extLst>
          </xdr:cNvPr>
          <xdr:cNvSpPr>
            <a:spLocks noChangeShapeType="1"/>
          </xdr:cNvSpPr>
        </xdr:nvSpPr>
        <xdr:spPr bwMode="auto">
          <a:xfrm flipH="1" flipV="1">
            <a:off x="3134849" y="200682"/>
            <a:ext cx="103398" cy="232635"/>
          </a:xfrm>
          <a:custGeom>
            <a:avLst/>
            <a:gdLst>
              <a:gd name="connsiteX0" fmla="*/ 0 w 10000"/>
              <a:gd name="connsiteY0" fmla="*/ 0 h 10000"/>
              <a:gd name="connsiteX1" fmla="*/ 10000 w 10000"/>
              <a:gd name="connsiteY1" fmla="*/ 10000 h 10000"/>
              <a:gd name="connsiteX0" fmla="*/ 0 w 401070000"/>
              <a:gd name="connsiteY0" fmla="*/ 0 h 7286"/>
              <a:gd name="connsiteX1" fmla="*/ 401070000 w 401070000"/>
              <a:gd name="connsiteY1" fmla="*/ 7286 h 7286"/>
              <a:gd name="connsiteX0" fmla="*/ 0 w 12666"/>
              <a:gd name="connsiteY0" fmla="*/ 1904 h 11904"/>
              <a:gd name="connsiteX1" fmla="*/ 12666 w 12666"/>
              <a:gd name="connsiteY1" fmla="*/ 297 h 11904"/>
              <a:gd name="connsiteX2" fmla="*/ 10000 w 12666"/>
              <a:gd name="connsiteY2" fmla="*/ 11904 h 11904"/>
              <a:gd name="connsiteX0" fmla="*/ 0 w 15166"/>
              <a:gd name="connsiteY0" fmla="*/ 0 h 10000"/>
              <a:gd name="connsiteX1" fmla="*/ 15166 w 15166"/>
              <a:gd name="connsiteY1" fmla="*/ 3491 h 10000"/>
              <a:gd name="connsiteX2" fmla="*/ 10000 w 15166"/>
              <a:gd name="connsiteY2" fmla="*/ 10000 h 10000"/>
              <a:gd name="connsiteX0" fmla="*/ 0 w 63913"/>
              <a:gd name="connsiteY0" fmla="*/ 0 h 10784"/>
              <a:gd name="connsiteX1" fmla="*/ 63913 w 63913"/>
              <a:gd name="connsiteY1" fmla="*/ 4275 h 10784"/>
              <a:gd name="connsiteX2" fmla="*/ 58747 w 63913"/>
              <a:gd name="connsiteY2" fmla="*/ 10784 h 10784"/>
              <a:gd name="connsiteX0" fmla="*/ 0 w 58913"/>
              <a:gd name="connsiteY0" fmla="*/ 1528 h 12312"/>
              <a:gd name="connsiteX1" fmla="*/ 58913 w 58913"/>
              <a:gd name="connsiteY1" fmla="*/ 313 h 12312"/>
              <a:gd name="connsiteX2" fmla="*/ 58747 w 58913"/>
              <a:gd name="connsiteY2" fmla="*/ 12312 h 12312"/>
              <a:gd name="connsiteX0" fmla="*/ 0 w 58747"/>
              <a:gd name="connsiteY0" fmla="*/ 4383 h 15167"/>
              <a:gd name="connsiteX1" fmla="*/ 57663 w 58747"/>
              <a:gd name="connsiteY1" fmla="*/ 227 h 15167"/>
              <a:gd name="connsiteX2" fmla="*/ 58747 w 58747"/>
              <a:gd name="connsiteY2" fmla="*/ 15167 h 15167"/>
              <a:gd name="connsiteX0" fmla="*/ 0 w 62662"/>
              <a:gd name="connsiteY0" fmla="*/ 5155 h 15939"/>
              <a:gd name="connsiteX1" fmla="*/ 62662 w 62662"/>
              <a:gd name="connsiteY1" fmla="*/ 215 h 15939"/>
              <a:gd name="connsiteX2" fmla="*/ 58747 w 62662"/>
              <a:gd name="connsiteY2" fmla="*/ 15939 h 15939"/>
              <a:gd name="connsiteX0" fmla="*/ 0 w 58747"/>
              <a:gd name="connsiteY0" fmla="*/ 12339 h 23123"/>
              <a:gd name="connsiteX1" fmla="*/ 26414 w 58747"/>
              <a:gd name="connsiteY1" fmla="*/ 144 h 23123"/>
              <a:gd name="connsiteX2" fmla="*/ 58747 w 58747"/>
              <a:gd name="connsiteY2" fmla="*/ 23123 h 23123"/>
              <a:gd name="connsiteX0" fmla="*/ 0 w 149992"/>
              <a:gd name="connsiteY0" fmla="*/ 6849 h 23123"/>
              <a:gd name="connsiteX1" fmla="*/ 117659 w 149992"/>
              <a:gd name="connsiteY1" fmla="*/ 144 h 23123"/>
              <a:gd name="connsiteX2" fmla="*/ 149992 w 149992"/>
              <a:gd name="connsiteY2" fmla="*/ 23123 h 23123"/>
              <a:gd name="connsiteX0" fmla="*/ 0 w 117659"/>
              <a:gd name="connsiteY0" fmla="*/ 6866 h 20787"/>
              <a:gd name="connsiteX1" fmla="*/ 117659 w 117659"/>
              <a:gd name="connsiteY1" fmla="*/ 161 h 20787"/>
              <a:gd name="connsiteX2" fmla="*/ 114994 w 117659"/>
              <a:gd name="connsiteY2" fmla="*/ 20787 h 20787"/>
              <a:gd name="connsiteX0" fmla="*/ 0 w 117659"/>
              <a:gd name="connsiteY0" fmla="*/ 6866 h 20787"/>
              <a:gd name="connsiteX1" fmla="*/ 117659 w 117659"/>
              <a:gd name="connsiteY1" fmla="*/ 161 h 20787"/>
              <a:gd name="connsiteX2" fmla="*/ 114994 w 117659"/>
              <a:gd name="connsiteY2" fmla="*/ 20787 h 20787"/>
              <a:gd name="connsiteX0" fmla="*/ 0 w 117659"/>
              <a:gd name="connsiteY0" fmla="*/ 6866 h 20787"/>
              <a:gd name="connsiteX1" fmla="*/ 117659 w 117659"/>
              <a:gd name="connsiteY1" fmla="*/ 161 h 20787"/>
              <a:gd name="connsiteX2" fmla="*/ 114994 w 117659"/>
              <a:gd name="connsiteY2" fmla="*/ 20787 h 20787"/>
              <a:gd name="connsiteX0" fmla="*/ 0 w 117659"/>
              <a:gd name="connsiteY0" fmla="*/ 7160 h 21081"/>
              <a:gd name="connsiteX1" fmla="*/ 70163 w 117659"/>
              <a:gd name="connsiteY1" fmla="*/ 6533 h 21081"/>
              <a:gd name="connsiteX2" fmla="*/ 117659 w 117659"/>
              <a:gd name="connsiteY2" fmla="*/ 455 h 21081"/>
              <a:gd name="connsiteX3" fmla="*/ 114994 w 117659"/>
              <a:gd name="connsiteY3" fmla="*/ 21081 h 21081"/>
              <a:gd name="connsiteX0" fmla="*/ 47331 w 47496"/>
              <a:gd name="connsiteY0" fmla="*/ 6180 h 21081"/>
              <a:gd name="connsiteX1" fmla="*/ 0 w 47496"/>
              <a:gd name="connsiteY1" fmla="*/ 6533 h 21081"/>
              <a:gd name="connsiteX2" fmla="*/ 47496 w 47496"/>
              <a:gd name="connsiteY2" fmla="*/ 455 h 21081"/>
              <a:gd name="connsiteX3" fmla="*/ 44831 w 47496"/>
              <a:gd name="connsiteY3" fmla="*/ 21081 h 21081"/>
              <a:gd name="connsiteX0" fmla="*/ 24832 w 24997"/>
              <a:gd name="connsiteY0" fmla="*/ 6248 h 21149"/>
              <a:gd name="connsiteX1" fmla="*/ 0 w 24997"/>
              <a:gd name="connsiteY1" fmla="*/ 5425 h 21149"/>
              <a:gd name="connsiteX2" fmla="*/ 24997 w 24997"/>
              <a:gd name="connsiteY2" fmla="*/ 523 h 21149"/>
              <a:gd name="connsiteX3" fmla="*/ 22332 w 24997"/>
              <a:gd name="connsiteY3" fmla="*/ 21149 h 21149"/>
              <a:gd name="connsiteX0" fmla="*/ 24832 w 24997"/>
              <a:gd name="connsiteY0" fmla="*/ 5887 h 20788"/>
              <a:gd name="connsiteX1" fmla="*/ 0 w 24997"/>
              <a:gd name="connsiteY1" fmla="*/ 5064 h 20788"/>
              <a:gd name="connsiteX2" fmla="*/ 24997 w 24997"/>
              <a:gd name="connsiteY2" fmla="*/ 162 h 20788"/>
              <a:gd name="connsiteX3" fmla="*/ 22332 w 24997"/>
              <a:gd name="connsiteY3" fmla="*/ 20788 h 20788"/>
              <a:gd name="connsiteX0" fmla="*/ 24832 w 24997"/>
              <a:gd name="connsiteY0" fmla="*/ 4907 h 20788"/>
              <a:gd name="connsiteX1" fmla="*/ 0 w 24997"/>
              <a:gd name="connsiteY1" fmla="*/ 5064 h 20788"/>
              <a:gd name="connsiteX2" fmla="*/ 24997 w 24997"/>
              <a:gd name="connsiteY2" fmla="*/ 162 h 20788"/>
              <a:gd name="connsiteX3" fmla="*/ 22332 w 24997"/>
              <a:gd name="connsiteY3" fmla="*/ 20788 h 20788"/>
              <a:gd name="connsiteX0" fmla="*/ 24832 w 24997"/>
              <a:gd name="connsiteY0" fmla="*/ 4907 h 20788"/>
              <a:gd name="connsiteX1" fmla="*/ 0 w 24997"/>
              <a:gd name="connsiteY1" fmla="*/ 5064 h 20788"/>
              <a:gd name="connsiteX2" fmla="*/ 24997 w 24997"/>
              <a:gd name="connsiteY2" fmla="*/ 162 h 20788"/>
              <a:gd name="connsiteX3" fmla="*/ 22332 w 24997"/>
              <a:gd name="connsiteY3" fmla="*/ 20788 h 20788"/>
              <a:gd name="connsiteX0" fmla="*/ 24832 w 24997"/>
              <a:gd name="connsiteY0" fmla="*/ 5059 h 11333"/>
              <a:gd name="connsiteX1" fmla="*/ 0 w 24997"/>
              <a:gd name="connsiteY1" fmla="*/ 5216 h 11333"/>
              <a:gd name="connsiteX2" fmla="*/ 24997 w 24997"/>
              <a:gd name="connsiteY2" fmla="*/ 314 h 11333"/>
              <a:gd name="connsiteX3" fmla="*/ 19832 w 24997"/>
              <a:gd name="connsiteY3" fmla="*/ 11333 h 11333"/>
              <a:gd name="connsiteX0" fmla="*/ 24832 w 24997"/>
              <a:gd name="connsiteY0" fmla="*/ 5059 h 11333"/>
              <a:gd name="connsiteX1" fmla="*/ 0 w 24997"/>
              <a:gd name="connsiteY1" fmla="*/ 5216 h 11333"/>
              <a:gd name="connsiteX2" fmla="*/ 24997 w 24997"/>
              <a:gd name="connsiteY2" fmla="*/ 314 h 11333"/>
              <a:gd name="connsiteX3" fmla="*/ 19832 w 24997"/>
              <a:gd name="connsiteY3" fmla="*/ 11333 h 11333"/>
              <a:gd name="connsiteX0" fmla="*/ 24832 w 24997"/>
              <a:gd name="connsiteY0" fmla="*/ 4745 h 11019"/>
              <a:gd name="connsiteX1" fmla="*/ 0 w 24997"/>
              <a:gd name="connsiteY1" fmla="*/ 4902 h 11019"/>
              <a:gd name="connsiteX2" fmla="*/ 24997 w 24997"/>
              <a:gd name="connsiteY2" fmla="*/ 0 h 11019"/>
              <a:gd name="connsiteX3" fmla="*/ 19832 w 24997"/>
              <a:gd name="connsiteY3" fmla="*/ 11019 h 11019"/>
              <a:gd name="connsiteX0" fmla="*/ 17332 w 17497"/>
              <a:gd name="connsiteY0" fmla="*/ 4745 h 11019"/>
              <a:gd name="connsiteX1" fmla="*/ 0 w 17497"/>
              <a:gd name="connsiteY1" fmla="*/ 4510 h 11019"/>
              <a:gd name="connsiteX2" fmla="*/ 17497 w 17497"/>
              <a:gd name="connsiteY2" fmla="*/ 0 h 11019"/>
              <a:gd name="connsiteX3" fmla="*/ 12332 w 17497"/>
              <a:gd name="connsiteY3" fmla="*/ 11019 h 11019"/>
              <a:gd name="connsiteX0" fmla="*/ 17332 w 17497"/>
              <a:gd name="connsiteY0" fmla="*/ 4745 h 11019"/>
              <a:gd name="connsiteX1" fmla="*/ 0 w 17497"/>
              <a:gd name="connsiteY1" fmla="*/ 4510 h 11019"/>
              <a:gd name="connsiteX2" fmla="*/ 17497 w 17497"/>
              <a:gd name="connsiteY2" fmla="*/ 0 h 11019"/>
              <a:gd name="connsiteX3" fmla="*/ 12332 w 17497"/>
              <a:gd name="connsiteY3" fmla="*/ 11019 h 11019"/>
              <a:gd name="connsiteX0" fmla="*/ 87328 w 87493"/>
              <a:gd name="connsiteY0" fmla="*/ 4745 h 11019"/>
              <a:gd name="connsiteX1" fmla="*/ 0 w 87493"/>
              <a:gd name="connsiteY1" fmla="*/ 4118 h 11019"/>
              <a:gd name="connsiteX2" fmla="*/ 87493 w 87493"/>
              <a:gd name="connsiteY2" fmla="*/ 0 h 11019"/>
              <a:gd name="connsiteX3" fmla="*/ 82328 w 87493"/>
              <a:gd name="connsiteY3" fmla="*/ 11019 h 11019"/>
              <a:gd name="connsiteX0" fmla="*/ 87328 w 87493"/>
              <a:gd name="connsiteY0" fmla="*/ 4745 h 11019"/>
              <a:gd name="connsiteX1" fmla="*/ 0 w 87493"/>
              <a:gd name="connsiteY1" fmla="*/ 4118 h 11019"/>
              <a:gd name="connsiteX2" fmla="*/ 87493 w 87493"/>
              <a:gd name="connsiteY2" fmla="*/ 0 h 11019"/>
              <a:gd name="connsiteX3" fmla="*/ 82328 w 87493"/>
              <a:gd name="connsiteY3" fmla="*/ 11019 h 11019"/>
              <a:gd name="connsiteX0" fmla="*/ 89112 w 89277"/>
              <a:gd name="connsiteY0" fmla="*/ 4908 h 11182"/>
              <a:gd name="connsiteX1" fmla="*/ 1784 w 89277"/>
              <a:gd name="connsiteY1" fmla="*/ 4281 h 11182"/>
              <a:gd name="connsiteX2" fmla="*/ 68029 w 89277"/>
              <a:gd name="connsiteY2" fmla="*/ 4672 h 11182"/>
              <a:gd name="connsiteX3" fmla="*/ 89277 w 89277"/>
              <a:gd name="connsiteY3" fmla="*/ 163 h 11182"/>
              <a:gd name="connsiteX4" fmla="*/ 84112 w 89277"/>
              <a:gd name="connsiteY4" fmla="*/ 11182 h 11182"/>
              <a:gd name="connsiteX0" fmla="*/ 89112 w 89277"/>
              <a:gd name="connsiteY0" fmla="*/ 5072 h 11346"/>
              <a:gd name="connsiteX1" fmla="*/ 1784 w 89277"/>
              <a:gd name="connsiteY1" fmla="*/ 4445 h 11346"/>
              <a:gd name="connsiteX2" fmla="*/ 68029 w 89277"/>
              <a:gd name="connsiteY2" fmla="*/ 4836 h 11346"/>
              <a:gd name="connsiteX3" fmla="*/ 89277 w 89277"/>
              <a:gd name="connsiteY3" fmla="*/ 327 h 11346"/>
              <a:gd name="connsiteX4" fmla="*/ 84112 w 89277"/>
              <a:gd name="connsiteY4" fmla="*/ 11346 h 11346"/>
              <a:gd name="connsiteX0" fmla="*/ 89112 w 89277"/>
              <a:gd name="connsiteY0" fmla="*/ 4745 h 11019"/>
              <a:gd name="connsiteX1" fmla="*/ 1784 w 89277"/>
              <a:gd name="connsiteY1" fmla="*/ 4118 h 11019"/>
              <a:gd name="connsiteX2" fmla="*/ 68029 w 89277"/>
              <a:gd name="connsiteY2" fmla="*/ 4509 h 11019"/>
              <a:gd name="connsiteX3" fmla="*/ 89277 w 89277"/>
              <a:gd name="connsiteY3" fmla="*/ 0 h 11019"/>
              <a:gd name="connsiteX4" fmla="*/ 84112 w 89277"/>
              <a:gd name="connsiteY4" fmla="*/ 11019 h 11019"/>
              <a:gd name="connsiteX0" fmla="*/ 93428 w 93593"/>
              <a:gd name="connsiteY0" fmla="*/ 4745 h 11019"/>
              <a:gd name="connsiteX1" fmla="*/ 6100 w 93593"/>
              <a:gd name="connsiteY1" fmla="*/ 4118 h 11019"/>
              <a:gd name="connsiteX2" fmla="*/ 14848 w 93593"/>
              <a:gd name="connsiteY2" fmla="*/ 10195 h 11019"/>
              <a:gd name="connsiteX3" fmla="*/ 72345 w 93593"/>
              <a:gd name="connsiteY3" fmla="*/ 4509 h 11019"/>
              <a:gd name="connsiteX4" fmla="*/ 93593 w 93593"/>
              <a:gd name="connsiteY4" fmla="*/ 0 h 11019"/>
              <a:gd name="connsiteX5" fmla="*/ 88428 w 93593"/>
              <a:gd name="connsiteY5" fmla="*/ 11019 h 11019"/>
              <a:gd name="connsiteX0" fmla="*/ 93428 w 93593"/>
              <a:gd name="connsiteY0" fmla="*/ 4745 h 11019"/>
              <a:gd name="connsiteX1" fmla="*/ 6100 w 93593"/>
              <a:gd name="connsiteY1" fmla="*/ 4118 h 11019"/>
              <a:gd name="connsiteX2" fmla="*/ 14848 w 93593"/>
              <a:gd name="connsiteY2" fmla="*/ 10195 h 11019"/>
              <a:gd name="connsiteX3" fmla="*/ 72345 w 93593"/>
              <a:gd name="connsiteY3" fmla="*/ 4509 h 11019"/>
              <a:gd name="connsiteX4" fmla="*/ 93593 w 93593"/>
              <a:gd name="connsiteY4" fmla="*/ 0 h 11019"/>
              <a:gd name="connsiteX5" fmla="*/ 88428 w 93593"/>
              <a:gd name="connsiteY5" fmla="*/ 11019 h 11019"/>
              <a:gd name="connsiteX0" fmla="*/ 87489 w 87654"/>
              <a:gd name="connsiteY0" fmla="*/ 4745 h 11019"/>
              <a:gd name="connsiteX1" fmla="*/ 161 w 87654"/>
              <a:gd name="connsiteY1" fmla="*/ 4118 h 11019"/>
              <a:gd name="connsiteX2" fmla="*/ 66406 w 87654"/>
              <a:gd name="connsiteY2" fmla="*/ 4509 h 11019"/>
              <a:gd name="connsiteX3" fmla="*/ 87654 w 87654"/>
              <a:gd name="connsiteY3" fmla="*/ 0 h 11019"/>
              <a:gd name="connsiteX4" fmla="*/ 82489 w 87654"/>
              <a:gd name="connsiteY4" fmla="*/ 11019 h 11019"/>
              <a:gd name="connsiteX0" fmla="*/ 21083 w 21248"/>
              <a:gd name="connsiteY0" fmla="*/ 4745 h 11019"/>
              <a:gd name="connsiteX1" fmla="*/ 0 w 21248"/>
              <a:gd name="connsiteY1" fmla="*/ 4509 h 11019"/>
              <a:gd name="connsiteX2" fmla="*/ 21248 w 21248"/>
              <a:gd name="connsiteY2" fmla="*/ 0 h 11019"/>
              <a:gd name="connsiteX3" fmla="*/ 16083 w 21248"/>
              <a:gd name="connsiteY3" fmla="*/ 11019 h 11019"/>
              <a:gd name="connsiteX0" fmla="*/ 21083 w 21248"/>
              <a:gd name="connsiteY0" fmla="*/ 4745 h 10627"/>
              <a:gd name="connsiteX1" fmla="*/ 0 w 21248"/>
              <a:gd name="connsiteY1" fmla="*/ 4509 h 10627"/>
              <a:gd name="connsiteX2" fmla="*/ 21248 w 21248"/>
              <a:gd name="connsiteY2" fmla="*/ 0 h 10627"/>
              <a:gd name="connsiteX3" fmla="*/ 21083 w 21248"/>
              <a:gd name="connsiteY3" fmla="*/ 10627 h 10627"/>
              <a:gd name="connsiteX0" fmla="*/ 29832 w 29832"/>
              <a:gd name="connsiteY0" fmla="*/ 4549 h 10627"/>
              <a:gd name="connsiteX1" fmla="*/ 0 w 29832"/>
              <a:gd name="connsiteY1" fmla="*/ 4509 h 10627"/>
              <a:gd name="connsiteX2" fmla="*/ 21248 w 29832"/>
              <a:gd name="connsiteY2" fmla="*/ 0 h 10627"/>
              <a:gd name="connsiteX3" fmla="*/ 21083 w 29832"/>
              <a:gd name="connsiteY3" fmla="*/ 10627 h 10627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</a:cxnLst>
            <a:rect l="l" t="t" r="r" b="b"/>
            <a:pathLst>
              <a:path w="29832" h="10627">
                <a:moveTo>
                  <a:pt x="29832" y="4549"/>
                </a:moveTo>
                <a:lnTo>
                  <a:pt x="0" y="4509"/>
                </a:lnTo>
                <a:cubicBezTo>
                  <a:pt x="19582" y="686"/>
                  <a:pt x="26" y="4176"/>
                  <a:pt x="21248" y="0"/>
                </a:cubicBezTo>
                <a:cubicBezTo>
                  <a:pt x="21081" y="10103"/>
                  <a:pt x="21083" y="6052"/>
                  <a:pt x="21083" y="10627"/>
                </a:cubicBezTo>
              </a:path>
            </a:pathLst>
          </a:custGeom>
          <a:noFill/>
          <a:ln w="12700" cmpd="sng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 type="none"/>
            <a:tailEnd type="none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/>
          <a:lstStyle/>
          <a:p>
            <a:endParaRPr lang="ja-JP" altLang="en-US"/>
          </a:p>
        </xdr:txBody>
      </xdr:sp>
      <xdr:sp macro="" textlink="">
        <xdr:nvSpPr>
          <xdr:cNvPr id="778" name="Text Box 1416">
            <a:extLst>
              <a:ext uri="{FF2B5EF4-FFF2-40B4-BE49-F238E27FC236}">
                <a16:creationId xmlns:a16="http://schemas.microsoft.com/office/drawing/2014/main" id="{9573D900-8C4D-4E27-9CB9-921FCF7B635B}"/>
              </a:ext>
            </a:extLst>
          </xdr:cNvPr>
          <xdr:cNvSpPr txBox="1">
            <a:spLocks noChangeArrowheads="1"/>
          </xdr:cNvSpPr>
        </xdr:nvSpPr>
        <xdr:spPr bwMode="auto">
          <a:xfrm>
            <a:off x="3091976" y="456091"/>
            <a:ext cx="140363" cy="13177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27432" bIns="18288" anchor="ctr" upright="1"/>
          <a:lstStyle/>
          <a:p>
            <a:pPr algn="ctr" rtl="0">
              <a:lnSpc>
                <a:spcPts val="1000"/>
              </a:lnSpc>
              <a:defRPr sz="1000"/>
            </a:pPr>
            <a:r>
              <a:rPr lang="ja-JP" altLang="en-US" sz="9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北</a:t>
            </a:r>
            <a:endParaRPr lang="en-US" altLang="ja-JP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xdr:txBody>
      </xdr:sp>
    </xdr:grpSp>
    <xdr:clientData/>
  </xdr:twoCellAnchor>
  <xdr:oneCellAnchor>
    <xdr:from>
      <xdr:col>6</xdr:col>
      <xdr:colOff>534741</xdr:colOff>
      <xdr:row>4</xdr:row>
      <xdr:rowOff>202075</xdr:rowOff>
    </xdr:from>
    <xdr:ext cx="91908" cy="194796"/>
    <xdr:sp macro="" textlink="">
      <xdr:nvSpPr>
        <xdr:cNvPr id="782" name="Text Box 972">
          <a:extLst>
            <a:ext uri="{FF2B5EF4-FFF2-40B4-BE49-F238E27FC236}">
              <a16:creationId xmlns:a16="http://schemas.microsoft.com/office/drawing/2014/main" id="{94C331F8-8AD7-4F4D-AA59-CF21E5882305}"/>
            </a:ext>
          </a:extLst>
        </xdr:cNvPr>
        <xdr:cNvSpPr txBox="1">
          <a:spLocks noChangeArrowheads="1"/>
        </xdr:cNvSpPr>
      </xdr:nvSpPr>
      <xdr:spPr bwMode="auto">
        <a:xfrm>
          <a:off x="4211057" y="883029"/>
          <a:ext cx="91908" cy="194796"/>
        </a:xfrm>
        <a:prstGeom prst="rect">
          <a:avLst/>
        </a:prstGeom>
        <a:solidFill>
          <a:schemeClr val="bg1"/>
        </a:solidFill>
        <a:ln>
          <a:noFill/>
        </a:ln>
      </xdr:spPr>
      <xdr:txBody>
        <a:bodyPr vertOverflow="overflow" horzOverflow="overflow" vert="vert270" wrap="none" lIns="0" tIns="0" rIns="0" bIns="0" anchor="ctr" anchorCtr="1" upright="1">
          <a:noAutofit/>
        </a:bodyPr>
        <a:lstStyle/>
        <a:p>
          <a:pPr algn="ctr" rtl="0">
            <a:lnSpc>
              <a:spcPts val="1000"/>
            </a:lnSpc>
            <a:defRPr sz="1000"/>
          </a:pPr>
          <a:r>
            <a:rPr lang="ja-JP" altLang="en-US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ｱﾎﾟﾛ</a:t>
          </a:r>
          <a:endParaRPr lang="en-US" altLang="ja-JP" sz="8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7</xdr:col>
      <xdr:colOff>30773</xdr:colOff>
      <xdr:row>13</xdr:row>
      <xdr:rowOff>12021</xdr:rowOff>
    </xdr:from>
    <xdr:ext cx="742950" cy="186974"/>
    <xdr:sp macro="" textlink="">
      <xdr:nvSpPr>
        <xdr:cNvPr id="783" name="Text Box 516">
          <a:extLst>
            <a:ext uri="{FF2B5EF4-FFF2-40B4-BE49-F238E27FC236}">
              <a16:creationId xmlns:a16="http://schemas.microsoft.com/office/drawing/2014/main" id="{793A1F6E-694E-4D13-9E3E-9A7835D0C8E9}"/>
            </a:ext>
          </a:extLst>
        </xdr:cNvPr>
        <xdr:cNvSpPr txBox="1">
          <a:spLocks noChangeArrowheads="1"/>
        </xdr:cNvSpPr>
      </xdr:nvSpPr>
      <xdr:spPr bwMode="auto">
        <a:xfrm>
          <a:off x="4405923" y="2247221"/>
          <a:ext cx="742950" cy="1869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overflow" horzOverflow="overflow" wrap="square" lIns="27432" tIns="18288" rIns="27432" bIns="18288" anchor="ctr" upright="1">
          <a:spAutoFit/>
        </a:bodyPr>
        <a:lstStyle/>
        <a:p>
          <a:pPr algn="l" rtl="0"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播但連絡道</a:t>
          </a:r>
          <a:endParaRPr lang="ja-JP" altLang="en-US"/>
        </a:p>
      </xdr:txBody>
    </xdr:sp>
    <xdr:clientData/>
  </xdr:oneCellAnchor>
  <xdr:twoCellAnchor editAs="oneCell">
    <xdr:from>
      <xdr:col>8</xdr:col>
      <xdr:colOff>488</xdr:colOff>
      <xdr:row>9</xdr:row>
      <xdr:rowOff>43960</xdr:rowOff>
    </xdr:from>
    <xdr:to>
      <xdr:col>8</xdr:col>
      <xdr:colOff>295762</xdr:colOff>
      <xdr:row>11</xdr:row>
      <xdr:rowOff>6837</xdr:rowOff>
    </xdr:to>
    <xdr:grpSp>
      <xdr:nvGrpSpPr>
        <xdr:cNvPr id="784" name="Group 6672">
          <a:extLst>
            <a:ext uri="{FF2B5EF4-FFF2-40B4-BE49-F238E27FC236}">
              <a16:creationId xmlns:a16="http://schemas.microsoft.com/office/drawing/2014/main" id="{83B7A445-4F40-4029-9ED5-2E28BC19314A}"/>
            </a:ext>
          </a:extLst>
        </xdr:cNvPr>
        <xdr:cNvGrpSpPr>
          <a:grpSpLocks/>
        </xdr:cNvGrpSpPr>
      </xdr:nvGrpSpPr>
      <xdr:grpSpPr bwMode="auto">
        <a:xfrm>
          <a:off x="5077313" y="1552085"/>
          <a:ext cx="295274" cy="302602"/>
          <a:chOff x="536" y="110"/>
          <a:chExt cx="46" cy="44"/>
        </a:xfrm>
      </xdr:grpSpPr>
      <xdr:pic>
        <xdr:nvPicPr>
          <xdr:cNvPr id="785" name="Picture 6673" descr="route2">
            <a:extLst>
              <a:ext uri="{FF2B5EF4-FFF2-40B4-BE49-F238E27FC236}">
                <a16:creationId xmlns:a16="http://schemas.microsoft.com/office/drawing/2014/main" id="{8B784B44-BDD9-45C4-8F12-432F87377F1A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5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36" y="110"/>
            <a:ext cx="46" cy="4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786" name="Text Box 6674">
            <a:extLst>
              <a:ext uri="{FF2B5EF4-FFF2-40B4-BE49-F238E27FC236}">
                <a16:creationId xmlns:a16="http://schemas.microsoft.com/office/drawing/2014/main" id="{062204D5-EF79-4B6D-9FFE-E259592A9189}"/>
              </a:ext>
            </a:extLst>
          </xdr:cNvPr>
          <xdr:cNvSpPr txBox="1">
            <a:spLocks noChangeArrowheads="1"/>
          </xdr:cNvSpPr>
        </xdr:nvSpPr>
        <xdr:spPr bwMode="auto">
          <a:xfrm>
            <a:off x="539" y="111"/>
            <a:ext cx="42" cy="35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overflow" horzOverflow="overflow" wrap="none" lIns="36576" tIns="18288" rIns="36576" bIns="18288" anchor="ctr" upright="1"/>
          <a:lstStyle/>
          <a:p>
            <a:pPr algn="ctr" rtl="0">
              <a:defRPr sz="1000"/>
            </a:pPr>
            <a:r>
              <a:rPr lang="en-US" altLang="ja-JP" sz="1200" b="1" i="0" u="none" strike="noStrike" baseline="0">
                <a:solidFill>
                  <a:srgbClr val="FFFFFF"/>
                </a:solidFill>
                <a:latin typeface="ＭＳ Ｐゴシック"/>
                <a:ea typeface="ＭＳ Ｐゴシック"/>
              </a:rPr>
              <a:t>372</a:t>
            </a:r>
            <a:endParaRPr lang="ja-JP" altLang="en-US" sz="1200" b="1" i="0" u="none" strike="noStrike" baseline="0">
              <a:solidFill>
                <a:srgbClr val="FFFFFF"/>
              </a:solidFill>
              <a:latin typeface="ＭＳ Ｐゴシック"/>
              <a:ea typeface="ＭＳ Ｐゴシック"/>
            </a:endParaRPr>
          </a:p>
        </xdr:txBody>
      </xdr:sp>
    </xdr:grpSp>
    <xdr:clientData/>
  </xdr:twoCellAnchor>
  <xdr:twoCellAnchor>
    <xdr:from>
      <xdr:col>8</xdr:col>
      <xdr:colOff>139913</xdr:colOff>
      <xdr:row>10</xdr:row>
      <xdr:rowOff>161192</xdr:rowOff>
    </xdr:from>
    <xdr:to>
      <xdr:col>8</xdr:col>
      <xdr:colOff>389027</xdr:colOff>
      <xdr:row>11</xdr:row>
      <xdr:rowOff>158261</xdr:rowOff>
    </xdr:to>
    <xdr:sp macro="" textlink="">
      <xdr:nvSpPr>
        <xdr:cNvPr id="787" name="Line 294">
          <a:extLst>
            <a:ext uri="{FF2B5EF4-FFF2-40B4-BE49-F238E27FC236}">
              <a16:creationId xmlns:a16="http://schemas.microsoft.com/office/drawing/2014/main" id="{AE99B718-444E-4169-AE73-147489D2EA06}"/>
            </a:ext>
          </a:extLst>
        </xdr:cNvPr>
        <xdr:cNvSpPr>
          <a:spLocks noChangeShapeType="1"/>
        </xdr:cNvSpPr>
      </xdr:nvSpPr>
      <xdr:spPr bwMode="auto">
        <a:xfrm flipV="1">
          <a:off x="5219913" y="1901092"/>
          <a:ext cx="249114" cy="162169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9</xdr:col>
      <xdr:colOff>103292</xdr:colOff>
      <xdr:row>29</xdr:row>
      <xdr:rowOff>80593</xdr:rowOff>
    </xdr:from>
    <xdr:ext cx="733425" cy="165173"/>
    <xdr:sp macro="" textlink="">
      <xdr:nvSpPr>
        <xdr:cNvPr id="788" name="Text Box 1620">
          <a:extLst>
            <a:ext uri="{FF2B5EF4-FFF2-40B4-BE49-F238E27FC236}">
              <a16:creationId xmlns:a16="http://schemas.microsoft.com/office/drawing/2014/main" id="{18012CED-F359-4CD5-AA99-A144A6C2B174}"/>
            </a:ext>
          </a:extLst>
        </xdr:cNvPr>
        <xdr:cNvSpPr txBox="1">
          <a:spLocks noChangeArrowheads="1"/>
        </xdr:cNvSpPr>
      </xdr:nvSpPr>
      <xdr:spPr bwMode="auto">
        <a:xfrm>
          <a:off x="5888142" y="5014543"/>
          <a:ext cx="733425" cy="165173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square" lIns="27432" tIns="18288" rIns="27432" bIns="18288" anchor="b" upright="1">
          <a:spAutoFit/>
        </a:bodyPr>
        <a:lstStyle/>
        <a:p>
          <a:pPr algn="ctr" rtl="0">
            <a:lnSpc>
              <a:spcPts val="10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西脇→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twoCellAnchor>
    <xdr:from>
      <xdr:col>9</xdr:col>
      <xdr:colOff>470751</xdr:colOff>
      <xdr:row>30</xdr:row>
      <xdr:rowOff>48590</xdr:rowOff>
    </xdr:from>
    <xdr:to>
      <xdr:col>9</xdr:col>
      <xdr:colOff>621068</xdr:colOff>
      <xdr:row>31</xdr:row>
      <xdr:rowOff>58615</xdr:rowOff>
    </xdr:to>
    <xdr:grpSp>
      <xdr:nvGrpSpPr>
        <xdr:cNvPr id="789" name="グループ化 788">
          <a:extLst>
            <a:ext uri="{FF2B5EF4-FFF2-40B4-BE49-F238E27FC236}">
              <a16:creationId xmlns:a16="http://schemas.microsoft.com/office/drawing/2014/main" id="{BA07CBA2-5ACC-4C10-9F46-91C7B332FC73}"/>
            </a:ext>
          </a:extLst>
        </xdr:cNvPr>
        <xdr:cNvGrpSpPr/>
      </xdr:nvGrpSpPr>
      <xdr:grpSpPr>
        <a:xfrm rot="-5400000">
          <a:off x="6236847" y="5058444"/>
          <a:ext cx="175125" cy="150317"/>
          <a:chOff x="1456766" y="5311588"/>
          <a:chExt cx="156881" cy="106456"/>
        </a:xfrm>
      </xdr:grpSpPr>
      <xdr:sp macro="" textlink="">
        <xdr:nvSpPr>
          <xdr:cNvPr id="790" name="Line 2970">
            <a:extLst>
              <a:ext uri="{FF2B5EF4-FFF2-40B4-BE49-F238E27FC236}">
                <a16:creationId xmlns:a16="http://schemas.microsoft.com/office/drawing/2014/main" id="{B8041350-84A5-41C9-9116-F8924B954F65}"/>
              </a:ext>
            </a:extLst>
          </xdr:cNvPr>
          <xdr:cNvSpPr>
            <a:spLocks noChangeShapeType="1"/>
          </xdr:cNvSpPr>
        </xdr:nvSpPr>
        <xdr:spPr bwMode="auto">
          <a:xfrm flipH="1">
            <a:off x="1486263" y="5316217"/>
            <a:ext cx="18439" cy="101827"/>
          </a:xfrm>
          <a:prstGeom prst="line">
            <a:avLst/>
          </a:prstGeom>
          <a:noFill/>
          <a:ln w="28575" cmpd="dbl">
            <a:solidFill>
              <a:schemeClr val="tx1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91" name="Line 2970">
            <a:extLst>
              <a:ext uri="{FF2B5EF4-FFF2-40B4-BE49-F238E27FC236}">
                <a16:creationId xmlns:a16="http://schemas.microsoft.com/office/drawing/2014/main" id="{0F674733-4413-453B-812E-E5167863BA72}"/>
              </a:ext>
            </a:extLst>
          </xdr:cNvPr>
          <xdr:cNvSpPr>
            <a:spLocks noChangeShapeType="1"/>
          </xdr:cNvSpPr>
        </xdr:nvSpPr>
        <xdr:spPr bwMode="auto">
          <a:xfrm>
            <a:off x="1456766" y="5349798"/>
            <a:ext cx="156881" cy="902"/>
          </a:xfrm>
          <a:prstGeom prst="line">
            <a:avLst/>
          </a:prstGeom>
          <a:noFill/>
          <a:ln w="28575" cmpd="dbl">
            <a:solidFill>
              <a:schemeClr val="tx1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92" name="Line 2970">
            <a:extLst>
              <a:ext uri="{FF2B5EF4-FFF2-40B4-BE49-F238E27FC236}">
                <a16:creationId xmlns:a16="http://schemas.microsoft.com/office/drawing/2014/main" id="{3BFF2BF7-8ABE-4141-9C03-4CAE5DF897A5}"/>
              </a:ext>
            </a:extLst>
          </xdr:cNvPr>
          <xdr:cNvSpPr>
            <a:spLocks noChangeShapeType="1"/>
          </xdr:cNvSpPr>
        </xdr:nvSpPr>
        <xdr:spPr bwMode="auto">
          <a:xfrm>
            <a:off x="1475590" y="5311589"/>
            <a:ext cx="128644" cy="0"/>
          </a:xfrm>
          <a:prstGeom prst="line">
            <a:avLst/>
          </a:prstGeom>
          <a:noFill/>
          <a:ln w="28575" cmpd="dbl">
            <a:solidFill>
              <a:schemeClr val="tx1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93" name="Line 2970">
            <a:extLst>
              <a:ext uri="{FF2B5EF4-FFF2-40B4-BE49-F238E27FC236}">
                <a16:creationId xmlns:a16="http://schemas.microsoft.com/office/drawing/2014/main" id="{19F3E7D7-461E-42D3-AA91-E7DFA4E7B772}"/>
              </a:ext>
            </a:extLst>
          </xdr:cNvPr>
          <xdr:cNvSpPr>
            <a:spLocks noChangeShapeType="1"/>
          </xdr:cNvSpPr>
        </xdr:nvSpPr>
        <xdr:spPr bwMode="auto">
          <a:xfrm>
            <a:off x="1572410" y="5311588"/>
            <a:ext cx="30031" cy="106456"/>
          </a:xfrm>
          <a:prstGeom prst="line">
            <a:avLst/>
          </a:prstGeom>
          <a:noFill/>
          <a:ln w="28575" cmpd="dbl">
            <a:solidFill>
              <a:schemeClr val="tx1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6</xdr:col>
      <xdr:colOff>330778</xdr:colOff>
      <xdr:row>12</xdr:row>
      <xdr:rowOff>33698</xdr:rowOff>
    </xdr:from>
    <xdr:to>
      <xdr:col>6</xdr:col>
      <xdr:colOff>455510</xdr:colOff>
      <xdr:row>14</xdr:row>
      <xdr:rowOff>130400</xdr:rowOff>
    </xdr:to>
    <xdr:sp macro="" textlink="">
      <xdr:nvSpPr>
        <xdr:cNvPr id="794" name="AutoShape 1561">
          <a:extLst>
            <a:ext uri="{FF2B5EF4-FFF2-40B4-BE49-F238E27FC236}">
              <a16:creationId xmlns:a16="http://schemas.microsoft.com/office/drawing/2014/main" id="{4BE93E88-CF03-41A4-B86B-0305E6A2A1D5}"/>
            </a:ext>
          </a:extLst>
        </xdr:cNvPr>
        <xdr:cNvSpPr>
          <a:spLocks/>
        </xdr:cNvSpPr>
      </xdr:nvSpPr>
      <xdr:spPr bwMode="auto">
        <a:xfrm flipV="1">
          <a:off x="4007094" y="2118336"/>
          <a:ext cx="124732" cy="430913"/>
        </a:xfrm>
        <a:prstGeom prst="rightBrace">
          <a:avLst>
            <a:gd name="adj1" fmla="val 42464"/>
            <a:gd name="adj2" fmla="val 27403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oneCellAnchor>
    <xdr:from>
      <xdr:col>13</xdr:col>
      <xdr:colOff>459521</xdr:colOff>
      <xdr:row>20</xdr:row>
      <xdr:rowOff>79372</xdr:rowOff>
    </xdr:from>
    <xdr:ext cx="493389" cy="66842"/>
    <xdr:sp macro="" textlink="">
      <xdr:nvSpPr>
        <xdr:cNvPr id="795" name="Text Box 76">
          <a:extLst>
            <a:ext uri="{FF2B5EF4-FFF2-40B4-BE49-F238E27FC236}">
              <a16:creationId xmlns:a16="http://schemas.microsoft.com/office/drawing/2014/main" id="{C152B7CD-734F-4EE0-A199-5D4B66751D9E}"/>
            </a:ext>
          </a:extLst>
        </xdr:cNvPr>
        <xdr:cNvSpPr txBox="1">
          <a:spLocks noChangeArrowheads="1"/>
        </xdr:cNvSpPr>
      </xdr:nvSpPr>
      <xdr:spPr bwMode="auto">
        <a:xfrm>
          <a:off x="9055065" y="3425924"/>
          <a:ext cx="493389" cy="66842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overflow" horzOverflow="overflow" wrap="none" lIns="27432" tIns="18288" rIns="27432" bIns="0" anchor="ctr" upright="1">
          <a:noAutofit/>
        </a:bodyPr>
        <a:lstStyle/>
        <a:p>
          <a:pPr algn="ctr" rtl="0">
            <a:lnSpc>
              <a:spcPts val="10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最後の上り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000"/>
            </a:lnSpc>
            <a:defRPr sz="1000"/>
          </a:pPr>
          <a:r>
            <a:rPr lang="en-US" altLang="ja-JP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0.3㎞	,9m</a:t>
          </a:r>
          <a:endParaRPr lang="ja-JP" altLang="en-US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twoCellAnchor>
    <xdr:from>
      <xdr:col>2</xdr:col>
      <xdr:colOff>83525</xdr:colOff>
      <xdr:row>60</xdr:row>
      <xdr:rowOff>146537</xdr:rowOff>
    </xdr:from>
    <xdr:to>
      <xdr:col>2</xdr:col>
      <xdr:colOff>83525</xdr:colOff>
      <xdr:row>64</xdr:row>
      <xdr:rowOff>4378</xdr:rowOff>
    </xdr:to>
    <xdr:sp macro="" textlink="">
      <xdr:nvSpPr>
        <xdr:cNvPr id="796" name="Freeform 182">
          <a:extLst>
            <a:ext uri="{FF2B5EF4-FFF2-40B4-BE49-F238E27FC236}">
              <a16:creationId xmlns:a16="http://schemas.microsoft.com/office/drawing/2014/main" id="{7F387891-8CC4-4CBF-BD87-A76683BA70C2}"/>
            </a:ext>
          </a:extLst>
        </xdr:cNvPr>
        <xdr:cNvSpPr>
          <a:spLocks/>
        </xdr:cNvSpPr>
      </xdr:nvSpPr>
      <xdr:spPr bwMode="auto">
        <a:xfrm rot="16200000" flipH="1">
          <a:off x="665779" y="10638683"/>
          <a:ext cx="537291" cy="0"/>
        </a:xfrm>
        <a:custGeom>
          <a:avLst/>
          <a:gdLst>
            <a:gd name="T0" fmla="*/ 0 w 29"/>
            <a:gd name="T1" fmla="*/ 0 h 36"/>
            <a:gd name="T2" fmla="*/ 2147483647 w 29"/>
            <a:gd name="T3" fmla="*/ 0 h 36"/>
            <a:gd name="T4" fmla="*/ 2147483647 w 29"/>
            <a:gd name="T5" fmla="*/ 2147483647 h 36"/>
            <a:gd name="T6" fmla="*/ 0 60000 65536"/>
            <a:gd name="T7" fmla="*/ 0 60000 65536"/>
            <a:gd name="T8" fmla="*/ 0 60000 65536"/>
            <a:gd name="connsiteX0" fmla="*/ 0 w 10000"/>
            <a:gd name="connsiteY0" fmla="*/ 0 h 0"/>
            <a:gd name="connsiteX1" fmla="*/ 10000 w 10000"/>
            <a:gd name="connsiteY1" fmla="*/ 0 h 0"/>
            <a:gd name="connsiteX0" fmla="*/ 0 w 15579"/>
            <a:gd name="connsiteY0" fmla="*/ 0 h 0"/>
            <a:gd name="connsiteX1" fmla="*/ 15579 w 15579"/>
            <a:gd name="connsiteY1" fmla="*/ 3 h 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15579">
              <a:moveTo>
                <a:pt x="0" y="0"/>
              </a:moveTo>
              <a:lnTo>
                <a:pt x="15579" y="3"/>
              </a:lnTo>
            </a:path>
          </a:pathLst>
        </a:custGeom>
        <a:noFill/>
        <a:ln w="12700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stealth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</xdr:col>
      <xdr:colOff>82078</xdr:colOff>
      <xdr:row>60</xdr:row>
      <xdr:rowOff>80600</xdr:rowOff>
    </xdr:from>
    <xdr:ext cx="196345" cy="337015"/>
    <xdr:sp macro="" textlink="">
      <xdr:nvSpPr>
        <xdr:cNvPr id="797" name="Text Box 1664">
          <a:extLst>
            <a:ext uri="{FF2B5EF4-FFF2-40B4-BE49-F238E27FC236}">
              <a16:creationId xmlns:a16="http://schemas.microsoft.com/office/drawing/2014/main" id="{1C0A7720-34B4-4083-A636-CAB23D0D848A}"/>
            </a:ext>
          </a:extLst>
        </xdr:cNvPr>
        <xdr:cNvSpPr txBox="1">
          <a:spLocks noChangeArrowheads="1"/>
        </xdr:cNvSpPr>
      </xdr:nvSpPr>
      <xdr:spPr bwMode="auto">
        <a:xfrm>
          <a:off x="932978" y="10304100"/>
          <a:ext cx="196345" cy="337015"/>
        </a:xfrm>
        <a:prstGeom prst="rect">
          <a:avLst/>
        </a:prstGeom>
        <a:noFill/>
        <a:ln w="9525">
          <a:noFill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overflow" horzOverflow="overflow" wrap="square" lIns="27432" tIns="18288" rIns="27432" bIns="18288" anchor="t" upright="1">
          <a:spAutoFit/>
        </a:bodyPr>
        <a:lstStyle/>
        <a:p>
          <a:pPr algn="r" rtl="0"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往路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twoCellAnchor>
    <xdr:from>
      <xdr:col>7</xdr:col>
      <xdr:colOff>771525</xdr:colOff>
      <xdr:row>7</xdr:row>
      <xdr:rowOff>46404</xdr:rowOff>
    </xdr:from>
    <xdr:to>
      <xdr:col>8</xdr:col>
      <xdr:colOff>142875</xdr:colOff>
      <xdr:row>7</xdr:row>
      <xdr:rowOff>163634</xdr:rowOff>
    </xdr:to>
    <xdr:sp macro="" textlink="">
      <xdr:nvSpPr>
        <xdr:cNvPr id="798" name="AutoShape 84">
          <a:extLst>
            <a:ext uri="{FF2B5EF4-FFF2-40B4-BE49-F238E27FC236}">
              <a16:creationId xmlns:a16="http://schemas.microsoft.com/office/drawing/2014/main" id="{354998AF-71CD-4360-BE5C-32602A902667}"/>
            </a:ext>
          </a:extLst>
        </xdr:cNvPr>
        <xdr:cNvSpPr>
          <a:spLocks noChangeArrowheads="1"/>
        </xdr:cNvSpPr>
      </xdr:nvSpPr>
      <xdr:spPr bwMode="auto">
        <a:xfrm>
          <a:off x="5076825" y="1265604"/>
          <a:ext cx="146050" cy="117230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11</xdr:col>
      <xdr:colOff>523489</xdr:colOff>
      <xdr:row>21</xdr:row>
      <xdr:rowOff>151814</xdr:rowOff>
    </xdr:from>
    <xdr:to>
      <xdr:col>12</xdr:col>
      <xdr:colOff>687612</xdr:colOff>
      <xdr:row>21</xdr:row>
      <xdr:rowOff>159142</xdr:rowOff>
    </xdr:to>
    <xdr:sp macro="" textlink="">
      <xdr:nvSpPr>
        <xdr:cNvPr id="799" name="Line 76">
          <a:extLst>
            <a:ext uri="{FF2B5EF4-FFF2-40B4-BE49-F238E27FC236}">
              <a16:creationId xmlns:a16="http://schemas.microsoft.com/office/drawing/2014/main" id="{D654F0CC-279A-4D69-B890-D6167B41A49D}"/>
            </a:ext>
          </a:extLst>
        </xdr:cNvPr>
        <xdr:cNvSpPr>
          <a:spLocks noChangeShapeType="1"/>
        </xdr:cNvSpPr>
      </xdr:nvSpPr>
      <xdr:spPr bwMode="auto">
        <a:xfrm>
          <a:off x="7718362" y="3671221"/>
          <a:ext cx="869081" cy="7328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 type="arrow" w="sm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281394</xdr:colOff>
      <xdr:row>21</xdr:row>
      <xdr:rowOff>19051</xdr:rowOff>
    </xdr:from>
    <xdr:to>
      <xdr:col>13</xdr:col>
      <xdr:colOff>407600</xdr:colOff>
      <xdr:row>21</xdr:row>
      <xdr:rowOff>158751</xdr:rowOff>
    </xdr:to>
    <xdr:sp macro="" textlink="">
      <xdr:nvSpPr>
        <xdr:cNvPr id="800" name="Oval 199">
          <a:extLst>
            <a:ext uri="{FF2B5EF4-FFF2-40B4-BE49-F238E27FC236}">
              <a16:creationId xmlns:a16="http://schemas.microsoft.com/office/drawing/2014/main" id="{CB831137-52D2-463D-B6B4-10C02FE2103F}"/>
            </a:ext>
          </a:extLst>
        </xdr:cNvPr>
        <xdr:cNvSpPr>
          <a:spLocks noChangeArrowheads="1"/>
        </xdr:cNvSpPr>
      </xdr:nvSpPr>
      <xdr:spPr bwMode="auto">
        <a:xfrm>
          <a:off x="8876938" y="3529474"/>
          <a:ext cx="126206" cy="1397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58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13</xdr:col>
      <xdr:colOff>377860</xdr:colOff>
      <xdr:row>21</xdr:row>
      <xdr:rowOff>120572</xdr:rowOff>
    </xdr:from>
    <xdr:to>
      <xdr:col>14</xdr:col>
      <xdr:colOff>70751</xdr:colOff>
      <xdr:row>23</xdr:row>
      <xdr:rowOff>83936</xdr:rowOff>
    </xdr:to>
    <xdr:sp macro="" textlink="">
      <xdr:nvSpPr>
        <xdr:cNvPr id="801" name="Line 76">
          <a:extLst>
            <a:ext uri="{FF2B5EF4-FFF2-40B4-BE49-F238E27FC236}">
              <a16:creationId xmlns:a16="http://schemas.microsoft.com/office/drawing/2014/main" id="{15E038FF-CE7F-4F28-969B-DCB0FA40017E}"/>
            </a:ext>
          </a:extLst>
        </xdr:cNvPr>
        <xdr:cNvSpPr>
          <a:spLocks noChangeShapeType="1"/>
        </xdr:cNvSpPr>
      </xdr:nvSpPr>
      <xdr:spPr bwMode="auto">
        <a:xfrm flipV="1">
          <a:off x="8973404" y="3630995"/>
          <a:ext cx="397024" cy="298788"/>
        </a:xfrm>
        <a:custGeom>
          <a:avLst/>
          <a:gdLst>
            <a:gd name="connsiteX0" fmla="*/ 0 w 10000"/>
            <a:gd name="connsiteY0" fmla="*/ 0 h 10000"/>
            <a:gd name="connsiteX1" fmla="*/ 10000 w 10000"/>
            <a:gd name="connsiteY1" fmla="*/ 10000 h 10000"/>
            <a:gd name="connsiteX0" fmla="*/ 0 w 10000"/>
            <a:gd name="connsiteY0" fmla="*/ 5000 h 2350310000"/>
            <a:gd name="connsiteX1" fmla="*/ 10000 w 10000"/>
            <a:gd name="connsiteY1" fmla="*/ 2350310000 h 2350310000"/>
            <a:gd name="connsiteX0" fmla="*/ 0 w 10000"/>
            <a:gd name="connsiteY0" fmla="*/ 2147485000 h 4754110000"/>
            <a:gd name="connsiteX1" fmla="*/ 2163 w 10000"/>
            <a:gd name="connsiteY1" fmla="*/ 4754105000 h 4754110000"/>
            <a:gd name="connsiteX2" fmla="*/ 10000 w 10000"/>
            <a:gd name="connsiteY2" fmla="*/ 4497790000 h 4754110000"/>
            <a:gd name="connsiteX0" fmla="*/ 0 w 10000"/>
            <a:gd name="connsiteY0" fmla="*/ 4294965000 h 6901590000"/>
            <a:gd name="connsiteX1" fmla="*/ 2163 w 10000"/>
            <a:gd name="connsiteY1" fmla="*/ 6901585000 h 6901590000"/>
            <a:gd name="connsiteX2" fmla="*/ 10000 w 10000"/>
            <a:gd name="connsiteY2" fmla="*/ 6645270000 h 6901590000"/>
            <a:gd name="connsiteX0" fmla="*/ 0 w 6756"/>
            <a:gd name="connsiteY0" fmla="*/ 6442445000 h 9163890000"/>
            <a:gd name="connsiteX1" fmla="*/ 2163 w 6756"/>
            <a:gd name="connsiteY1" fmla="*/ 9049065000 h 9163890000"/>
            <a:gd name="connsiteX2" fmla="*/ 6756 w 6756"/>
            <a:gd name="connsiteY2" fmla="*/ 9163885000 h 9163890000"/>
            <a:gd name="connsiteX0" fmla="*/ 0 w 10000"/>
            <a:gd name="connsiteY0" fmla="*/ 0 h 2970"/>
            <a:gd name="connsiteX1" fmla="*/ 3202 w 10000"/>
            <a:gd name="connsiteY1" fmla="*/ 2845 h 2970"/>
            <a:gd name="connsiteX2" fmla="*/ 10000 w 10000"/>
            <a:gd name="connsiteY2" fmla="*/ 2970 h 2970"/>
            <a:gd name="connsiteX0" fmla="*/ 0 w 10000"/>
            <a:gd name="connsiteY0" fmla="*/ 0 h 10000"/>
            <a:gd name="connsiteX1" fmla="*/ 3202 w 10000"/>
            <a:gd name="connsiteY1" fmla="*/ 9579 h 10000"/>
            <a:gd name="connsiteX2" fmla="*/ 10000 w 10000"/>
            <a:gd name="connsiteY2" fmla="*/ 10000 h 10000"/>
            <a:gd name="connsiteX0" fmla="*/ 0 w 8933"/>
            <a:gd name="connsiteY0" fmla="*/ 0 h 12727"/>
            <a:gd name="connsiteX1" fmla="*/ 2135 w 8933"/>
            <a:gd name="connsiteY1" fmla="*/ 12306 h 12727"/>
            <a:gd name="connsiteX2" fmla="*/ 8933 w 8933"/>
            <a:gd name="connsiteY2" fmla="*/ 12727 h 12727"/>
            <a:gd name="connsiteX0" fmla="*/ 0 w 8407"/>
            <a:gd name="connsiteY0" fmla="*/ 0 h 11071"/>
            <a:gd name="connsiteX1" fmla="*/ 797 w 8407"/>
            <a:gd name="connsiteY1" fmla="*/ 10740 h 11071"/>
            <a:gd name="connsiteX2" fmla="*/ 8407 w 8407"/>
            <a:gd name="connsiteY2" fmla="*/ 11071 h 11071"/>
            <a:gd name="connsiteX0" fmla="*/ 0 w 10000"/>
            <a:gd name="connsiteY0" fmla="*/ 0 h 10083"/>
            <a:gd name="connsiteX1" fmla="*/ 948 w 10000"/>
            <a:gd name="connsiteY1" fmla="*/ 9701 h 10083"/>
            <a:gd name="connsiteX2" fmla="*/ 10000 w 10000"/>
            <a:gd name="connsiteY2" fmla="*/ 10000 h 10083"/>
            <a:gd name="connsiteX0" fmla="*/ 0 w 10000"/>
            <a:gd name="connsiteY0" fmla="*/ 0 h 10000"/>
            <a:gd name="connsiteX1" fmla="*/ 948 w 10000"/>
            <a:gd name="connsiteY1" fmla="*/ 9701 h 10000"/>
            <a:gd name="connsiteX2" fmla="*/ 10000 w 10000"/>
            <a:gd name="connsiteY2" fmla="*/ 10000 h 10000"/>
            <a:gd name="connsiteX0" fmla="*/ 0 w 10000"/>
            <a:gd name="connsiteY0" fmla="*/ 0 h 10001"/>
            <a:gd name="connsiteX1" fmla="*/ 1333 w 10000"/>
            <a:gd name="connsiteY1" fmla="*/ 9888 h 10001"/>
            <a:gd name="connsiteX2" fmla="*/ 10000 w 10000"/>
            <a:gd name="connsiteY2" fmla="*/ 10000 h 10001"/>
            <a:gd name="connsiteX0" fmla="*/ 0 w 10000"/>
            <a:gd name="connsiteY0" fmla="*/ 0 h 10000"/>
            <a:gd name="connsiteX1" fmla="*/ 1077 w 10000"/>
            <a:gd name="connsiteY1" fmla="*/ 9795 h 10000"/>
            <a:gd name="connsiteX2" fmla="*/ 10000 w 10000"/>
            <a:gd name="connsiteY2" fmla="*/ 10000 h 10000"/>
            <a:gd name="connsiteX0" fmla="*/ 0 w 9359"/>
            <a:gd name="connsiteY0" fmla="*/ 0 h 9841"/>
            <a:gd name="connsiteX1" fmla="*/ 1077 w 9359"/>
            <a:gd name="connsiteY1" fmla="*/ 9795 h 9841"/>
            <a:gd name="connsiteX2" fmla="*/ 9359 w 9359"/>
            <a:gd name="connsiteY2" fmla="*/ 9720 h 9841"/>
            <a:gd name="connsiteX0" fmla="*/ 0 w 10000"/>
            <a:gd name="connsiteY0" fmla="*/ 0 h 9963"/>
            <a:gd name="connsiteX1" fmla="*/ 1151 w 10000"/>
            <a:gd name="connsiteY1" fmla="*/ 9953 h 9963"/>
            <a:gd name="connsiteX2" fmla="*/ 10000 w 10000"/>
            <a:gd name="connsiteY2" fmla="*/ 9877 h 9963"/>
            <a:gd name="connsiteX0" fmla="*/ 0 w 10000"/>
            <a:gd name="connsiteY0" fmla="*/ 0 h 10000"/>
            <a:gd name="connsiteX1" fmla="*/ 1151 w 10000"/>
            <a:gd name="connsiteY1" fmla="*/ 9990 h 10000"/>
            <a:gd name="connsiteX2" fmla="*/ 10000 w 10000"/>
            <a:gd name="connsiteY2" fmla="*/ 9914 h 10000"/>
            <a:gd name="connsiteX0" fmla="*/ 84 w 8851"/>
            <a:gd name="connsiteY0" fmla="*/ 0 h 10000"/>
            <a:gd name="connsiteX1" fmla="*/ 2 w 8851"/>
            <a:gd name="connsiteY1" fmla="*/ 9990 h 10000"/>
            <a:gd name="connsiteX2" fmla="*/ 8851 w 8851"/>
            <a:gd name="connsiteY2" fmla="*/ 9914 h 10000"/>
            <a:gd name="connsiteX0" fmla="*/ 107 w 10012"/>
            <a:gd name="connsiteY0" fmla="*/ 0 h 10000"/>
            <a:gd name="connsiteX1" fmla="*/ 14 w 10012"/>
            <a:gd name="connsiteY1" fmla="*/ 9990 h 10000"/>
            <a:gd name="connsiteX2" fmla="*/ 10012 w 10012"/>
            <a:gd name="connsiteY2" fmla="*/ 9914 h 10000"/>
            <a:gd name="connsiteX0" fmla="*/ 107 w 10012"/>
            <a:gd name="connsiteY0" fmla="*/ 0 h 10086"/>
            <a:gd name="connsiteX1" fmla="*/ 14 w 10012"/>
            <a:gd name="connsiteY1" fmla="*/ 9990 h 10086"/>
            <a:gd name="connsiteX2" fmla="*/ 10012 w 10012"/>
            <a:gd name="connsiteY2" fmla="*/ 9914 h 10086"/>
            <a:gd name="connsiteX0" fmla="*/ 107 w 10757"/>
            <a:gd name="connsiteY0" fmla="*/ 0 h 10256"/>
            <a:gd name="connsiteX1" fmla="*/ 14 w 10757"/>
            <a:gd name="connsiteY1" fmla="*/ 9990 h 10256"/>
            <a:gd name="connsiteX2" fmla="*/ 10757 w 10757"/>
            <a:gd name="connsiteY2" fmla="*/ 10144 h 10256"/>
            <a:gd name="connsiteX0" fmla="*/ 107 w 10757"/>
            <a:gd name="connsiteY0" fmla="*/ 0 h 10144"/>
            <a:gd name="connsiteX1" fmla="*/ 14 w 10757"/>
            <a:gd name="connsiteY1" fmla="*/ 9990 h 10144"/>
            <a:gd name="connsiteX2" fmla="*/ 10757 w 10757"/>
            <a:gd name="connsiteY2" fmla="*/ 10144 h 10144"/>
            <a:gd name="connsiteX0" fmla="*/ 107 w 10757"/>
            <a:gd name="connsiteY0" fmla="*/ 0 h 10144"/>
            <a:gd name="connsiteX1" fmla="*/ 14 w 10757"/>
            <a:gd name="connsiteY1" fmla="*/ 9990 h 10144"/>
            <a:gd name="connsiteX2" fmla="*/ 10757 w 10757"/>
            <a:gd name="connsiteY2" fmla="*/ 10144 h 10144"/>
            <a:gd name="connsiteX0" fmla="*/ 107 w 10385"/>
            <a:gd name="connsiteY0" fmla="*/ 0 h 10067"/>
            <a:gd name="connsiteX1" fmla="*/ 14 w 10385"/>
            <a:gd name="connsiteY1" fmla="*/ 9990 h 10067"/>
            <a:gd name="connsiteX2" fmla="*/ 10385 w 10385"/>
            <a:gd name="connsiteY2" fmla="*/ 10067 h 10067"/>
            <a:gd name="connsiteX0" fmla="*/ 107 w 10385"/>
            <a:gd name="connsiteY0" fmla="*/ 0 h 9995"/>
            <a:gd name="connsiteX1" fmla="*/ 14 w 10385"/>
            <a:gd name="connsiteY1" fmla="*/ 9990 h 9995"/>
            <a:gd name="connsiteX2" fmla="*/ 10385 w 10385"/>
            <a:gd name="connsiteY2" fmla="*/ 9913 h 9995"/>
            <a:gd name="connsiteX0" fmla="*/ 103 w 10000"/>
            <a:gd name="connsiteY0" fmla="*/ 0 h 10000"/>
            <a:gd name="connsiteX1" fmla="*/ 13 w 10000"/>
            <a:gd name="connsiteY1" fmla="*/ 9995 h 10000"/>
            <a:gd name="connsiteX2" fmla="*/ 10000 w 10000"/>
            <a:gd name="connsiteY2" fmla="*/ 9918 h 10000"/>
            <a:gd name="connsiteX0" fmla="*/ 103 w 10000"/>
            <a:gd name="connsiteY0" fmla="*/ 0 h 10021"/>
            <a:gd name="connsiteX1" fmla="*/ 13 w 10000"/>
            <a:gd name="connsiteY1" fmla="*/ 9995 h 10021"/>
            <a:gd name="connsiteX2" fmla="*/ 10000 w 10000"/>
            <a:gd name="connsiteY2" fmla="*/ 9918 h 10021"/>
            <a:gd name="connsiteX0" fmla="*/ 103 w 10000"/>
            <a:gd name="connsiteY0" fmla="*/ 0 h 9995"/>
            <a:gd name="connsiteX1" fmla="*/ 13 w 10000"/>
            <a:gd name="connsiteY1" fmla="*/ 9995 h 9995"/>
            <a:gd name="connsiteX2" fmla="*/ 10000 w 10000"/>
            <a:gd name="connsiteY2" fmla="*/ 9918 h 9995"/>
            <a:gd name="connsiteX0" fmla="*/ 103 w 10000"/>
            <a:gd name="connsiteY0" fmla="*/ 0 h 10000"/>
            <a:gd name="connsiteX1" fmla="*/ 13 w 10000"/>
            <a:gd name="connsiteY1" fmla="*/ 10000 h 10000"/>
            <a:gd name="connsiteX2" fmla="*/ 10000 w 10000"/>
            <a:gd name="connsiteY2" fmla="*/ 9923 h 10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10000" h="10000">
              <a:moveTo>
                <a:pt x="103" y="0"/>
              </a:moveTo>
              <a:cubicBezTo>
                <a:pt x="171" y="9888"/>
                <a:pt x="-57" y="3318"/>
                <a:pt x="13" y="10000"/>
              </a:cubicBezTo>
              <a:lnTo>
                <a:pt x="10000" y="9923"/>
              </a:lnTo>
            </a:path>
          </a:pathLst>
        </a:custGeom>
        <a:noFill/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arrow" w="sm" len="med"/>
          <a:tailEnd type="none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13</xdr:col>
      <xdr:colOff>381032</xdr:colOff>
      <xdr:row>21</xdr:row>
      <xdr:rowOff>120667</xdr:rowOff>
    </xdr:from>
    <xdr:ext cx="337038" cy="146538"/>
    <xdr:sp macro="" textlink="">
      <xdr:nvSpPr>
        <xdr:cNvPr id="802" name="Text Box 76">
          <a:extLst>
            <a:ext uri="{FF2B5EF4-FFF2-40B4-BE49-F238E27FC236}">
              <a16:creationId xmlns:a16="http://schemas.microsoft.com/office/drawing/2014/main" id="{E68C5793-DC71-4DB3-B3FA-5983010E9D38}"/>
            </a:ext>
          </a:extLst>
        </xdr:cNvPr>
        <xdr:cNvSpPr txBox="1">
          <a:spLocks noChangeArrowheads="1"/>
        </xdr:cNvSpPr>
      </xdr:nvSpPr>
      <xdr:spPr bwMode="auto">
        <a:xfrm>
          <a:off x="8976576" y="3631090"/>
          <a:ext cx="337038" cy="146538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square" lIns="27432" tIns="18288" rIns="27432" bIns="0" anchor="t" upright="1">
          <a:spAutoFit/>
        </a:bodyPr>
        <a:lstStyle/>
        <a:p>
          <a:pPr algn="l" rtl="0">
            <a:lnSpc>
              <a:spcPts val="10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往路</a:t>
          </a:r>
        </a:p>
      </xdr:txBody>
    </xdr:sp>
    <xdr:clientData/>
  </xdr:oneCellAnchor>
  <xdr:twoCellAnchor>
    <xdr:from>
      <xdr:col>7</xdr:col>
      <xdr:colOff>349105</xdr:colOff>
      <xdr:row>5</xdr:row>
      <xdr:rowOff>109193</xdr:rowOff>
    </xdr:from>
    <xdr:to>
      <xdr:col>8</xdr:col>
      <xdr:colOff>132631</xdr:colOff>
      <xdr:row>7</xdr:row>
      <xdr:rowOff>70957</xdr:rowOff>
    </xdr:to>
    <xdr:sp macro="" textlink="">
      <xdr:nvSpPr>
        <xdr:cNvPr id="805" name="Line 76">
          <a:extLst>
            <a:ext uri="{FF2B5EF4-FFF2-40B4-BE49-F238E27FC236}">
              <a16:creationId xmlns:a16="http://schemas.microsoft.com/office/drawing/2014/main" id="{54B04B97-F980-4E86-B740-39165BD4E041}"/>
            </a:ext>
          </a:extLst>
        </xdr:cNvPr>
        <xdr:cNvSpPr>
          <a:spLocks noChangeShapeType="1"/>
        </xdr:cNvSpPr>
      </xdr:nvSpPr>
      <xdr:spPr bwMode="auto">
        <a:xfrm flipH="1" flipV="1">
          <a:off x="4724255" y="998193"/>
          <a:ext cx="488376" cy="291964"/>
        </a:xfrm>
        <a:custGeom>
          <a:avLst/>
          <a:gdLst>
            <a:gd name="connsiteX0" fmla="*/ 0 w 10000"/>
            <a:gd name="connsiteY0" fmla="*/ 0 h 10000"/>
            <a:gd name="connsiteX1" fmla="*/ 10000 w 10000"/>
            <a:gd name="connsiteY1" fmla="*/ 10000 h 10000"/>
            <a:gd name="connsiteX0" fmla="*/ 0 w 10000"/>
            <a:gd name="connsiteY0" fmla="*/ 5000 h 2350310000"/>
            <a:gd name="connsiteX1" fmla="*/ 10000 w 10000"/>
            <a:gd name="connsiteY1" fmla="*/ 2350310000 h 2350310000"/>
            <a:gd name="connsiteX0" fmla="*/ 0 w 10000"/>
            <a:gd name="connsiteY0" fmla="*/ 2147485000 h 4754110000"/>
            <a:gd name="connsiteX1" fmla="*/ 2163 w 10000"/>
            <a:gd name="connsiteY1" fmla="*/ 4754105000 h 4754110000"/>
            <a:gd name="connsiteX2" fmla="*/ 10000 w 10000"/>
            <a:gd name="connsiteY2" fmla="*/ 4497790000 h 4754110000"/>
            <a:gd name="connsiteX0" fmla="*/ 0 w 10000"/>
            <a:gd name="connsiteY0" fmla="*/ 4294965000 h 6901590000"/>
            <a:gd name="connsiteX1" fmla="*/ 2163 w 10000"/>
            <a:gd name="connsiteY1" fmla="*/ 6901585000 h 6901590000"/>
            <a:gd name="connsiteX2" fmla="*/ 10000 w 10000"/>
            <a:gd name="connsiteY2" fmla="*/ 6645270000 h 6901590000"/>
            <a:gd name="connsiteX0" fmla="*/ 0 w 6756"/>
            <a:gd name="connsiteY0" fmla="*/ 6442445000 h 9163890000"/>
            <a:gd name="connsiteX1" fmla="*/ 2163 w 6756"/>
            <a:gd name="connsiteY1" fmla="*/ 9049065000 h 9163890000"/>
            <a:gd name="connsiteX2" fmla="*/ 6756 w 6756"/>
            <a:gd name="connsiteY2" fmla="*/ 9163885000 h 9163890000"/>
            <a:gd name="connsiteX0" fmla="*/ 0 w 10000"/>
            <a:gd name="connsiteY0" fmla="*/ 0 h 2970"/>
            <a:gd name="connsiteX1" fmla="*/ 3202 w 10000"/>
            <a:gd name="connsiteY1" fmla="*/ 2845 h 2970"/>
            <a:gd name="connsiteX2" fmla="*/ 10000 w 10000"/>
            <a:gd name="connsiteY2" fmla="*/ 2970 h 2970"/>
            <a:gd name="connsiteX0" fmla="*/ 0 w 10000"/>
            <a:gd name="connsiteY0" fmla="*/ 0 h 10000"/>
            <a:gd name="connsiteX1" fmla="*/ 3202 w 10000"/>
            <a:gd name="connsiteY1" fmla="*/ 9579 h 10000"/>
            <a:gd name="connsiteX2" fmla="*/ 10000 w 10000"/>
            <a:gd name="connsiteY2" fmla="*/ 10000 h 10000"/>
            <a:gd name="connsiteX0" fmla="*/ 0 w 8933"/>
            <a:gd name="connsiteY0" fmla="*/ 0 h 12727"/>
            <a:gd name="connsiteX1" fmla="*/ 2135 w 8933"/>
            <a:gd name="connsiteY1" fmla="*/ 12306 h 12727"/>
            <a:gd name="connsiteX2" fmla="*/ 8933 w 8933"/>
            <a:gd name="connsiteY2" fmla="*/ 12727 h 12727"/>
            <a:gd name="connsiteX0" fmla="*/ 0 w 8407"/>
            <a:gd name="connsiteY0" fmla="*/ 0 h 11071"/>
            <a:gd name="connsiteX1" fmla="*/ 797 w 8407"/>
            <a:gd name="connsiteY1" fmla="*/ 10740 h 11071"/>
            <a:gd name="connsiteX2" fmla="*/ 8407 w 8407"/>
            <a:gd name="connsiteY2" fmla="*/ 11071 h 11071"/>
            <a:gd name="connsiteX0" fmla="*/ 0 w 10000"/>
            <a:gd name="connsiteY0" fmla="*/ 0 h 10083"/>
            <a:gd name="connsiteX1" fmla="*/ 948 w 10000"/>
            <a:gd name="connsiteY1" fmla="*/ 9701 h 10083"/>
            <a:gd name="connsiteX2" fmla="*/ 10000 w 10000"/>
            <a:gd name="connsiteY2" fmla="*/ 10000 h 10083"/>
            <a:gd name="connsiteX0" fmla="*/ 0 w 10000"/>
            <a:gd name="connsiteY0" fmla="*/ 0 h 10000"/>
            <a:gd name="connsiteX1" fmla="*/ 948 w 10000"/>
            <a:gd name="connsiteY1" fmla="*/ 9701 h 10000"/>
            <a:gd name="connsiteX2" fmla="*/ 10000 w 10000"/>
            <a:gd name="connsiteY2" fmla="*/ 10000 h 10000"/>
            <a:gd name="connsiteX0" fmla="*/ 0 w 10000"/>
            <a:gd name="connsiteY0" fmla="*/ 0 h 10001"/>
            <a:gd name="connsiteX1" fmla="*/ 1333 w 10000"/>
            <a:gd name="connsiteY1" fmla="*/ 9888 h 10001"/>
            <a:gd name="connsiteX2" fmla="*/ 10000 w 10000"/>
            <a:gd name="connsiteY2" fmla="*/ 10000 h 10001"/>
            <a:gd name="connsiteX0" fmla="*/ 0 w 10000"/>
            <a:gd name="connsiteY0" fmla="*/ 0 h 10000"/>
            <a:gd name="connsiteX1" fmla="*/ 1077 w 10000"/>
            <a:gd name="connsiteY1" fmla="*/ 9795 h 10000"/>
            <a:gd name="connsiteX2" fmla="*/ 10000 w 10000"/>
            <a:gd name="connsiteY2" fmla="*/ 10000 h 10000"/>
            <a:gd name="connsiteX0" fmla="*/ 0 w 9359"/>
            <a:gd name="connsiteY0" fmla="*/ 0 h 9841"/>
            <a:gd name="connsiteX1" fmla="*/ 1077 w 9359"/>
            <a:gd name="connsiteY1" fmla="*/ 9795 h 9841"/>
            <a:gd name="connsiteX2" fmla="*/ 9359 w 9359"/>
            <a:gd name="connsiteY2" fmla="*/ 9720 h 9841"/>
            <a:gd name="connsiteX0" fmla="*/ 0 w 10000"/>
            <a:gd name="connsiteY0" fmla="*/ 0 h 9963"/>
            <a:gd name="connsiteX1" fmla="*/ 1151 w 10000"/>
            <a:gd name="connsiteY1" fmla="*/ 9953 h 9963"/>
            <a:gd name="connsiteX2" fmla="*/ 10000 w 10000"/>
            <a:gd name="connsiteY2" fmla="*/ 9877 h 9963"/>
            <a:gd name="connsiteX0" fmla="*/ 0 w 10000"/>
            <a:gd name="connsiteY0" fmla="*/ 0 h 10000"/>
            <a:gd name="connsiteX1" fmla="*/ 1151 w 10000"/>
            <a:gd name="connsiteY1" fmla="*/ 9990 h 10000"/>
            <a:gd name="connsiteX2" fmla="*/ 10000 w 10000"/>
            <a:gd name="connsiteY2" fmla="*/ 9914 h 10000"/>
            <a:gd name="connsiteX0" fmla="*/ 84 w 8851"/>
            <a:gd name="connsiteY0" fmla="*/ 0 h 10000"/>
            <a:gd name="connsiteX1" fmla="*/ 2 w 8851"/>
            <a:gd name="connsiteY1" fmla="*/ 9990 h 10000"/>
            <a:gd name="connsiteX2" fmla="*/ 8851 w 8851"/>
            <a:gd name="connsiteY2" fmla="*/ 9914 h 10000"/>
            <a:gd name="connsiteX0" fmla="*/ 107 w 10012"/>
            <a:gd name="connsiteY0" fmla="*/ 0 h 10000"/>
            <a:gd name="connsiteX1" fmla="*/ 14 w 10012"/>
            <a:gd name="connsiteY1" fmla="*/ 9990 h 10000"/>
            <a:gd name="connsiteX2" fmla="*/ 10012 w 10012"/>
            <a:gd name="connsiteY2" fmla="*/ 9914 h 10000"/>
            <a:gd name="connsiteX0" fmla="*/ 107 w 10012"/>
            <a:gd name="connsiteY0" fmla="*/ 0 h 10086"/>
            <a:gd name="connsiteX1" fmla="*/ 14 w 10012"/>
            <a:gd name="connsiteY1" fmla="*/ 9990 h 10086"/>
            <a:gd name="connsiteX2" fmla="*/ 10012 w 10012"/>
            <a:gd name="connsiteY2" fmla="*/ 9914 h 10086"/>
            <a:gd name="connsiteX0" fmla="*/ 107 w 10757"/>
            <a:gd name="connsiteY0" fmla="*/ 0 h 10256"/>
            <a:gd name="connsiteX1" fmla="*/ 14 w 10757"/>
            <a:gd name="connsiteY1" fmla="*/ 9990 h 10256"/>
            <a:gd name="connsiteX2" fmla="*/ 10757 w 10757"/>
            <a:gd name="connsiteY2" fmla="*/ 10144 h 10256"/>
            <a:gd name="connsiteX0" fmla="*/ 107 w 10757"/>
            <a:gd name="connsiteY0" fmla="*/ 0 h 10144"/>
            <a:gd name="connsiteX1" fmla="*/ 14 w 10757"/>
            <a:gd name="connsiteY1" fmla="*/ 9990 h 10144"/>
            <a:gd name="connsiteX2" fmla="*/ 10757 w 10757"/>
            <a:gd name="connsiteY2" fmla="*/ 10144 h 10144"/>
            <a:gd name="connsiteX0" fmla="*/ 107 w 10757"/>
            <a:gd name="connsiteY0" fmla="*/ 0 h 10144"/>
            <a:gd name="connsiteX1" fmla="*/ 14 w 10757"/>
            <a:gd name="connsiteY1" fmla="*/ 9990 h 10144"/>
            <a:gd name="connsiteX2" fmla="*/ 10757 w 10757"/>
            <a:gd name="connsiteY2" fmla="*/ 10144 h 10144"/>
            <a:gd name="connsiteX0" fmla="*/ 107 w 10385"/>
            <a:gd name="connsiteY0" fmla="*/ 0 h 10067"/>
            <a:gd name="connsiteX1" fmla="*/ 14 w 10385"/>
            <a:gd name="connsiteY1" fmla="*/ 9990 h 10067"/>
            <a:gd name="connsiteX2" fmla="*/ 10385 w 10385"/>
            <a:gd name="connsiteY2" fmla="*/ 10067 h 10067"/>
            <a:gd name="connsiteX0" fmla="*/ 107 w 10385"/>
            <a:gd name="connsiteY0" fmla="*/ 0 h 9995"/>
            <a:gd name="connsiteX1" fmla="*/ 14 w 10385"/>
            <a:gd name="connsiteY1" fmla="*/ 9990 h 9995"/>
            <a:gd name="connsiteX2" fmla="*/ 10385 w 10385"/>
            <a:gd name="connsiteY2" fmla="*/ 9913 h 9995"/>
            <a:gd name="connsiteX0" fmla="*/ 103 w 10000"/>
            <a:gd name="connsiteY0" fmla="*/ 0 h 10000"/>
            <a:gd name="connsiteX1" fmla="*/ 13 w 10000"/>
            <a:gd name="connsiteY1" fmla="*/ 9995 h 10000"/>
            <a:gd name="connsiteX2" fmla="*/ 10000 w 10000"/>
            <a:gd name="connsiteY2" fmla="*/ 9918 h 10000"/>
            <a:gd name="connsiteX0" fmla="*/ 103 w 10000"/>
            <a:gd name="connsiteY0" fmla="*/ 0 h 10021"/>
            <a:gd name="connsiteX1" fmla="*/ 13 w 10000"/>
            <a:gd name="connsiteY1" fmla="*/ 9995 h 10021"/>
            <a:gd name="connsiteX2" fmla="*/ 10000 w 10000"/>
            <a:gd name="connsiteY2" fmla="*/ 9918 h 10021"/>
            <a:gd name="connsiteX0" fmla="*/ 103 w 10000"/>
            <a:gd name="connsiteY0" fmla="*/ 0 h 9995"/>
            <a:gd name="connsiteX1" fmla="*/ 13 w 10000"/>
            <a:gd name="connsiteY1" fmla="*/ 9995 h 9995"/>
            <a:gd name="connsiteX2" fmla="*/ 10000 w 10000"/>
            <a:gd name="connsiteY2" fmla="*/ 9918 h 9995"/>
            <a:gd name="connsiteX0" fmla="*/ 103 w 10000"/>
            <a:gd name="connsiteY0" fmla="*/ 0 h 10000"/>
            <a:gd name="connsiteX1" fmla="*/ 13 w 10000"/>
            <a:gd name="connsiteY1" fmla="*/ 10000 h 10000"/>
            <a:gd name="connsiteX2" fmla="*/ 10000 w 10000"/>
            <a:gd name="connsiteY2" fmla="*/ 9923 h 10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10000" h="10000">
              <a:moveTo>
                <a:pt x="103" y="0"/>
              </a:moveTo>
              <a:cubicBezTo>
                <a:pt x="171" y="9888"/>
                <a:pt x="-57" y="3318"/>
                <a:pt x="13" y="10000"/>
              </a:cubicBezTo>
              <a:lnTo>
                <a:pt x="10000" y="9923"/>
              </a:lnTo>
            </a:path>
          </a:pathLst>
        </a:custGeom>
        <a:noFill/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arrow" w="sm" len="med"/>
          <a:tailEnd type="none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5</xdr:col>
      <xdr:colOff>126282</xdr:colOff>
      <xdr:row>1</xdr:row>
      <xdr:rowOff>146128</xdr:rowOff>
    </xdr:from>
    <xdr:ext cx="162897" cy="274947"/>
    <xdr:sp macro="" textlink="">
      <xdr:nvSpPr>
        <xdr:cNvPr id="806" name="Text Box 76">
          <a:extLst>
            <a:ext uri="{FF2B5EF4-FFF2-40B4-BE49-F238E27FC236}">
              <a16:creationId xmlns:a16="http://schemas.microsoft.com/office/drawing/2014/main" id="{A9831B57-547E-4BD5-8F88-453F126283C0}"/>
            </a:ext>
          </a:extLst>
        </xdr:cNvPr>
        <xdr:cNvSpPr txBox="1">
          <a:spLocks noChangeArrowheads="1"/>
        </xdr:cNvSpPr>
      </xdr:nvSpPr>
      <xdr:spPr bwMode="auto">
        <a:xfrm>
          <a:off x="3091732" y="317578"/>
          <a:ext cx="162897" cy="274947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square" lIns="27432" tIns="18288" rIns="27432" bIns="0" anchor="t" upright="1">
          <a:spAutoFit/>
        </a:bodyPr>
        <a:lstStyle/>
        <a:p>
          <a:pPr algn="l" rtl="0">
            <a:lnSpc>
              <a:spcPts val="10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復路</a:t>
          </a:r>
        </a:p>
      </xdr:txBody>
    </xdr:sp>
    <xdr:clientData/>
  </xdr:oneCellAnchor>
  <xdr:oneCellAnchor>
    <xdr:from>
      <xdr:col>8</xdr:col>
      <xdr:colOff>150390</xdr:colOff>
      <xdr:row>6</xdr:row>
      <xdr:rowOff>57331</xdr:rowOff>
    </xdr:from>
    <xdr:ext cx="316406" cy="146707"/>
    <xdr:sp macro="" textlink="">
      <xdr:nvSpPr>
        <xdr:cNvPr id="807" name="Text Box 76">
          <a:extLst>
            <a:ext uri="{FF2B5EF4-FFF2-40B4-BE49-F238E27FC236}">
              <a16:creationId xmlns:a16="http://schemas.microsoft.com/office/drawing/2014/main" id="{7C7281AA-8ED6-47E8-B477-178E44AC94CB}"/>
            </a:ext>
          </a:extLst>
        </xdr:cNvPr>
        <xdr:cNvSpPr txBox="1">
          <a:spLocks noChangeArrowheads="1"/>
        </xdr:cNvSpPr>
      </xdr:nvSpPr>
      <xdr:spPr bwMode="auto">
        <a:xfrm>
          <a:off x="5230390" y="1111431"/>
          <a:ext cx="316406" cy="146707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square" lIns="27432" tIns="18288" rIns="27432" bIns="0" anchor="t" upright="1">
          <a:spAutoFit/>
        </a:bodyPr>
        <a:lstStyle/>
        <a:p>
          <a:pPr algn="l" rtl="0">
            <a:lnSpc>
              <a:spcPts val="10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復路</a:t>
          </a:r>
        </a:p>
      </xdr:txBody>
    </xdr:sp>
    <xdr:clientData/>
  </xdr:oneCellAnchor>
  <xdr:twoCellAnchor editAs="oneCell">
    <xdr:from>
      <xdr:col>9</xdr:col>
      <xdr:colOff>652347</xdr:colOff>
      <xdr:row>1</xdr:row>
      <xdr:rowOff>164650</xdr:rowOff>
    </xdr:from>
    <xdr:to>
      <xdr:col>10</xdr:col>
      <xdr:colOff>220547</xdr:colOff>
      <xdr:row>3</xdr:row>
      <xdr:rowOff>131831</xdr:rowOff>
    </xdr:to>
    <xdr:grpSp>
      <xdr:nvGrpSpPr>
        <xdr:cNvPr id="808" name="Group 6672">
          <a:extLst>
            <a:ext uri="{FF2B5EF4-FFF2-40B4-BE49-F238E27FC236}">
              <a16:creationId xmlns:a16="http://schemas.microsoft.com/office/drawing/2014/main" id="{09EDBAFE-16E6-4D6F-8851-EC96C36271D9}"/>
            </a:ext>
          </a:extLst>
        </xdr:cNvPr>
        <xdr:cNvGrpSpPr>
          <a:grpSpLocks/>
        </xdr:cNvGrpSpPr>
      </xdr:nvGrpSpPr>
      <xdr:grpSpPr bwMode="auto">
        <a:xfrm>
          <a:off x="6437197" y="332925"/>
          <a:ext cx="269875" cy="303731"/>
          <a:chOff x="536" y="110"/>
          <a:chExt cx="46" cy="44"/>
        </a:xfrm>
      </xdr:grpSpPr>
      <xdr:pic>
        <xdr:nvPicPr>
          <xdr:cNvPr id="809" name="Picture 6673" descr="route2">
            <a:extLst>
              <a:ext uri="{FF2B5EF4-FFF2-40B4-BE49-F238E27FC236}">
                <a16:creationId xmlns:a16="http://schemas.microsoft.com/office/drawing/2014/main" id="{682134D8-A368-4951-B321-7EF1BC214169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36" y="110"/>
            <a:ext cx="46" cy="4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810" name="Text Box 6674">
            <a:extLst>
              <a:ext uri="{FF2B5EF4-FFF2-40B4-BE49-F238E27FC236}">
                <a16:creationId xmlns:a16="http://schemas.microsoft.com/office/drawing/2014/main" id="{50274CAB-4D44-4AE0-BE74-F5F9FCBFDA8F}"/>
              </a:ext>
            </a:extLst>
          </xdr:cNvPr>
          <xdr:cNvSpPr txBox="1">
            <a:spLocks noChangeArrowheads="1"/>
          </xdr:cNvSpPr>
        </xdr:nvSpPr>
        <xdr:spPr bwMode="auto">
          <a:xfrm>
            <a:off x="537" y="111"/>
            <a:ext cx="42" cy="35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overflow" horzOverflow="overflow" wrap="none" lIns="36576" tIns="18288" rIns="36576" bIns="18288" anchor="ctr" upright="1"/>
          <a:lstStyle/>
          <a:p>
            <a:pPr algn="ctr" rtl="0">
              <a:defRPr sz="1000"/>
            </a:pPr>
            <a:r>
              <a:rPr lang="en-US" altLang="ja-JP" sz="1200" b="1" i="0" u="none" strike="noStrike" baseline="0">
                <a:solidFill>
                  <a:srgbClr val="FFFFFF"/>
                </a:solidFill>
                <a:latin typeface="ＭＳ Ｐゴシック"/>
                <a:ea typeface="ＭＳ Ｐゴシック"/>
              </a:rPr>
              <a:t>175</a:t>
            </a:r>
            <a:endParaRPr lang="ja-JP" altLang="en-US" sz="1200" b="1" i="0" u="none" strike="noStrike" baseline="0">
              <a:solidFill>
                <a:srgbClr val="FFFFFF"/>
              </a:solidFill>
              <a:latin typeface="ＭＳ Ｐゴシック"/>
              <a:ea typeface="ＭＳ Ｐゴシック"/>
            </a:endParaRPr>
          </a:p>
        </xdr:txBody>
      </xdr:sp>
    </xdr:grpSp>
    <xdr:clientData/>
  </xdr:twoCellAnchor>
  <xdr:oneCellAnchor>
    <xdr:from>
      <xdr:col>9</xdr:col>
      <xdr:colOff>428870</xdr:colOff>
      <xdr:row>1</xdr:row>
      <xdr:rowOff>53456</xdr:rowOff>
    </xdr:from>
    <xdr:ext cx="692150" cy="146707"/>
    <xdr:sp macro="" textlink="">
      <xdr:nvSpPr>
        <xdr:cNvPr id="812" name="Text Box 76">
          <a:extLst>
            <a:ext uri="{FF2B5EF4-FFF2-40B4-BE49-F238E27FC236}">
              <a16:creationId xmlns:a16="http://schemas.microsoft.com/office/drawing/2014/main" id="{39FFF2E0-2B32-4999-8873-711B552DD0AA}"/>
            </a:ext>
          </a:extLst>
        </xdr:cNvPr>
        <xdr:cNvSpPr txBox="1">
          <a:spLocks noChangeArrowheads="1"/>
        </xdr:cNvSpPr>
      </xdr:nvSpPr>
      <xdr:spPr bwMode="auto">
        <a:xfrm>
          <a:off x="6213720" y="224906"/>
          <a:ext cx="692150" cy="146707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square" lIns="27432" tIns="18288" rIns="27432" bIns="0" anchor="t" upright="1">
          <a:spAutoFit/>
        </a:bodyPr>
        <a:lstStyle/>
        <a:p>
          <a:pPr algn="l" rtl="0">
            <a:lnSpc>
              <a:spcPts val="10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神出ﾊﾞｲﾊﾟｽ</a:t>
          </a:r>
        </a:p>
      </xdr:txBody>
    </xdr:sp>
    <xdr:clientData/>
  </xdr:oneCellAnchor>
  <xdr:oneCellAnchor>
    <xdr:from>
      <xdr:col>9</xdr:col>
      <xdr:colOff>40310</xdr:colOff>
      <xdr:row>4</xdr:row>
      <xdr:rowOff>132363</xdr:rowOff>
    </xdr:from>
    <xdr:ext cx="395844" cy="193515"/>
    <xdr:sp macro="" textlink="">
      <xdr:nvSpPr>
        <xdr:cNvPr id="813" name="Text Box 1563">
          <a:extLst>
            <a:ext uri="{FF2B5EF4-FFF2-40B4-BE49-F238E27FC236}">
              <a16:creationId xmlns:a16="http://schemas.microsoft.com/office/drawing/2014/main" id="{5C3C59AC-08FD-4C26-9F70-7542730FD8BD}"/>
            </a:ext>
          </a:extLst>
        </xdr:cNvPr>
        <xdr:cNvSpPr txBox="1">
          <a:spLocks noChangeArrowheads="1"/>
        </xdr:cNvSpPr>
      </xdr:nvSpPr>
      <xdr:spPr bwMode="auto">
        <a:xfrm>
          <a:off x="5825160" y="811813"/>
          <a:ext cx="395844" cy="1935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overflow" horzOverflow="overflow" wrap="square" lIns="27432" tIns="18288" rIns="0" bIns="0" anchor="t" upright="1">
          <a:spAutoFit/>
        </a:bodyPr>
        <a:lstStyle/>
        <a:p>
          <a:pPr algn="l" rtl="0">
            <a:defRPr sz="1000"/>
          </a:pPr>
          <a:r>
            <a:rPr lang="en-US" altLang="ja-JP" sz="105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0.</a:t>
          </a:r>
          <a:r>
            <a:rPr lang="ja-JP" altLang="en-US" sz="105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３</a:t>
          </a:r>
          <a:r>
            <a:rPr lang="en-US" altLang="ja-JP" sz="105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km</a:t>
          </a:r>
          <a:r>
            <a:rPr lang="en-US" altLang="ja-JP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</a:t>
          </a:r>
        </a:p>
      </xdr:txBody>
    </xdr:sp>
    <xdr:clientData/>
  </xdr:oneCellAnchor>
  <xdr:twoCellAnchor editAs="oneCell">
    <xdr:from>
      <xdr:col>1</xdr:col>
      <xdr:colOff>377915</xdr:colOff>
      <xdr:row>14</xdr:row>
      <xdr:rowOff>162316</xdr:rowOff>
    </xdr:from>
    <xdr:to>
      <xdr:col>2</xdr:col>
      <xdr:colOff>670</xdr:colOff>
      <xdr:row>16</xdr:row>
      <xdr:rowOff>141149</xdr:rowOff>
    </xdr:to>
    <xdr:grpSp>
      <xdr:nvGrpSpPr>
        <xdr:cNvPr id="814" name="Group 6672">
          <a:extLst>
            <a:ext uri="{FF2B5EF4-FFF2-40B4-BE49-F238E27FC236}">
              <a16:creationId xmlns:a16="http://schemas.microsoft.com/office/drawing/2014/main" id="{AC5BFF63-8301-4FCD-B978-1C1EFD5ADDD8}"/>
            </a:ext>
          </a:extLst>
        </xdr:cNvPr>
        <xdr:cNvGrpSpPr>
          <a:grpSpLocks/>
        </xdr:cNvGrpSpPr>
      </xdr:nvGrpSpPr>
      <xdr:grpSpPr bwMode="auto">
        <a:xfrm>
          <a:off x="520790" y="2492766"/>
          <a:ext cx="327605" cy="305858"/>
          <a:chOff x="536" y="110"/>
          <a:chExt cx="46" cy="44"/>
        </a:xfrm>
      </xdr:grpSpPr>
      <xdr:pic>
        <xdr:nvPicPr>
          <xdr:cNvPr id="815" name="Picture 6673" descr="route2">
            <a:extLst>
              <a:ext uri="{FF2B5EF4-FFF2-40B4-BE49-F238E27FC236}">
                <a16:creationId xmlns:a16="http://schemas.microsoft.com/office/drawing/2014/main" id="{7D904E10-6435-4B23-A4B6-628E4B49F44C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5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36" y="110"/>
            <a:ext cx="46" cy="4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816" name="Text Box 6674">
            <a:extLst>
              <a:ext uri="{FF2B5EF4-FFF2-40B4-BE49-F238E27FC236}">
                <a16:creationId xmlns:a16="http://schemas.microsoft.com/office/drawing/2014/main" id="{1475A0A1-A61E-43B1-813F-75B291652703}"/>
              </a:ext>
            </a:extLst>
          </xdr:cNvPr>
          <xdr:cNvSpPr txBox="1">
            <a:spLocks noChangeArrowheads="1"/>
          </xdr:cNvSpPr>
        </xdr:nvSpPr>
        <xdr:spPr bwMode="auto">
          <a:xfrm>
            <a:off x="537" y="111"/>
            <a:ext cx="42" cy="35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overflow" horzOverflow="overflow" wrap="none" lIns="36576" tIns="18288" rIns="36576" bIns="18288" anchor="ctr" upright="1"/>
          <a:lstStyle/>
          <a:p>
            <a:pPr algn="ctr" rtl="0">
              <a:defRPr sz="1000"/>
            </a:pPr>
            <a:r>
              <a:rPr lang="en-US" altLang="ja-JP" sz="1200" b="1" i="0" u="none" strike="noStrike" baseline="0">
                <a:solidFill>
                  <a:srgbClr val="FFFFFF"/>
                </a:solidFill>
                <a:latin typeface="ＭＳ Ｐゴシック"/>
                <a:ea typeface="ＭＳ Ｐゴシック"/>
              </a:rPr>
              <a:t>175</a:t>
            </a:r>
            <a:endParaRPr lang="ja-JP" altLang="en-US" sz="1200" b="1" i="0" u="none" strike="noStrike" baseline="0">
              <a:solidFill>
                <a:srgbClr val="FFFFFF"/>
              </a:solidFill>
              <a:latin typeface="ＭＳ Ｐゴシック"/>
              <a:ea typeface="ＭＳ Ｐゴシック"/>
            </a:endParaRPr>
          </a:p>
        </xdr:txBody>
      </xdr:sp>
    </xdr:grpSp>
    <xdr:clientData/>
  </xdr:twoCellAnchor>
  <xdr:oneCellAnchor>
    <xdr:from>
      <xdr:col>1</xdr:col>
      <xdr:colOff>138548</xdr:colOff>
      <xdr:row>14</xdr:row>
      <xdr:rowOff>30594</xdr:rowOff>
    </xdr:from>
    <xdr:ext cx="603435" cy="159531"/>
    <xdr:sp macro="" textlink="">
      <xdr:nvSpPr>
        <xdr:cNvPr id="817" name="Text Box 293">
          <a:extLst>
            <a:ext uri="{FF2B5EF4-FFF2-40B4-BE49-F238E27FC236}">
              <a16:creationId xmlns:a16="http://schemas.microsoft.com/office/drawing/2014/main" id="{53A2F10E-9697-4837-906B-9891604AD8CE}"/>
            </a:ext>
          </a:extLst>
        </xdr:cNvPr>
        <xdr:cNvSpPr txBox="1">
          <a:spLocks noChangeArrowheads="1"/>
        </xdr:cNvSpPr>
      </xdr:nvSpPr>
      <xdr:spPr bwMode="auto">
        <a:xfrm>
          <a:off x="284598" y="2430894"/>
          <a:ext cx="603435" cy="159531"/>
        </a:xfrm>
        <a:prstGeom prst="rect">
          <a:avLst/>
        </a:prstGeom>
        <a:noFill/>
        <a:ln w="9525">
          <a:noFill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overflow" horzOverflow="overflow" wrap="none" lIns="27432" tIns="18288" rIns="0" bIns="0" anchor="ctr" upright="1">
          <a:spAutoFit/>
        </a:bodyPr>
        <a:lstStyle/>
        <a:p>
          <a:pPr algn="ctr" rtl="0">
            <a:lnSpc>
              <a:spcPts val="11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神出ﾊﾞｲﾊﾟｽ</a:t>
          </a:r>
        </a:p>
      </xdr:txBody>
    </xdr:sp>
    <xdr:clientData/>
  </xdr:oneCellAnchor>
  <xdr:twoCellAnchor>
    <xdr:from>
      <xdr:col>1</xdr:col>
      <xdr:colOff>618189</xdr:colOff>
      <xdr:row>25</xdr:row>
      <xdr:rowOff>20204</xdr:rowOff>
    </xdr:from>
    <xdr:to>
      <xdr:col>2</xdr:col>
      <xdr:colOff>73244</xdr:colOff>
      <xdr:row>25</xdr:row>
      <xdr:rowOff>164522</xdr:rowOff>
    </xdr:to>
    <xdr:sp macro="" textlink="">
      <xdr:nvSpPr>
        <xdr:cNvPr id="818" name="六角形 817">
          <a:extLst>
            <a:ext uri="{FF2B5EF4-FFF2-40B4-BE49-F238E27FC236}">
              <a16:creationId xmlns:a16="http://schemas.microsoft.com/office/drawing/2014/main" id="{4C16F7F3-1835-4374-B73C-43252A23D771}"/>
            </a:ext>
          </a:extLst>
        </xdr:cNvPr>
        <xdr:cNvSpPr/>
      </xdr:nvSpPr>
      <xdr:spPr bwMode="auto">
        <a:xfrm>
          <a:off x="765033" y="4246923"/>
          <a:ext cx="161492" cy="144318"/>
        </a:xfrm>
        <a:prstGeom prst="hexagon">
          <a:avLst/>
        </a:prstGeom>
        <a:solidFill>
          <a:schemeClr val="bg1"/>
        </a:solidFill>
        <a:ln w="12700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0" tIns="0" rIns="0" bIns="0" rtlCol="0" anchor="ctr" upright="1"/>
        <a:lstStyle/>
        <a:p>
          <a:pPr algn="ctr"/>
          <a:r>
            <a:rPr kumimoji="1" lang="en-US" altLang="ja-JP" sz="800" b="1">
              <a:solidFill>
                <a:schemeClr val="tx1"/>
              </a:solidFill>
              <a:latin typeface="+mj-ea"/>
              <a:ea typeface="+mj-ea"/>
            </a:rPr>
            <a:t>21</a:t>
          </a:r>
          <a:endParaRPr kumimoji="1" lang="ja-JP" altLang="en-US" sz="800" b="1">
            <a:solidFill>
              <a:schemeClr val="tx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7</xdr:col>
      <xdr:colOff>228600</xdr:colOff>
      <xdr:row>36</xdr:row>
      <xdr:rowOff>107950</xdr:rowOff>
    </xdr:from>
    <xdr:to>
      <xdr:col>7</xdr:col>
      <xdr:colOff>400915</xdr:colOff>
      <xdr:row>37</xdr:row>
      <xdr:rowOff>99427</xdr:rowOff>
    </xdr:to>
    <xdr:sp macro="" textlink="">
      <xdr:nvSpPr>
        <xdr:cNvPr id="819" name="六角形 818">
          <a:extLst>
            <a:ext uri="{FF2B5EF4-FFF2-40B4-BE49-F238E27FC236}">
              <a16:creationId xmlns:a16="http://schemas.microsoft.com/office/drawing/2014/main" id="{CDF6BCFB-E9BB-400A-A41C-4D128BE8F12E}"/>
            </a:ext>
          </a:extLst>
        </xdr:cNvPr>
        <xdr:cNvSpPr/>
      </xdr:nvSpPr>
      <xdr:spPr bwMode="auto">
        <a:xfrm>
          <a:off x="4603750" y="6299200"/>
          <a:ext cx="172315" cy="156577"/>
        </a:xfrm>
        <a:prstGeom prst="hexagon">
          <a:avLst/>
        </a:prstGeom>
        <a:noFill/>
        <a:ln w="12700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0" tIns="0" rIns="0" bIns="0" rtlCol="0" anchor="ctr" upright="1"/>
        <a:lstStyle/>
        <a:p>
          <a:pPr algn="ctr"/>
          <a:r>
            <a:rPr kumimoji="1" lang="en-US" altLang="ja-JP" sz="800" b="1">
              <a:solidFill>
                <a:schemeClr val="tx1"/>
              </a:solidFill>
              <a:latin typeface="+mj-ea"/>
              <a:ea typeface="+mj-ea"/>
            </a:rPr>
            <a:t>30</a:t>
          </a:r>
          <a:endParaRPr kumimoji="1" lang="ja-JP" altLang="en-US" sz="800" b="1">
            <a:solidFill>
              <a:schemeClr val="tx1"/>
            </a:solidFill>
            <a:latin typeface="+mj-ea"/>
            <a:ea typeface="+mj-ea"/>
          </a:endParaRPr>
        </a:p>
      </xdr:txBody>
    </xdr:sp>
    <xdr:clientData/>
  </xdr:twoCellAnchor>
  <xdr:oneCellAnchor>
    <xdr:from>
      <xdr:col>12</xdr:col>
      <xdr:colOff>622858</xdr:colOff>
      <xdr:row>6</xdr:row>
      <xdr:rowOff>53304</xdr:rowOff>
    </xdr:from>
    <xdr:ext cx="76200" cy="330411"/>
    <xdr:sp macro="" textlink="">
      <xdr:nvSpPr>
        <xdr:cNvPr id="820" name="Text Box 303">
          <a:extLst>
            <a:ext uri="{FF2B5EF4-FFF2-40B4-BE49-F238E27FC236}">
              <a16:creationId xmlns:a16="http://schemas.microsoft.com/office/drawing/2014/main" id="{2C64E92C-AE23-42A1-BCCE-5BB7CE35F4CB}"/>
            </a:ext>
          </a:extLst>
        </xdr:cNvPr>
        <xdr:cNvSpPr txBox="1">
          <a:spLocks noChangeArrowheads="1"/>
        </xdr:cNvSpPr>
      </xdr:nvSpPr>
      <xdr:spPr bwMode="auto">
        <a:xfrm>
          <a:off x="8540514" y="1108992"/>
          <a:ext cx="76200" cy="330411"/>
        </a:xfrm>
        <a:prstGeom prst="rect">
          <a:avLst/>
        </a:prstGeom>
        <a:solidFill>
          <a:schemeClr val="bg1"/>
        </a:solidFill>
        <a:ln w="9525">
          <a:solidFill>
            <a:schemeClr val="tx1"/>
          </a:solidFill>
          <a:miter lim="800000"/>
          <a:headEnd/>
          <a:tailEnd/>
        </a:ln>
      </xdr:spPr>
      <xdr:txBody>
        <a:bodyPr vertOverflow="overflow" horzOverflow="overflow" wrap="square" lIns="0" tIns="18288" rIns="0" bIns="0" anchor="ctr" upright="1">
          <a:spAutoFit/>
        </a:bodyPr>
        <a:lstStyle/>
        <a:p>
          <a:pPr algn="ctr" rtl="0">
            <a:lnSpc>
              <a:spcPts val="800"/>
            </a:lnSpc>
            <a:defRPr sz="1000"/>
          </a:pPr>
          <a:r>
            <a:rPr lang="ja-JP" altLang="en-US" sz="800" b="1" i="0" u="none" strike="noStrike" baseline="0">
              <a:solidFill>
                <a:srgbClr val="000000"/>
              </a:solidFill>
              <a:latin typeface="Ebrima" pitchFamily="2" charset="0"/>
              <a:ea typeface="Gulim" pitchFamily="34" charset="-127"/>
              <a:cs typeface="Ebrima" pitchFamily="2" charset="0"/>
            </a:rPr>
            <a:t>ﾄｲﾚ</a:t>
          </a:r>
          <a:endParaRPr lang="en-US" altLang="ja-JP" sz="800" b="1" i="0" u="none" strike="noStrike" baseline="0">
            <a:solidFill>
              <a:srgbClr val="000000"/>
            </a:solidFill>
            <a:latin typeface="Ebrima" pitchFamily="2" charset="0"/>
            <a:ea typeface="Gulim" pitchFamily="34" charset="-127"/>
            <a:cs typeface="Ebrima" pitchFamily="2" charset="0"/>
          </a:endParaRPr>
        </a:p>
      </xdr:txBody>
    </xdr:sp>
    <xdr:clientData/>
  </xdr:oneCellAnchor>
  <xdr:twoCellAnchor>
    <xdr:from>
      <xdr:col>18</xdr:col>
      <xdr:colOff>62104</xdr:colOff>
      <xdr:row>2</xdr:row>
      <xdr:rowOff>153977</xdr:rowOff>
    </xdr:from>
    <xdr:to>
      <xdr:col>18</xdr:col>
      <xdr:colOff>190500</xdr:colOff>
      <xdr:row>3</xdr:row>
      <xdr:rowOff>65943</xdr:rowOff>
    </xdr:to>
    <xdr:sp macro="" textlink="">
      <xdr:nvSpPr>
        <xdr:cNvPr id="821" name="六角形 820">
          <a:extLst>
            <a:ext uri="{FF2B5EF4-FFF2-40B4-BE49-F238E27FC236}">
              <a16:creationId xmlns:a16="http://schemas.microsoft.com/office/drawing/2014/main" id="{E9355DD3-6A65-43C2-B1F3-6607846FB664}"/>
            </a:ext>
          </a:extLst>
        </xdr:cNvPr>
        <xdr:cNvSpPr/>
      </xdr:nvSpPr>
      <xdr:spPr bwMode="auto">
        <a:xfrm>
          <a:off x="12190604" y="490527"/>
          <a:ext cx="128396" cy="83416"/>
        </a:xfrm>
        <a:prstGeom prst="hexagon">
          <a:avLst/>
        </a:prstGeom>
        <a:solidFill>
          <a:srgbClr xmlns:mc="http://schemas.openxmlformats.org/markup-compatibility/2006" xmlns:a14="http://schemas.microsoft.com/office/drawing/2010/main" val="0000FF" mc:Ignorable="a14" a14:legacySpreadsheetColorIndex="12"/>
        </a:solidFill>
        <a:ln w="69850" cap="flat" cmpd="thinThick" algn="ctr">
          <a:solidFill>
            <a:schemeClr val="tx2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0" tIns="0" rIns="0" bIns="0" rtlCol="0" anchor="ctr" upright="1"/>
        <a:lstStyle/>
        <a:p>
          <a:pPr algn="ctr"/>
          <a:r>
            <a:rPr kumimoji="1" lang="en-US" altLang="ja-JP" sz="800" b="1">
              <a:solidFill>
                <a:schemeClr val="bg1"/>
              </a:solidFill>
              <a:latin typeface="+mj-ea"/>
              <a:ea typeface="+mj-ea"/>
            </a:rPr>
            <a:t>15</a:t>
          </a:r>
          <a:endParaRPr kumimoji="1" lang="ja-JP" altLang="en-US" sz="800" b="1">
            <a:solidFill>
              <a:schemeClr val="bg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7</xdr:col>
      <xdr:colOff>233101</xdr:colOff>
      <xdr:row>37</xdr:row>
      <xdr:rowOff>112247</xdr:rowOff>
    </xdr:from>
    <xdr:to>
      <xdr:col>8</xdr:col>
      <xdr:colOff>405821</xdr:colOff>
      <xdr:row>40</xdr:row>
      <xdr:rowOff>41925</xdr:rowOff>
    </xdr:to>
    <xdr:sp macro="" textlink="">
      <xdr:nvSpPr>
        <xdr:cNvPr id="822" name="AutoShape 1653">
          <a:extLst>
            <a:ext uri="{FF2B5EF4-FFF2-40B4-BE49-F238E27FC236}">
              <a16:creationId xmlns:a16="http://schemas.microsoft.com/office/drawing/2014/main" id="{FDDF3BAB-3F72-4430-A062-BE0F6FA1EF6C}"/>
            </a:ext>
          </a:extLst>
        </xdr:cNvPr>
        <xdr:cNvSpPr>
          <a:spLocks/>
        </xdr:cNvSpPr>
      </xdr:nvSpPr>
      <xdr:spPr bwMode="auto">
        <a:xfrm rot="18293070" flipH="1">
          <a:off x="4843278" y="6237539"/>
          <a:ext cx="429741" cy="879157"/>
        </a:xfrm>
        <a:prstGeom prst="rightBrace">
          <a:avLst>
            <a:gd name="adj1" fmla="val 42094"/>
            <a:gd name="adj2" fmla="val 4710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/>
        <a:lstStyle/>
        <a:p>
          <a:endParaRPr lang="ja-JP" altLang="en-US"/>
        </a:p>
      </xdr:txBody>
    </xdr:sp>
    <xdr:clientData/>
  </xdr:twoCellAnchor>
  <xdr:oneCellAnchor>
    <xdr:from>
      <xdr:col>7</xdr:col>
      <xdr:colOff>393700</xdr:colOff>
      <xdr:row>39</xdr:row>
      <xdr:rowOff>143803</xdr:rowOff>
    </xdr:from>
    <xdr:ext cx="395844" cy="193515"/>
    <xdr:sp macro="" textlink="">
      <xdr:nvSpPr>
        <xdr:cNvPr id="823" name="Text Box 1563">
          <a:extLst>
            <a:ext uri="{FF2B5EF4-FFF2-40B4-BE49-F238E27FC236}">
              <a16:creationId xmlns:a16="http://schemas.microsoft.com/office/drawing/2014/main" id="{16E63A87-53AC-4C92-A445-A1DF796FF5A8}"/>
            </a:ext>
          </a:extLst>
        </xdr:cNvPr>
        <xdr:cNvSpPr txBox="1">
          <a:spLocks noChangeArrowheads="1"/>
        </xdr:cNvSpPr>
      </xdr:nvSpPr>
      <xdr:spPr bwMode="auto">
        <a:xfrm>
          <a:off x="4768850" y="6830353"/>
          <a:ext cx="395844" cy="1935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overflow" horzOverflow="overflow" wrap="square" lIns="27432" tIns="18288" rIns="0" bIns="0" anchor="t" upright="1">
          <a:spAutoFit/>
        </a:bodyPr>
        <a:lstStyle/>
        <a:p>
          <a:pPr algn="l" rtl="0">
            <a:defRPr sz="1000"/>
          </a:pPr>
          <a:r>
            <a:rPr lang="en-US" altLang="ja-JP" sz="105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1.</a:t>
          </a:r>
          <a:r>
            <a:rPr lang="ja-JP" altLang="en-US" sz="105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２</a:t>
          </a:r>
          <a:r>
            <a:rPr lang="en-US" altLang="ja-JP" sz="105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km</a:t>
          </a:r>
          <a:r>
            <a:rPr lang="en-US" altLang="ja-JP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</a:t>
          </a:r>
        </a:p>
      </xdr:txBody>
    </xdr:sp>
    <xdr:clientData/>
  </xdr:oneCellAnchor>
  <xdr:twoCellAnchor editAs="oneCell">
    <xdr:from>
      <xdr:col>10</xdr:col>
      <xdr:colOff>298450</xdr:colOff>
      <xdr:row>38</xdr:row>
      <xdr:rowOff>146050</xdr:rowOff>
    </xdr:from>
    <xdr:to>
      <xdr:col>10</xdr:col>
      <xdr:colOff>648777</xdr:colOff>
      <xdr:row>40</xdr:row>
      <xdr:rowOff>105980</xdr:rowOff>
    </xdr:to>
    <xdr:grpSp>
      <xdr:nvGrpSpPr>
        <xdr:cNvPr id="824" name="Group 6672">
          <a:extLst>
            <a:ext uri="{FF2B5EF4-FFF2-40B4-BE49-F238E27FC236}">
              <a16:creationId xmlns:a16="http://schemas.microsoft.com/office/drawing/2014/main" id="{F4D46363-8EB0-4F7D-8E08-3A04FC199591}"/>
            </a:ext>
          </a:extLst>
        </xdr:cNvPr>
        <xdr:cNvGrpSpPr>
          <a:grpSpLocks/>
        </xdr:cNvGrpSpPr>
      </xdr:nvGrpSpPr>
      <xdr:grpSpPr bwMode="auto">
        <a:xfrm>
          <a:off x="6781800" y="6553200"/>
          <a:ext cx="353502" cy="286955"/>
          <a:chOff x="536" y="110"/>
          <a:chExt cx="46" cy="44"/>
        </a:xfrm>
      </xdr:grpSpPr>
      <xdr:pic>
        <xdr:nvPicPr>
          <xdr:cNvPr id="825" name="Picture 6673" descr="route2">
            <a:extLst>
              <a:ext uri="{FF2B5EF4-FFF2-40B4-BE49-F238E27FC236}">
                <a16:creationId xmlns:a16="http://schemas.microsoft.com/office/drawing/2014/main" id="{464118F8-C0FD-4BE6-8CED-F07D6DF63944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36" y="110"/>
            <a:ext cx="46" cy="4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826" name="Text Box 6674">
            <a:extLst>
              <a:ext uri="{FF2B5EF4-FFF2-40B4-BE49-F238E27FC236}">
                <a16:creationId xmlns:a16="http://schemas.microsoft.com/office/drawing/2014/main" id="{38BBDC32-A246-4974-B1FC-A92E3E7F390D}"/>
              </a:ext>
            </a:extLst>
          </xdr:cNvPr>
          <xdr:cNvSpPr txBox="1">
            <a:spLocks noChangeArrowheads="1"/>
          </xdr:cNvSpPr>
        </xdr:nvSpPr>
        <xdr:spPr bwMode="auto">
          <a:xfrm>
            <a:off x="537" y="111"/>
            <a:ext cx="42" cy="35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overflow" horzOverflow="overflow" wrap="none" lIns="36576" tIns="18288" rIns="36576" bIns="18288" anchor="ctr" upright="1"/>
          <a:lstStyle/>
          <a:p>
            <a:pPr algn="ctr" rtl="0">
              <a:defRPr sz="1000"/>
            </a:pPr>
            <a:r>
              <a:rPr lang="en-US" altLang="ja-JP" sz="1100" b="1" i="0" u="none" strike="noStrike" baseline="0">
                <a:solidFill>
                  <a:srgbClr val="FFFFFF"/>
                </a:solidFill>
                <a:latin typeface="ＭＳ Ｐゴシック"/>
                <a:ea typeface="ＭＳ Ｐゴシック"/>
              </a:rPr>
              <a:t>427</a:t>
            </a:r>
            <a:endParaRPr lang="ja-JP" altLang="en-US" sz="1100" b="1" i="0" u="none" strike="noStrike" baseline="0">
              <a:solidFill>
                <a:srgbClr val="FFFFFF"/>
              </a:solidFill>
              <a:latin typeface="ＭＳ Ｐゴシック"/>
              <a:ea typeface="ＭＳ Ｐゴシック"/>
            </a:endParaRPr>
          </a:p>
        </xdr:txBody>
      </xdr:sp>
    </xdr:grpSp>
    <xdr:clientData/>
  </xdr:twoCellAnchor>
  <xdr:oneCellAnchor>
    <xdr:from>
      <xdr:col>8</xdr:col>
      <xdr:colOff>54051</xdr:colOff>
      <xdr:row>44</xdr:row>
      <xdr:rowOff>165382</xdr:rowOff>
    </xdr:from>
    <xdr:ext cx="519343" cy="268728"/>
    <xdr:sp macro="" textlink="">
      <xdr:nvSpPr>
        <xdr:cNvPr id="827" name="Text Box 1664">
          <a:extLst>
            <a:ext uri="{FF2B5EF4-FFF2-40B4-BE49-F238E27FC236}">
              <a16:creationId xmlns:a16="http://schemas.microsoft.com/office/drawing/2014/main" id="{B4E5A43C-660D-4859-92A2-09BEC027406F}"/>
            </a:ext>
          </a:extLst>
        </xdr:cNvPr>
        <xdr:cNvSpPr txBox="1">
          <a:spLocks noChangeArrowheads="1"/>
        </xdr:cNvSpPr>
      </xdr:nvSpPr>
      <xdr:spPr bwMode="auto">
        <a:xfrm>
          <a:off x="5126943" y="7719039"/>
          <a:ext cx="519343" cy="268728"/>
        </a:xfrm>
        <a:prstGeom prst="rect">
          <a:avLst/>
        </a:prstGeom>
        <a:noFill/>
        <a:ln w="9525">
          <a:noFill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overflow" horzOverflow="overflow" wrap="square" lIns="27432" tIns="18288" rIns="27432" bIns="18288" anchor="t" upright="1">
          <a:spAutoFit/>
        </a:bodyPr>
        <a:lstStyle/>
        <a:p>
          <a:pPr algn="ctr" rtl="0">
            <a:lnSpc>
              <a:spcPts val="900"/>
            </a:lnSpc>
            <a:defRPr sz="1000"/>
          </a:pPr>
          <a:r>
            <a:rPr lang="ja-JP" altLang="en-US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デカンショ</a:t>
          </a:r>
          <a:endParaRPr lang="en-US" altLang="ja-JP" sz="8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900"/>
            </a:lnSpc>
            <a:defRPr sz="1000"/>
          </a:pPr>
          <a:r>
            <a:rPr lang="ja-JP" altLang="en-US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街道</a:t>
          </a:r>
          <a:endParaRPr lang="en-US" altLang="ja-JP" sz="8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2</xdr:col>
      <xdr:colOff>703236</xdr:colOff>
      <xdr:row>45</xdr:row>
      <xdr:rowOff>10265</xdr:rowOff>
    </xdr:from>
    <xdr:ext cx="323850" cy="349984"/>
    <xdr:sp macro="" textlink="">
      <xdr:nvSpPr>
        <xdr:cNvPr id="828" name="Text Box 1664">
          <a:extLst>
            <a:ext uri="{FF2B5EF4-FFF2-40B4-BE49-F238E27FC236}">
              <a16:creationId xmlns:a16="http://schemas.microsoft.com/office/drawing/2014/main" id="{1C131301-61A6-431A-AC33-6ACF2E353159}"/>
            </a:ext>
          </a:extLst>
        </xdr:cNvPr>
        <xdr:cNvSpPr txBox="1">
          <a:spLocks noChangeArrowheads="1"/>
        </xdr:cNvSpPr>
      </xdr:nvSpPr>
      <xdr:spPr bwMode="auto">
        <a:xfrm>
          <a:off x="1556517" y="7729484"/>
          <a:ext cx="323850" cy="349984"/>
        </a:xfrm>
        <a:prstGeom prst="rect">
          <a:avLst/>
        </a:prstGeom>
        <a:noFill/>
        <a:ln w="9525">
          <a:noFill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overflow" horzOverflow="overflow" wrap="square" lIns="27432" tIns="18288" rIns="27432" bIns="18288" anchor="b" upright="1">
          <a:spAutoFit/>
        </a:bodyPr>
        <a:lstStyle/>
        <a:p>
          <a:pPr algn="l" rtl="0">
            <a:lnSpc>
              <a:spcPts val="800"/>
            </a:lnSpc>
            <a:defRPr sz="1000"/>
          </a:pPr>
          <a:r>
            <a:rPr lang="ja-JP" altLang="en-US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日本</a:t>
          </a:r>
          <a:endParaRPr lang="en-US" altLang="ja-JP" sz="8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800"/>
            </a:lnSpc>
            <a:defRPr sz="1000"/>
          </a:pPr>
          <a:r>
            <a:rPr lang="ja-JP" altLang="en-US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へそ</a:t>
          </a:r>
          <a:endParaRPr lang="en-US" altLang="ja-JP" sz="8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800"/>
            </a:lnSpc>
            <a:defRPr sz="1000"/>
          </a:pPr>
          <a:r>
            <a:rPr lang="ja-JP" altLang="en-US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公園</a:t>
          </a:r>
          <a:endParaRPr lang="en-US" altLang="ja-JP" sz="8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twoCellAnchor>
    <xdr:from>
      <xdr:col>3</xdr:col>
      <xdr:colOff>180738</xdr:colOff>
      <xdr:row>47</xdr:row>
      <xdr:rowOff>29830</xdr:rowOff>
    </xdr:from>
    <xdr:to>
      <xdr:col>4</xdr:col>
      <xdr:colOff>504587</xdr:colOff>
      <xdr:row>47</xdr:row>
      <xdr:rowOff>36180</xdr:rowOff>
    </xdr:to>
    <xdr:sp macro="" textlink="">
      <xdr:nvSpPr>
        <xdr:cNvPr id="829" name="Line 347">
          <a:extLst>
            <a:ext uri="{FF2B5EF4-FFF2-40B4-BE49-F238E27FC236}">
              <a16:creationId xmlns:a16="http://schemas.microsoft.com/office/drawing/2014/main" id="{3956956F-73E8-4174-A58C-EC6C9E3C5959}"/>
            </a:ext>
          </a:extLst>
        </xdr:cNvPr>
        <xdr:cNvSpPr>
          <a:spLocks noChangeShapeType="1"/>
        </xdr:cNvSpPr>
      </xdr:nvSpPr>
      <xdr:spPr bwMode="auto">
        <a:xfrm>
          <a:off x="1740457" y="8082424"/>
          <a:ext cx="1030286" cy="6350"/>
        </a:xfrm>
        <a:prstGeom prst="line">
          <a:avLst/>
        </a:prstGeom>
        <a:noFill/>
        <a:ln w="9525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3</xdr:col>
      <xdr:colOff>158987</xdr:colOff>
      <xdr:row>46</xdr:row>
      <xdr:rowOff>101149</xdr:rowOff>
    </xdr:from>
    <xdr:ext cx="558800" cy="227563"/>
    <xdr:sp macro="" textlink="">
      <xdr:nvSpPr>
        <xdr:cNvPr id="831" name="Text Box 391">
          <a:extLst>
            <a:ext uri="{FF2B5EF4-FFF2-40B4-BE49-F238E27FC236}">
              <a16:creationId xmlns:a16="http://schemas.microsoft.com/office/drawing/2014/main" id="{92598BC2-791F-4770-86C9-6167FE75EC67}"/>
            </a:ext>
          </a:extLst>
        </xdr:cNvPr>
        <xdr:cNvSpPr txBox="1">
          <a:spLocks noChangeArrowheads="1"/>
        </xdr:cNvSpPr>
      </xdr:nvSpPr>
      <xdr:spPr bwMode="auto">
        <a:xfrm>
          <a:off x="1718706" y="7987055"/>
          <a:ext cx="558800" cy="227563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square" lIns="27432" tIns="18288" rIns="27432" bIns="18288" anchor="ctr" upright="1">
          <a:spAutoFit/>
        </a:bodyPr>
        <a:lstStyle/>
        <a:p>
          <a:pPr algn="ctr" rtl="0">
            <a:lnSpc>
              <a:spcPts val="7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ﾒﾘﾃﾞｨｱﾝ</a:t>
          </a:r>
          <a:r>
            <a:rPr lang="en-US" altLang="ja-JP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135</a:t>
          </a:r>
        </a:p>
      </xdr:txBody>
    </xdr:sp>
    <xdr:clientData/>
  </xdr:oneCellAnchor>
  <xdr:twoCellAnchor editAs="oneCell">
    <xdr:from>
      <xdr:col>9</xdr:col>
      <xdr:colOff>138236</xdr:colOff>
      <xdr:row>34</xdr:row>
      <xdr:rowOff>168518</xdr:rowOff>
    </xdr:from>
    <xdr:to>
      <xdr:col>9</xdr:col>
      <xdr:colOff>446943</xdr:colOff>
      <xdr:row>35</xdr:row>
      <xdr:rowOff>152398</xdr:rowOff>
    </xdr:to>
    <xdr:grpSp>
      <xdr:nvGrpSpPr>
        <xdr:cNvPr id="832" name="Group 6672">
          <a:extLst>
            <a:ext uri="{FF2B5EF4-FFF2-40B4-BE49-F238E27FC236}">
              <a16:creationId xmlns:a16="http://schemas.microsoft.com/office/drawing/2014/main" id="{3150F398-6993-434C-A650-3C2D4EB741F9}"/>
            </a:ext>
          </a:extLst>
        </xdr:cNvPr>
        <xdr:cNvGrpSpPr>
          <a:grpSpLocks/>
        </xdr:cNvGrpSpPr>
      </xdr:nvGrpSpPr>
      <xdr:grpSpPr bwMode="auto">
        <a:xfrm>
          <a:off x="5923086" y="5854943"/>
          <a:ext cx="305532" cy="222005"/>
          <a:chOff x="536" y="110"/>
          <a:chExt cx="46" cy="44"/>
        </a:xfrm>
      </xdr:grpSpPr>
      <xdr:pic>
        <xdr:nvPicPr>
          <xdr:cNvPr id="833" name="Picture 6673" descr="route2">
            <a:extLst>
              <a:ext uri="{FF2B5EF4-FFF2-40B4-BE49-F238E27FC236}">
                <a16:creationId xmlns:a16="http://schemas.microsoft.com/office/drawing/2014/main" id="{0D453DD4-1FEA-46C6-B255-C902022D2F54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36" y="110"/>
            <a:ext cx="46" cy="4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834" name="Text Box 6674">
            <a:extLst>
              <a:ext uri="{FF2B5EF4-FFF2-40B4-BE49-F238E27FC236}">
                <a16:creationId xmlns:a16="http://schemas.microsoft.com/office/drawing/2014/main" id="{86AA1F6A-5DBC-4E02-A5A7-73FB51BE175B}"/>
              </a:ext>
            </a:extLst>
          </xdr:cNvPr>
          <xdr:cNvSpPr txBox="1">
            <a:spLocks noChangeArrowheads="1"/>
          </xdr:cNvSpPr>
        </xdr:nvSpPr>
        <xdr:spPr bwMode="auto">
          <a:xfrm>
            <a:off x="537" y="111"/>
            <a:ext cx="42" cy="35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overflow" horzOverflow="overflow" wrap="none" lIns="36576" tIns="18288" rIns="36576" bIns="18288" anchor="ctr" upright="1"/>
          <a:lstStyle/>
          <a:p>
            <a:pPr algn="ctr" rtl="0">
              <a:defRPr sz="1000"/>
            </a:pPr>
            <a:r>
              <a:rPr lang="en-US" altLang="ja-JP" sz="800" b="1" i="0" u="none" strike="noStrike" baseline="0">
                <a:solidFill>
                  <a:srgbClr val="FFFFFF"/>
                </a:solidFill>
                <a:latin typeface="ＭＳ Ｐゴシック"/>
                <a:ea typeface="ＭＳ Ｐゴシック"/>
              </a:rPr>
              <a:t>175</a:t>
            </a:r>
            <a:endParaRPr lang="ja-JP" altLang="en-US" sz="800" b="1" i="0" u="none" strike="noStrike" baseline="0">
              <a:solidFill>
                <a:srgbClr val="FFFFFF"/>
              </a:solidFill>
              <a:latin typeface="ＭＳ Ｐゴシック"/>
              <a:ea typeface="ＭＳ Ｐゴシック"/>
            </a:endParaRPr>
          </a:p>
        </xdr:txBody>
      </xdr:sp>
    </xdr:grpSp>
    <xdr:clientData/>
  </xdr:twoCellAnchor>
  <xdr:twoCellAnchor>
    <xdr:from>
      <xdr:col>2</xdr:col>
      <xdr:colOff>142679</xdr:colOff>
      <xdr:row>12</xdr:row>
      <xdr:rowOff>71328</xdr:rowOff>
    </xdr:from>
    <xdr:to>
      <xdr:col>2</xdr:col>
      <xdr:colOff>381711</xdr:colOff>
      <xdr:row>13</xdr:row>
      <xdr:rowOff>81760</xdr:rowOff>
    </xdr:to>
    <xdr:sp macro="" textlink="">
      <xdr:nvSpPr>
        <xdr:cNvPr id="835" name="六角形 834">
          <a:extLst>
            <a:ext uri="{FF2B5EF4-FFF2-40B4-BE49-F238E27FC236}">
              <a16:creationId xmlns:a16="http://schemas.microsoft.com/office/drawing/2014/main" id="{CA8E5558-9DC2-4CF2-83C9-3B5AB6BF5EA4}"/>
            </a:ext>
          </a:extLst>
        </xdr:cNvPr>
        <xdr:cNvSpPr/>
      </xdr:nvSpPr>
      <xdr:spPr bwMode="auto">
        <a:xfrm>
          <a:off x="994916" y="2155966"/>
          <a:ext cx="239032" cy="177537"/>
        </a:xfrm>
        <a:prstGeom prst="hexagon">
          <a:avLst/>
        </a:prstGeom>
        <a:solidFill>
          <a:srgbClr xmlns:mc="http://schemas.openxmlformats.org/markup-compatibility/2006" xmlns:a14="http://schemas.microsoft.com/office/drawing/2010/main" val="0000FF" mc:Ignorable="a14" a14:legacySpreadsheetColorIndex="12"/>
        </a:solidFill>
        <a:ln w="69850" cap="flat" cmpd="thinThick" algn="ctr">
          <a:solidFill>
            <a:schemeClr val="tx2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18288" tIns="0" rIns="0" bIns="0" rtlCol="0" anchor="ctr" upright="1"/>
        <a:lstStyle/>
        <a:p>
          <a:pPr algn="ctr"/>
          <a:r>
            <a:rPr kumimoji="1" lang="en-US" altLang="ja-JP" sz="1000" b="1">
              <a:solidFill>
                <a:schemeClr val="bg1"/>
              </a:solidFill>
              <a:latin typeface="+mj-ea"/>
              <a:ea typeface="+mj-ea"/>
            </a:rPr>
            <a:t>65</a:t>
          </a:r>
          <a:endParaRPr kumimoji="1" lang="ja-JP" altLang="en-US" sz="1000" b="1">
            <a:solidFill>
              <a:schemeClr val="bg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6</xdr:col>
      <xdr:colOff>114300</xdr:colOff>
      <xdr:row>46</xdr:row>
      <xdr:rowOff>162792</xdr:rowOff>
    </xdr:from>
    <xdr:to>
      <xdr:col>6</xdr:col>
      <xdr:colOff>363836</xdr:colOff>
      <xdr:row>48</xdr:row>
      <xdr:rowOff>51083</xdr:rowOff>
    </xdr:to>
    <xdr:sp macro="" textlink="">
      <xdr:nvSpPr>
        <xdr:cNvPr id="836" name="六角形 835">
          <a:extLst>
            <a:ext uri="{FF2B5EF4-FFF2-40B4-BE49-F238E27FC236}">
              <a16:creationId xmlns:a16="http://schemas.microsoft.com/office/drawing/2014/main" id="{5F02DFCE-77A7-4143-ADD2-1B648F2DA52B}"/>
            </a:ext>
          </a:extLst>
        </xdr:cNvPr>
        <xdr:cNvSpPr/>
      </xdr:nvSpPr>
      <xdr:spPr bwMode="auto">
        <a:xfrm>
          <a:off x="3784600" y="8049492"/>
          <a:ext cx="249536" cy="218491"/>
        </a:xfrm>
        <a:prstGeom prst="hexagon">
          <a:avLst/>
        </a:prstGeom>
        <a:solidFill>
          <a:srgbClr xmlns:mc="http://schemas.openxmlformats.org/markup-compatibility/2006" xmlns:a14="http://schemas.microsoft.com/office/drawing/2010/main" val="0000FF" mc:Ignorable="a14" a14:legacySpreadsheetColorIndex="12"/>
        </a:solidFill>
        <a:ln w="69850" cap="flat" cmpd="thinThick" algn="ctr">
          <a:solidFill>
            <a:schemeClr val="tx2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18288" tIns="0" rIns="0" bIns="0" rtlCol="0" anchor="ctr" upright="1"/>
        <a:lstStyle/>
        <a:p>
          <a:pPr algn="ctr"/>
          <a:r>
            <a:rPr kumimoji="1" lang="en-US" altLang="ja-JP" sz="1100" b="1">
              <a:solidFill>
                <a:schemeClr val="bg1"/>
              </a:solidFill>
              <a:latin typeface="+mj-ea"/>
              <a:ea typeface="+mj-ea"/>
            </a:rPr>
            <a:t>566</a:t>
          </a:r>
        </a:p>
      </xdr:txBody>
    </xdr:sp>
    <xdr:clientData/>
  </xdr:twoCellAnchor>
  <xdr:twoCellAnchor>
    <xdr:from>
      <xdr:col>9</xdr:col>
      <xdr:colOff>574252</xdr:colOff>
      <xdr:row>6</xdr:row>
      <xdr:rowOff>25212</xdr:rowOff>
    </xdr:from>
    <xdr:to>
      <xdr:col>10</xdr:col>
      <xdr:colOff>8301</xdr:colOff>
      <xdr:row>7</xdr:row>
      <xdr:rowOff>2887</xdr:rowOff>
    </xdr:to>
    <xdr:sp macro="" textlink="">
      <xdr:nvSpPr>
        <xdr:cNvPr id="837" name="Oval 239">
          <a:extLst>
            <a:ext uri="{FF2B5EF4-FFF2-40B4-BE49-F238E27FC236}">
              <a16:creationId xmlns:a16="http://schemas.microsoft.com/office/drawing/2014/main" id="{E9848257-1A4D-4BEF-82AB-9661EB5CE370}"/>
            </a:ext>
          </a:extLst>
        </xdr:cNvPr>
        <xdr:cNvSpPr>
          <a:spLocks noChangeArrowheads="1"/>
        </xdr:cNvSpPr>
      </xdr:nvSpPr>
      <xdr:spPr bwMode="auto">
        <a:xfrm>
          <a:off x="6372596" y="1080900"/>
          <a:ext cx="140486" cy="144362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9</xdr:col>
      <xdr:colOff>427002</xdr:colOff>
      <xdr:row>3</xdr:row>
      <xdr:rowOff>156721</xdr:rowOff>
    </xdr:from>
    <xdr:to>
      <xdr:col>9</xdr:col>
      <xdr:colOff>634447</xdr:colOff>
      <xdr:row>6</xdr:row>
      <xdr:rowOff>117015</xdr:rowOff>
    </xdr:to>
    <xdr:sp macro="" textlink="">
      <xdr:nvSpPr>
        <xdr:cNvPr id="838" name="AutoShape 1653">
          <a:extLst>
            <a:ext uri="{FF2B5EF4-FFF2-40B4-BE49-F238E27FC236}">
              <a16:creationId xmlns:a16="http://schemas.microsoft.com/office/drawing/2014/main" id="{50EE08A7-D91F-46E2-96D0-92851E74941F}"/>
            </a:ext>
          </a:extLst>
        </xdr:cNvPr>
        <xdr:cNvSpPr>
          <a:spLocks/>
        </xdr:cNvSpPr>
      </xdr:nvSpPr>
      <xdr:spPr bwMode="auto">
        <a:xfrm rot="21405152" flipH="1">
          <a:off x="6211852" y="664721"/>
          <a:ext cx="207445" cy="506394"/>
        </a:xfrm>
        <a:prstGeom prst="rightBrace">
          <a:avLst>
            <a:gd name="adj1" fmla="val 42094"/>
            <a:gd name="adj2" fmla="val 4900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/>
        <a:lstStyle/>
        <a:p>
          <a:endParaRPr lang="ja-JP" altLang="en-US"/>
        </a:p>
      </xdr:txBody>
    </xdr:sp>
    <xdr:clientData/>
  </xdr:twoCellAnchor>
  <xdr:twoCellAnchor>
    <xdr:from>
      <xdr:col>7</xdr:col>
      <xdr:colOff>699408</xdr:colOff>
      <xdr:row>14</xdr:row>
      <xdr:rowOff>1361</xdr:rowOff>
    </xdr:from>
    <xdr:to>
      <xdr:col>8</xdr:col>
      <xdr:colOff>175533</xdr:colOff>
      <xdr:row>16</xdr:row>
      <xdr:rowOff>76200</xdr:rowOff>
    </xdr:to>
    <xdr:sp macro="" textlink="">
      <xdr:nvSpPr>
        <xdr:cNvPr id="839" name="AutoShape 1561">
          <a:extLst>
            <a:ext uri="{FF2B5EF4-FFF2-40B4-BE49-F238E27FC236}">
              <a16:creationId xmlns:a16="http://schemas.microsoft.com/office/drawing/2014/main" id="{170B8021-FB25-4307-8708-F8936EC35585}"/>
            </a:ext>
          </a:extLst>
        </xdr:cNvPr>
        <xdr:cNvSpPr>
          <a:spLocks/>
        </xdr:cNvSpPr>
      </xdr:nvSpPr>
      <xdr:spPr bwMode="auto">
        <a:xfrm flipV="1">
          <a:off x="5074558" y="2401661"/>
          <a:ext cx="180975" cy="405039"/>
        </a:xfrm>
        <a:prstGeom prst="rightBrace">
          <a:avLst>
            <a:gd name="adj1" fmla="val 42464"/>
            <a:gd name="adj2" fmla="val 27403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7</xdr:col>
      <xdr:colOff>655305</xdr:colOff>
      <xdr:row>21</xdr:row>
      <xdr:rowOff>120651</xdr:rowOff>
    </xdr:from>
    <xdr:to>
      <xdr:col>7</xdr:col>
      <xdr:colOff>657279</xdr:colOff>
      <xdr:row>24</xdr:row>
      <xdr:rowOff>131061</xdr:rowOff>
    </xdr:to>
    <xdr:sp macro="" textlink="">
      <xdr:nvSpPr>
        <xdr:cNvPr id="840" name="Line 23">
          <a:extLst>
            <a:ext uri="{FF2B5EF4-FFF2-40B4-BE49-F238E27FC236}">
              <a16:creationId xmlns:a16="http://schemas.microsoft.com/office/drawing/2014/main" id="{8881F14D-10F8-428B-9FCD-23ED83721586}"/>
            </a:ext>
          </a:extLst>
        </xdr:cNvPr>
        <xdr:cNvSpPr>
          <a:spLocks noChangeShapeType="1"/>
        </xdr:cNvSpPr>
      </xdr:nvSpPr>
      <xdr:spPr bwMode="auto">
        <a:xfrm rot="10800000" flipV="1">
          <a:off x="5032006" y="3685142"/>
          <a:ext cx="1974" cy="510657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127000</xdr:colOff>
      <xdr:row>18</xdr:row>
      <xdr:rowOff>121832</xdr:rowOff>
    </xdr:from>
    <xdr:to>
      <xdr:col>8</xdr:col>
      <xdr:colOff>129215</xdr:colOff>
      <xdr:row>21</xdr:row>
      <xdr:rowOff>133350</xdr:rowOff>
    </xdr:to>
    <xdr:sp macro="" textlink="">
      <xdr:nvSpPr>
        <xdr:cNvPr id="841" name="Line 23">
          <a:extLst>
            <a:ext uri="{FF2B5EF4-FFF2-40B4-BE49-F238E27FC236}">
              <a16:creationId xmlns:a16="http://schemas.microsoft.com/office/drawing/2014/main" id="{893E106B-D26D-47D1-BCAC-46DCD9EEBCC9}"/>
            </a:ext>
          </a:extLst>
        </xdr:cNvPr>
        <xdr:cNvSpPr>
          <a:spLocks noChangeShapeType="1"/>
        </xdr:cNvSpPr>
      </xdr:nvSpPr>
      <xdr:spPr bwMode="auto">
        <a:xfrm rot="10800000" flipV="1">
          <a:off x="5208846" y="3180538"/>
          <a:ext cx="2215" cy="517303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17</xdr:col>
      <xdr:colOff>603733</xdr:colOff>
      <xdr:row>8</xdr:row>
      <xdr:rowOff>52917</xdr:rowOff>
    </xdr:from>
    <xdr:ext cx="334337" cy="91401"/>
    <xdr:sp macro="" textlink="">
      <xdr:nvSpPr>
        <xdr:cNvPr id="842" name="Text Box 516">
          <a:extLst>
            <a:ext uri="{FF2B5EF4-FFF2-40B4-BE49-F238E27FC236}">
              <a16:creationId xmlns:a16="http://schemas.microsoft.com/office/drawing/2014/main" id="{61869B44-BBC7-49FC-A73B-6AD2DE263F34}"/>
            </a:ext>
          </a:extLst>
        </xdr:cNvPr>
        <xdr:cNvSpPr txBox="1">
          <a:spLocks noChangeArrowheads="1"/>
        </xdr:cNvSpPr>
      </xdr:nvSpPr>
      <xdr:spPr bwMode="auto">
        <a:xfrm>
          <a:off x="12027383" y="1437217"/>
          <a:ext cx="334337" cy="914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overflow" horzOverflow="overflow" vert="horz" wrap="square" lIns="27432" tIns="18288" rIns="27432" bIns="18288" anchor="ctr" upright="1">
          <a:noAutofit/>
        </a:bodyPr>
        <a:lstStyle/>
        <a:p>
          <a:pPr algn="r" rtl="0">
            <a:lnSpc>
              <a:spcPts val="10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市道</a:t>
          </a:r>
          <a:endParaRPr lang="ja-JP" altLang="en-US"/>
        </a:p>
      </xdr:txBody>
    </xdr:sp>
    <xdr:clientData/>
  </xdr:oneCellAnchor>
  <xdr:twoCellAnchor>
    <xdr:from>
      <xdr:col>5</xdr:col>
      <xdr:colOff>15120</xdr:colOff>
      <xdr:row>3</xdr:row>
      <xdr:rowOff>133350</xdr:rowOff>
    </xdr:from>
    <xdr:to>
      <xdr:col>5</xdr:col>
      <xdr:colOff>157995</xdr:colOff>
      <xdr:row>4</xdr:row>
      <xdr:rowOff>104775</xdr:rowOff>
    </xdr:to>
    <xdr:sp macro="" textlink="">
      <xdr:nvSpPr>
        <xdr:cNvPr id="843" name="Oval 239">
          <a:extLst>
            <a:ext uri="{FF2B5EF4-FFF2-40B4-BE49-F238E27FC236}">
              <a16:creationId xmlns:a16="http://schemas.microsoft.com/office/drawing/2014/main" id="{4A2118DE-A6E6-4129-9ADD-706ECF063C51}"/>
            </a:ext>
          </a:extLst>
        </xdr:cNvPr>
        <xdr:cNvSpPr>
          <a:spLocks noChangeArrowheads="1"/>
        </xdr:cNvSpPr>
      </xdr:nvSpPr>
      <xdr:spPr bwMode="auto">
        <a:xfrm>
          <a:off x="2980247" y="641888"/>
          <a:ext cx="142875" cy="143629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5</xdr:col>
      <xdr:colOff>512439</xdr:colOff>
      <xdr:row>26</xdr:row>
      <xdr:rowOff>43816</xdr:rowOff>
    </xdr:from>
    <xdr:to>
      <xdr:col>6</xdr:col>
      <xdr:colOff>164529</xdr:colOff>
      <xdr:row>27</xdr:row>
      <xdr:rowOff>10827</xdr:rowOff>
    </xdr:to>
    <xdr:sp macro="" textlink="">
      <xdr:nvSpPr>
        <xdr:cNvPr id="845" name="Text Box 1664">
          <a:extLst>
            <a:ext uri="{FF2B5EF4-FFF2-40B4-BE49-F238E27FC236}">
              <a16:creationId xmlns:a16="http://schemas.microsoft.com/office/drawing/2014/main" id="{49A2022D-9469-4BC9-BBC1-D54AF7FC155C}"/>
            </a:ext>
          </a:extLst>
        </xdr:cNvPr>
        <xdr:cNvSpPr txBox="1">
          <a:spLocks noChangeArrowheads="1"/>
        </xdr:cNvSpPr>
      </xdr:nvSpPr>
      <xdr:spPr bwMode="auto">
        <a:xfrm>
          <a:off x="3485033" y="4480879"/>
          <a:ext cx="358527" cy="133698"/>
        </a:xfrm>
        <a:prstGeom prst="rect">
          <a:avLst/>
        </a:prstGeom>
        <a:noFill/>
        <a:ln w="9525">
          <a:noFill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overflow" horzOverflow="overflow" wrap="non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標高</a:t>
          </a:r>
          <a:r>
            <a:rPr lang="en-US" altLang="ja-JP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141m</a:t>
          </a:r>
        </a:p>
      </xdr:txBody>
    </xdr:sp>
    <xdr:clientData/>
  </xdr:twoCellAnchor>
  <xdr:oneCellAnchor>
    <xdr:from>
      <xdr:col>11</xdr:col>
      <xdr:colOff>479394</xdr:colOff>
      <xdr:row>8</xdr:row>
      <xdr:rowOff>47625</xdr:rowOff>
    </xdr:from>
    <xdr:ext cx="532637" cy="115658"/>
    <xdr:sp macro="" textlink="">
      <xdr:nvSpPr>
        <xdr:cNvPr id="849" name="Text Box 417">
          <a:extLst>
            <a:ext uri="{FF2B5EF4-FFF2-40B4-BE49-F238E27FC236}">
              <a16:creationId xmlns:a16="http://schemas.microsoft.com/office/drawing/2014/main" id="{E7E87FA4-2CB7-4D3A-9A09-062463661AD2}"/>
            </a:ext>
          </a:extLst>
        </xdr:cNvPr>
        <xdr:cNvSpPr txBox="1">
          <a:spLocks noChangeArrowheads="1"/>
        </xdr:cNvSpPr>
      </xdr:nvSpPr>
      <xdr:spPr bwMode="auto">
        <a:xfrm>
          <a:off x="7690613" y="1436688"/>
          <a:ext cx="532637" cy="115658"/>
        </a:xfrm>
        <a:prstGeom prst="rect">
          <a:avLst/>
        </a:prstGeom>
        <a:solidFill>
          <a:schemeClr val="bg1"/>
        </a:solidFill>
        <a:ln w="9525">
          <a:solidFill>
            <a:schemeClr val="tx1"/>
          </a:solidFill>
          <a:miter lim="800000"/>
          <a:headEnd/>
          <a:tailEnd/>
        </a:ln>
      </xdr:spPr>
      <xdr:txBody>
        <a:bodyPr vertOverflow="overflow" horzOverflow="overflow" wrap="none" lIns="27432" tIns="18288" rIns="0" bIns="0" anchor="ctr" upright="1">
          <a:noAutofit/>
        </a:bodyPr>
        <a:lstStyle/>
        <a:p>
          <a:pPr algn="ctr" rtl="0">
            <a:lnSpc>
              <a:spcPts val="11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高平小前</a:t>
          </a:r>
        </a:p>
      </xdr:txBody>
    </xdr:sp>
    <xdr:clientData/>
  </xdr:oneCellAnchor>
  <xdr:twoCellAnchor>
    <xdr:from>
      <xdr:col>11</xdr:col>
      <xdr:colOff>352884</xdr:colOff>
      <xdr:row>8</xdr:row>
      <xdr:rowOff>23</xdr:rowOff>
    </xdr:from>
    <xdr:to>
      <xdr:col>11</xdr:col>
      <xdr:colOff>476709</xdr:colOff>
      <xdr:row>8</xdr:row>
      <xdr:rowOff>122487</xdr:rowOff>
    </xdr:to>
    <xdr:sp macro="" textlink="">
      <xdr:nvSpPr>
        <xdr:cNvPr id="850" name="Oval 137">
          <a:extLst>
            <a:ext uri="{FF2B5EF4-FFF2-40B4-BE49-F238E27FC236}">
              <a16:creationId xmlns:a16="http://schemas.microsoft.com/office/drawing/2014/main" id="{BA786A0B-998C-4333-92AF-2416D2533F21}"/>
            </a:ext>
          </a:extLst>
        </xdr:cNvPr>
        <xdr:cNvSpPr>
          <a:spLocks noChangeArrowheads="1"/>
        </xdr:cNvSpPr>
      </xdr:nvSpPr>
      <xdr:spPr bwMode="auto">
        <a:xfrm>
          <a:off x="7559298" y="1391174"/>
          <a:ext cx="123825" cy="122464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18</xdr:col>
      <xdr:colOff>83991</xdr:colOff>
      <xdr:row>5</xdr:row>
      <xdr:rowOff>104254</xdr:rowOff>
    </xdr:from>
    <xdr:to>
      <xdr:col>18</xdr:col>
      <xdr:colOff>478619</xdr:colOff>
      <xdr:row>7</xdr:row>
      <xdr:rowOff>40282</xdr:rowOff>
    </xdr:to>
    <xdr:sp macro="" textlink="">
      <xdr:nvSpPr>
        <xdr:cNvPr id="853" name="Text Box 1664">
          <a:extLst>
            <a:ext uri="{FF2B5EF4-FFF2-40B4-BE49-F238E27FC236}">
              <a16:creationId xmlns:a16="http://schemas.microsoft.com/office/drawing/2014/main" id="{C762B08D-7C9A-4B97-B646-4554BD27E69D}"/>
            </a:ext>
          </a:extLst>
        </xdr:cNvPr>
        <xdr:cNvSpPr txBox="1">
          <a:spLocks noChangeArrowheads="1"/>
        </xdr:cNvSpPr>
      </xdr:nvSpPr>
      <xdr:spPr bwMode="auto">
        <a:xfrm>
          <a:off x="12194010" y="990411"/>
          <a:ext cx="394628" cy="267744"/>
        </a:xfrm>
        <a:prstGeom prst="rect">
          <a:avLst/>
        </a:prstGeom>
        <a:noFill/>
        <a:ln w="9525">
          <a:noFill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overflow" horzOverflow="overflow" wrap="none" lIns="27432" tIns="18288" rIns="27432" bIns="18288" anchor="t" upright="1"/>
        <a:lstStyle/>
        <a:p>
          <a:pPr algn="r" rtl="0">
            <a:lnSpc>
              <a:spcPts val="8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標高</a:t>
          </a:r>
          <a:r>
            <a:rPr lang="en-US" altLang="ja-JP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167m</a:t>
          </a:r>
        </a:p>
      </xdr:txBody>
    </xdr:sp>
    <xdr:clientData/>
  </xdr:twoCellAnchor>
  <xdr:twoCellAnchor>
    <xdr:from>
      <xdr:col>17</xdr:col>
      <xdr:colOff>623101</xdr:colOff>
      <xdr:row>6</xdr:row>
      <xdr:rowOff>40454</xdr:rowOff>
    </xdr:from>
    <xdr:to>
      <xdr:col>18</xdr:col>
      <xdr:colOff>553221</xdr:colOff>
      <xdr:row>7</xdr:row>
      <xdr:rowOff>133551</xdr:rowOff>
    </xdr:to>
    <xdr:sp macro="" textlink="">
      <xdr:nvSpPr>
        <xdr:cNvPr id="855" name="Text Box 1664">
          <a:extLst>
            <a:ext uri="{FF2B5EF4-FFF2-40B4-BE49-F238E27FC236}">
              <a16:creationId xmlns:a16="http://schemas.microsoft.com/office/drawing/2014/main" id="{66A6E5BF-D88D-48D0-9600-4127F8EF8521}"/>
            </a:ext>
          </a:extLst>
        </xdr:cNvPr>
        <xdr:cNvSpPr txBox="1">
          <a:spLocks noChangeArrowheads="1"/>
        </xdr:cNvSpPr>
      </xdr:nvSpPr>
      <xdr:spPr bwMode="auto">
        <a:xfrm>
          <a:off x="12029407" y="1092469"/>
          <a:ext cx="633833" cy="258955"/>
        </a:xfrm>
        <a:prstGeom prst="rect">
          <a:avLst/>
        </a:prstGeom>
        <a:noFill/>
        <a:ln w="9525">
          <a:noFill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overflow" horzOverflow="overflow" wrap="none" lIns="27432" tIns="18288" rIns="27432" bIns="18288" anchor="t" upright="1"/>
        <a:lstStyle/>
        <a:p>
          <a:pPr algn="ctr" rtl="0">
            <a:lnSpc>
              <a:spcPts val="900"/>
            </a:lnSpc>
            <a:defRPr sz="1000"/>
          </a:pPr>
          <a:r>
            <a:rPr lang="en-US" altLang="ja-JP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7.1km137m</a:t>
          </a:r>
        </a:p>
        <a:p>
          <a:pPr algn="ctr" rtl="0">
            <a:lnSpc>
              <a:spcPts val="9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の上りへ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11</xdr:col>
      <xdr:colOff>341708</xdr:colOff>
      <xdr:row>7</xdr:row>
      <xdr:rowOff>12233</xdr:rowOff>
    </xdr:from>
    <xdr:to>
      <xdr:col>11</xdr:col>
      <xdr:colOff>489573</xdr:colOff>
      <xdr:row>7</xdr:row>
      <xdr:rowOff>142875</xdr:rowOff>
    </xdr:to>
    <xdr:sp macro="" textlink="">
      <xdr:nvSpPr>
        <xdr:cNvPr id="864" name="AutoShape 693">
          <a:extLst>
            <a:ext uri="{FF2B5EF4-FFF2-40B4-BE49-F238E27FC236}">
              <a16:creationId xmlns:a16="http://schemas.microsoft.com/office/drawing/2014/main" id="{EB694E90-CBE3-4BF7-BD77-87DED1DF5B08}"/>
            </a:ext>
          </a:extLst>
        </xdr:cNvPr>
        <xdr:cNvSpPr>
          <a:spLocks noChangeArrowheads="1"/>
        </xdr:cNvSpPr>
      </xdr:nvSpPr>
      <xdr:spPr bwMode="auto">
        <a:xfrm>
          <a:off x="7548122" y="1236279"/>
          <a:ext cx="147865" cy="130642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13</xdr:col>
      <xdr:colOff>590570</xdr:colOff>
      <xdr:row>3</xdr:row>
      <xdr:rowOff>16710</xdr:rowOff>
    </xdr:from>
    <xdr:to>
      <xdr:col>14</xdr:col>
      <xdr:colOff>209550</xdr:colOff>
      <xdr:row>8</xdr:row>
      <xdr:rowOff>130968</xdr:rowOff>
    </xdr:to>
    <xdr:sp macro="" textlink="">
      <xdr:nvSpPr>
        <xdr:cNvPr id="865" name="Freeform 197">
          <a:extLst>
            <a:ext uri="{FF2B5EF4-FFF2-40B4-BE49-F238E27FC236}">
              <a16:creationId xmlns:a16="http://schemas.microsoft.com/office/drawing/2014/main" id="{A6B15E3E-C30D-4E3D-AACE-14C24D68F051}"/>
            </a:ext>
          </a:extLst>
        </xdr:cNvPr>
        <xdr:cNvSpPr>
          <a:spLocks/>
        </xdr:cNvSpPr>
      </xdr:nvSpPr>
      <xdr:spPr bwMode="auto">
        <a:xfrm flipH="1">
          <a:off x="9214664" y="524710"/>
          <a:ext cx="325417" cy="995321"/>
        </a:xfrm>
        <a:custGeom>
          <a:avLst/>
          <a:gdLst>
            <a:gd name="T0" fmla="*/ 0 w 50"/>
            <a:gd name="T1" fmla="*/ 2147483647 h 55"/>
            <a:gd name="T2" fmla="*/ 0 w 50"/>
            <a:gd name="T3" fmla="*/ 0 h 55"/>
            <a:gd name="T4" fmla="*/ 2147483647 w 50"/>
            <a:gd name="T5" fmla="*/ 0 h 55"/>
            <a:gd name="T6" fmla="*/ 0 60000 65536"/>
            <a:gd name="T7" fmla="*/ 0 60000 65536"/>
            <a:gd name="T8" fmla="*/ 0 60000 65536"/>
            <a:gd name="connsiteX0" fmla="*/ 0 w 9455"/>
            <a:gd name="connsiteY0" fmla="*/ 19643 h 19643"/>
            <a:gd name="connsiteX1" fmla="*/ 0 w 9455"/>
            <a:gd name="connsiteY1" fmla="*/ 9643 h 19643"/>
            <a:gd name="connsiteX2" fmla="*/ 9455 w 9455"/>
            <a:gd name="connsiteY2" fmla="*/ 0 h 19643"/>
            <a:gd name="connsiteX0" fmla="*/ 0 w 10000"/>
            <a:gd name="connsiteY0" fmla="*/ 10000 h 10000"/>
            <a:gd name="connsiteX1" fmla="*/ 0 w 10000"/>
            <a:gd name="connsiteY1" fmla="*/ 4909 h 10000"/>
            <a:gd name="connsiteX2" fmla="*/ 10000 w 10000"/>
            <a:gd name="connsiteY2" fmla="*/ 0 h 10000"/>
            <a:gd name="connsiteX0" fmla="*/ 0 w 10000"/>
            <a:gd name="connsiteY0" fmla="*/ 10000 h 10000"/>
            <a:gd name="connsiteX1" fmla="*/ 0 w 10000"/>
            <a:gd name="connsiteY1" fmla="*/ 4909 h 10000"/>
            <a:gd name="connsiteX2" fmla="*/ 10000 w 10000"/>
            <a:gd name="connsiteY2" fmla="*/ 0 h 10000"/>
            <a:gd name="connsiteX0" fmla="*/ 0 w 9423"/>
            <a:gd name="connsiteY0" fmla="*/ 9732 h 9732"/>
            <a:gd name="connsiteX1" fmla="*/ 0 w 9423"/>
            <a:gd name="connsiteY1" fmla="*/ 4641 h 9732"/>
            <a:gd name="connsiteX2" fmla="*/ 9423 w 9423"/>
            <a:gd name="connsiteY2" fmla="*/ 0 h 9732"/>
            <a:gd name="connsiteX0" fmla="*/ 0 w 10000"/>
            <a:gd name="connsiteY0" fmla="*/ 10000 h 10000"/>
            <a:gd name="connsiteX1" fmla="*/ 0 w 10000"/>
            <a:gd name="connsiteY1" fmla="*/ 4769 h 10000"/>
            <a:gd name="connsiteX2" fmla="*/ 10000 w 10000"/>
            <a:gd name="connsiteY2" fmla="*/ 0 h 10000"/>
            <a:gd name="connsiteX0" fmla="*/ 0 w 8367"/>
            <a:gd name="connsiteY0" fmla="*/ 9908 h 9908"/>
            <a:gd name="connsiteX1" fmla="*/ 0 w 8367"/>
            <a:gd name="connsiteY1" fmla="*/ 4677 h 9908"/>
            <a:gd name="connsiteX2" fmla="*/ 8367 w 8367"/>
            <a:gd name="connsiteY2" fmla="*/ 0 h 9908"/>
            <a:gd name="connsiteX0" fmla="*/ 0 w 10000"/>
            <a:gd name="connsiteY0" fmla="*/ 10000 h 10000"/>
            <a:gd name="connsiteX1" fmla="*/ 0 w 10000"/>
            <a:gd name="connsiteY1" fmla="*/ 4720 h 10000"/>
            <a:gd name="connsiteX2" fmla="*/ 10000 w 10000"/>
            <a:gd name="connsiteY2" fmla="*/ 0 h 10000"/>
            <a:gd name="connsiteX0" fmla="*/ 0 w 10000"/>
            <a:gd name="connsiteY0" fmla="*/ 10000 h 10000"/>
            <a:gd name="connsiteX1" fmla="*/ 0 w 10000"/>
            <a:gd name="connsiteY1" fmla="*/ 4720 h 10000"/>
            <a:gd name="connsiteX2" fmla="*/ 10000 w 10000"/>
            <a:gd name="connsiteY2" fmla="*/ 0 h 10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10000" h="10000">
              <a:moveTo>
                <a:pt x="0" y="10000"/>
              </a:moveTo>
              <a:lnTo>
                <a:pt x="0" y="4720"/>
              </a:lnTo>
              <a:cubicBezTo>
                <a:pt x="4344" y="2751"/>
                <a:pt x="5190" y="2001"/>
                <a:pt x="10000" y="0"/>
              </a:cubicBezTo>
            </a:path>
          </a:pathLst>
        </a:custGeom>
        <a:noFill/>
        <a:ln w="25400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14</xdr:col>
      <xdr:colOff>214678</xdr:colOff>
      <xdr:row>5</xdr:row>
      <xdr:rowOff>99646</xdr:rowOff>
    </xdr:from>
    <xdr:to>
      <xdr:col>14</xdr:col>
      <xdr:colOff>433753</xdr:colOff>
      <xdr:row>7</xdr:row>
      <xdr:rowOff>118696</xdr:rowOff>
    </xdr:to>
    <xdr:sp macro="" textlink="">
      <xdr:nvSpPr>
        <xdr:cNvPr id="866" name="Line 198">
          <a:extLst>
            <a:ext uri="{FF2B5EF4-FFF2-40B4-BE49-F238E27FC236}">
              <a16:creationId xmlns:a16="http://schemas.microsoft.com/office/drawing/2014/main" id="{60B20F02-792C-48D6-A5A7-E39C1B114720}"/>
            </a:ext>
          </a:extLst>
        </xdr:cNvPr>
        <xdr:cNvSpPr>
          <a:spLocks noChangeShapeType="1"/>
        </xdr:cNvSpPr>
      </xdr:nvSpPr>
      <xdr:spPr bwMode="auto">
        <a:xfrm flipH="1" flipV="1">
          <a:off x="9523778" y="988646"/>
          <a:ext cx="219075" cy="3492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33196</xdr:colOff>
      <xdr:row>3</xdr:row>
      <xdr:rowOff>108351</xdr:rowOff>
    </xdr:from>
    <xdr:to>
      <xdr:col>14</xdr:col>
      <xdr:colOff>224318</xdr:colOff>
      <xdr:row>4</xdr:row>
      <xdr:rowOff>102245</xdr:rowOff>
    </xdr:to>
    <xdr:sp macro="" textlink="">
      <xdr:nvSpPr>
        <xdr:cNvPr id="868" name="六角形 867">
          <a:extLst>
            <a:ext uri="{FF2B5EF4-FFF2-40B4-BE49-F238E27FC236}">
              <a16:creationId xmlns:a16="http://schemas.microsoft.com/office/drawing/2014/main" id="{94B0D0CC-3176-4B06-9B77-AF245C840F89}"/>
            </a:ext>
          </a:extLst>
        </xdr:cNvPr>
        <xdr:cNvSpPr/>
      </xdr:nvSpPr>
      <xdr:spPr bwMode="auto">
        <a:xfrm>
          <a:off x="9332873" y="615327"/>
          <a:ext cx="191122" cy="165446"/>
        </a:xfrm>
        <a:prstGeom prst="hexagon">
          <a:avLst/>
        </a:prstGeom>
        <a:solidFill>
          <a:srgbClr xmlns:mc="http://schemas.openxmlformats.org/markup-compatibility/2006" xmlns:a14="http://schemas.microsoft.com/office/drawing/2010/main" val="0000FF" mc:Ignorable="a14" a14:legacySpreadsheetColorIndex="12"/>
        </a:solidFill>
        <a:ln w="69850" cap="flat" cmpd="thinThick" algn="ctr">
          <a:solidFill>
            <a:schemeClr val="tx2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18288" tIns="0" rIns="0" bIns="0" rtlCol="0" anchor="ctr" upright="1"/>
        <a:lstStyle/>
        <a:p>
          <a:pPr algn="ctr"/>
          <a:r>
            <a:rPr kumimoji="1" lang="en-US" altLang="ja-JP" sz="1000" b="1">
              <a:solidFill>
                <a:schemeClr val="bg1"/>
              </a:solidFill>
              <a:latin typeface="+mj-ea"/>
              <a:ea typeface="+mj-ea"/>
            </a:rPr>
            <a:t>37</a:t>
          </a:r>
          <a:endParaRPr kumimoji="1" lang="ja-JP" altLang="en-US" sz="1000" b="1">
            <a:solidFill>
              <a:schemeClr val="bg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12</xdr:col>
      <xdr:colOff>768512</xdr:colOff>
      <xdr:row>1</xdr:row>
      <xdr:rowOff>19050</xdr:rowOff>
    </xdr:from>
    <xdr:to>
      <xdr:col>13</xdr:col>
      <xdr:colOff>166921</xdr:colOff>
      <xdr:row>2</xdr:row>
      <xdr:rowOff>2381</xdr:rowOff>
    </xdr:to>
    <xdr:sp macro="" textlink="">
      <xdr:nvSpPr>
        <xdr:cNvPr id="869" name="六角形 868">
          <a:extLst>
            <a:ext uri="{FF2B5EF4-FFF2-40B4-BE49-F238E27FC236}">
              <a16:creationId xmlns:a16="http://schemas.microsoft.com/office/drawing/2014/main" id="{6646085D-9B89-43F9-8704-D716A81A73E6}"/>
            </a:ext>
          </a:extLst>
        </xdr:cNvPr>
        <xdr:cNvSpPr/>
      </xdr:nvSpPr>
      <xdr:spPr bwMode="auto">
        <a:xfrm>
          <a:off x="8604412" y="190500"/>
          <a:ext cx="166759" cy="148431"/>
        </a:xfrm>
        <a:prstGeom prst="hexagon">
          <a:avLst/>
        </a:prstGeom>
        <a:noFill/>
        <a:ln w="12700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0" tIns="0" rIns="0" bIns="0" rtlCol="0" anchor="ctr" upright="1"/>
        <a:lstStyle/>
        <a:p>
          <a:pPr algn="ctr"/>
          <a:r>
            <a:rPr kumimoji="1" lang="en-US" altLang="ja-JP" sz="800" b="1">
              <a:solidFill>
                <a:schemeClr val="tx1"/>
              </a:solidFill>
              <a:latin typeface="+mj-ea"/>
              <a:ea typeface="+mj-ea"/>
            </a:rPr>
            <a:t>-</a:t>
          </a:r>
          <a:endParaRPr kumimoji="1" lang="ja-JP" altLang="en-US" sz="800" b="1">
            <a:solidFill>
              <a:schemeClr val="tx1"/>
            </a:solidFill>
            <a:latin typeface="+mj-ea"/>
            <a:ea typeface="+mj-ea"/>
          </a:endParaRPr>
        </a:p>
      </xdr:txBody>
    </xdr:sp>
    <xdr:clientData/>
  </xdr:twoCellAnchor>
  <xdr:oneCellAnchor>
    <xdr:from>
      <xdr:col>13</xdr:col>
      <xdr:colOff>21524</xdr:colOff>
      <xdr:row>6</xdr:row>
      <xdr:rowOff>148251</xdr:rowOff>
    </xdr:from>
    <xdr:ext cx="831420" cy="142342"/>
    <xdr:sp macro="" textlink="">
      <xdr:nvSpPr>
        <xdr:cNvPr id="871" name="Text Box 276">
          <a:extLst>
            <a:ext uri="{FF2B5EF4-FFF2-40B4-BE49-F238E27FC236}">
              <a16:creationId xmlns:a16="http://schemas.microsoft.com/office/drawing/2014/main" id="{22D52E4E-B01F-477F-9443-A024E615BF57}"/>
            </a:ext>
          </a:extLst>
        </xdr:cNvPr>
        <xdr:cNvSpPr txBox="1">
          <a:spLocks noChangeArrowheads="1"/>
        </xdr:cNvSpPr>
      </xdr:nvSpPr>
      <xdr:spPr bwMode="auto">
        <a:xfrm>
          <a:off x="8626312" y="1202997"/>
          <a:ext cx="831420" cy="142342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overflow" horzOverflow="overflow" wrap="none" lIns="18000" tIns="18288" rIns="27432" bIns="18288" anchor="t" anchorCtr="0" upright="1">
          <a:noAutofit/>
        </a:bodyPr>
        <a:lstStyle/>
        <a:p>
          <a:pPr algn="l" rtl="0">
            <a:lnSpc>
              <a:spcPts val="10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上野台中学校前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twoCellAnchor>
    <xdr:from>
      <xdr:col>14</xdr:col>
      <xdr:colOff>123825</xdr:colOff>
      <xdr:row>6</xdr:row>
      <xdr:rowOff>126756</xdr:rowOff>
    </xdr:from>
    <xdr:to>
      <xdr:col>14</xdr:col>
      <xdr:colOff>295275</xdr:colOff>
      <xdr:row>7</xdr:row>
      <xdr:rowOff>126756</xdr:rowOff>
    </xdr:to>
    <xdr:sp macro="" textlink="">
      <xdr:nvSpPr>
        <xdr:cNvPr id="872" name="Oval 199">
          <a:extLst>
            <a:ext uri="{FF2B5EF4-FFF2-40B4-BE49-F238E27FC236}">
              <a16:creationId xmlns:a16="http://schemas.microsoft.com/office/drawing/2014/main" id="{BF4386FE-112E-4998-9517-51C946AA1584}"/>
            </a:ext>
          </a:extLst>
        </xdr:cNvPr>
        <xdr:cNvSpPr>
          <a:spLocks noChangeArrowheads="1"/>
        </xdr:cNvSpPr>
      </xdr:nvSpPr>
      <xdr:spPr bwMode="auto">
        <a:xfrm>
          <a:off x="9432925" y="1180856"/>
          <a:ext cx="171450" cy="1651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oneCellAnchor>
    <xdr:from>
      <xdr:col>13</xdr:col>
      <xdr:colOff>104775</xdr:colOff>
      <xdr:row>7</xdr:row>
      <xdr:rowOff>169826</xdr:rowOff>
    </xdr:from>
    <xdr:ext cx="828675" cy="165173"/>
    <xdr:sp macro="" textlink="">
      <xdr:nvSpPr>
        <xdr:cNvPr id="873" name="Text Box 276">
          <a:extLst>
            <a:ext uri="{FF2B5EF4-FFF2-40B4-BE49-F238E27FC236}">
              <a16:creationId xmlns:a16="http://schemas.microsoft.com/office/drawing/2014/main" id="{7E0E8457-C4A9-4E76-A466-AAFC7DFFA12A}"/>
            </a:ext>
          </a:extLst>
        </xdr:cNvPr>
        <xdr:cNvSpPr txBox="1">
          <a:spLocks noChangeArrowheads="1"/>
        </xdr:cNvSpPr>
      </xdr:nvSpPr>
      <xdr:spPr bwMode="auto">
        <a:xfrm>
          <a:off x="8709025" y="1382676"/>
          <a:ext cx="828675" cy="165173"/>
        </a:xfrm>
        <a:prstGeom prst="rect">
          <a:avLst/>
        </a:prstGeom>
        <a:noFill/>
        <a:ln w="9525">
          <a:noFill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overflow" horzOverflow="overflow" wrap="square" lIns="27432" tIns="18288" rIns="27432" bIns="18288" anchor="ctr" upright="1">
          <a:spAutoFit/>
        </a:bodyPr>
        <a:lstStyle/>
        <a:p>
          <a:pPr algn="ctr" rtl="0">
            <a:lnSpc>
              <a:spcPts val="10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上野台中学校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11</xdr:col>
      <xdr:colOff>413109</xdr:colOff>
      <xdr:row>2</xdr:row>
      <xdr:rowOff>83346</xdr:rowOff>
    </xdr:from>
    <xdr:ext cx="534714" cy="170534"/>
    <xdr:sp macro="" textlink="">
      <xdr:nvSpPr>
        <xdr:cNvPr id="874" name="Text Box 1664">
          <a:extLst>
            <a:ext uri="{FF2B5EF4-FFF2-40B4-BE49-F238E27FC236}">
              <a16:creationId xmlns:a16="http://schemas.microsoft.com/office/drawing/2014/main" id="{4CFA78B2-A570-4D43-B8D0-4E6F8F753F88}"/>
            </a:ext>
          </a:extLst>
        </xdr:cNvPr>
        <xdr:cNvSpPr txBox="1">
          <a:spLocks noChangeArrowheads="1"/>
        </xdr:cNvSpPr>
      </xdr:nvSpPr>
      <xdr:spPr bwMode="auto">
        <a:xfrm>
          <a:off x="7597139" y="419801"/>
          <a:ext cx="534714" cy="170534"/>
        </a:xfrm>
        <a:prstGeom prst="rect">
          <a:avLst/>
        </a:prstGeom>
        <a:noFill/>
        <a:ln w="9525">
          <a:noFill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overflow" horzOverflow="overflow" wrap="none" lIns="27432" tIns="18288" rIns="27432" bIns="18288" anchor="ctr" upright="1">
          <a:noAutofit/>
        </a:bodyPr>
        <a:lstStyle/>
        <a:p>
          <a:pPr algn="l" rtl="0">
            <a:lnSpc>
              <a:spcPts val="8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標高</a:t>
          </a:r>
          <a:r>
            <a:rPr lang="en-US" altLang="ja-JP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198m</a:t>
          </a:r>
        </a:p>
      </xdr:txBody>
    </xdr:sp>
    <xdr:clientData/>
  </xdr:oneCellAnchor>
  <xdr:oneCellAnchor>
    <xdr:from>
      <xdr:col>9</xdr:col>
      <xdr:colOff>691873</xdr:colOff>
      <xdr:row>3</xdr:row>
      <xdr:rowOff>105413</xdr:rowOff>
    </xdr:from>
    <xdr:ext cx="613678" cy="253980"/>
    <xdr:sp macro="" textlink="">
      <xdr:nvSpPr>
        <xdr:cNvPr id="875" name="Text Box 293">
          <a:extLst>
            <a:ext uri="{FF2B5EF4-FFF2-40B4-BE49-F238E27FC236}">
              <a16:creationId xmlns:a16="http://schemas.microsoft.com/office/drawing/2014/main" id="{6D50B7EF-A85B-4A55-B605-1C234FBCF771}"/>
            </a:ext>
          </a:extLst>
        </xdr:cNvPr>
        <xdr:cNvSpPr txBox="1">
          <a:spLocks noChangeArrowheads="1"/>
        </xdr:cNvSpPr>
      </xdr:nvSpPr>
      <xdr:spPr bwMode="auto">
        <a:xfrm>
          <a:off x="6490217" y="613413"/>
          <a:ext cx="613678" cy="253980"/>
        </a:xfrm>
        <a:prstGeom prst="rect">
          <a:avLst/>
        </a:prstGeom>
        <a:noFill/>
        <a:ln w="9525">
          <a:noFill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overflow" horzOverflow="overflow" wrap="square" lIns="27432" tIns="18288" rIns="0" bIns="0" anchor="ctr" upright="1">
          <a:spAutoFit/>
        </a:bodyPr>
        <a:lstStyle/>
        <a:p>
          <a:pPr algn="l" rtl="0">
            <a:lnSpc>
              <a:spcPts val="9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+mn-ea"/>
              <a:ea typeface="+mn-ea"/>
            </a:rPr>
            <a:t>加古川</a:t>
          </a:r>
          <a:r>
            <a:rPr lang="ja-JP" altLang="en-US" sz="900" b="1" i="0" u="none" strike="noStrike" baseline="0">
              <a:solidFill>
                <a:srgbClr val="000000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→</a:t>
          </a:r>
          <a:endParaRPr lang="en-US" altLang="ja-JP" sz="900" b="1" i="0" u="none" strike="noStrike" baseline="0">
            <a:solidFill>
              <a:srgbClr val="000000"/>
            </a:solidFill>
            <a:latin typeface="HGP創英角ﾎﾟｯﾌﾟ体" panose="040B0A00000000000000" pitchFamily="50" charset="-128"/>
            <a:ea typeface="HGP創英角ﾎﾟｯﾌﾟ体" panose="040B0A00000000000000" pitchFamily="50" charset="-128"/>
          </a:endParaRPr>
        </a:p>
        <a:p>
          <a:pPr algn="l" rtl="0">
            <a:lnSpc>
              <a:spcPts val="9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三木</a:t>
          </a:r>
        </a:p>
      </xdr:txBody>
    </xdr:sp>
    <xdr:clientData/>
  </xdr:oneCellAnchor>
  <xdr:twoCellAnchor>
    <xdr:from>
      <xdr:col>7</xdr:col>
      <xdr:colOff>462643</xdr:colOff>
      <xdr:row>4</xdr:row>
      <xdr:rowOff>156481</xdr:rowOff>
    </xdr:from>
    <xdr:to>
      <xdr:col>7</xdr:col>
      <xdr:colOff>678785</xdr:colOff>
      <xdr:row>5</xdr:row>
      <xdr:rowOff>134506</xdr:rowOff>
    </xdr:to>
    <xdr:sp macro="" textlink="">
      <xdr:nvSpPr>
        <xdr:cNvPr id="876" name="六角形 875">
          <a:extLst>
            <a:ext uri="{FF2B5EF4-FFF2-40B4-BE49-F238E27FC236}">
              <a16:creationId xmlns:a16="http://schemas.microsoft.com/office/drawing/2014/main" id="{EA3F6120-5B32-49FB-BAE5-B69638D45138}"/>
            </a:ext>
          </a:extLst>
        </xdr:cNvPr>
        <xdr:cNvSpPr/>
      </xdr:nvSpPr>
      <xdr:spPr bwMode="auto">
        <a:xfrm>
          <a:off x="4837793" y="835931"/>
          <a:ext cx="216142" cy="187575"/>
        </a:xfrm>
        <a:prstGeom prst="hexagon">
          <a:avLst/>
        </a:prstGeom>
        <a:solidFill>
          <a:srgbClr xmlns:mc="http://schemas.openxmlformats.org/markup-compatibility/2006" xmlns:a14="http://schemas.microsoft.com/office/drawing/2010/main" val="0000FF" mc:Ignorable="a14" a14:legacySpreadsheetColorIndex="12"/>
        </a:solidFill>
        <a:ln w="69850" cap="flat" cmpd="thinThick" algn="ctr">
          <a:solidFill>
            <a:schemeClr val="tx2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18288" tIns="0" rIns="0" bIns="0" rtlCol="0" anchor="ctr" upright="1"/>
        <a:lstStyle/>
        <a:p>
          <a:pPr algn="ctr"/>
          <a:r>
            <a:rPr kumimoji="1" lang="en-US" altLang="ja-JP" sz="1000" b="1">
              <a:solidFill>
                <a:schemeClr val="bg1"/>
              </a:solidFill>
              <a:latin typeface="+mj-ea"/>
              <a:ea typeface="+mj-ea"/>
            </a:rPr>
            <a:t>65</a:t>
          </a:r>
          <a:endParaRPr kumimoji="1" lang="ja-JP" altLang="en-US" sz="1000" b="1">
            <a:solidFill>
              <a:schemeClr val="bg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8</xdr:col>
      <xdr:colOff>197540</xdr:colOff>
      <xdr:row>5</xdr:row>
      <xdr:rowOff>0</xdr:rowOff>
    </xdr:from>
    <xdr:to>
      <xdr:col>8</xdr:col>
      <xdr:colOff>413682</xdr:colOff>
      <xdr:row>6</xdr:row>
      <xdr:rowOff>25650</xdr:rowOff>
    </xdr:to>
    <xdr:sp macro="" textlink="">
      <xdr:nvSpPr>
        <xdr:cNvPr id="877" name="六角形 876">
          <a:extLst>
            <a:ext uri="{FF2B5EF4-FFF2-40B4-BE49-F238E27FC236}">
              <a16:creationId xmlns:a16="http://schemas.microsoft.com/office/drawing/2014/main" id="{4855F5D8-2309-46A5-8849-25D172C83132}"/>
            </a:ext>
          </a:extLst>
        </xdr:cNvPr>
        <xdr:cNvSpPr/>
      </xdr:nvSpPr>
      <xdr:spPr bwMode="auto">
        <a:xfrm>
          <a:off x="5285895" y="889836"/>
          <a:ext cx="216142" cy="192755"/>
        </a:xfrm>
        <a:prstGeom prst="hexagon">
          <a:avLst/>
        </a:prstGeom>
        <a:solidFill>
          <a:srgbClr xmlns:mc="http://schemas.openxmlformats.org/markup-compatibility/2006" xmlns:a14="http://schemas.microsoft.com/office/drawing/2010/main" val="0000FF" mc:Ignorable="a14" a14:legacySpreadsheetColorIndex="12"/>
        </a:solidFill>
        <a:ln w="69850" cap="flat" cmpd="thinThick" algn="ctr">
          <a:solidFill>
            <a:schemeClr val="tx2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18288" tIns="0" rIns="0" bIns="0" rtlCol="0" anchor="ctr" upright="1"/>
        <a:lstStyle/>
        <a:p>
          <a:pPr algn="ctr"/>
          <a:r>
            <a:rPr kumimoji="1" lang="en-US" altLang="ja-JP" sz="1000" b="1">
              <a:solidFill>
                <a:schemeClr val="bg1"/>
              </a:solidFill>
              <a:latin typeface="+mj-ea"/>
              <a:ea typeface="+mj-ea"/>
            </a:rPr>
            <a:t>65</a:t>
          </a:r>
          <a:endParaRPr kumimoji="1" lang="ja-JP" altLang="en-US" sz="1000" b="1">
            <a:solidFill>
              <a:schemeClr val="bg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9</xdr:col>
      <xdr:colOff>661255</xdr:colOff>
      <xdr:row>7</xdr:row>
      <xdr:rowOff>107777</xdr:rowOff>
    </xdr:from>
    <xdr:to>
      <xdr:col>10</xdr:col>
      <xdr:colOff>138549</xdr:colOff>
      <xdr:row>8</xdr:row>
      <xdr:rowOff>103909</xdr:rowOff>
    </xdr:to>
    <xdr:sp macro="" textlink="">
      <xdr:nvSpPr>
        <xdr:cNvPr id="878" name="六角形 877">
          <a:extLst>
            <a:ext uri="{FF2B5EF4-FFF2-40B4-BE49-F238E27FC236}">
              <a16:creationId xmlns:a16="http://schemas.microsoft.com/office/drawing/2014/main" id="{BAAC7D65-0165-49DF-BCEA-1F2530137313}"/>
            </a:ext>
          </a:extLst>
        </xdr:cNvPr>
        <xdr:cNvSpPr/>
      </xdr:nvSpPr>
      <xdr:spPr bwMode="auto">
        <a:xfrm>
          <a:off x="6446105" y="1326977"/>
          <a:ext cx="182144" cy="161232"/>
        </a:xfrm>
        <a:prstGeom prst="hexagon">
          <a:avLst/>
        </a:prstGeom>
        <a:solidFill>
          <a:srgbClr xmlns:mc="http://schemas.openxmlformats.org/markup-compatibility/2006" xmlns:a14="http://schemas.microsoft.com/office/drawing/2010/main" val="0000FF" mc:Ignorable="a14" a14:legacySpreadsheetColorIndex="12"/>
        </a:solidFill>
        <a:ln w="69850" cap="flat" cmpd="thinThick" algn="ctr">
          <a:solidFill>
            <a:schemeClr val="tx2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0" tIns="0" rIns="0" bIns="0" rtlCol="0" anchor="ctr" upright="1"/>
        <a:lstStyle/>
        <a:p>
          <a:pPr algn="ctr"/>
          <a:r>
            <a:rPr kumimoji="1" lang="en-US" altLang="ja-JP" sz="1000" b="1">
              <a:solidFill>
                <a:schemeClr val="bg1"/>
              </a:solidFill>
              <a:latin typeface="+mj-ea"/>
              <a:ea typeface="+mj-ea"/>
            </a:rPr>
            <a:t>65</a:t>
          </a:r>
          <a:endParaRPr kumimoji="1" lang="ja-JP" altLang="en-US" sz="1000" b="1">
            <a:solidFill>
              <a:schemeClr val="bg1"/>
            </a:solidFill>
            <a:latin typeface="+mj-ea"/>
            <a:ea typeface="+mj-ea"/>
          </a:endParaRPr>
        </a:p>
      </xdr:txBody>
    </xdr:sp>
    <xdr:clientData/>
  </xdr:twoCellAnchor>
  <xdr:oneCellAnchor>
    <xdr:from>
      <xdr:col>2</xdr:col>
      <xdr:colOff>658822</xdr:colOff>
      <xdr:row>10</xdr:row>
      <xdr:rowOff>112183</xdr:rowOff>
    </xdr:from>
    <xdr:ext cx="495300" cy="253980"/>
    <xdr:sp macro="" textlink="">
      <xdr:nvSpPr>
        <xdr:cNvPr id="879" name="Text Box 293">
          <a:extLst>
            <a:ext uri="{FF2B5EF4-FFF2-40B4-BE49-F238E27FC236}">
              <a16:creationId xmlns:a16="http://schemas.microsoft.com/office/drawing/2014/main" id="{F8712AE6-8E4E-4B9E-8059-701C4B81F764}"/>
            </a:ext>
          </a:extLst>
        </xdr:cNvPr>
        <xdr:cNvSpPr txBox="1">
          <a:spLocks noChangeArrowheads="1"/>
        </xdr:cNvSpPr>
      </xdr:nvSpPr>
      <xdr:spPr bwMode="auto">
        <a:xfrm>
          <a:off x="1512103" y="1858433"/>
          <a:ext cx="495300" cy="253980"/>
        </a:xfrm>
        <a:prstGeom prst="rect">
          <a:avLst/>
        </a:prstGeom>
        <a:noFill/>
        <a:ln w="9525">
          <a:noFill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overflow" horzOverflow="overflow" wrap="square" lIns="27432" tIns="18288" rIns="0" bIns="0" anchor="ctr" upright="1">
          <a:spAutoFit/>
        </a:bodyPr>
        <a:lstStyle/>
        <a:p>
          <a:pPr algn="r" rtl="0">
            <a:lnSpc>
              <a:spcPts val="9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↑　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r" rtl="0">
            <a:lnSpc>
              <a:spcPts val="9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加古川</a:t>
          </a:r>
        </a:p>
      </xdr:txBody>
    </xdr:sp>
    <xdr:clientData/>
  </xdr:oneCellAnchor>
  <xdr:oneCellAnchor>
    <xdr:from>
      <xdr:col>3</xdr:col>
      <xdr:colOff>180373</xdr:colOff>
      <xdr:row>13</xdr:row>
      <xdr:rowOff>100734</xdr:rowOff>
    </xdr:from>
    <xdr:ext cx="398318" cy="253980"/>
    <xdr:sp macro="" textlink="">
      <xdr:nvSpPr>
        <xdr:cNvPr id="880" name="Text Box 293">
          <a:extLst>
            <a:ext uri="{FF2B5EF4-FFF2-40B4-BE49-F238E27FC236}">
              <a16:creationId xmlns:a16="http://schemas.microsoft.com/office/drawing/2014/main" id="{08E21746-02DF-4444-BA2F-63E8917E5783}"/>
            </a:ext>
          </a:extLst>
        </xdr:cNvPr>
        <xdr:cNvSpPr txBox="1">
          <a:spLocks noChangeArrowheads="1"/>
        </xdr:cNvSpPr>
      </xdr:nvSpPr>
      <xdr:spPr bwMode="auto">
        <a:xfrm>
          <a:off x="1738630" y="2352477"/>
          <a:ext cx="398318" cy="253980"/>
        </a:xfrm>
        <a:prstGeom prst="rect">
          <a:avLst/>
        </a:prstGeom>
        <a:noFill/>
        <a:ln w="9525">
          <a:noFill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overflow" horzOverflow="overflow" wrap="square" lIns="27432" tIns="18288" rIns="0" bIns="0" anchor="ctr" upright="1">
          <a:spAutoFit/>
        </a:bodyPr>
        <a:lstStyle/>
        <a:p>
          <a:pPr algn="ctr" rtl="0">
            <a:lnSpc>
              <a:spcPts val="9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→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9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小野</a:t>
          </a:r>
        </a:p>
      </xdr:txBody>
    </xdr:sp>
    <xdr:clientData/>
  </xdr:oneCellAnchor>
  <xdr:twoCellAnchor>
    <xdr:from>
      <xdr:col>9</xdr:col>
      <xdr:colOff>255508</xdr:colOff>
      <xdr:row>12</xdr:row>
      <xdr:rowOff>118318</xdr:rowOff>
    </xdr:from>
    <xdr:to>
      <xdr:col>9</xdr:col>
      <xdr:colOff>617452</xdr:colOff>
      <xdr:row>15</xdr:row>
      <xdr:rowOff>144573</xdr:rowOff>
    </xdr:to>
    <xdr:sp macro="" textlink="">
      <xdr:nvSpPr>
        <xdr:cNvPr id="881" name="AutoShape 1561">
          <a:extLst>
            <a:ext uri="{FF2B5EF4-FFF2-40B4-BE49-F238E27FC236}">
              <a16:creationId xmlns:a16="http://schemas.microsoft.com/office/drawing/2014/main" id="{BCF27994-BEC3-411C-9F3E-3F76A90DAFCC}"/>
            </a:ext>
          </a:extLst>
        </xdr:cNvPr>
        <xdr:cNvSpPr>
          <a:spLocks/>
        </xdr:cNvSpPr>
      </xdr:nvSpPr>
      <xdr:spPr bwMode="auto">
        <a:xfrm rot="1627638" flipH="1" flipV="1">
          <a:off x="6040358" y="2188418"/>
          <a:ext cx="361944" cy="521555"/>
        </a:xfrm>
        <a:prstGeom prst="rightBrace">
          <a:avLst>
            <a:gd name="adj1" fmla="val 44094"/>
            <a:gd name="adj2" fmla="val 51653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460731</xdr:colOff>
      <xdr:row>11</xdr:row>
      <xdr:rowOff>96085</xdr:rowOff>
    </xdr:from>
    <xdr:to>
      <xdr:col>6</xdr:col>
      <xdr:colOff>187993</xdr:colOff>
      <xdr:row>12</xdr:row>
      <xdr:rowOff>53844</xdr:rowOff>
    </xdr:to>
    <xdr:sp macro="" textlink="">
      <xdr:nvSpPr>
        <xdr:cNvPr id="882" name="Text Box 1664">
          <a:extLst>
            <a:ext uri="{FF2B5EF4-FFF2-40B4-BE49-F238E27FC236}">
              <a16:creationId xmlns:a16="http://schemas.microsoft.com/office/drawing/2014/main" id="{9DB4ECD2-E447-40C4-9848-A897A61706C5}"/>
            </a:ext>
          </a:extLst>
        </xdr:cNvPr>
        <xdr:cNvSpPr txBox="1">
          <a:spLocks noChangeArrowheads="1"/>
        </xdr:cNvSpPr>
      </xdr:nvSpPr>
      <xdr:spPr bwMode="auto">
        <a:xfrm>
          <a:off x="3431027" y="2013618"/>
          <a:ext cx="433282" cy="124864"/>
        </a:xfrm>
        <a:prstGeom prst="rect">
          <a:avLst/>
        </a:prstGeom>
        <a:solidFill>
          <a:schemeClr val="bg1"/>
        </a:solidFill>
        <a:ln w="9525">
          <a:noFill/>
          <a:miter lim="800000"/>
          <a:headEnd/>
          <a:tailEnd/>
        </a:ln>
      </xdr:spPr>
      <xdr:txBody>
        <a:bodyPr vertOverflow="overflow" horzOverflow="overflow" wrap="none" lIns="0" tIns="0" rIns="0" bIns="0" anchor="b" upright="1"/>
        <a:lstStyle/>
        <a:p>
          <a:pPr algn="r" rtl="0">
            <a:lnSpc>
              <a:spcPts val="8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↖　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r" rtl="0">
            <a:lnSpc>
              <a:spcPts val="8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                                                                                           姫路市街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oneCellAnchor>
    <xdr:from>
      <xdr:col>5</xdr:col>
      <xdr:colOff>611049</xdr:colOff>
      <xdr:row>12</xdr:row>
      <xdr:rowOff>50853</xdr:rowOff>
    </xdr:from>
    <xdr:ext cx="396580" cy="133350"/>
    <xdr:sp macro="" textlink="">
      <xdr:nvSpPr>
        <xdr:cNvPr id="883" name="Text Box 293">
          <a:extLst>
            <a:ext uri="{FF2B5EF4-FFF2-40B4-BE49-F238E27FC236}">
              <a16:creationId xmlns:a16="http://schemas.microsoft.com/office/drawing/2014/main" id="{985EC71C-4CBC-43CD-B505-B893418D5B13}"/>
            </a:ext>
          </a:extLst>
        </xdr:cNvPr>
        <xdr:cNvSpPr txBox="1">
          <a:spLocks noChangeArrowheads="1"/>
        </xdr:cNvSpPr>
      </xdr:nvSpPr>
      <xdr:spPr bwMode="auto">
        <a:xfrm>
          <a:off x="3581345" y="2135491"/>
          <a:ext cx="396580" cy="133350"/>
        </a:xfrm>
        <a:prstGeom prst="rect">
          <a:avLst/>
        </a:prstGeom>
        <a:solidFill>
          <a:schemeClr val="bg1"/>
        </a:solidFill>
        <a:ln w="9525">
          <a:solidFill>
            <a:schemeClr val="tx1"/>
          </a:solidFill>
          <a:miter lim="800000"/>
          <a:headEnd/>
          <a:tailEnd/>
        </a:ln>
      </xdr:spPr>
      <xdr:txBody>
        <a:bodyPr vertOverflow="overflow" horzOverflow="overflow" wrap="none" lIns="0" tIns="0" rIns="0" bIns="0" anchor="ctr" upright="1">
          <a:noAutofit/>
        </a:bodyPr>
        <a:lstStyle/>
        <a:p>
          <a:pPr algn="ctr" rtl="0">
            <a:lnSpc>
              <a:spcPts val="11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豊国南</a:t>
          </a:r>
        </a:p>
      </xdr:txBody>
    </xdr:sp>
    <xdr:clientData/>
  </xdr:oneCellAnchor>
  <xdr:twoCellAnchor editAs="oneCell">
    <xdr:from>
      <xdr:col>5</xdr:col>
      <xdr:colOff>415665</xdr:colOff>
      <xdr:row>9</xdr:row>
      <xdr:rowOff>173777</xdr:rowOff>
    </xdr:from>
    <xdr:to>
      <xdr:col>6</xdr:col>
      <xdr:colOff>28707</xdr:colOff>
      <xdr:row>11</xdr:row>
      <xdr:rowOff>103331</xdr:rowOff>
    </xdr:to>
    <xdr:grpSp>
      <xdr:nvGrpSpPr>
        <xdr:cNvPr id="884" name="Group 6672">
          <a:extLst>
            <a:ext uri="{FF2B5EF4-FFF2-40B4-BE49-F238E27FC236}">
              <a16:creationId xmlns:a16="http://schemas.microsoft.com/office/drawing/2014/main" id="{7E8465AA-D07C-4B37-A655-417B8ECC3D8B}"/>
            </a:ext>
          </a:extLst>
        </xdr:cNvPr>
        <xdr:cNvGrpSpPr>
          <a:grpSpLocks/>
        </xdr:cNvGrpSpPr>
      </xdr:nvGrpSpPr>
      <xdr:grpSpPr bwMode="auto">
        <a:xfrm>
          <a:off x="3374765" y="1678727"/>
          <a:ext cx="321067" cy="272454"/>
          <a:chOff x="536" y="110"/>
          <a:chExt cx="46" cy="44"/>
        </a:xfrm>
      </xdr:grpSpPr>
      <xdr:pic>
        <xdr:nvPicPr>
          <xdr:cNvPr id="885" name="Picture 6673" descr="route2">
            <a:extLst>
              <a:ext uri="{FF2B5EF4-FFF2-40B4-BE49-F238E27FC236}">
                <a16:creationId xmlns:a16="http://schemas.microsoft.com/office/drawing/2014/main" id="{DABCFDC9-B245-46B0-8812-FEB8E52C954F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36" y="110"/>
            <a:ext cx="46" cy="4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886" name="Text Box 6674">
            <a:extLst>
              <a:ext uri="{FF2B5EF4-FFF2-40B4-BE49-F238E27FC236}">
                <a16:creationId xmlns:a16="http://schemas.microsoft.com/office/drawing/2014/main" id="{95FE4B54-D8BA-4439-B7F1-26C8C1251F4D}"/>
              </a:ext>
            </a:extLst>
          </xdr:cNvPr>
          <xdr:cNvSpPr txBox="1">
            <a:spLocks noChangeArrowheads="1"/>
          </xdr:cNvSpPr>
        </xdr:nvSpPr>
        <xdr:spPr bwMode="auto">
          <a:xfrm>
            <a:off x="539" y="111"/>
            <a:ext cx="42" cy="35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overflow" horzOverflow="overflow" wrap="none" lIns="36576" tIns="18288" rIns="36576" bIns="18288" anchor="ctr" upright="1"/>
          <a:lstStyle/>
          <a:p>
            <a:pPr algn="ctr" rtl="0">
              <a:defRPr sz="1000"/>
            </a:pPr>
            <a:r>
              <a:rPr lang="en-US" altLang="ja-JP" sz="1200" b="1" i="0" u="none" strike="noStrike" baseline="0">
                <a:solidFill>
                  <a:srgbClr val="FFFFFF"/>
                </a:solidFill>
                <a:latin typeface="ＭＳ Ｐゴシック"/>
                <a:ea typeface="ＭＳ Ｐゴシック"/>
              </a:rPr>
              <a:t>372</a:t>
            </a:r>
            <a:endParaRPr lang="ja-JP" altLang="en-US" sz="1200" b="1" i="0" u="none" strike="noStrike" baseline="0">
              <a:solidFill>
                <a:srgbClr val="FFFFFF"/>
              </a:solidFill>
              <a:latin typeface="ＭＳ Ｐゴシック"/>
              <a:ea typeface="ＭＳ Ｐゴシック"/>
            </a:endParaRPr>
          </a:p>
        </xdr:txBody>
      </xdr:sp>
    </xdr:grpSp>
    <xdr:clientData/>
  </xdr:twoCellAnchor>
  <xdr:twoCellAnchor>
    <xdr:from>
      <xdr:col>10</xdr:col>
      <xdr:colOff>183906</xdr:colOff>
      <xdr:row>12</xdr:row>
      <xdr:rowOff>133834</xdr:rowOff>
    </xdr:from>
    <xdr:to>
      <xdr:col>10</xdr:col>
      <xdr:colOff>635452</xdr:colOff>
      <xdr:row>15</xdr:row>
      <xdr:rowOff>65287</xdr:rowOff>
    </xdr:to>
    <xdr:sp macro="" textlink="">
      <xdr:nvSpPr>
        <xdr:cNvPr id="887" name="Line 158">
          <a:extLst>
            <a:ext uri="{FF2B5EF4-FFF2-40B4-BE49-F238E27FC236}">
              <a16:creationId xmlns:a16="http://schemas.microsoft.com/office/drawing/2014/main" id="{4C57FE85-9E00-45FF-9A2F-C3E56DDA328D}"/>
            </a:ext>
          </a:extLst>
        </xdr:cNvPr>
        <xdr:cNvSpPr>
          <a:spLocks noChangeShapeType="1"/>
        </xdr:cNvSpPr>
      </xdr:nvSpPr>
      <xdr:spPr bwMode="auto">
        <a:xfrm rot="10800000" flipV="1">
          <a:off x="6673606" y="2203934"/>
          <a:ext cx="451546" cy="426753"/>
        </a:xfrm>
        <a:custGeom>
          <a:avLst/>
          <a:gdLst>
            <a:gd name="connsiteX0" fmla="*/ 0 w 350309"/>
            <a:gd name="connsiteY0" fmla="*/ 0 h 165990"/>
            <a:gd name="connsiteX1" fmla="*/ 350309 w 350309"/>
            <a:gd name="connsiteY1" fmla="*/ 165990 h 165990"/>
            <a:gd name="connsiteX0" fmla="*/ 0 w 310895"/>
            <a:gd name="connsiteY0" fmla="*/ 351047 h 355704"/>
            <a:gd name="connsiteX1" fmla="*/ 310895 w 310895"/>
            <a:gd name="connsiteY1" fmla="*/ 4658 h 355704"/>
            <a:gd name="connsiteX0" fmla="*/ 0 w 310895"/>
            <a:gd name="connsiteY0" fmla="*/ 367095 h 367095"/>
            <a:gd name="connsiteX1" fmla="*/ 310895 w 310895"/>
            <a:gd name="connsiteY1" fmla="*/ 20706 h 367095"/>
            <a:gd name="connsiteX0" fmla="*/ 0 w 340456"/>
            <a:gd name="connsiteY0" fmla="*/ 456859 h 456859"/>
            <a:gd name="connsiteX1" fmla="*/ 340456 w 340456"/>
            <a:gd name="connsiteY1" fmla="*/ 11935 h 456859"/>
            <a:gd name="connsiteX0" fmla="*/ 0 w 340456"/>
            <a:gd name="connsiteY0" fmla="*/ 458598 h 458598"/>
            <a:gd name="connsiteX1" fmla="*/ 340456 w 340456"/>
            <a:gd name="connsiteY1" fmla="*/ 13674 h 458598"/>
            <a:gd name="connsiteX0" fmla="*/ 0 w 340456"/>
            <a:gd name="connsiteY0" fmla="*/ 460506 h 460506"/>
            <a:gd name="connsiteX1" fmla="*/ 340456 w 340456"/>
            <a:gd name="connsiteY1" fmla="*/ 15582 h 460506"/>
            <a:gd name="connsiteX0" fmla="*/ 0 w 340456"/>
            <a:gd name="connsiteY0" fmla="*/ 463067 h 463067"/>
            <a:gd name="connsiteX1" fmla="*/ 340456 w 340456"/>
            <a:gd name="connsiteY1" fmla="*/ 18143 h 463067"/>
            <a:gd name="connsiteX0" fmla="*/ 0 w 340456"/>
            <a:gd name="connsiteY0" fmla="*/ 471023 h 471023"/>
            <a:gd name="connsiteX1" fmla="*/ 340456 w 340456"/>
            <a:gd name="connsiteY1" fmla="*/ 26099 h 471023"/>
            <a:gd name="connsiteX0" fmla="*/ 0 w 370238"/>
            <a:gd name="connsiteY0" fmla="*/ 471023 h 471023"/>
            <a:gd name="connsiteX1" fmla="*/ 370238 w 370238"/>
            <a:gd name="connsiteY1" fmla="*/ 26099 h 471023"/>
            <a:gd name="connsiteX0" fmla="*/ 0 w 385129"/>
            <a:gd name="connsiteY0" fmla="*/ 453162 h 453162"/>
            <a:gd name="connsiteX1" fmla="*/ 385129 w 385129"/>
            <a:gd name="connsiteY1" fmla="*/ 28457 h 453162"/>
            <a:gd name="connsiteX0" fmla="*/ 0 w 385129"/>
            <a:gd name="connsiteY0" fmla="*/ 452836 h 452836"/>
            <a:gd name="connsiteX1" fmla="*/ 385129 w 385129"/>
            <a:gd name="connsiteY1" fmla="*/ 28131 h 452836"/>
            <a:gd name="connsiteX0" fmla="*/ 0 w 400020"/>
            <a:gd name="connsiteY0" fmla="*/ 457918 h 457918"/>
            <a:gd name="connsiteX1" fmla="*/ 400020 w 400020"/>
            <a:gd name="connsiteY1" fmla="*/ 27436 h 457918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400020" h="457918">
              <a:moveTo>
                <a:pt x="0" y="457918"/>
              </a:moveTo>
              <a:cubicBezTo>
                <a:pt x="171075" y="39885"/>
                <a:pt x="236403" y="-55762"/>
                <a:pt x="400020" y="27436"/>
              </a:cubicBez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/>
        <a:lstStyle/>
        <a:p>
          <a:endParaRPr lang="ja-JP" altLang="en-US"/>
        </a:p>
      </xdr:txBody>
    </xdr:sp>
    <xdr:clientData/>
  </xdr:twoCellAnchor>
  <xdr:twoCellAnchor>
    <xdr:from>
      <xdr:col>9</xdr:col>
      <xdr:colOff>742291</xdr:colOff>
      <xdr:row>11</xdr:row>
      <xdr:rowOff>78829</xdr:rowOff>
    </xdr:from>
    <xdr:to>
      <xdr:col>10</xdr:col>
      <xdr:colOff>62402</xdr:colOff>
      <xdr:row>11</xdr:row>
      <xdr:rowOff>157657</xdr:rowOff>
    </xdr:to>
    <xdr:sp macro="" textlink="">
      <xdr:nvSpPr>
        <xdr:cNvPr id="888" name="Text Box 1620">
          <a:extLst>
            <a:ext uri="{FF2B5EF4-FFF2-40B4-BE49-F238E27FC236}">
              <a16:creationId xmlns:a16="http://schemas.microsoft.com/office/drawing/2014/main" id="{34EE5592-50D8-4C5A-BF64-BA3E49DFDC07}"/>
            </a:ext>
          </a:extLst>
        </xdr:cNvPr>
        <xdr:cNvSpPr txBox="1">
          <a:spLocks noChangeArrowheads="1"/>
        </xdr:cNvSpPr>
      </xdr:nvSpPr>
      <xdr:spPr bwMode="auto">
        <a:xfrm>
          <a:off x="6489041" y="1983829"/>
          <a:ext cx="63061" cy="78828"/>
        </a:xfrm>
        <a:prstGeom prst="rect">
          <a:avLst/>
        </a:prstGeom>
        <a:solidFill>
          <a:schemeClr val="bg1"/>
        </a:solidFill>
        <a:ln>
          <a:noFill/>
        </a:ln>
      </xdr:spPr>
      <xdr:txBody>
        <a:bodyPr vertOverflow="overflow" horzOverflow="overflow" vert="horz" wrap="square" lIns="27432" tIns="18288" rIns="27432" bIns="18288" anchor="b" upright="1">
          <a:noAutofit/>
        </a:bodyPr>
        <a:lstStyle/>
        <a:p>
          <a:pPr algn="r" rtl="0">
            <a:lnSpc>
              <a:spcPts val="1000"/>
            </a:lnSpc>
            <a:defRPr sz="1000"/>
          </a:pP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10</xdr:col>
      <xdr:colOff>208875</xdr:colOff>
      <xdr:row>12</xdr:row>
      <xdr:rowOff>123408</xdr:rowOff>
    </xdr:from>
    <xdr:to>
      <xdr:col>10</xdr:col>
      <xdr:colOff>328433</xdr:colOff>
      <xdr:row>13</xdr:row>
      <xdr:rowOff>14012</xdr:rowOff>
    </xdr:to>
    <xdr:sp macro="" textlink="">
      <xdr:nvSpPr>
        <xdr:cNvPr id="889" name="Text Box 1620">
          <a:extLst>
            <a:ext uri="{FF2B5EF4-FFF2-40B4-BE49-F238E27FC236}">
              <a16:creationId xmlns:a16="http://schemas.microsoft.com/office/drawing/2014/main" id="{B23816F6-4A13-4AD8-8336-05DD9010165D}"/>
            </a:ext>
          </a:extLst>
        </xdr:cNvPr>
        <xdr:cNvSpPr txBox="1">
          <a:spLocks noChangeArrowheads="1"/>
        </xdr:cNvSpPr>
      </xdr:nvSpPr>
      <xdr:spPr bwMode="auto">
        <a:xfrm rot="20322760">
          <a:off x="6698575" y="2193508"/>
          <a:ext cx="119558" cy="55704"/>
        </a:xfrm>
        <a:prstGeom prst="rect">
          <a:avLst/>
        </a:prstGeom>
        <a:solidFill>
          <a:schemeClr val="bg1">
            <a:alpha val="63000"/>
          </a:schemeClr>
        </a:solidFill>
        <a:ln>
          <a:noFill/>
        </a:ln>
      </xdr:spPr>
      <xdr:txBody>
        <a:bodyPr vertOverflow="overflow" horzOverflow="overflow" vert="horz" wrap="square" lIns="27432" tIns="18288" rIns="27432" bIns="18288" anchor="b" upright="1">
          <a:noAutofit/>
        </a:bodyPr>
        <a:lstStyle/>
        <a:p>
          <a:pPr algn="r" rtl="0">
            <a:lnSpc>
              <a:spcPts val="1000"/>
            </a:lnSpc>
            <a:defRPr sz="1000"/>
          </a:pP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9</xdr:col>
      <xdr:colOff>745450</xdr:colOff>
      <xdr:row>10</xdr:row>
      <xdr:rowOff>52183</xdr:rowOff>
    </xdr:from>
    <xdr:to>
      <xdr:col>10</xdr:col>
      <xdr:colOff>22530</xdr:colOff>
      <xdr:row>11</xdr:row>
      <xdr:rowOff>14631</xdr:rowOff>
    </xdr:to>
    <xdr:sp macro="" textlink="">
      <xdr:nvSpPr>
        <xdr:cNvPr id="890" name="Text Box 1620">
          <a:extLst>
            <a:ext uri="{FF2B5EF4-FFF2-40B4-BE49-F238E27FC236}">
              <a16:creationId xmlns:a16="http://schemas.microsoft.com/office/drawing/2014/main" id="{BBA75195-B7A2-4202-80DE-C5B2E486CDB6}"/>
            </a:ext>
          </a:extLst>
        </xdr:cNvPr>
        <xdr:cNvSpPr txBox="1">
          <a:spLocks noChangeArrowheads="1"/>
        </xdr:cNvSpPr>
      </xdr:nvSpPr>
      <xdr:spPr bwMode="auto">
        <a:xfrm rot="19179186">
          <a:off x="6492200" y="1792083"/>
          <a:ext cx="20030" cy="127548"/>
        </a:xfrm>
        <a:prstGeom prst="rect">
          <a:avLst/>
        </a:prstGeom>
        <a:solidFill>
          <a:schemeClr val="bg1"/>
        </a:solidFill>
        <a:ln>
          <a:noFill/>
        </a:ln>
      </xdr:spPr>
      <xdr:txBody>
        <a:bodyPr vertOverflow="overflow" horzOverflow="overflow" vert="horz" wrap="square" lIns="27432" tIns="18288" rIns="27432" bIns="18288" anchor="b" upright="1">
          <a:noAutofit/>
        </a:bodyPr>
        <a:lstStyle/>
        <a:p>
          <a:pPr algn="r" rtl="0">
            <a:lnSpc>
              <a:spcPts val="1000"/>
            </a:lnSpc>
            <a:defRPr sz="1000"/>
          </a:pP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9</xdr:col>
      <xdr:colOff>606823</xdr:colOff>
      <xdr:row>11</xdr:row>
      <xdr:rowOff>91760</xdr:rowOff>
    </xdr:from>
    <xdr:to>
      <xdr:col>10</xdr:col>
      <xdr:colOff>177658</xdr:colOff>
      <xdr:row>12</xdr:row>
      <xdr:rowOff>72837</xdr:rowOff>
    </xdr:to>
    <xdr:sp macro="" textlink="">
      <xdr:nvSpPr>
        <xdr:cNvPr id="891" name="Freeform 297">
          <a:extLst>
            <a:ext uri="{FF2B5EF4-FFF2-40B4-BE49-F238E27FC236}">
              <a16:creationId xmlns:a16="http://schemas.microsoft.com/office/drawing/2014/main" id="{C623F751-16B0-4475-83FE-6E4A333808FC}"/>
            </a:ext>
          </a:extLst>
        </xdr:cNvPr>
        <xdr:cNvSpPr>
          <a:spLocks/>
        </xdr:cNvSpPr>
      </xdr:nvSpPr>
      <xdr:spPr bwMode="auto">
        <a:xfrm>
          <a:off x="6391673" y="1996760"/>
          <a:ext cx="275685" cy="146177"/>
        </a:xfrm>
        <a:custGeom>
          <a:avLst/>
          <a:gdLst>
            <a:gd name="T0" fmla="*/ 2147483647 w 10350"/>
            <a:gd name="T1" fmla="*/ 0 h 10000"/>
            <a:gd name="T2" fmla="*/ 2147483647 w 10350"/>
            <a:gd name="T3" fmla="*/ 2147483647 h 10000"/>
            <a:gd name="T4" fmla="*/ 2147483647 w 10350"/>
            <a:gd name="T5" fmla="*/ 2147483647 h 10000"/>
            <a:gd name="T6" fmla="*/ 0 60000 65536"/>
            <a:gd name="T7" fmla="*/ 0 60000 65536"/>
            <a:gd name="T8" fmla="*/ 0 60000 65536"/>
            <a:gd name="connsiteX0" fmla="*/ 453 w 10161"/>
            <a:gd name="connsiteY0" fmla="*/ 0 h 9545"/>
            <a:gd name="connsiteX1" fmla="*/ 8315 w 10161"/>
            <a:gd name="connsiteY1" fmla="*/ 2709 h 9545"/>
            <a:gd name="connsiteX2" fmla="*/ 10161 w 10161"/>
            <a:gd name="connsiteY2" fmla="*/ 9545 h 9545"/>
            <a:gd name="connsiteX0" fmla="*/ 786 w 9355"/>
            <a:gd name="connsiteY0" fmla="*/ 0 h 13806"/>
            <a:gd name="connsiteX1" fmla="*/ 7538 w 9355"/>
            <a:gd name="connsiteY1" fmla="*/ 6644 h 13806"/>
            <a:gd name="connsiteX2" fmla="*/ 9355 w 9355"/>
            <a:gd name="connsiteY2" fmla="*/ 13806 h 13806"/>
            <a:gd name="connsiteX0" fmla="*/ 1437 w 10597"/>
            <a:gd name="connsiteY0" fmla="*/ 0 h 10000"/>
            <a:gd name="connsiteX1" fmla="*/ 8655 w 10597"/>
            <a:gd name="connsiteY1" fmla="*/ 4812 h 10000"/>
            <a:gd name="connsiteX2" fmla="*/ 10597 w 10597"/>
            <a:gd name="connsiteY2" fmla="*/ 10000 h 10000"/>
            <a:gd name="connsiteX0" fmla="*/ 1437 w 10597"/>
            <a:gd name="connsiteY0" fmla="*/ 0 h 10000"/>
            <a:gd name="connsiteX1" fmla="*/ 8655 w 10597"/>
            <a:gd name="connsiteY1" fmla="*/ 4812 h 10000"/>
            <a:gd name="connsiteX2" fmla="*/ 10597 w 10597"/>
            <a:gd name="connsiteY2" fmla="*/ 10000 h 10000"/>
            <a:gd name="connsiteX0" fmla="*/ 1240 w 10400"/>
            <a:gd name="connsiteY0" fmla="*/ 0 h 10000"/>
            <a:gd name="connsiteX1" fmla="*/ 8458 w 10400"/>
            <a:gd name="connsiteY1" fmla="*/ 4812 h 10000"/>
            <a:gd name="connsiteX2" fmla="*/ 10400 w 10400"/>
            <a:gd name="connsiteY2" fmla="*/ 10000 h 10000"/>
            <a:gd name="connsiteX0" fmla="*/ 1240 w 10400"/>
            <a:gd name="connsiteY0" fmla="*/ 0 h 10000"/>
            <a:gd name="connsiteX1" fmla="*/ 8458 w 10400"/>
            <a:gd name="connsiteY1" fmla="*/ 4812 h 10000"/>
            <a:gd name="connsiteX2" fmla="*/ 10400 w 10400"/>
            <a:gd name="connsiteY2" fmla="*/ 10000 h 10000"/>
            <a:gd name="connsiteX0" fmla="*/ 3004 w 8302"/>
            <a:gd name="connsiteY0" fmla="*/ 0 h 15027"/>
            <a:gd name="connsiteX1" fmla="*/ 6360 w 8302"/>
            <a:gd name="connsiteY1" fmla="*/ 9839 h 15027"/>
            <a:gd name="connsiteX2" fmla="*/ 8302 w 8302"/>
            <a:gd name="connsiteY2" fmla="*/ 15027 h 15027"/>
            <a:gd name="connsiteX0" fmla="*/ 3835 w 10217"/>
            <a:gd name="connsiteY0" fmla="*/ 0 h 10000"/>
            <a:gd name="connsiteX1" fmla="*/ 74 w 10217"/>
            <a:gd name="connsiteY1" fmla="*/ 2543 h 10000"/>
            <a:gd name="connsiteX2" fmla="*/ 7878 w 10217"/>
            <a:gd name="connsiteY2" fmla="*/ 6548 h 10000"/>
            <a:gd name="connsiteX3" fmla="*/ 10217 w 10217"/>
            <a:gd name="connsiteY3" fmla="*/ 10000 h 10000"/>
            <a:gd name="connsiteX0" fmla="*/ 5684 w 12066"/>
            <a:gd name="connsiteY0" fmla="*/ 0 h 10000"/>
            <a:gd name="connsiteX1" fmla="*/ 1923 w 12066"/>
            <a:gd name="connsiteY1" fmla="*/ 2543 h 10000"/>
            <a:gd name="connsiteX2" fmla="*/ 337 w 12066"/>
            <a:gd name="connsiteY2" fmla="*/ 6698 h 10000"/>
            <a:gd name="connsiteX3" fmla="*/ 9727 w 12066"/>
            <a:gd name="connsiteY3" fmla="*/ 6548 h 10000"/>
            <a:gd name="connsiteX4" fmla="*/ 12066 w 12066"/>
            <a:gd name="connsiteY4" fmla="*/ 10000 h 10000"/>
            <a:gd name="connsiteX0" fmla="*/ 11605 w 12066"/>
            <a:gd name="connsiteY0" fmla="*/ 0 h 8921"/>
            <a:gd name="connsiteX1" fmla="*/ 1923 w 12066"/>
            <a:gd name="connsiteY1" fmla="*/ 1464 h 8921"/>
            <a:gd name="connsiteX2" fmla="*/ 337 w 12066"/>
            <a:gd name="connsiteY2" fmla="*/ 5619 h 8921"/>
            <a:gd name="connsiteX3" fmla="*/ 9727 w 12066"/>
            <a:gd name="connsiteY3" fmla="*/ 5469 h 8921"/>
            <a:gd name="connsiteX4" fmla="*/ 12066 w 12066"/>
            <a:gd name="connsiteY4" fmla="*/ 8921 h 8921"/>
            <a:gd name="connsiteX0" fmla="*/ 9618 w 10000"/>
            <a:gd name="connsiteY0" fmla="*/ 0 h 10000"/>
            <a:gd name="connsiteX1" fmla="*/ 1594 w 10000"/>
            <a:gd name="connsiteY1" fmla="*/ 1641 h 10000"/>
            <a:gd name="connsiteX2" fmla="*/ 279 w 10000"/>
            <a:gd name="connsiteY2" fmla="*/ 6299 h 10000"/>
            <a:gd name="connsiteX3" fmla="*/ 8061 w 10000"/>
            <a:gd name="connsiteY3" fmla="*/ 6130 h 10000"/>
            <a:gd name="connsiteX4" fmla="*/ 10000 w 10000"/>
            <a:gd name="connsiteY4" fmla="*/ 10000 h 10000"/>
            <a:gd name="connsiteX0" fmla="*/ 12510 w 12510"/>
            <a:gd name="connsiteY0" fmla="*/ 7361 h 8470"/>
            <a:gd name="connsiteX1" fmla="*/ 1594 w 12510"/>
            <a:gd name="connsiteY1" fmla="*/ 111 h 8470"/>
            <a:gd name="connsiteX2" fmla="*/ 279 w 12510"/>
            <a:gd name="connsiteY2" fmla="*/ 4769 h 8470"/>
            <a:gd name="connsiteX3" fmla="*/ 8061 w 12510"/>
            <a:gd name="connsiteY3" fmla="*/ 4600 h 8470"/>
            <a:gd name="connsiteX4" fmla="*/ 10000 w 12510"/>
            <a:gd name="connsiteY4" fmla="*/ 8470 h 8470"/>
            <a:gd name="connsiteX0" fmla="*/ 10000 w 10000"/>
            <a:gd name="connsiteY0" fmla="*/ 9268 h 10577"/>
            <a:gd name="connsiteX1" fmla="*/ 1274 w 10000"/>
            <a:gd name="connsiteY1" fmla="*/ 708 h 10577"/>
            <a:gd name="connsiteX2" fmla="*/ 223 w 10000"/>
            <a:gd name="connsiteY2" fmla="*/ 6207 h 10577"/>
            <a:gd name="connsiteX3" fmla="*/ 6444 w 10000"/>
            <a:gd name="connsiteY3" fmla="*/ 6008 h 10577"/>
            <a:gd name="connsiteX4" fmla="*/ 7994 w 10000"/>
            <a:gd name="connsiteY4" fmla="*/ 10577 h 10577"/>
            <a:gd name="connsiteX0" fmla="*/ 10000 w 10168"/>
            <a:gd name="connsiteY0" fmla="*/ 8560 h 9869"/>
            <a:gd name="connsiteX1" fmla="*/ 9259 w 10168"/>
            <a:gd name="connsiteY1" fmla="*/ 8998 h 9869"/>
            <a:gd name="connsiteX2" fmla="*/ 1274 w 10168"/>
            <a:gd name="connsiteY2" fmla="*/ 0 h 9869"/>
            <a:gd name="connsiteX3" fmla="*/ 223 w 10168"/>
            <a:gd name="connsiteY3" fmla="*/ 5499 h 9869"/>
            <a:gd name="connsiteX4" fmla="*/ 6444 w 10168"/>
            <a:gd name="connsiteY4" fmla="*/ 5300 h 9869"/>
            <a:gd name="connsiteX5" fmla="*/ 7994 w 10168"/>
            <a:gd name="connsiteY5" fmla="*/ 9869 h 9869"/>
            <a:gd name="connsiteX0" fmla="*/ 9835 w 9835"/>
            <a:gd name="connsiteY0" fmla="*/ 8674 h 10000"/>
            <a:gd name="connsiteX1" fmla="*/ 8073 w 9835"/>
            <a:gd name="connsiteY1" fmla="*/ 6729 h 10000"/>
            <a:gd name="connsiteX2" fmla="*/ 1253 w 9835"/>
            <a:gd name="connsiteY2" fmla="*/ 0 h 10000"/>
            <a:gd name="connsiteX3" fmla="*/ 219 w 9835"/>
            <a:gd name="connsiteY3" fmla="*/ 5572 h 10000"/>
            <a:gd name="connsiteX4" fmla="*/ 6338 w 9835"/>
            <a:gd name="connsiteY4" fmla="*/ 5370 h 10000"/>
            <a:gd name="connsiteX5" fmla="*/ 7862 w 9835"/>
            <a:gd name="connsiteY5" fmla="*/ 10000 h 10000"/>
            <a:gd name="connsiteX0" fmla="*/ 9790 w 9790"/>
            <a:gd name="connsiteY0" fmla="*/ 9687 h 10000"/>
            <a:gd name="connsiteX1" fmla="*/ 8208 w 9790"/>
            <a:gd name="connsiteY1" fmla="*/ 6729 h 10000"/>
            <a:gd name="connsiteX2" fmla="*/ 1274 w 9790"/>
            <a:gd name="connsiteY2" fmla="*/ 0 h 10000"/>
            <a:gd name="connsiteX3" fmla="*/ 223 w 9790"/>
            <a:gd name="connsiteY3" fmla="*/ 5572 h 10000"/>
            <a:gd name="connsiteX4" fmla="*/ 6444 w 9790"/>
            <a:gd name="connsiteY4" fmla="*/ 5370 h 10000"/>
            <a:gd name="connsiteX5" fmla="*/ 7994 w 9790"/>
            <a:gd name="connsiteY5" fmla="*/ 10000 h 10000"/>
            <a:gd name="connsiteX0" fmla="*/ 10000 w 10000"/>
            <a:gd name="connsiteY0" fmla="*/ 9687 h 10000"/>
            <a:gd name="connsiteX1" fmla="*/ 7883 w 10000"/>
            <a:gd name="connsiteY1" fmla="*/ 4848 h 10000"/>
            <a:gd name="connsiteX2" fmla="*/ 1301 w 10000"/>
            <a:gd name="connsiteY2" fmla="*/ 0 h 10000"/>
            <a:gd name="connsiteX3" fmla="*/ 228 w 10000"/>
            <a:gd name="connsiteY3" fmla="*/ 5572 h 10000"/>
            <a:gd name="connsiteX4" fmla="*/ 6582 w 10000"/>
            <a:gd name="connsiteY4" fmla="*/ 5370 h 10000"/>
            <a:gd name="connsiteX5" fmla="*/ 8165 w 10000"/>
            <a:gd name="connsiteY5" fmla="*/ 10000 h 10000"/>
            <a:gd name="connsiteX0" fmla="*/ 10087 w 10087"/>
            <a:gd name="connsiteY0" fmla="*/ 9687 h 10000"/>
            <a:gd name="connsiteX1" fmla="*/ 7970 w 10087"/>
            <a:gd name="connsiteY1" fmla="*/ 4848 h 10000"/>
            <a:gd name="connsiteX2" fmla="*/ 1388 w 10087"/>
            <a:gd name="connsiteY2" fmla="*/ 0 h 10000"/>
            <a:gd name="connsiteX3" fmla="*/ 315 w 10087"/>
            <a:gd name="connsiteY3" fmla="*/ 5572 h 10000"/>
            <a:gd name="connsiteX4" fmla="*/ 6669 w 10087"/>
            <a:gd name="connsiteY4" fmla="*/ 5370 h 10000"/>
            <a:gd name="connsiteX5" fmla="*/ 8252 w 10087"/>
            <a:gd name="connsiteY5" fmla="*/ 10000 h 10000"/>
            <a:gd name="connsiteX0" fmla="*/ 10087 w 10087"/>
            <a:gd name="connsiteY0" fmla="*/ 9960 h 10273"/>
            <a:gd name="connsiteX1" fmla="*/ 7970 w 10087"/>
            <a:gd name="connsiteY1" fmla="*/ 5121 h 10273"/>
            <a:gd name="connsiteX2" fmla="*/ 1388 w 10087"/>
            <a:gd name="connsiteY2" fmla="*/ 273 h 10273"/>
            <a:gd name="connsiteX3" fmla="*/ 315 w 10087"/>
            <a:gd name="connsiteY3" fmla="*/ 5845 h 10273"/>
            <a:gd name="connsiteX4" fmla="*/ 6669 w 10087"/>
            <a:gd name="connsiteY4" fmla="*/ 5643 h 10273"/>
            <a:gd name="connsiteX5" fmla="*/ 8252 w 10087"/>
            <a:gd name="connsiteY5" fmla="*/ 10273 h 10273"/>
            <a:gd name="connsiteX0" fmla="*/ 10302 w 10302"/>
            <a:gd name="connsiteY0" fmla="*/ 11335 h 11335"/>
            <a:gd name="connsiteX1" fmla="*/ 7970 w 10302"/>
            <a:gd name="connsiteY1" fmla="*/ 5121 h 11335"/>
            <a:gd name="connsiteX2" fmla="*/ 1388 w 10302"/>
            <a:gd name="connsiteY2" fmla="*/ 273 h 11335"/>
            <a:gd name="connsiteX3" fmla="*/ 315 w 10302"/>
            <a:gd name="connsiteY3" fmla="*/ 5845 h 11335"/>
            <a:gd name="connsiteX4" fmla="*/ 6669 w 10302"/>
            <a:gd name="connsiteY4" fmla="*/ 5643 h 11335"/>
            <a:gd name="connsiteX5" fmla="*/ 8252 w 10302"/>
            <a:gd name="connsiteY5" fmla="*/ 10273 h 11335"/>
            <a:gd name="connsiteX0" fmla="*/ 10302 w 10302"/>
            <a:gd name="connsiteY0" fmla="*/ 11335 h 14253"/>
            <a:gd name="connsiteX1" fmla="*/ 7970 w 10302"/>
            <a:gd name="connsiteY1" fmla="*/ 5121 h 14253"/>
            <a:gd name="connsiteX2" fmla="*/ 1388 w 10302"/>
            <a:gd name="connsiteY2" fmla="*/ 273 h 14253"/>
            <a:gd name="connsiteX3" fmla="*/ 315 w 10302"/>
            <a:gd name="connsiteY3" fmla="*/ 5845 h 14253"/>
            <a:gd name="connsiteX4" fmla="*/ 6669 w 10302"/>
            <a:gd name="connsiteY4" fmla="*/ 5643 h 14253"/>
            <a:gd name="connsiteX5" fmla="*/ 9683 w 10302"/>
            <a:gd name="connsiteY5" fmla="*/ 14253 h 14253"/>
            <a:gd name="connsiteX0" fmla="*/ 10302 w 10302"/>
            <a:gd name="connsiteY0" fmla="*/ 11335 h 14253"/>
            <a:gd name="connsiteX1" fmla="*/ 7970 w 10302"/>
            <a:gd name="connsiteY1" fmla="*/ 5121 h 14253"/>
            <a:gd name="connsiteX2" fmla="*/ 1388 w 10302"/>
            <a:gd name="connsiteY2" fmla="*/ 273 h 14253"/>
            <a:gd name="connsiteX3" fmla="*/ 315 w 10302"/>
            <a:gd name="connsiteY3" fmla="*/ 5845 h 14253"/>
            <a:gd name="connsiteX4" fmla="*/ 6669 w 10302"/>
            <a:gd name="connsiteY4" fmla="*/ 5643 h 14253"/>
            <a:gd name="connsiteX5" fmla="*/ 9683 w 10302"/>
            <a:gd name="connsiteY5" fmla="*/ 14253 h 14253"/>
            <a:gd name="connsiteX0" fmla="*/ 10302 w 10302"/>
            <a:gd name="connsiteY0" fmla="*/ 11335 h 14253"/>
            <a:gd name="connsiteX1" fmla="*/ 7970 w 10302"/>
            <a:gd name="connsiteY1" fmla="*/ 5121 h 14253"/>
            <a:gd name="connsiteX2" fmla="*/ 1388 w 10302"/>
            <a:gd name="connsiteY2" fmla="*/ 273 h 14253"/>
            <a:gd name="connsiteX3" fmla="*/ 315 w 10302"/>
            <a:gd name="connsiteY3" fmla="*/ 5845 h 14253"/>
            <a:gd name="connsiteX4" fmla="*/ 6669 w 10302"/>
            <a:gd name="connsiteY4" fmla="*/ 5643 h 14253"/>
            <a:gd name="connsiteX5" fmla="*/ 9683 w 10302"/>
            <a:gd name="connsiteY5" fmla="*/ 14253 h 14253"/>
            <a:gd name="connsiteX0" fmla="*/ 10302 w 10302"/>
            <a:gd name="connsiteY0" fmla="*/ 11335 h 11335"/>
            <a:gd name="connsiteX1" fmla="*/ 7970 w 10302"/>
            <a:gd name="connsiteY1" fmla="*/ 5121 h 11335"/>
            <a:gd name="connsiteX2" fmla="*/ 1388 w 10302"/>
            <a:gd name="connsiteY2" fmla="*/ 273 h 11335"/>
            <a:gd name="connsiteX3" fmla="*/ 315 w 10302"/>
            <a:gd name="connsiteY3" fmla="*/ 5845 h 11335"/>
            <a:gd name="connsiteX4" fmla="*/ 6669 w 10302"/>
            <a:gd name="connsiteY4" fmla="*/ 5643 h 11335"/>
            <a:gd name="connsiteX0" fmla="*/ 10302 w 10302"/>
            <a:gd name="connsiteY0" fmla="*/ 11335 h 11335"/>
            <a:gd name="connsiteX1" fmla="*/ 7970 w 10302"/>
            <a:gd name="connsiteY1" fmla="*/ 5121 h 11335"/>
            <a:gd name="connsiteX2" fmla="*/ 1388 w 10302"/>
            <a:gd name="connsiteY2" fmla="*/ 273 h 11335"/>
            <a:gd name="connsiteX3" fmla="*/ 315 w 10302"/>
            <a:gd name="connsiteY3" fmla="*/ 5845 h 11335"/>
            <a:gd name="connsiteX0" fmla="*/ 10302 w 10302"/>
            <a:gd name="connsiteY0" fmla="*/ 11335 h 11335"/>
            <a:gd name="connsiteX1" fmla="*/ 7970 w 10302"/>
            <a:gd name="connsiteY1" fmla="*/ 5121 h 11335"/>
            <a:gd name="connsiteX2" fmla="*/ 1388 w 10302"/>
            <a:gd name="connsiteY2" fmla="*/ 273 h 11335"/>
            <a:gd name="connsiteX3" fmla="*/ 315 w 10302"/>
            <a:gd name="connsiteY3" fmla="*/ 5845 h 11335"/>
            <a:gd name="connsiteX0" fmla="*/ 7970 w 7970"/>
            <a:gd name="connsiteY0" fmla="*/ 5121 h 5845"/>
            <a:gd name="connsiteX1" fmla="*/ 1388 w 7970"/>
            <a:gd name="connsiteY1" fmla="*/ 273 h 5845"/>
            <a:gd name="connsiteX2" fmla="*/ 315 w 7970"/>
            <a:gd name="connsiteY2" fmla="*/ 5845 h 5845"/>
            <a:gd name="connsiteX0" fmla="*/ 10303 w 10303"/>
            <a:gd name="connsiteY0" fmla="*/ 8762 h 10001"/>
            <a:gd name="connsiteX1" fmla="*/ 2045 w 10303"/>
            <a:gd name="connsiteY1" fmla="*/ 468 h 10001"/>
            <a:gd name="connsiteX2" fmla="*/ 36 w 10303"/>
            <a:gd name="connsiteY2" fmla="*/ 6315 h 10001"/>
            <a:gd name="connsiteX3" fmla="*/ 698 w 10303"/>
            <a:gd name="connsiteY3" fmla="*/ 10001 h 10001"/>
            <a:gd name="connsiteX0" fmla="*/ 10267 w 10267"/>
            <a:gd name="connsiteY0" fmla="*/ 8762 h 8762"/>
            <a:gd name="connsiteX1" fmla="*/ 2009 w 10267"/>
            <a:gd name="connsiteY1" fmla="*/ 468 h 8762"/>
            <a:gd name="connsiteX2" fmla="*/ 0 w 10267"/>
            <a:gd name="connsiteY2" fmla="*/ 6315 h 8762"/>
            <a:gd name="connsiteX0" fmla="*/ 9913 w 9913"/>
            <a:gd name="connsiteY0" fmla="*/ 10000 h 10000"/>
            <a:gd name="connsiteX1" fmla="*/ 1870 w 9913"/>
            <a:gd name="connsiteY1" fmla="*/ 534 h 10000"/>
            <a:gd name="connsiteX2" fmla="*/ 0 w 9913"/>
            <a:gd name="connsiteY2" fmla="*/ 5088 h 10000"/>
            <a:gd name="connsiteX0" fmla="*/ 7619 w 7619"/>
            <a:gd name="connsiteY0" fmla="*/ 4828 h 5567"/>
            <a:gd name="connsiteX1" fmla="*/ 1886 w 7619"/>
            <a:gd name="connsiteY1" fmla="*/ 1013 h 5567"/>
            <a:gd name="connsiteX2" fmla="*/ 0 w 7619"/>
            <a:gd name="connsiteY2" fmla="*/ 5567 h 5567"/>
            <a:gd name="connsiteX0" fmla="*/ 10000 w 10000"/>
            <a:gd name="connsiteY0" fmla="*/ 8460 h 9787"/>
            <a:gd name="connsiteX1" fmla="*/ 4559 w 10000"/>
            <a:gd name="connsiteY1" fmla="*/ 1861 h 9787"/>
            <a:gd name="connsiteX2" fmla="*/ 0 w 10000"/>
            <a:gd name="connsiteY2" fmla="*/ 9787 h 9787"/>
            <a:gd name="connsiteX0" fmla="*/ 10000 w 10000"/>
            <a:gd name="connsiteY0" fmla="*/ 9525 h 10881"/>
            <a:gd name="connsiteX1" fmla="*/ 4559 w 10000"/>
            <a:gd name="connsiteY1" fmla="*/ 1746 h 10881"/>
            <a:gd name="connsiteX2" fmla="*/ 0 w 10000"/>
            <a:gd name="connsiteY2" fmla="*/ 10881 h 10881"/>
            <a:gd name="connsiteX0" fmla="*/ 10000 w 10000"/>
            <a:gd name="connsiteY0" fmla="*/ 8314 h 9670"/>
            <a:gd name="connsiteX1" fmla="*/ 4559 w 10000"/>
            <a:gd name="connsiteY1" fmla="*/ 535 h 9670"/>
            <a:gd name="connsiteX2" fmla="*/ 0 w 10000"/>
            <a:gd name="connsiteY2" fmla="*/ 9670 h 9670"/>
            <a:gd name="connsiteX0" fmla="*/ 10000 w 10000"/>
            <a:gd name="connsiteY0" fmla="*/ 8254 h 9656"/>
            <a:gd name="connsiteX1" fmla="*/ 4559 w 10000"/>
            <a:gd name="connsiteY1" fmla="*/ 209 h 9656"/>
            <a:gd name="connsiteX2" fmla="*/ 0 w 10000"/>
            <a:gd name="connsiteY2" fmla="*/ 9656 h 9656"/>
            <a:gd name="connsiteX0" fmla="*/ 10735 w 10735"/>
            <a:gd name="connsiteY0" fmla="*/ 7844 h 10033"/>
            <a:gd name="connsiteX1" fmla="*/ 4559 w 10735"/>
            <a:gd name="connsiteY1" fmla="*/ 249 h 10033"/>
            <a:gd name="connsiteX2" fmla="*/ 0 w 10735"/>
            <a:gd name="connsiteY2" fmla="*/ 10033 h 10033"/>
            <a:gd name="connsiteX0" fmla="*/ 11194 w 11194"/>
            <a:gd name="connsiteY0" fmla="*/ 8548 h 10000"/>
            <a:gd name="connsiteX1" fmla="*/ 4559 w 11194"/>
            <a:gd name="connsiteY1" fmla="*/ 216 h 10000"/>
            <a:gd name="connsiteX2" fmla="*/ 0 w 11194"/>
            <a:gd name="connsiteY2" fmla="*/ 10000 h 10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11194" h="10000">
              <a:moveTo>
                <a:pt x="11194" y="8548"/>
              </a:moveTo>
              <a:cubicBezTo>
                <a:pt x="8791" y="2997"/>
                <a:pt x="7570" y="-988"/>
                <a:pt x="4559" y="216"/>
              </a:cubicBezTo>
              <a:cubicBezTo>
                <a:pt x="2490" y="458"/>
                <a:pt x="289" y="6435"/>
                <a:pt x="0" y="10000"/>
              </a:cubicBez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r>
            <a:rPr lang="en-US" altLang="ja-JP"/>
            <a:t>0</a:t>
          </a:r>
          <a:endParaRPr lang="ja-JP" altLang="en-US"/>
        </a:p>
      </xdr:txBody>
    </xdr:sp>
    <xdr:clientData/>
  </xdr:twoCellAnchor>
  <xdr:twoCellAnchor>
    <xdr:from>
      <xdr:col>9</xdr:col>
      <xdr:colOff>625154</xdr:colOff>
      <xdr:row>9</xdr:row>
      <xdr:rowOff>171672</xdr:rowOff>
    </xdr:from>
    <xdr:to>
      <xdr:col>10</xdr:col>
      <xdr:colOff>184270</xdr:colOff>
      <xdr:row>11</xdr:row>
      <xdr:rowOff>21256</xdr:rowOff>
    </xdr:to>
    <xdr:sp macro="" textlink="">
      <xdr:nvSpPr>
        <xdr:cNvPr id="892" name="Freeform 297">
          <a:extLst>
            <a:ext uri="{FF2B5EF4-FFF2-40B4-BE49-F238E27FC236}">
              <a16:creationId xmlns:a16="http://schemas.microsoft.com/office/drawing/2014/main" id="{EABB2248-17D0-46B7-BC46-E9E83D1D02C8}"/>
            </a:ext>
          </a:extLst>
        </xdr:cNvPr>
        <xdr:cNvSpPr>
          <a:spLocks/>
        </xdr:cNvSpPr>
      </xdr:nvSpPr>
      <xdr:spPr bwMode="auto">
        <a:xfrm rot="17803882">
          <a:off x="6445745" y="1698031"/>
          <a:ext cx="192484" cy="263966"/>
        </a:xfrm>
        <a:custGeom>
          <a:avLst/>
          <a:gdLst>
            <a:gd name="T0" fmla="*/ 2147483647 w 10350"/>
            <a:gd name="T1" fmla="*/ 0 h 10000"/>
            <a:gd name="T2" fmla="*/ 2147483647 w 10350"/>
            <a:gd name="T3" fmla="*/ 2147483647 h 10000"/>
            <a:gd name="T4" fmla="*/ 2147483647 w 10350"/>
            <a:gd name="T5" fmla="*/ 2147483647 h 10000"/>
            <a:gd name="T6" fmla="*/ 0 60000 65536"/>
            <a:gd name="T7" fmla="*/ 0 60000 65536"/>
            <a:gd name="T8" fmla="*/ 0 60000 65536"/>
            <a:gd name="connsiteX0" fmla="*/ 453 w 10161"/>
            <a:gd name="connsiteY0" fmla="*/ 0 h 9545"/>
            <a:gd name="connsiteX1" fmla="*/ 8315 w 10161"/>
            <a:gd name="connsiteY1" fmla="*/ 2709 h 9545"/>
            <a:gd name="connsiteX2" fmla="*/ 10161 w 10161"/>
            <a:gd name="connsiteY2" fmla="*/ 9545 h 9545"/>
            <a:gd name="connsiteX0" fmla="*/ 786 w 9355"/>
            <a:gd name="connsiteY0" fmla="*/ 0 h 13806"/>
            <a:gd name="connsiteX1" fmla="*/ 7538 w 9355"/>
            <a:gd name="connsiteY1" fmla="*/ 6644 h 13806"/>
            <a:gd name="connsiteX2" fmla="*/ 9355 w 9355"/>
            <a:gd name="connsiteY2" fmla="*/ 13806 h 13806"/>
            <a:gd name="connsiteX0" fmla="*/ 1437 w 10597"/>
            <a:gd name="connsiteY0" fmla="*/ 0 h 10000"/>
            <a:gd name="connsiteX1" fmla="*/ 8655 w 10597"/>
            <a:gd name="connsiteY1" fmla="*/ 4812 h 10000"/>
            <a:gd name="connsiteX2" fmla="*/ 10597 w 10597"/>
            <a:gd name="connsiteY2" fmla="*/ 10000 h 10000"/>
            <a:gd name="connsiteX0" fmla="*/ 1437 w 10597"/>
            <a:gd name="connsiteY0" fmla="*/ 0 h 10000"/>
            <a:gd name="connsiteX1" fmla="*/ 8655 w 10597"/>
            <a:gd name="connsiteY1" fmla="*/ 4812 h 10000"/>
            <a:gd name="connsiteX2" fmla="*/ 10597 w 10597"/>
            <a:gd name="connsiteY2" fmla="*/ 10000 h 10000"/>
            <a:gd name="connsiteX0" fmla="*/ 1240 w 10400"/>
            <a:gd name="connsiteY0" fmla="*/ 0 h 10000"/>
            <a:gd name="connsiteX1" fmla="*/ 8458 w 10400"/>
            <a:gd name="connsiteY1" fmla="*/ 4812 h 10000"/>
            <a:gd name="connsiteX2" fmla="*/ 10400 w 10400"/>
            <a:gd name="connsiteY2" fmla="*/ 10000 h 10000"/>
            <a:gd name="connsiteX0" fmla="*/ 1240 w 10400"/>
            <a:gd name="connsiteY0" fmla="*/ 0 h 10000"/>
            <a:gd name="connsiteX1" fmla="*/ 8458 w 10400"/>
            <a:gd name="connsiteY1" fmla="*/ 4812 h 10000"/>
            <a:gd name="connsiteX2" fmla="*/ 10400 w 10400"/>
            <a:gd name="connsiteY2" fmla="*/ 10000 h 10000"/>
            <a:gd name="connsiteX0" fmla="*/ 3004 w 8302"/>
            <a:gd name="connsiteY0" fmla="*/ 0 h 15027"/>
            <a:gd name="connsiteX1" fmla="*/ 6360 w 8302"/>
            <a:gd name="connsiteY1" fmla="*/ 9839 h 15027"/>
            <a:gd name="connsiteX2" fmla="*/ 8302 w 8302"/>
            <a:gd name="connsiteY2" fmla="*/ 15027 h 15027"/>
            <a:gd name="connsiteX0" fmla="*/ 3835 w 10217"/>
            <a:gd name="connsiteY0" fmla="*/ 0 h 10000"/>
            <a:gd name="connsiteX1" fmla="*/ 74 w 10217"/>
            <a:gd name="connsiteY1" fmla="*/ 2543 h 10000"/>
            <a:gd name="connsiteX2" fmla="*/ 7878 w 10217"/>
            <a:gd name="connsiteY2" fmla="*/ 6548 h 10000"/>
            <a:gd name="connsiteX3" fmla="*/ 10217 w 10217"/>
            <a:gd name="connsiteY3" fmla="*/ 10000 h 10000"/>
            <a:gd name="connsiteX0" fmla="*/ 5684 w 12066"/>
            <a:gd name="connsiteY0" fmla="*/ 0 h 10000"/>
            <a:gd name="connsiteX1" fmla="*/ 1923 w 12066"/>
            <a:gd name="connsiteY1" fmla="*/ 2543 h 10000"/>
            <a:gd name="connsiteX2" fmla="*/ 337 w 12066"/>
            <a:gd name="connsiteY2" fmla="*/ 6698 h 10000"/>
            <a:gd name="connsiteX3" fmla="*/ 9727 w 12066"/>
            <a:gd name="connsiteY3" fmla="*/ 6548 h 10000"/>
            <a:gd name="connsiteX4" fmla="*/ 12066 w 12066"/>
            <a:gd name="connsiteY4" fmla="*/ 10000 h 10000"/>
            <a:gd name="connsiteX0" fmla="*/ 11605 w 12066"/>
            <a:gd name="connsiteY0" fmla="*/ 0 h 8921"/>
            <a:gd name="connsiteX1" fmla="*/ 1923 w 12066"/>
            <a:gd name="connsiteY1" fmla="*/ 1464 h 8921"/>
            <a:gd name="connsiteX2" fmla="*/ 337 w 12066"/>
            <a:gd name="connsiteY2" fmla="*/ 5619 h 8921"/>
            <a:gd name="connsiteX3" fmla="*/ 9727 w 12066"/>
            <a:gd name="connsiteY3" fmla="*/ 5469 h 8921"/>
            <a:gd name="connsiteX4" fmla="*/ 12066 w 12066"/>
            <a:gd name="connsiteY4" fmla="*/ 8921 h 8921"/>
            <a:gd name="connsiteX0" fmla="*/ 9618 w 10000"/>
            <a:gd name="connsiteY0" fmla="*/ 0 h 10000"/>
            <a:gd name="connsiteX1" fmla="*/ 1594 w 10000"/>
            <a:gd name="connsiteY1" fmla="*/ 1641 h 10000"/>
            <a:gd name="connsiteX2" fmla="*/ 279 w 10000"/>
            <a:gd name="connsiteY2" fmla="*/ 6299 h 10000"/>
            <a:gd name="connsiteX3" fmla="*/ 8061 w 10000"/>
            <a:gd name="connsiteY3" fmla="*/ 6130 h 10000"/>
            <a:gd name="connsiteX4" fmla="*/ 10000 w 10000"/>
            <a:gd name="connsiteY4" fmla="*/ 10000 h 10000"/>
            <a:gd name="connsiteX0" fmla="*/ 12510 w 12510"/>
            <a:gd name="connsiteY0" fmla="*/ 7361 h 8470"/>
            <a:gd name="connsiteX1" fmla="*/ 1594 w 12510"/>
            <a:gd name="connsiteY1" fmla="*/ 111 h 8470"/>
            <a:gd name="connsiteX2" fmla="*/ 279 w 12510"/>
            <a:gd name="connsiteY2" fmla="*/ 4769 h 8470"/>
            <a:gd name="connsiteX3" fmla="*/ 8061 w 12510"/>
            <a:gd name="connsiteY3" fmla="*/ 4600 h 8470"/>
            <a:gd name="connsiteX4" fmla="*/ 10000 w 12510"/>
            <a:gd name="connsiteY4" fmla="*/ 8470 h 8470"/>
            <a:gd name="connsiteX0" fmla="*/ 10000 w 10000"/>
            <a:gd name="connsiteY0" fmla="*/ 9268 h 10577"/>
            <a:gd name="connsiteX1" fmla="*/ 1274 w 10000"/>
            <a:gd name="connsiteY1" fmla="*/ 708 h 10577"/>
            <a:gd name="connsiteX2" fmla="*/ 223 w 10000"/>
            <a:gd name="connsiteY2" fmla="*/ 6207 h 10577"/>
            <a:gd name="connsiteX3" fmla="*/ 6444 w 10000"/>
            <a:gd name="connsiteY3" fmla="*/ 6008 h 10577"/>
            <a:gd name="connsiteX4" fmla="*/ 7994 w 10000"/>
            <a:gd name="connsiteY4" fmla="*/ 10577 h 10577"/>
            <a:gd name="connsiteX0" fmla="*/ 10000 w 10168"/>
            <a:gd name="connsiteY0" fmla="*/ 8560 h 9869"/>
            <a:gd name="connsiteX1" fmla="*/ 9259 w 10168"/>
            <a:gd name="connsiteY1" fmla="*/ 8998 h 9869"/>
            <a:gd name="connsiteX2" fmla="*/ 1274 w 10168"/>
            <a:gd name="connsiteY2" fmla="*/ 0 h 9869"/>
            <a:gd name="connsiteX3" fmla="*/ 223 w 10168"/>
            <a:gd name="connsiteY3" fmla="*/ 5499 h 9869"/>
            <a:gd name="connsiteX4" fmla="*/ 6444 w 10168"/>
            <a:gd name="connsiteY4" fmla="*/ 5300 h 9869"/>
            <a:gd name="connsiteX5" fmla="*/ 7994 w 10168"/>
            <a:gd name="connsiteY5" fmla="*/ 9869 h 9869"/>
            <a:gd name="connsiteX0" fmla="*/ 9835 w 9835"/>
            <a:gd name="connsiteY0" fmla="*/ 8674 h 10000"/>
            <a:gd name="connsiteX1" fmla="*/ 8073 w 9835"/>
            <a:gd name="connsiteY1" fmla="*/ 6729 h 10000"/>
            <a:gd name="connsiteX2" fmla="*/ 1253 w 9835"/>
            <a:gd name="connsiteY2" fmla="*/ 0 h 10000"/>
            <a:gd name="connsiteX3" fmla="*/ 219 w 9835"/>
            <a:gd name="connsiteY3" fmla="*/ 5572 h 10000"/>
            <a:gd name="connsiteX4" fmla="*/ 6338 w 9835"/>
            <a:gd name="connsiteY4" fmla="*/ 5370 h 10000"/>
            <a:gd name="connsiteX5" fmla="*/ 7862 w 9835"/>
            <a:gd name="connsiteY5" fmla="*/ 10000 h 10000"/>
            <a:gd name="connsiteX0" fmla="*/ 9790 w 9790"/>
            <a:gd name="connsiteY0" fmla="*/ 9687 h 10000"/>
            <a:gd name="connsiteX1" fmla="*/ 8208 w 9790"/>
            <a:gd name="connsiteY1" fmla="*/ 6729 h 10000"/>
            <a:gd name="connsiteX2" fmla="*/ 1274 w 9790"/>
            <a:gd name="connsiteY2" fmla="*/ 0 h 10000"/>
            <a:gd name="connsiteX3" fmla="*/ 223 w 9790"/>
            <a:gd name="connsiteY3" fmla="*/ 5572 h 10000"/>
            <a:gd name="connsiteX4" fmla="*/ 6444 w 9790"/>
            <a:gd name="connsiteY4" fmla="*/ 5370 h 10000"/>
            <a:gd name="connsiteX5" fmla="*/ 7994 w 9790"/>
            <a:gd name="connsiteY5" fmla="*/ 10000 h 10000"/>
            <a:gd name="connsiteX0" fmla="*/ 10000 w 10000"/>
            <a:gd name="connsiteY0" fmla="*/ 9687 h 10000"/>
            <a:gd name="connsiteX1" fmla="*/ 7883 w 10000"/>
            <a:gd name="connsiteY1" fmla="*/ 4848 h 10000"/>
            <a:gd name="connsiteX2" fmla="*/ 1301 w 10000"/>
            <a:gd name="connsiteY2" fmla="*/ 0 h 10000"/>
            <a:gd name="connsiteX3" fmla="*/ 228 w 10000"/>
            <a:gd name="connsiteY3" fmla="*/ 5572 h 10000"/>
            <a:gd name="connsiteX4" fmla="*/ 6582 w 10000"/>
            <a:gd name="connsiteY4" fmla="*/ 5370 h 10000"/>
            <a:gd name="connsiteX5" fmla="*/ 8165 w 10000"/>
            <a:gd name="connsiteY5" fmla="*/ 10000 h 10000"/>
            <a:gd name="connsiteX0" fmla="*/ 10087 w 10087"/>
            <a:gd name="connsiteY0" fmla="*/ 9687 h 10000"/>
            <a:gd name="connsiteX1" fmla="*/ 7970 w 10087"/>
            <a:gd name="connsiteY1" fmla="*/ 4848 h 10000"/>
            <a:gd name="connsiteX2" fmla="*/ 1388 w 10087"/>
            <a:gd name="connsiteY2" fmla="*/ 0 h 10000"/>
            <a:gd name="connsiteX3" fmla="*/ 315 w 10087"/>
            <a:gd name="connsiteY3" fmla="*/ 5572 h 10000"/>
            <a:gd name="connsiteX4" fmla="*/ 6669 w 10087"/>
            <a:gd name="connsiteY4" fmla="*/ 5370 h 10000"/>
            <a:gd name="connsiteX5" fmla="*/ 8252 w 10087"/>
            <a:gd name="connsiteY5" fmla="*/ 10000 h 10000"/>
            <a:gd name="connsiteX0" fmla="*/ 10087 w 10087"/>
            <a:gd name="connsiteY0" fmla="*/ 9960 h 10273"/>
            <a:gd name="connsiteX1" fmla="*/ 7970 w 10087"/>
            <a:gd name="connsiteY1" fmla="*/ 5121 h 10273"/>
            <a:gd name="connsiteX2" fmla="*/ 1388 w 10087"/>
            <a:gd name="connsiteY2" fmla="*/ 273 h 10273"/>
            <a:gd name="connsiteX3" fmla="*/ 315 w 10087"/>
            <a:gd name="connsiteY3" fmla="*/ 5845 h 10273"/>
            <a:gd name="connsiteX4" fmla="*/ 6669 w 10087"/>
            <a:gd name="connsiteY4" fmla="*/ 5643 h 10273"/>
            <a:gd name="connsiteX5" fmla="*/ 8252 w 10087"/>
            <a:gd name="connsiteY5" fmla="*/ 10273 h 10273"/>
            <a:gd name="connsiteX0" fmla="*/ 10302 w 10302"/>
            <a:gd name="connsiteY0" fmla="*/ 11335 h 11335"/>
            <a:gd name="connsiteX1" fmla="*/ 7970 w 10302"/>
            <a:gd name="connsiteY1" fmla="*/ 5121 h 11335"/>
            <a:gd name="connsiteX2" fmla="*/ 1388 w 10302"/>
            <a:gd name="connsiteY2" fmla="*/ 273 h 11335"/>
            <a:gd name="connsiteX3" fmla="*/ 315 w 10302"/>
            <a:gd name="connsiteY3" fmla="*/ 5845 h 11335"/>
            <a:gd name="connsiteX4" fmla="*/ 6669 w 10302"/>
            <a:gd name="connsiteY4" fmla="*/ 5643 h 11335"/>
            <a:gd name="connsiteX5" fmla="*/ 8252 w 10302"/>
            <a:gd name="connsiteY5" fmla="*/ 10273 h 11335"/>
            <a:gd name="connsiteX0" fmla="*/ 10302 w 10302"/>
            <a:gd name="connsiteY0" fmla="*/ 11335 h 14253"/>
            <a:gd name="connsiteX1" fmla="*/ 7970 w 10302"/>
            <a:gd name="connsiteY1" fmla="*/ 5121 h 14253"/>
            <a:gd name="connsiteX2" fmla="*/ 1388 w 10302"/>
            <a:gd name="connsiteY2" fmla="*/ 273 h 14253"/>
            <a:gd name="connsiteX3" fmla="*/ 315 w 10302"/>
            <a:gd name="connsiteY3" fmla="*/ 5845 h 14253"/>
            <a:gd name="connsiteX4" fmla="*/ 6669 w 10302"/>
            <a:gd name="connsiteY4" fmla="*/ 5643 h 14253"/>
            <a:gd name="connsiteX5" fmla="*/ 9683 w 10302"/>
            <a:gd name="connsiteY5" fmla="*/ 14253 h 14253"/>
            <a:gd name="connsiteX0" fmla="*/ 10302 w 10302"/>
            <a:gd name="connsiteY0" fmla="*/ 11335 h 14253"/>
            <a:gd name="connsiteX1" fmla="*/ 7970 w 10302"/>
            <a:gd name="connsiteY1" fmla="*/ 5121 h 14253"/>
            <a:gd name="connsiteX2" fmla="*/ 1388 w 10302"/>
            <a:gd name="connsiteY2" fmla="*/ 273 h 14253"/>
            <a:gd name="connsiteX3" fmla="*/ 315 w 10302"/>
            <a:gd name="connsiteY3" fmla="*/ 5845 h 14253"/>
            <a:gd name="connsiteX4" fmla="*/ 6669 w 10302"/>
            <a:gd name="connsiteY4" fmla="*/ 5643 h 14253"/>
            <a:gd name="connsiteX5" fmla="*/ 9683 w 10302"/>
            <a:gd name="connsiteY5" fmla="*/ 14253 h 14253"/>
            <a:gd name="connsiteX0" fmla="*/ 10302 w 10302"/>
            <a:gd name="connsiteY0" fmla="*/ 11335 h 14253"/>
            <a:gd name="connsiteX1" fmla="*/ 7970 w 10302"/>
            <a:gd name="connsiteY1" fmla="*/ 5121 h 14253"/>
            <a:gd name="connsiteX2" fmla="*/ 1388 w 10302"/>
            <a:gd name="connsiteY2" fmla="*/ 273 h 14253"/>
            <a:gd name="connsiteX3" fmla="*/ 315 w 10302"/>
            <a:gd name="connsiteY3" fmla="*/ 5845 h 14253"/>
            <a:gd name="connsiteX4" fmla="*/ 6669 w 10302"/>
            <a:gd name="connsiteY4" fmla="*/ 5643 h 14253"/>
            <a:gd name="connsiteX5" fmla="*/ 9683 w 10302"/>
            <a:gd name="connsiteY5" fmla="*/ 14253 h 14253"/>
            <a:gd name="connsiteX0" fmla="*/ 10302 w 10302"/>
            <a:gd name="connsiteY0" fmla="*/ 11335 h 11335"/>
            <a:gd name="connsiteX1" fmla="*/ 7970 w 10302"/>
            <a:gd name="connsiteY1" fmla="*/ 5121 h 11335"/>
            <a:gd name="connsiteX2" fmla="*/ 1388 w 10302"/>
            <a:gd name="connsiteY2" fmla="*/ 273 h 11335"/>
            <a:gd name="connsiteX3" fmla="*/ 315 w 10302"/>
            <a:gd name="connsiteY3" fmla="*/ 5845 h 11335"/>
            <a:gd name="connsiteX4" fmla="*/ 6669 w 10302"/>
            <a:gd name="connsiteY4" fmla="*/ 5643 h 11335"/>
            <a:gd name="connsiteX0" fmla="*/ 10302 w 10302"/>
            <a:gd name="connsiteY0" fmla="*/ 11335 h 11335"/>
            <a:gd name="connsiteX1" fmla="*/ 7970 w 10302"/>
            <a:gd name="connsiteY1" fmla="*/ 5121 h 11335"/>
            <a:gd name="connsiteX2" fmla="*/ 1388 w 10302"/>
            <a:gd name="connsiteY2" fmla="*/ 273 h 11335"/>
            <a:gd name="connsiteX3" fmla="*/ 315 w 10302"/>
            <a:gd name="connsiteY3" fmla="*/ 5845 h 11335"/>
            <a:gd name="connsiteX0" fmla="*/ 10302 w 10302"/>
            <a:gd name="connsiteY0" fmla="*/ 11335 h 11335"/>
            <a:gd name="connsiteX1" fmla="*/ 7970 w 10302"/>
            <a:gd name="connsiteY1" fmla="*/ 5121 h 11335"/>
            <a:gd name="connsiteX2" fmla="*/ 1388 w 10302"/>
            <a:gd name="connsiteY2" fmla="*/ 273 h 11335"/>
            <a:gd name="connsiteX3" fmla="*/ 315 w 10302"/>
            <a:gd name="connsiteY3" fmla="*/ 5845 h 11335"/>
            <a:gd name="connsiteX0" fmla="*/ 7970 w 7970"/>
            <a:gd name="connsiteY0" fmla="*/ 5121 h 5845"/>
            <a:gd name="connsiteX1" fmla="*/ 1388 w 7970"/>
            <a:gd name="connsiteY1" fmla="*/ 273 h 5845"/>
            <a:gd name="connsiteX2" fmla="*/ 315 w 7970"/>
            <a:gd name="connsiteY2" fmla="*/ 5845 h 5845"/>
            <a:gd name="connsiteX0" fmla="*/ 10303 w 10303"/>
            <a:gd name="connsiteY0" fmla="*/ 8762 h 10001"/>
            <a:gd name="connsiteX1" fmla="*/ 2045 w 10303"/>
            <a:gd name="connsiteY1" fmla="*/ 468 h 10001"/>
            <a:gd name="connsiteX2" fmla="*/ 36 w 10303"/>
            <a:gd name="connsiteY2" fmla="*/ 6315 h 10001"/>
            <a:gd name="connsiteX3" fmla="*/ 698 w 10303"/>
            <a:gd name="connsiteY3" fmla="*/ 10001 h 10001"/>
            <a:gd name="connsiteX0" fmla="*/ 10267 w 10267"/>
            <a:gd name="connsiteY0" fmla="*/ 8762 h 8762"/>
            <a:gd name="connsiteX1" fmla="*/ 2009 w 10267"/>
            <a:gd name="connsiteY1" fmla="*/ 468 h 8762"/>
            <a:gd name="connsiteX2" fmla="*/ 0 w 10267"/>
            <a:gd name="connsiteY2" fmla="*/ 6315 h 8762"/>
            <a:gd name="connsiteX0" fmla="*/ 9913 w 9913"/>
            <a:gd name="connsiteY0" fmla="*/ 10000 h 10000"/>
            <a:gd name="connsiteX1" fmla="*/ 1870 w 9913"/>
            <a:gd name="connsiteY1" fmla="*/ 534 h 10000"/>
            <a:gd name="connsiteX2" fmla="*/ 0 w 9913"/>
            <a:gd name="connsiteY2" fmla="*/ 5088 h 10000"/>
            <a:gd name="connsiteX0" fmla="*/ 7619 w 7619"/>
            <a:gd name="connsiteY0" fmla="*/ 4828 h 5567"/>
            <a:gd name="connsiteX1" fmla="*/ 1886 w 7619"/>
            <a:gd name="connsiteY1" fmla="*/ 1013 h 5567"/>
            <a:gd name="connsiteX2" fmla="*/ 0 w 7619"/>
            <a:gd name="connsiteY2" fmla="*/ 5567 h 5567"/>
            <a:gd name="connsiteX0" fmla="*/ 10000 w 10000"/>
            <a:gd name="connsiteY0" fmla="*/ 8460 h 9787"/>
            <a:gd name="connsiteX1" fmla="*/ 4559 w 10000"/>
            <a:gd name="connsiteY1" fmla="*/ 1861 h 9787"/>
            <a:gd name="connsiteX2" fmla="*/ 0 w 10000"/>
            <a:gd name="connsiteY2" fmla="*/ 9787 h 9787"/>
            <a:gd name="connsiteX0" fmla="*/ 10000 w 10000"/>
            <a:gd name="connsiteY0" fmla="*/ 9525 h 10881"/>
            <a:gd name="connsiteX1" fmla="*/ 4559 w 10000"/>
            <a:gd name="connsiteY1" fmla="*/ 1746 h 10881"/>
            <a:gd name="connsiteX2" fmla="*/ 0 w 10000"/>
            <a:gd name="connsiteY2" fmla="*/ 10881 h 10881"/>
            <a:gd name="connsiteX0" fmla="*/ 10000 w 10000"/>
            <a:gd name="connsiteY0" fmla="*/ 8314 h 9670"/>
            <a:gd name="connsiteX1" fmla="*/ 4559 w 10000"/>
            <a:gd name="connsiteY1" fmla="*/ 535 h 9670"/>
            <a:gd name="connsiteX2" fmla="*/ 0 w 10000"/>
            <a:gd name="connsiteY2" fmla="*/ 9670 h 9670"/>
            <a:gd name="connsiteX0" fmla="*/ 10000 w 10000"/>
            <a:gd name="connsiteY0" fmla="*/ 8254 h 9656"/>
            <a:gd name="connsiteX1" fmla="*/ 4559 w 10000"/>
            <a:gd name="connsiteY1" fmla="*/ 209 h 9656"/>
            <a:gd name="connsiteX2" fmla="*/ 0 w 10000"/>
            <a:gd name="connsiteY2" fmla="*/ 9656 h 9656"/>
            <a:gd name="connsiteX0" fmla="*/ 7053 w 7053"/>
            <a:gd name="connsiteY0" fmla="*/ 3938 h 10953"/>
            <a:gd name="connsiteX1" fmla="*/ 4559 w 7053"/>
            <a:gd name="connsiteY1" fmla="*/ 1169 h 10953"/>
            <a:gd name="connsiteX2" fmla="*/ 0 w 7053"/>
            <a:gd name="connsiteY2" fmla="*/ 10953 h 10953"/>
            <a:gd name="connsiteX0" fmla="*/ 10000 w 10597"/>
            <a:gd name="connsiteY0" fmla="*/ 3598 h 10003"/>
            <a:gd name="connsiteX1" fmla="*/ 6464 w 10597"/>
            <a:gd name="connsiteY1" fmla="*/ 1070 h 10003"/>
            <a:gd name="connsiteX2" fmla="*/ 0 w 10597"/>
            <a:gd name="connsiteY2" fmla="*/ 10003 h 10003"/>
            <a:gd name="connsiteX0" fmla="*/ 10000 w 10378"/>
            <a:gd name="connsiteY0" fmla="*/ 3149 h 9554"/>
            <a:gd name="connsiteX1" fmla="*/ 6464 w 10378"/>
            <a:gd name="connsiteY1" fmla="*/ 621 h 9554"/>
            <a:gd name="connsiteX2" fmla="*/ 0 w 10378"/>
            <a:gd name="connsiteY2" fmla="*/ 9554 h 9554"/>
            <a:gd name="connsiteX0" fmla="*/ 9636 w 9789"/>
            <a:gd name="connsiteY0" fmla="*/ 3101 h 9805"/>
            <a:gd name="connsiteX1" fmla="*/ 6229 w 9789"/>
            <a:gd name="connsiteY1" fmla="*/ 455 h 9805"/>
            <a:gd name="connsiteX2" fmla="*/ 0 w 9789"/>
            <a:gd name="connsiteY2" fmla="*/ 9805 h 9805"/>
            <a:gd name="connsiteX0" fmla="*/ 8572 w 9143"/>
            <a:gd name="connsiteY0" fmla="*/ 2861 h 10074"/>
            <a:gd name="connsiteX1" fmla="*/ 6363 w 9143"/>
            <a:gd name="connsiteY1" fmla="*/ 538 h 10074"/>
            <a:gd name="connsiteX2" fmla="*/ 0 w 9143"/>
            <a:gd name="connsiteY2" fmla="*/ 10074 h 10074"/>
            <a:gd name="connsiteX0" fmla="*/ 9375 w 10443"/>
            <a:gd name="connsiteY0" fmla="*/ 2672 h 9832"/>
            <a:gd name="connsiteX1" fmla="*/ 6959 w 10443"/>
            <a:gd name="connsiteY1" fmla="*/ 366 h 9832"/>
            <a:gd name="connsiteX2" fmla="*/ 0 w 10443"/>
            <a:gd name="connsiteY2" fmla="*/ 9832 h 9832"/>
            <a:gd name="connsiteX0" fmla="*/ 8977 w 9442"/>
            <a:gd name="connsiteY0" fmla="*/ 2395 h 9677"/>
            <a:gd name="connsiteX1" fmla="*/ 6664 w 9442"/>
            <a:gd name="connsiteY1" fmla="*/ 49 h 9677"/>
            <a:gd name="connsiteX2" fmla="*/ 0 w 9442"/>
            <a:gd name="connsiteY2" fmla="*/ 9677 h 9677"/>
            <a:gd name="connsiteX0" fmla="*/ 9508 w 10053"/>
            <a:gd name="connsiteY0" fmla="*/ 3247 h 10772"/>
            <a:gd name="connsiteX1" fmla="*/ 7369 w 10053"/>
            <a:gd name="connsiteY1" fmla="*/ 31 h 10772"/>
            <a:gd name="connsiteX2" fmla="*/ 0 w 10053"/>
            <a:gd name="connsiteY2" fmla="*/ 10772 h 10772"/>
            <a:gd name="connsiteX0" fmla="*/ 8411 w 9240"/>
            <a:gd name="connsiteY0" fmla="*/ 3056 h 10776"/>
            <a:gd name="connsiteX1" fmla="*/ 7369 w 9240"/>
            <a:gd name="connsiteY1" fmla="*/ 35 h 10776"/>
            <a:gd name="connsiteX2" fmla="*/ 0 w 9240"/>
            <a:gd name="connsiteY2" fmla="*/ 10776 h 10776"/>
            <a:gd name="connsiteX0" fmla="*/ 2396 w 3293"/>
            <a:gd name="connsiteY0" fmla="*/ 2836 h 11388"/>
            <a:gd name="connsiteX1" fmla="*/ 1268 w 3293"/>
            <a:gd name="connsiteY1" fmla="*/ 32 h 11388"/>
            <a:gd name="connsiteX2" fmla="*/ 2115 w 3293"/>
            <a:gd name="connsiteY2" fmla="*/ 11388 h 11388"/>
            <a:gd name="connsiteX0" fmla="*/ 17722 w 20447"/>
            <a:gd name="connsiteY0" fmla="*/ 2490 h 10000"/>
            <a:gd name="connsiteX1" fmla="*/ 14297 w 20447"/>
            <a:gd name="connsiteY1" fmla="*/ 28 h 10000"/>
            <a:gd name="connsiteX2" fmla="*/ 9 w 20447"/>
            <a:gd name="connsiteY2" fmla="*/ 3687 h 10000"/>
            <a:gd name="connsiteX3" fmla="*/ 16869 w 20447"/>
            <a:gd name="connsiteY3" fmla="*/ 10000 h 10000"/>
            <a:gd name="connsiteX0" fmla="*/ 17722 w 20447"/>
            <a:gd name="connsiteY0" fmla="*/ 2490 h 3687"/>
            <a:gd name="connsiteX1" fmla="*/ 14297 w 20447"/>
            <a:gd name="connsiteY1" fmla="*/ 28 h 3687"/>
            <a:gd name="connsiteX2" fmla="*/ 9 w 20447"/>
            <a:gd name="connsiteY2" fmla="*/ 3687 h 3687"/>
            <a:gd name="connsiteX0" fmla="*/ 8670 w 10003"/>
            <a:gd name="connsiteY0" fmla="*/ 6754 h 10001"/>
            <a:gd name="connsiteX1" fmla="*/ 6995 w 10003"/>
            <a:gd name="connsiteY1" fmla="*/ 77 h 10001"/>
            <a:gd name="connsiteX2" fmla="*/ 7 w 10003"/>
            <a:gd name="connsiteY2" fmla="*/ 10001 h 10001"/>
            <a:gd name="connsiteX0" fmla="*/ 7022 w 9114"/>
            <a:gd name="connsiteY0" fmla="*/ 7712 h 9987"/>
            <a:gd name="connsiteX1" fmla="*/ 6995 w 9114"/>
            <a:gd name="connsiteY1" fmla="*/ 63 h 9987"/>
            <a:gd name="connsiteX2" fmla="*/ 7 w 9114"/>
            <a:gd name="connsiteY2" fmla="*/ 9987 h 9987"/>
            <a:gd name="connsiteX0" fmla="*/ 7705 w 9886"/>
            <a:gd name="connsiteY0" fmla="*/ 7756 h 10034"/>
            <a:gd name="connsiteX1" fmla="*/ 7675 w 9886"/>
            <a:gd name="connsiteY1" fmla="*/ 97 h 10034"/>
            <a:gd name="connsiteX2" fmla="*/ 8 w 9886"/>
            <a:gd name="connsiteY2" fmla="*/ 10034 h 10034"/>
            <a:gd name="connsiteX0" fmla="*/ 7796 w 9351"/>
            <a:gd name="connsiteY0" fmla="*/ 8551 h 10821"/>
            <a:gd name="connsiteX1" fmla="*/ 6504 w 9351"/>
            <a:gd name="connsiteY1" fmla="*/ 78 h 10821"/>
            <a:gd name="connsiteX2" fmla="*/ 10 w 9351"/>
            <a:gd name="connsiteY2" fmla="*/ 10821 h 10821"/>
            <a:gd name="connsiteX0" fmla="*/ 5278 w 8786"/>
            <a:gd name="connsiteY0" fmla="*/ 8459 h 9992"/>
            <a:gd name="connsiteX1" fmla="*/ 6955 w 8786"/>
            <a:gd name="connsiteY1" fmla="*/ 64 h 9992"/>
            <a:gd name="connsiteX2" fmla="*/ 11 w 8786"/>
            <a:gd name="connsiteY2" fmla="*/ 9992 h 9992"/>
            <a:gd name="connsiteX0" fmla="*/ 6007 w 10796"/>
            <a:gd name="connsiteY0" fmla="*/ 8443 h 9977"/>
            <a:gd name="connsiteX1" fmla="*/ 7916 w 10796"/>
            <a:gd name="connsiteY1" fmla="*/ 41 h 9977"/>
            <a:gd name="connsiteX2" fmla="*/ 13 w 10796"/>
            <a:gd name="connsiteY2" fmla="*/ 9977 h 9977"/>
            <a:gd name="connsiteX0" fmla="*/ 5045 w 9804"/>
            <a:gd name="connsiteY0" fmla="*/ 7575 h 10006"/>
            <a:gd name="connsiteX1" fmla="*/ 7332 w 9804"/>
            <a:gd name="connsiteY1" fmla="*/ 47 h 10006"/>
            <a:gd name="connsiteX2" fmla="*/ 12 w 9804"/>
            <a:gd name="connsiteY2" fmla="*/ 10006 h 10006"/>
            <a:gd name="connsiteX0" fmla="*/ 10090 w 14944"/>
            <a:gd name="connsiteY0" fmla="*/ 7570 h 18097"/>
            <a:gd name="connsiteX1" fmla="*/ 12423 w 14944"/>
            <a:gd name="connsiteY1" fmla="*/ 47 h 18097"/>
            <a:gd name="connsiteX2" fmla="*/ 5 w 14944"/>
            <a:gd name="connsiteY2" fmla="*/ 18097 h 18097"/>
            <a:gd name="connsiteX0" fmla="*/ 10085 w 14939"/>
            <a:gd name="connsiteY0" fmla="*/ 7570 h 18097"/>
            <a:gd name="connsiteX1" fmla="*/ 12418 w 14939"/>
            <a:gd name="connsiteY1" fmla="*/ 47 h 18097"/>
            <a:gd name="connsiteX2" fmla="*/ 0 w 14939"/>
            <a:gd name="connsiteY2" fmla="*/ 18097 h 18097"/>
            <a:gd name="connsiteX0" fmla="*/ 10085 w 14939"/>
            <a:gd name="connsiteY0" fmla="*/ 9262 h 19789"/>
            <a:gd name="connsiteX1" fmla="*/ 12418 w 14939"/>
            <a:gd name="connsiteY1" fmla="*/ 1739 h 19789"/>
            <a:gd name="connsiteX2" fmla="*/ 10617 w 14939"/>
            <a:gd name="connsiteY2" fmla="*/ 1586 h 19789"/>
            <a:gd name="connsiteX3" fmla="*/ 0 w 14939"/>
            <a:gd name="connsiteY3" fmla="*/ 19789 h 19789"/>
            <a:gd name="connsiteX0" fmla="*/ 10085 w 17569"/>
            <a:gd name="connsiteY0" fmla="*/ 10174 h 20701"/>
            <a:gd name="connsiteX1" fmla="*/ 15948 w 17569"/>
            <a:gd name="connsiteY1" fmla="*/ 767 h 20701"/>
            <a:gd name="connsiteX2" fmla="*/ 10617 w 17569"/>
            <a:gd name="connsiteY2" fmla="*/ 2498 h 20701"/>
            <a:gd name="connsiteX3" fmla="*/ 0 w 17569"/>
            <a:gd name="connsiteY3" fmla="*/ 20701 h 20701"/>
            <a:gd name="connsiteX0" fmla="*/ 10085 w 17701"/>
            <a:gd name="connsiteY0" fmla="*/ 10174 h 20701"/>
            <a:gd name="connsiteX1" fmla="*/ 15948 w 17701"/>
            <a:gd name="connsiteY1" fmla="*/ 767 h 20701"/>
            <a:gd name="connsiteX2" fmla="*/ 10617 w 17701"/>
            <a:gd name="connsiteY2" fmla="*/ 2498 h 20701"/>
            <a:gd name="connsiteX3" fmla="*/ 0 w 17701"/>
            <a:gd name="connsiteY3" fmla="*/ 20701 h 20701"/>
            <a:gd name="connsiteX0" fmla="*/ 10085 w 17701"/>
            <a:gd name="connsiteY0" fmla="*/ 10307 h 20834"/>
            <a:gd name="connsiteX1" fmla="*/ 15948 w 17701"/>
            <a:gd name="connsiteY1" fmla="*/ 900 h 20834"/>
            <a:gd name="connsiteX2" fmla="*/ 9437 w 17701"/>
            <a:gd name="connsiteY2" fmla="*/ 2283 h 20834"/>
            <a:gd name="connsiteX3" fmla="*/ 0 w 17701"/>
            <a:gd name="connsiteY3" fmla="*/ 20834 h 20834"/>
            <a:gd name="connsiteX0" fmla="*/ 10085 w 17701"/>
            <a:gd name="connsiteY0" fmla="*/ 10307 h 20834"/>
            <a:gd name="connsiteX1" fmla="*/ 15948 w 17701"/>
            <a:gd name="connsiteY1" fmla="*/ 900 h 20834"/>
            <a:gd name="connsiteX2" fmla="*/ 9437 w 17701"/>
            <a:gd name="connsiteY2" fmla="*/ 2283 h 20834"/>
            <a:gd name="connsiteX3" fmla="*/ 0 w 17701"/>
            <a:gd name="connsiteY3" fmla="*/ 20834 h 20834"/>
            <a:gd name="connsiteX0" fmla="*/ 10085 w 17701"/>
            <a:gd name="connsiteY0" fmla="*/ 10307 h 20834"/>
            <a:gd name="connsiteX1" fmla="*/ 15948 w 17701"/>
            <a:gd name="connsiteY1" fmla="*/ 900 h 20834"/>
            <a:gd name="connsiteX2" fmla="*/ 9437 w 17701"/>
            <a:gd name="connsiteY2" fmla="*/ 2283 h 20834"/>
            <a:gd name="connsiteX3" fmla="*/ 0 w 17701"/>
            <a:gd name="connsiteY3" fmla="*/ 20834 h 20834"/>
            <a:gd name="connsiteX0" fmla="*/ 10085 w 17701"/>
            <a:gd name="connsiteY0" fmla="*/ 10307 h 20834"/>
            <a:gd name="connsiteX1" fmla="*/ 15948 w 17701"/>
            <a:gd name="connsiteY1" fmla="*/ 900 h 20834"/>
            <a:gd name="connsiteX2" fmla="*/ 9437 w 17701"/>
            <a:gd name="connsiteY2" fmla="*/ 2283 h 20834"/>
            <a:gd name="connsiteX3" fmla="*/ 0 w 17701"/>
            <a:gd name="connsiteY3" fmla="*/ 20834 h 20834"/>
            <a:gd name="connsiteX0" fmla="*/ 10085 w 18555"/>
            <a:gd name="connsiteY0" fmla="*/ 11499 h 22026"/>
            <a:gd name="connsiteX1" fmla="*/ 16990 w 18555"/>
            <a:gd name="connsiteY1" fmla="*/ 449 h 22026"/>
            <a:gd name="connsiteX2" fmla="*/ 9437 w 18555"/>
            <a:gd name="connsiteY2" fmla="*/ 3475 h 22026"/>
            <a:gd name="connsiteX3" fmla="*/ 0 w 18555"/>
            <a:gd name="connsiteY3" fmla="*/ 22026 h 22026"/>
            <a:gd name="connsiteX0" fmla="*/ 10085 w 15844"/>
            <a:gd name="connsiteY0" fmla="*/ 11893 h 22420"/>
            <a:gd name="connsiteX1" fmla="*/ 13452 w 15844"/>
            <a:gd name="connsiteY1" fmla="*/ 383 h 22420"/>
            <a:gd name="connsiteX2" fmla="*/ 9437 w 15844"/>
            <a:gd name="connsiteY2" fmla="*/ 3869 h 22420"/>
            <a:gd name="connsiteX3" fmla="*/ 0 w 15844"/>
            <a:gd name="connsiteY3" fmla="*/ 22420 h 22420"/>
            <a:gd name="connsiteX0" fmla="*/ 10085 w 17178"/>
            <a:gd name="connsiteY0" fmla="*/ 12104 h 22631"/>
            <a:gd name="connsiteX1" fmla="*/ 15285 w 17178"/>
            <a:gd name="connsiteY1" fmla="*/ 355 h 22631"/>
            <a:gd name="connsiteX2" fmla="*/ 9437 w 17178"/>
            <a:gd name="connsiteY2" fmla="*/ 4080 h 22631"/>
            <a:gd name="connsiteX3" fmla="*/ 0 w 17178"/>
            <a:gd name="connsiteY3" fmla="*/ 22631 h 22631"/>
            <a:gd name="connsiteX0" fmla="*/ 10085 w 17935"/>
            <a:gd name="connsiteY0" fmla="*/ 12104 h 22631"/>
            <a:gd name="connsiteX1" fmla="*/ 15285 w 17935"/>
            <a:gd name="connsiteY1" fmla="*/ 355 h 22631"/>
            <a:gd name="connsiteX2" fmla="*/ 9437 w 17935"/>
            <a:gd name="connsiteY2" fmla="*/ 4080 h 22631"/>
            <a:gd name="connsiteX3" fmla="*/ 0 w 17935"/>
            <a:gd name="connsiteY3" fmla="*/ 22631 h 22631"/>
            <a:gd name="connsiteX0" fmla="*/ 13968 w 21818"/>
            <a:gd name="connsiteY0" fmla="*/ 12104 h 32014"/>
            <a:gd name="connsiteX1" fmla="*/ 19168 w 21818"/>
            <a:gd name="connsiteY1" fmla="*/ 355 h 32014"/>
            <a:gd name="connsiteX2" fmla="*/ 13320 w 21818"/>
            <a:gd name="connsiteY2" fmla="*/ 4080 h 32014"/>
            <a:gd name="connsiteX3" fmla="*/ 0 w 21818"/>
            <a:gd name="connsiteY3" fmla="*/ 32014 h 32014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21818" h="32014">
              <a:moveTo>
                <a:pt x="13968" y="12104"/>
              </a:moveTo>
              <a:cubicBezTo>
                <a:pt x="19972" y="11868"/>
                <a:pt x="25143" y="2209"/>
                <a:pt x="19168" y="355"/>
              </a:cubicBezTo>
              <a:cubicBezTo>
                <a:pt x="19366" y="-827"/>
                <a:pt x="15390" y="1072"/>
                <a:pt x="13320" y="4080"/>
              </a:cubicBezTo>
              <a:cubicBezTo>
                <a:pt x="10211" y="9903"/>
                <a:pt x="1879" y="29077"/>
                <a:pt x="0" y="32014"/>
              </a:cubicBez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726254</xdr:colOff>
      <xdr:row>9</xdr:row>
      <xdr:rowOff>57563</xdr:rowOff>
    </xdr:from>
    <xdr:to>
      <xdr:col>10</xdr:col>
      <xdr:colOff>84042</xdr:colOff>
      <xdr:row>10</xdr:row>
      <xdr:rowOff>8727</xdr:rowOff>
    </xdr:to>
    <xdr:pic>
      <xdr:nvPicPr>
        <xdr:cNvPr id="893" name="図 892">
          <a:extLst>
            <a:ext uri="{FF2B5EF4-FFF2-40B4-BE49-F238E27FC236}">
              <a16:creationId xmlns:a16="http://schemas.microsoft.com/office/drawing/2014/main" id="{A57227E0-EB99-4467-AAB8-0EEEE72C43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6492054" y="1619663"/>
          <a:ext cx="81688" cy="135313"/>
        </a:xfrm>
        <a:prstGeom prst="rect">
          <a:avLst/>
        </a:prstGeom>
      </xdr:spPr>
    </xdr:pic>
    <xdr:clientData/>
  </xdr:twoCellAnchor>
  <xdr:twoCellAnchor>
    <xdr:from>
      <xdr:col>10</xdr:col>
      <xdr:colOff>577713</xdr:colOff>
      <xdr:row>12</xdr:row>
      <xdr:rowOff>129144</xdr:rowOff>
    </xdr:from>
    <xdr:to>
      <xdr:col>10</xdr:col>
      <xdr:colOff>702269</xdr:colOff>
      <xdr:row>16</xdr:row>
      <xdr:rowOff>147990</xdr:rowOff>
    </xdr:to>
    <xdr:sp macro="" textlink="">
      <xdr:nvSpPr>
        <xdr:cNvPr id="894" name="Text Box 516">
          <a:extLst>
            <a:ext uri="{FF2B5EF4-FFF2-40B4-BE49-F238E27FC236}">
              <a16:creationId xmlns:a16="http://schemas.microsoft.com/office/drawing/2014/main" id="{927A48B6-4E25-41E7-BFB8-C02CF5B3DB8E}"/>
            </a:ext>
          </a:extLst>
        </xdr:cNvPr>
        <xdr:cNvSpPr txBox="1">
          <a:spLocks noChangeArrowheads="1"/>
        </xdr:cNvSpPr>
      </xdr:nvSpPr>
      <xdr:spPr bwMode="auto">
        <a:xfrm>
          <a:off x="7067628" y="2149843"/>
          <a:ext cx="124556" cy="675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overflow" horzOverflow="overflow" wrap="square" lIns="0" tIns="0" rIns="0" bIns="0" anchor="t" upright="1"/>
        <a:lstStyle/>
        <a:p>
          <a:pPr algn="ctr" rtl="0">
            <a:lnSpc>
              <a:spcPts val="900"/>
            </a:lnSpc>
            <a:defRPr sz="1000"/>
          </a:pPr>
          <a:r>
            <a:rPr lang="ja-JP" altLang="en-US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山陽</a:t>
          </a:r>
          <a:endParaRPr lang="en-US" altLang="ja-JP" sz="8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900"/>
            </a:lnSpc>
            <a:defRPr sz="1000"/>
          </a:pPr>
          <a:r>
            <a:rPr lang="ja-JP" altLang="en-US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姫路東</a:t>
          </a:r>
          <a:endParaRPr lang="en-US" altLang="ja-JP" sz="8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900"/>
            </a:lnSpc>
            <a:defRPr sz="1000"/>
          </a:pPr>
          <a:r>
            <a:rPr lang="en-US" altLang="ja-JP" sz="800"/>
            <a:t>I.C</a:t>
          </a:r>
        </a:p>
        <a:p>
          <a:pPr algn="ctr" rtl="0">
            <a:lnSpc>
              <a:spcPts val="900"/>
            </a:lnSpc>
            <a:defRPr sz="1000"/>
          </a:pPr>
          <a:endParaRPr lang="ja-JP" altLang="en-US" sz="900"/>
        </a:p>
      </xdr:txBody>
    </xdr:sp>
    <xdr:clientData/>
  </xdr:twoCellAnchor>
  <xdr:twoCellAnchor editAs="oneCell">
    <xdr:from>
      <xdr:col>9</xdr:col>
      <xdr:colOff>598286</xdr:colOff>
      <xdr:row>12</xdr:row>
      <xdr:rowOff>12314</xdr:rowOff>
    </xdr:from>
    <xdr:to>
      <xdr:col>10</xdr:col>
      <xdr:colOff>1206</xdr:colOff>
      <xdr:row>12</xdr:row>
      <xdr:rowOff>141069</xdr:rowOff>
    </xdr:to>
    <xdr:pic>
      <xdr:nvPicPr>
        <xdr:cNvPr id="895" name="図 894">
          <a:extLst>
            <a:ext uri="{FF2B5EF4-FFF2-40B4-BE49-F238E27FC236}">
              <a16:creationId xmlns:a16="http://schemas.microsoft.com/office/drawing/2014/main" id="{87F45F6A-5E06-4D31-8B8D-7BBEBA345B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flipV="1">
          <a:off x="6383136" y="2082414"/>
          <a:ext cx="107770" cy="135105"/>
        </a:xfrm>
        <a:prstGeom prst="rect">
          <a:avLst/>
        </a:prstGeom>
      </xdr:spPr>
    </xdr:pic>
    <xdr:clientData/>
  </xdr:twoCellAnchor>
  <xdr:twoCellAnchor>
    <xdr:from>
      <xdr:col>5</xdr:col>
      <xdr:colOff>212305</xdr:colOff>
      <xdr:row>19</xdr:row>
      <xdr:rowOff>39688</xdr:rowOff>
    </xdr:from>
    <xdr:to>
      <xdr:col>5</xdr:col>
      <xdr:colOff>357186</xdr:colOff>
      <xdr:row>20</xdr:row>
      <xdr:rowOff>2308</xdr:rowOff>
    </xdr:to>
    <xdr:sp macro="" textlink="">
      <xdr:nvSpPr>
        <xdr:cNvPr id="896" name="六角形 895">
          <a:extLst>
            <a:ext uri="{FF2B5EF4-FFF2-40B4-BE49-F238E27FC236}">
              <a16:creationId xmlns:a16="http://schemas.microsoft.com/office/drawing/2014/main" id="{D6E756E0-F56C-4D03-A26B-183B73C2A974}"/>
            </a:ext>
          </a:extLst>
        </xdr:cNvPr>
        <xdr:cNvSpPr/>
      </xdr:nvSpPr>
      <xdr:spPr bwMode="auto">
        <a:xfrm>
          <a:off x="3184899" y="3246438"/>
          <a:ext cx="144881" cy="141214"/>
        </a:xfrm>
        <a:prstGeom prst="hexagon">
          <a:avLst/>
        </a:prstGeom>
        <a:solidFill>
          <a:srgbClr xmlns:mc="http://schemas.openxmlformats.org/markup-compatibility/2006" xmlns:a14="http://schemas.microsoft.com/office/drawing/2010/main" val="0000FF" mc:Ignorable="a14" a14:legacySpreadsheetColorIndex="12"/>
        </a:solidFill>
        <a:ln w="69850" cap="flat" cmpd="thinThick" algn="ctr">
          <a:solidFill>
            <a:schemeClr val="tx2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18288" tIns="0" rIns="0" bIns="0" rtlCol="0" anchor="ctr" upright="1"/>
        <a:lstStyle/>
        <a:p>
          <a:pPr algn="ctr"/>
          <a:r>
            <a:rPr kumimoji="1" lang="en-US" altLang="ja-JP" sz="1100" b="1">
              <a:solidFill>
                <a:schemeClr val="bg1"/>
              </a:solidFill>
              <a:latin typeface="+mj-ea"/>
              <a:ea typeface="+mj-ea"/>
            </a:rPr>
            <a:t>81</a:t>
          </a:r>
          <a:endParaRPr kumimoji="1" lang="ja-JP" altLang="en-US" sz="1100" b="1">
            <a:solidFill>
              <a:schemeClr val="bg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6</xdr:col>
      <xdr:colOff>99423</xdr:colOff>
      <xdr:row>23</xdr:row>
      <xdr:rowOff>141248</xdr:rowOff>
    </xdr:from>
    <xdr:to>
      <xdr:col>6</xdr:col>
      <xdr:colOff>277300</xdr:colOff>
      <xdr:row>24</xdr:row>
      <xdr:rowOff>137818</xdr:rowOff>
    </xdr:to>
    <xdr:sp macro="" textlink="">
      <xdr:nvSpPr>
        <xdr:cNvPr id="898" name="六角形 897">
          <a:extLst>
            <a:ext uri="{FF2B5EF4-FFF2-40B4-BE49-F238E27FC236}">
              <a16:creationId xmlns:a16="http://schemas.microsoft.com/office/drawing/2014/main" id="{83F9D1F0-A0F8-4631-8276-9A7CAEB6A41F}"/>
            </a:ext>
          </a:extLst>
        </xdr:cNvPr>
        <xdr:cNvSpPr/>
      </xdr:nvSpPr>
      <xdr:spPr bwMode="auto">
        <a:xfrm>
          <a:off x="3778454" y="4030623"/>
          <a:ext cx="177877" cy="163258"/>
        </a:xfrm>
        <a:prstGeom prst="hexagon">
          <a:avLst/>
        </a:prstGeom>
        <a:solidFill>
          <a:srgbClr xmlns:mc="http://schemas.openxmlformats.org/markup-compatibility/2006" xmlns:a14="http://schemas.microsoft.com/office/drawing/2010/main" val="0000FF" mc:Ignorable="a14" a14:legacySpreadsheetColorIndex="12"/>
        </a:solidFill>
        <a:ln w="69850" cap="flat" cmpd="thinThick" algn="ctr">
          <a:solidFill>
            <a:schemeClr val="tx2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18288" tIns="0" rIns="0" bIns="0" rtlCol="0" anchor="ctr" upright="1"/>
        <a:lstStyle/>
        <a:p>
          <a:pPr algn="ctr"/>
          <a:r>
            <a:rPr kumimoji="1" lang="en-US" altLang="ja-JP" sz="800" b="1">
              <a:solidFill>
                <a:schemeClr val="bg1"/>
              </a:solidFill>
              <a:latin typeface="+mj-ea"/>
              <a:ea typeface="+mj-ea"/>
            </a:rPr>
            <a:t>218</a:t>
          </a:r>
          <a:endParaRPr kumimoji="1" lang="ja-JP" altLang="en-US" sz="800" b="1">
            <a:solidFill>
              <a:schemeClr val="bg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6</xdr:col>
      <xdr:colOff>77445</xdr:colOff>
      <xdr:row>36</xdr:row>
      <xdr:rowOff>121770</xdr:rowOff>
    </xdr:from>
    <xdr:to>
      <xdr:col>6</xdr:col>
      <xdr:colOff>229845</xdr:colOff>
      <xdr:row>37</xdr:row>
      <xdr:rowOff>102720</xdr:rowOff>
    </xdr:to>
    <xdr:sp macro="" textlink="">
      <xdr:nvSpPr>
        <xdr:cNvPr id="899" name="AutoShape 375">
          <a:extLst>
            <a:ext uri="{FF2B5EF4-FFF2-40B4-BE49-F238E27FC236}">
              <a16:creationId xmlns:a16="http://schemas.microsoft.com/office/drawing/2014/main" id="{49FAFB2E-6761-4B20-9BA0-C547D2BB9715}"/>
            </a:ext>
          </a:extLst>
        </xdr:cNvPr>
        <xdr:cNvSpPr>
          <a:spLocks noChangeArrowheads="1"/>
        </xdr:cNvSpPr>
      </xdr:nvSpPr>
      <xdr:spPr bwMode="auto">
        <a:xfrm>
          <a:off x="3747745" y="6313020"/>
          <a:ext cx="152400" cy="146050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221363</xdr:colOff>
      <xdr:row>54</xdr:row>
      <xdr:rowOff>7326</xdr:rowOff>
    </xdr:from>
    <xdr:to>
      <xdr:col>1</xdr:col>
      <xdr:colOff>587710</xdr:colOff>
      <xdr:row>56</xdr:row>
      <xdr:rowOff>80596</xdr:rowOff>
    </xdr:to>
    <xdr:sp macro="" textlink="">
      <xdr:nvSpPr>
        <xdr:cNvPr id="902" name="Line 347">
          <a:extLst>
            <a:ext uri="{FF2B5EF4-FFF2-40B4-BE49-F238E27FC236}">
              <a16:creationId xmlns:a16="http://schemas.microsoft.com/office/drawing/2014/main" id="{8610F8E0-8F73-4C78-8D0D-6161D084D7AD}"/>
            </a:ext>
          </a:extLst>
        </xdr:cNvPr>
        <xdr:cNvSpPr>
          <a:spLocks noChangeShapeType="1"/>
        </xdr:cNvSpPr>
      </xdr:nvSpPr>
      <xdr:spPr bwMode="auto">
        <a:xfrm flipV="1">
          <a:off x="367413" y="9221176"/>
          <a:ext cx="366347" cy="40347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603828</xdr:colOff>
      <xdr:row>51</xdr:row>
      <xdr:rowOff>42109</xdr:rowOff>
    </xdr:from>
    <xdr:to>
      <xdr:col>2</xdr:col>
      <xdr:colOff>162752</xdr:colOff>
      <xdr:row>56</xdr:row>
      <xdr:rowOff>57149</xdr:rowOff>
    </xdr:to>
    <xdr:sp macro="" textlink="">
      <xdr:nvSpPr>
        <xdr:cNvPr id="903" name="Freeform 178">
          <a:extLst>
            <a:ext uri="{FF2B5EF4-FFF2-40B4-BE49-F238E27FC236}">
              <a16:creationId xmlns:a16="http://schemas.microsoft.com/office/drawing/2014/main" id="{3A2EF3B4-0E77-4456-82FA-F9987CF4A837}"/>
            </a:ext>
          </a:extLst>
        </xdr:cNvPr>
        <xdr:cNvSpPr>
          <a:spLocks/>
        </xdr:cNvSpPr>
      </xdr:nvSpPr>
      <xdr:spPr bwMode="auto">
        <a:xfrm flipH="1">
          <a:off x="749878" y="8760659"/>
          <a:ext cx="263774" cy="840540"/>
        </a:xfrm>
        <a:custGeom>
          <a:avLst/>
          <a:gdLst>
            <a:gd name="T0" fmla="*/ 2147483647 w 74"/>
            <a:gd name="T1" fmla="*/ 2147483647 h 46"/>
            <a:gd name="T2" fmla="*/ 2147483647 w 74"/>
            <a:gd name="T3" fmla="*/ 0 h 46"/>
            <a:gd name="T4" fmla="*/ 0 w 74"/>
            <a:gd name="T5" fmla="*/ 2147483647 h 46"/>
            <a:gd name="T6" fmla="*/ 0 60000 65536"/>
            <a:gd name="T7" fmla="*/ 0 60000 65536"/>
            <a:gd name="T8" fmla="*/ 0 60000 65536"/>
            <a:gd name="connsiteX0" fmla="*/ 4858 w 4858"/>
            <a:gd name="connsiteY0" fmla="*/ 19731 h 19731"/>
            <a:gd name="connsiteX1" fmla="*/ 4858 w 4858"/>
            <a:gd name="connsiteY1" fmla="*/ 9731 h 19731"/>
            <a:gd name="connsiteX2" fmla="*/ 0 w 4858"/>
            <a:gd name="connsiteY2" fmla="*/ 0 h 19731"/>
            <a:gd name="connsiteX0" fmla="*/ 10000 w 10000"/>
            <a:gd name="connsiteY0" fmla="*/ 10000 h 10000"/>
            <a:gd name="connsiteX1" fmla="*/ 10000 w 10000"/>
            <a:gd name="connsiteY1" fmla="*/ 4932 h 10000"/>
            <a:gd name="connsiteX2" fmla="*/ 0 w 10000"/>
            <a:gd name="connsiteY2" fmla="*/ 0 h 10000"/>
            <a:gd name="connsiteX0" fmla="*/ 10000 w 10000"/>
            <a:gd name="connsiteY0" fmla="*/ 10000 h 10000"/>
            <a:gd name="connsiteX1" fmla="*/ 10000 w 10000"/>
            <a:gd name="connsiteY1" fmla="*/ 4932 h 10000"/>
            <a:gd name="connsiteX2" fmla="*/ 0 w 10000"/>
            <a:gd name="connsiteY2" fmla="*/ 0 h 10000"/>
            <a:gd name="connsiteX0" fmla="*/ 10000 w 10000"/>
            <a:gd name="connsiteY0" fmla="*/ 10000 h 10000"/>
            <a:gd name="connsiteX1" fmla="*/ 10000 w 10000"/>
            <a:gd name="connsiteY1" fmla="*/ 4932 h 10000"/>
            <a:gd name="connsiteX2" fmla="*/ 0 w 10000"/>
            <a:gd name="connsiteY2" fmla="*/ 0 h 10000"/>
            <a:gd name="connsiteX0" fmla="*/ 9088 w 9088"/>
            <a:gd name="connsiteY0" fmla="*/ 10265 h 10265"/>
            <a:gd name="connsiteX1" fmla="*/ 9088 w 9088"/>
            <a:gd name="connsiteY1" fmla="*/ 5197 h 10265"/>
            <a:gd name="connsiteX2" fmla="*/ 0 w 9088"/>
            <a:gd name="connsiteY2" fmla="*/ 0 h 10265"/>
            <a:gd name="connsiteX0" fmla="*/ 10000 w 10000"/>
            <a:gd name="connsiteY0" fmla="*/ 10000 h 10000"/>
            <a:gd name="connsiteX1" fmla="*/ 10000 w 10000"/>
            <a:gd name="connsiteY1" fmla="*/ 5063 h 10000"/>
            <a:gd name="connsiteX2" fmla="*/ 0 w 10000"/>
            <a:gd name="connsiteY2" fmla="*/ 0 h 10000"/>
            <a:gd name="connsiteX0" fmla="*/ 8996 w 8996"/>
            <a:gd name="connsiteY0" fmla="*/ 10086 h 10086"/>
            <a:gd name="connsiteX1" fmla="*/ 8996 w 8996"/>
            <a:gd name="connsiteY1" fmla="*/ 5149 h 10086"/>
            <a:gd name="connsiteX2" fmla="*/ 0 w 8996"/>
            <a:gd name="connsiteY2" fmla="*/ 0 h 10086"/>
            <a:gd name="connsiteX0" fmla="*/ 10000 w 10000"/>
            <a:gd name="connsiteY0" fmla="*/ 10000 h 10000"/>
            <a:gd name="connsiteX1" fmla="*/ 10000 w 10000"/>
            <a:gd name="connsiteY1" fmla="*/ 5105 h 10000"/>
            <a:gd name="connsiteX2" fmla="*/ 0 w 10000"/>
            <a:gd name="connsiteY2" fmla="*/ 0 h 10000"/>
            <a:gd name="connsiteX0" fmla="*/ 10000 w 10000"/>
            <a:gd name="connsiteY0" fmla="*/ 10000 h 10000"/>
            <a:gd name="connsiteX1" fmla="*/ 10000 w 10000"/>
            <a:gd name="connsiteY1" fmla="*/ 5105 h 10000"/>
            <a:gd name="connsiteX2" fmla="*/ 0 w 10000"/>
            <a:gd name="connsiteY2" fmla="*/ 0 h 10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10000" h="10000">
              <a:moveTo>
                <a:pt x="10000" y="10000"/>
              </a:moveTo>
              <a:lnTo>
                <a:pt x="10000" y="5105"/>
              </a:lnTo>
              <a:cubicBezTo>
                <a:pt x="3617" y="2234"/>
                <a:pt x="7498" y="4237"/>
                <a:pt x="0" y="0"/>
              </a:cubicBezTo>
            </a:path>
          </a:pathLst>
        </a:custGeom>
        <a:noFill/>
        <a:ln w="25400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536287</xdr:colOff>
      <xdr:row>53</xdr:row>
      <xdr:rowOff>87744</xdr:rowOff>
    </xdr:from>
    <xdr:to>
      <xdr:col>1</xdr:col>
      <xdr:colOff>675408</xdr:colOff>
      <xdr:row>54</xdr:row>
      <xdr:rowOff>60612</xdr:rowOff>
    </xdr:to>
    <xdr:sp macro="" textlink="">
      <xdr:nvSpPr>
        <xdr:cNvPr id="904" name="Oval 179">
          <a:extLst>
            <a:ext uri="{FF2B5EF4-FFF2-40B4-BE49-F238E27FC236}">
              <a16:creationId xmlns:a16="http://schemas.microsoft.com/office/drawing/2014/main" id="{C36B9CA6-80F8-4227-918A-40F61B486C02}"/>
            </a:ext>
          </a:extLst>
        </xdr:cNvPr>
        <xdr:cNvSpPr>
          <a:spLocks noChangeArrowheads="1"/>
        </xdr:cNvSpPr>
      </xdr:nvSpPr>
      <xdr:spPr bwMode="auto">
        <a:xfrm>
          <a:off x="682337" y="9136494"/>
          <a:ext cx="139121" cy="137968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58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 editAs="oneCell">
    <xdr:from>
      <xdr:col>1</xdr:col>
      <xdr:colOff>703389</xdr:colOff>
      <xdr:row>52</xdr:row>
      <xdr:rowOff>65223</xdr:rowOff>
    </xdr:from>
    <xdr:to>
      <xdr:col>2</xdr:col>
      <xdr:colOff>341332</xdr:colOff>
      <xdr:row>54</xdr:row>
      <xdr:rowOff>47232</xdr:rowOff>
    </xdr:to>
    <xdr:grpSp>
      <xdr:nvGrpSpPr>
        <xdr:cNvPr id="905" name="Group 6672">
          <a:extLst>
            <a:ext uri="{FF2B5EF4-FFF2-40B4-BE49-F238E27FC236}">
              <a16:creationId xmlns:a16="http://schemas.microsoft.com/office/drawing/2014/main" id="{3A30E4A7-8B83-4BE1-A5E3-F81802BF14E8}"/>
            </a:ext>
          </a:extLst>
        </xdr:cNvPr>
        <xdr:cNvGrpSpPr>
          <a:grpSpLocks/>
        </xdr:cNvGrpSpPr>
      </xdr:nvGrpSpPr>
      <xdr:grpSpPr bwMode="auto">
        <a:xfrm>
          <a:off x="846264" y="8821873"/>
          <a:ext cx="342793" cy="302684"/>
          <a:chOff x="536" y="110"/>
          <a:chExt cx="46" cy="44"/>
        </a:xfrm>
      </xdr:grpSpPr>
      <xdr:pic>
        <xdr:nvPicPr>
          <xdr:cNvPr id="906" name="Picture 6673" descr="route2">
            <a:extLst>
              <a:ext uri="{FF2B5EF4-FFF2-40B4-BE49-F238E27FC236}">
                <a16:creationId xmlns:a16="http://schemas.microsoft.com/office/drawing/2014/main" id="{1A75DB97-9748-41F3-8DAF-55CF77B76687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5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36" y="110"/>
            <a:ext cx="46" cy="4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907" name="Text Box 6674">
            <a:extLst>
              <a:ext uri="{FF2B5EF4-FFF2-40B4-BE49-F238E27FC236}">
                <a16:creationId xmlns:a16="http://schemas.microsoft.com/office/drawing/2014/main" id="{96ED0845-26B4-4573-AB7B-44FD85EB63C1}"/>
              </a:ext>
            </a:extLst>
          </xdr:cNvPr>
          <xdr:cNvSpPr txBox="1">
            <a:spLocks noChangeArrowheads="1"/>
          </xdr:cNvSpPr>
        </xdr:nvSpPr>
        <xdr:spPr bwMode="auto">
          <a:xfrm>
            <a:off x="537" y="111"/>
            <a:ext cx="42" cy="35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overflow" horzOverflow="overflow" wrap="none" lIns="36576" tIns="18288" rIns="36576" bIns="18288" anchor="ctr" upright="1"/>
          <a:lstStyle/>
          <a:p>
            <a:pPr algn="ctr" rtl="0">
              <a:defRPr sz="1000"/>
            </a:pPr>
            <a:r>
              <a:rPr lang="en-US" altLang="ja-JP" sz="1200" b="1" i="0" u="none" strike="noStrike" baseline="0">
                <a:solidFill>
                  <a:srgbClr val="FFFFFF"/>
                </a:solidFill>
                <a:latin typeface="ＭＳ Ｐゴシック"/>
                <a:ea typeface="ＭＳ Ｐゴシック"/>
              </a:rPr>
              <a:t>372</a:t>
            </a:r>
            <a:endParaRPr lang="ja-JP" altLang="en-US" sz="1200" b="1" i="0" u="none" strike="noStrike" baseline="0">
              <a:solidFill>
                <a:srgbClr val="FFFFFF"/>
              </a:solidFill>
              <a:latin typeface="ＭＳ Ｐゴシック"/>
              <a:ea typeface="ＭＳ Ｐゴシック"/>
            </a:endParaRPr>
          </a:p>
        </xdr:txBody>
      </xdr:sp>
    </xdr:grpSp>
    <xdr:clientData/>
  </xdr:twoCellAnchor>
  <xdr:twoCellAnchor>
    <xdr:from>
      <xdr:col>1</xdr:col>
      <xdr:colOff>14654</xdr:colOff>
      <xdr:row>49</xdr:row>
      <xdr:rowOff>13536</xdr:rowOff>
    </xdr:from>
    <xdr:to>
      <xdr:col>1</xdr:col>
      <xdr:colOff>206019</xdr:colOff>
      <xdr:row>49</xdr:row>
      <xdr:rowOff>175461</xdr:rowOff>
    </xdr:to>
    <xdr:sp macro="" textlink="">
      <xdr:nvSpPr>
        <xdr:cNvPr id="908" name="六角形 907">
          <a:extLst>
            <a:ext uri="{FF2B5EF4-FFF2-40B4-BE49-F238E27FC236}">
              <a16:creationId xmlns:a16="http://schemas.microsoft.com/office/drawing/2014/main" id="{47424346-45B9-4118-9F48-0B230D5761A1}"/>
            </a:ext>
          </a:extLst>
        </xdr:cNvPr>
        <xdr:cNvSpPr/>
      </xdr:nvSpPr>
      <xdr:spPr bwMode="auto">
        <a:xfrm>
          <a:off x="160704" y="8401886"/>
          <a:ext cx="191365" cy="149225"/>
        </a:xfrm>
        <a:prstGeom prst="hexagon">
          <a:avLst/>
        </a:prstGeom>
        <a:noFill/>
        <a:ln w="12700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0" tIns="0" rIns="0" bIns="0" rtlCol="0" anchor="ctr" upright="1"/>
        <a:lstStyle/>
        <a:p>
          <a:pPr algn="ctr"/>
          <a:r>
            <a:rPr kumimoji="1" lang="en-US" altLang="ja-JP" sz="800" b="1">
              <a:solidFill>
                <a:schemeClr val="tx1"/>
              </a:solidFill>
              <a:latin typeface="+mj-ea"/>
              <a:ea typeface="+mj-ea"/>
            </a:rPr>
            <a:t>38</a:t>
          </a:r>
          <a:endParaRPr kumimoji="1" lang="ja-JP" altLang="en-US" sz="800" b="1">
            <a:solidFill>
              <a:schemeClr val="tx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558723</xdr:colOff>
      <xdr:row>54</xdr:row>
      <xdr:rowOff>123287</xdr:rowOff>
    </xdr:from>
    <xdr:to>
      <xdr:col>1</xdr:col>
      <xdr:colOff>652317</xdr:colOff>
      <xdr:row>55</xdr:row>
      <xdr:rowOff>57727</xdr:rowOff>
    </xdr:to>
    <xdr:sp macro="" textlink="">
      <xdr:nvSpPr>
        <xdr:cNvPr id="909" name="AutoShape 126">
          <a:extLst>
            <a:ext uri="{FF2B5EF4-FFF2-40B4-BE49-F238E27FC236}">
              <a16:creationId xmlns:a16="http://schemas.microsoft.com/office/drawing/2014/main" id="{D6C00267-0E99-4070-A973-FA7D5D0B53BC}"/>
            </a:ext>
          </a:extLst>
        </xdr:cNvPr>
        <xdr:cNvSpPr>
          <a:spLocks noChangeArrowheads="1"/>
        </xdr:cNvSpPr>
      </xdr:nvSpPr>
      <xdr:spPr bwMode="auto">
        <a:xfrm>
          <a:off x="704773" y="9337137"/>
          <a:ext cx="93594" cy="99540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214040</xdr:colOff>
      <xdr:row>54</xdr:row>
      <xdr:rowOff>0</xdr:rowOff>
    </xdr:from>
    <xdr:to>
      <xdr:col>1</xdr:col>
      <xdr:colOff>463576</xdr:colOff>
      <xdr:row>55</xdr:row>
      <xdr:rowOff>50140</xdr:rowOff>
    </xdr:to>
    <xdr:sp macro="" textlink="">
      <xdr:nvSpPr>
        <xdr:cNvPr id="910" name="六角形 909">
          <a:extLst>
            <a:ext uri="{FF2B5EF4-FFF2-40B4-BE49-F238E27FC236}">
              <a16:creationId xmlns:a16="http://schemas.microsoft.com/office/drawing/2014/main" id="{DF4E05EE-A40F-49D5-B596-3DA9390B1425}"/>
            </a:ext>
          </a:extLst>
        </xdr:cNvPr>
        <xdr:cNvSpPr/>
      </xdr:nvSpPr>
      <xdr:spPr bwMode="auto">
        <a:xfrm>
          <a:off x="360090" y="9213850"/>
          <a:ext cx="249536" cy="215240"/>
        </a:xfrm>
        <a:prstGeom prst="hexagon">
          <a:avLst/>
        </a:prstGeom>
        <a:solidFill>
          <a:srgbClr xmlns:mc="http://schemas.openxmlformats.org/markup-compatibility/2006" xmlns:a14="http://schemas.microsoft.com/office/drawing/2010/main" val="0000FF" mc:Ignorable="a14" a14:legacySpreadsheetColorIndex="12"/>
        </a:solidFill>
        <a:ln w="69850" cap="flat" cmpd="thinThick" algn="ctr">
          <a:solidFill>
            <a:schemeClr val="tx2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18288" tIns="0" rIns="0" bIns="0" rtlCol="0" anchor="ctr" upright="1"/>
        <a:lstStyle/>
        <a:p>
          <a:pPr algn="ctr"/>
          <a:r>
            <a:rPr kumimoji="1" lang="en-US" altLang="ja-JP" sz="1100" b="1">
              <a:solidFill>
                <a:schemeClr val="bg1"/>
              </a:solidFill>
              <a:latin typeface="+mj-ea"/>
              <a:ea typeface="+mj-ea"/>
            </a:rPr>
            <a:t>77</a:t>
          </a:r>
        </a:p>
      </xdr:txBody>
    </xdr:sp>
    <xdr:clientData/>
  </xdr:twoCellAnchor>
  <xdr:twoCellAnchor>
    <xdr:from>
      <xdr:col>7</xdr:col>
      <xdr:colOff>231397</xdr:colOff>
      <xdr:row>60</xdr:row>
      <xdr:rowOff>107628</xdr:rowOff>
    </xdr:from>
    <xdr:to>
      <xdr:col>7</xdr:col>
      <xdr:colOff>664309</xdr:colOff>
      <xdr:row>60</xdr:row>
      <xdr:rowOff>145953</xdr:rowOff>
    </xdr:to>
    <xdr:sp macro="" textlink="">
      <xdr:nvSpPr>
        <xdr:cNvPr id="911" name="Line 141">
          <a:extLst>
            <a:ext uri="{FF2B5EF4-FFF2-40B4-BE49-F238E27FC236}">
              <a16:creationId xmlns:a16="http://schemas.microsoft.com/office/drawing/2014/main" id="{12535DA6-70FB-4C6C-9A0C-512DDF4C389C}"/>
            </a:ext>
          </a:extLst>
        </xdr:cNvPr>
        <xdr:cNvSpPr>
          <a:spLocks noChangeShapeType="1"/>
        </xdr:cNvSpPr>
      </xdr:nvSpPr>
      <xdr:spPr bwMode="auto">
        <a:xfrm>
          <a:off x="4606439" y="10305297"/>
          <a:ext cx="432912" cy="383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/>
        <a:lstStyle/>
        <a:p>
          <a:endParaRPr lang="ja-JP" altLang="en-US"/>
        </a:p>
      </xdr:txBody>
    </xdr:sp>
    <xdr:clientData/>
  </xdr:twoCellAnchor>
  <xdr:twoCellAnchor>
    <xdr:from>
      <xdr:col>14</xdr:col>
      <xdr:colOff>142875</xdr:colOff>
      <xdr:row>5</xdr:row>
      <xdr:rowOff>140674</xdr:rowOff>
    </xdr:from>
    <xdr:to>
      <xdr:col>14</xdr:col>
      <xdr:colOff>276225</xdr:colOff>
      <xdr:row>6</xdr:row>
      <xdr:rowOff>93049</xdr:rowOff>
    </xdr:to>
    <xdr:sp macro="" textlink="">
      <xdr:nvSpPr>
        <xdr:cNvPr id="912" name="AutoShape 489">
          <a:extLst>
            <a:ext uri="{FF2B5EF4-FFF2-40B4-BE49-F238E27FC236}">
              <a16:creationId xmlns:a16="http://schemas.microsoft.com/office/drawing/2014/main" id="{F0F5588F-E5D9-4274-97FF-6A461A19A223}"/>
            </a:ext>
          </a:extLst>
        </xdr:cNvPr>
        <xdr:cNvSpPr>
          <a:spLocks noChangeArrowheads="1"/>
        </xdr:cNvSpPr>
      </xdr:nvSpPr>
      <xdr:spPr bwMode="auto">
        <a:xfrm>
          <a:off x="9451975" y="1029674"/>
          <a:ext cx="133350" cy="117475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oneCellAnchor>
    <xdr:from>
      <xdr:col>7</xdr:col>
      <xdr:colOff>676927</xdr:colOff>
      <xdr:row>61</xdr:row>
      <xdr:rowOff>52621</xdr:rowOff>
    </xdr:from>
    <xdr:ext cx="509088" cy="155648"/>
    <xdr:sp macro="" textlink="">
      <xdr:nvSpPr>
        <xdr:cNvPr id="913" name="Text Box 1620">
          <a:extLst>
            <a:ext uri="{FF2B5EF4-FFF2-40B4-BE49-F238E27FC236}">
              <a16:creationId xmlns:a16="http://schemas.microsoft.com/office/drawing/2014/main" id="{8B0F04CF-B0A0-4BAE-AE96-D1EA18B7A76A}"/>
            </a:ext>
          </a:extLst>
        </xdr:cNvPr>
        <xdr:cNvSpPr txBox="1">
          <a:spLocks noChangeArrowheads="1"/>
        </xdr:cNvSpPr>
      </xdr:nvSpPr>
      <xdr:spPr bwMode="auto">
        <a:xfrm>
          <a:off x="5051969" y="10427875"/>
          <a:ext cx="509088" cy="155648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none" lIns="27432" tIns="18288" rIns="27432" bIns="18288" anchor="b" upright="1">
          <a:noAutofit/>
        </a:bodyPr>
        <a:lstStyle/>
        <a:p>
          <a:pPr algn="ctr" rtl="0">
            <a:lnSpc>
              <a:spcPts val="10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三田</a:t>
          </a:r>
          <a:r>
            <a:rPr lang="ja-JP" altLang="en-US" sz="900" b="1" i="0" u="none" strike="noStrike" baseline="0">
              <a:solidFill>
                <a:srgbClr val="000000"/>
              </a:solidFill>
              <a:latin typeface="HGP創英角ﾎﾟｯﾌﾟ体" pitchFamily="50" charset="-128"/>
              <a:ea typeface="ふみゴシック" pitchFamily="65" charset="-128"/>
            </a:rPr>
            <a:t>→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twoCellAnchor>
    <xdr:from>
      <xdr:col>7</xdr:col>
      <xdr:colOff>569729</xdr:colOff>
      <xdr:row>59</xdr:row>
      <xdr:rowOff>73268</xdr:rowOff>
    </xdr:from>
    <xdr:to>
      <xdr:col>8</xdr:col>
      <xdr:colOff>16547</xdr:colOff>
      <xdr:row>60</xdr:row>
      <xdr:rowOff>47624</xdr:rowOff>
    </xdr:to>
    <xdr:grpSp>
      <xdr:nvGrpSpPr>
        <xdr:cNvPr id="914" name="Group 405">
          <a:extLst>
            <a:ext uri="{FF2B5EF4-FFF2-40B4-BE49-F238E27FC236}">
              <a16:creationId xmlns:a16="http://schemas.microsoft.com/office/drawing/2014/main" id="{F6EF5ADB-B2DE-446A-A115-F3AC1516C365}"/>
            </a:ext>
          </a:extLst>
        </xdr:cNvPr>
        <xdr:cNvGrpSpPr>
          <a:grpSpLocks/>
        </xdr:cNvGrpSpPr>
      </xdr:nvGrpSpPr>
      <xdr:grpSpPr bwMode="auto">
        <a:xfrm>
          <a:off x="4941704" y="9988793"/>
          <a:ext cx="151668" cy="139456"/>
          <a:chOff x="718" y="97"/>
          <a:chExt cx="23" cy="15"/>
        </a:xfrm>
      </xdr:grpSpPr>
      <xdr:sp macro="" textlink="">
        <xdr:nvSpPr>
          <xdr:cNvPr id="915" name="Freeform 406">
            <a:extLst>
              <a:ext uri="{FF2B5EF4-FFF2-40B4-BE49-F238E27FC236}">
                <a16:creationId xmlns:a16="http://schemas.microsoft.com/office/drawing/2014/main" id="{FB818A6D-EBA3-414C-958B-7DED42BDFD68}"/>
              </a:ext>
            </a:extLst>
          </xdr:cNvPr>
          <xdr:cNvSpPr>
            <a:spLocks/>
          </xdr:cNvSpPr>
        </xdr:nvSpPr>
        <xdr:spPr bwMode="auto">
          <a:xfrm>
            <a:off x="718" y="97"/>
            <a:ext cx="4" cy="15"/>
          </a:xfrm>
          <a:custGeom>
            <a:avLst/>
            <a:gdLst>
              <a:gd name="T0" fmla="*/ 0 w 5"/>
              <a:gd name="T1" fmla="*/ 0 h 46"/>
              <a:gd name="T2" fmla="*/ 2 w 5"/>
              <a:gd name="T3" fmla="*/ 0 h 46"/>
              <a:gd name="T4" fmla="*/ 2 w 5"/>
              <a:gd name="T5" fmla="*/ 0 h 46"/>
              <a:gd name="T6" fmla="*/ 1 w 5"/>
              <a:gd name="T7" fmla="*/ 0 h 46"/>
              <a:gd name="T8" fmla="*/ 0 60000 65536"/>
              <a:gd name="T9" fmla="*/ 0 60000 65536"/>
              <a:gd name="T10" fmla="*/ 0 60000 65536"/>
              <a:gd name="T11" fmla="*/ 0 60000 65536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0" t="0" r="r" b="b"/>
            <a:pathLst>
              <a:path w="5" h="46">
                <a:moveTo>
                  <a:pt x="0" y="0"/>
                </a:moveTo>
                <a:lnTo>
                  <a:pt x="5" y="5"/>
                </a:lnTo>
                <a:lnTo>
                  <a:pt x="5" y="40"/>
                </a:lnTo>
                <a:lnTo>
                  <a:pt x="1" y="46"/>
                </a:lnTo>
              </a:path>
            </a:pathLst>
          </a:custGeom>
          <a:noFill/>
          <a:ln w="9525" cap="flat" cmpd="sng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916" name="Freeform 407">
            <a:extLst>
              <a:ext uri="{FF2B5EF4-FFF2-40B4-BE49-F238E27FC236}">
                <a16:creationId xmlns:a16="http://schemas.microsoft.com/office/drawing/2014/main" id="{83950F77-7E16-4D10-B509-80BDE1A475F3}"/>
              </a:ext>
            </a:extLst>
          </xdr:cNvPr>
          <xdr:cNvSpPr>
            <a:spLocks/>
          </xdr:cNvSpPr>
        </xdr:nvSpPr>
        <xdr:spPr bwMode="auto">
          <a:xfrm flipH="1" flipV="1">
            <a:off x="736" y="97"/>
            <a:ext cx="5" cy="15"/>
          </a:xfrm>
          <a:custGeom>
            <a:avLst/>
            <a:gdLst>
              <a:gd name="T0" fmla="*/ 0 w 5"/>
              <a:gd name="T1" fmla="*/ 0 h 46"/>
              <a:gd name="T2" fmla="*/ 5 w 5"/>
              <a:gd name="T3" fmla="*/ 0 h 46"/>
              <a:gd name="T4" fmla="*/ 5 w 5"/>
              <a:gd name="T5" fmla="*/ 0 h 46"/>
              <a:gd name="T6" fmla="*/ 1 w 5"/>
              <a:gd name="T7" fmla="*/ 0 h 46"/>
              <a:gd name="T8" fmla="*/ 0 60000 65536"/>
              <a:gd name="T9" fmla="*/ 0 60000 65536"/>
              <a:gd name="T10" fmla="*/ 0 60000 65536"/>
              <a:gd name="T11" fmla="*/ 0 60000 65536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0" t="0" r="r" b="b"/>
            <a:pathLst>
              <a:path w="5" h="46">
                <a:moveTo>
                  <a:pt x="0" y="0"/>
                </a:moveTo>
                <a:lnTo>
                  <a:pt x="5" y="5"/>
                </a:lnTo>
                <a:lnTo>
                  <a:pt x="5" y="40"/>
                </a:lnTo>
                <a:lnTo>
                  <a:pt x="1" y="46"/>
                </a:lnTo>
              </a:path>
            </a:pathLst>
          </a:custGeom>
          <a:noFill/>
          <a:ln w="9525" cap="flat" cmpd="sng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</xdr:grpSp>
    <xdr:clientData/>
  </xdr:twoCellAnchor>
  <xdr:twoCellAnchor>
    <xdr:from>
      <xdr:col>7</xdr:col>
      <xdr:colOff>30177</xdr:colOff>
      <xdr:row>59</xdr:row>
      <xdr:rowOff>86594</xdr:rowOff>
    </xdr:from>
    <xdr:to>
      <xdr:col>7</xdr:col>
      <xdr:colOff>572391</xdr:colOff>
      <xdr:row>59</xdr:row>
      <xdr:rowOff>153594</xdr:rowOff>
    </xdr:to>
    <xdr:sp macro="" textlink="">
      <xdr:nvSpPr>
        <xdr:cNvPr id="917" name="Freeform 217">
          <a:extLst>
            <a:ext uri="{FF2B5EF4-FFF2-40B4-BE49-F238E27FC236}">
              <a16:creationId xmlns:a16="http://schemas.microsoft.com/office/drawing/2014/main" id="{D54B9B3F-267D-4A8F-8B62-BBDA3C539F4E}"/>
            </a:ext>
          </a:extLst>
        </xdr:cNvPr>
        <xdr:cNvSpPr>
          <a:spLocks/>
        </xdr:cNvSpPr>
      </xdr:nvSpPr>
      <xdr:spPr bwMode="auto">
        <a:xfrm flipV="1">
          <a:off x="4405327" y="10144994"/>
          <a:ext cx="542214" cy="67000"/>
        </a:xfrm>
        <a:custGeom>
          <a:avLst/>
          <a:gdLst>
            <a:gd name="T0" fmla="*/ 2147483647 w 113"/>
            <a:gd name="T1" fmla="*/ 2147483647 h 6"/>
            <a:gd name="T2" fmla="*/ 2147483647 w 113"/>
            <a:gd name="T3" fmla="*/ 2147483647 h 6"/>
            <a:gd name="T4" fmla="*/ 2147483647 w 113"/>
            <a:gd name="T5" fmla="*/ 0 h 6"/>
            <a:gd name="T6" fmla="*/ 2147483647 w 113"/>
            <a:gd name="T7" fmla="*/ 2147483647 h 6"/>
            <a:gd name="T8" fmla="*/ 0 w 113"/>
            <a:gd name="T9" fmla="*/ 2147483647 h 6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connsiteX0" fmla="*/ 10000 w 10000"/>
            <a:gd name="connsiteY0" fmla="*/ 0 h 7356"/>
            <a:gd name="connsiteX1" fmla="*/ 7522 w 10000"/>
            <a:gd name="connsiteY1" fmla="*/ 3333 h 7356"/>
            <a:gd name="connsiteX2" fmla="*/ 2832 w 10000"/>
            <a:gd name="connsiteY2" fmla="*/ 6666 h 7356"/>
            <a:gd name="connsiteX3" fmla="*/ 0 w 10000"/>
            <a:gd name="connsiteY3" fmla="*/ 5000 h 7356"/>
            <a:gd name="connsiteX0" fmla="*/ 10000 w 10000"/>
            <a:gd name="connsiteY0" fmla="*/ 0 h 10000"/>
            <a:gd name="connsiteX1" fmla="*/ 2832 w 10000"/>
            <a:gd name="connsiteY1" fmla="*/ 9062 h 10000"/>
            <a:gd name="connsiteX2" fmla="*/ 0 w 10000"/>
            <a:gd name="connsiteY2" fmla="*/ 6797 h 10000"/>
            <a:gd name="connsiteX0" fmla="*/ 10000 w 10000"/>
            <a:gd name="connsiteY0" fmla="*/ 0 h 10000"/>
            <a:gd name="connsiteX1" fmla="*/ 2317 w 10000"/>
            <a:gd name="connsiteY1" fmla="*/ 9062 h 10000"/>
            <a:gd name="connsiteX2" fmla="*/ 0 w 10000"/>
            <a:gd name="connsiteY2" fmla="*/ 6797 h 10000"/>
            <a:gd name="connsiteX0" fmla="*/ 4075 w 4075"/>
            <a:gd name="connsiteY0" fmla="*/ 439 h 3203"/>
            <a:gd name="connsiteX1" fmla="*/ 2317 w 4075"/>
            <a:gd name="connsiteY1" fmla="*/ 2265 h 3203"/>
            <a:gd name="connsiteX2" fmla="*/ 0 w 4075"/>
            <a:gd name="connsiteY2" fmla="*/ 0 h 3203"/>
            <a:gd name="connsiteX0" fmla="*/ 8605 w 8605"/>
            <a:gd name="connsiteY0" fmla="*/ 0 h 10685"/>
            <a:gd name="connsiteX1" fmla="*/ 4291 w 8605"/>
            <a:gd name="connsiteY1" fmla="*/ 5700 h 10685"/>
            <a:gd name="connsiteX2" fmla="*/ 0 w 8605"/>
            <a:gd name="connsiteY2" fmla="*/ 5039 h 10685"/>
            <a:gd name="connsiteX0" fmla="*/ 10000 w 10000"/>
            <a:gd name="connsiteY0" fmla="*/ 0 h 7488"/>
            <a:gd name="connsiteX1" fmla="*/ 4987 w 10000"/>
            <a:gd name="connsiteY1" fmla="*/ 5335 h 7488"/>
            <a:gd name="connsiteX2" fmla="*/ 0 w 10000"/>
            <a:gd name="connsiteY2" fmla="*/ 4716 h 7488"/>
            <a:gd name="connsiteX0" fmla="*/ 10000 w 10000"/>
            <a:gd name="connsiteY0" fmla="*/ 0 h 18316"/>
            <a:gd name="connsiteX1" fmla="*/ 4987 w 10000"/>
            <a:gd name="connsiteY1" fmla="*/ 7125 h 18316"/>
            <a:gd name="connsiteX2" fmla="*/ 0 w 10000"/>
            <a:gd name="connsiteY2" fmla="*/ 18316 h 18316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10000" h="18316">
              <a:moveTo>
                <a:pt x="10000" y="0"/>
              </a:moveTo>
              <a:cubicBezTo>
                <a:pt x="5742" y="7366"/>
                <a:pt x="9741" y="2703"/>
                <a:pt x="4987" y="7125"/>
              </a:cubicBezTo>
              <a:cubicBezTo>
                <a:pt x="2463" y="15967"/>
                <a:pt x="2524" y="13133"/>
                <a:pt x="0" y="18316"/>
              </a:cubicBezTo>
            </a:path>
          </a:pathLst>
        </a:custGeom>
        <a:noFill/>
        <a:ln w="9525" cap="flat" cmpd="sng">
          <a:solidFill>
            <a:srgbClr xmlns:mc="http://schemas.openxmlformats.org/markup-compatibility/2006" xmlns:a14="http://schemas.microsoft.com/office/drawing/2010/main" val="0066CC" mc:Ignorable="a14" a14:legacySpreadsheetColorIndex="30"/>
          </a:solidFill>
          <a:prstDash val="solid"/>
          <a:round/>
          <a:headEnd type="none" w="med" len="med"/>
          <a:tailEnd type="none" w="med" len="med"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/>
        <a:lstStyle/>
        <a:p>
          <a:endParaRPr lang="ja-JP" altLang="en-US"/>
        </a:p>
      </xdr:txBody>
    </xdr:sp>
    <xdr:clientData/>
  </xdr:twoCellAnchor>
  <xdr:twoCellAnchor>
    <xdr:from>
      <xdr:col>8</xdr:col>
      <xdr:colOff>21095</xdr:colOff>
      <xdr:row>59</xdr:row>
      <xdr:rowOff>147869</xdr:rowOff>
    </xdr:from>
    <xdr:to>
      <xdr:col>8</xdr:col>
      <xdr:colOff>666562</xdr:colOff>
      <xdr:row>60</xdr:row>
      <xdr:rowOff>805</xdr:rowOff>
    </xdr:to>
    <xdr:sp macro="" textlink="">
      <xdr:nvSpPr>
        <xdr:cNvPr id="918" name="Freeform 217">
          <a:extLst>
            <a:ext uri="{FF2B5EF4-FFF2-40B4-BE49-F238E27FC236}">
              <a16:creationId xmlns:a16="http://schemas.microsoft.com/office/drawing/2014/main" id="{B9EF78A1-653A-4A3D-A415-095F8F0A9265}"/>
            </a:ext>
          </a:extLst>
        </xdr:cNvPr>
        <xdr:cNvSpPr>
          <a:spLocks/>
        </xdr:cNvSpPr>
      </xdr:nvSpPr>
      <xdr:spPr bwMode="auto">
        <a:xfrm>
          <a:off x="5101095" y="10206269"/>
          <a:ext cx="645467" cy="18036"/>
        </a:xfrm>
        <a:custGeom>
          <a:avLst/>
          <a:gdLst>
            <a:gd name="T0" fmla="*/ 2147483647 w 113"/>
            <a:gd name="T1" fmla="*/ 2147483647 h 6"/>
            <a:gd name="T2" fmla="*/ 2147483647 w 113"/>
            <a:gd name="T3" fmla="*/ 2147483647 h 6"/>
            <a:gd name="T4" fmla="*/ 2147483647 w 113"/>
            <a:gd name="T5" fmla="*/ 0 h 6"/>
            <a:gd name="T6" fmla="*/ 2147483647 w 113"/>
            <a:gd name="T7" fmla="*/ 2147483647 h 6"/>
            <a:gd name="T8" fmla="*/ 0 w 113"/>
            <a:gd name="T9" fmla="*/ 2147483647 h 6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connsiteX0" fmla="*/ 10000 w 10000"/>
            <a:gd name="connsiteY0" fmla="*/ 0 h 7356"/>
            <a:gd name="connsiteX1" fmla="*/ 7522 w 10000"/>
            <a:gd name="connsiteY1" fmla="*/ 3333 h 7356"/>
            <a:gd name="connsiteX2" fmla="*/ 2832 w 10000"/>
            <a:gd name="connsiteY2" fmla="*/ 6666 h 7356"/>
            <a:gd name="connsiteX3" fmla="*/ 0 w 10000"/>
            <a:gd name="connsiteY3" fmla="*/ 5000 h 7356"/>
            <a:gd name="connsiteX0" fmla="*/ 10000 w 10000"/>
            <a:gd name="connsiteY0" fmla="*/ 0 h 10000"/>
            <a:gd name="connsiteX1" fmla="*/ 2832 w 10000"/>
            <a:gd name="connsiteY1" fmla="*/ 9062 h 10000"/>
            <a:gd name="connsiteX2" fmla="*/ 0 w 10000"/>
            <a:gd name="connsiteY2" fmla="*/ 6797 h 10000"/>
            <a:gd name="connsiteX0" fmla="*/ 10000 w 10000"/>
            <a:gd name="connsiteY0" fmla="*/ 0 h 10000"/>
            <a:gd name="connsiteX1" fmla="*/ 2317 w 10000"/>
            <a:gd name="connsiteY1" fmla="*/ 9062 h 10000"/>
            <a:gd name="connsiteX2" fmla="*/ 0 w 10000"/>
            <a:gd name="connsiteY2" fmla="*/ 6797 h 10000"/>
            <a:gd name="connsiteX0" fmla="*/ 4075 w 4075"/>
            <a:gd name="connsiteY0" fmla="*/ 439 h 3203"/>
            <a:gd name="connsiteX1" fmla="*/ 2317 w 4075"/>
            <a:gd name="connsiteY1" fmla="*/ 2265 h 3203"/>
            <a:gd name="connsiteX2" fmla="*/ 0 w 4075"/>
            <a:gd name="connsiteY2" fmla="*/ 0 h 3203"/>
            <a:gd name="connsiteX0" fmla="*/ 20216 w 20216"/>
            <a:gd name="connsiteY0" fmla="*/ 48984 h 49455"/>
            <a:gd name="connsiteX1" fmla="*/ 5686 w 20216"/>
            <a:gd name="connsiteY1" fmla="*/ 7071 h 49455"/>
            <a:gd name="connsiteX2" fmla="*/ 0 w 20216"/>
            <a:gd name="connsiteY2" fmla="*/ 0 h 49455"/>
            <a:gd name="connsiteX0" fmla="*/ 21104 w 21104"/>
            <a:gd name="connsiteY0" fmla="*/ 14975 h 16208"/>
            <a:gd name="connsiteX1" fmla="*/ 5686 w 21104"/>
            <a:gd name="connsiteY1" fmla="*/ 7071 h 16208"/>
            <a:gd name="connsiteX2" fmla="*/ 0 w 21104"/>
            <a:gd name="connsiteY2" fmla="*/ 0 h 16208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21104" h="16208">
              <a:moveTo>
                <a:pt x="21104" y="14975"/>
              </a:moveTo>
              <a:cubicBezTo>
                <a:pt x="17440" y="20869"/>
                <a:pt x="9777" y="3534"/>
                <a:pt x="5686" y="7071"/>
              </a:cubicBezTo>
              <a:cubicBezTo>
                <a:pt x="3514" y="14146"/>
                <a:pt x="2172" y="7071"/>
                <a:pt x="0" y="0"/>
              </a:cubicBezTo>
            </a:path>
          </a:pathLst>
        </a:custGeom>
        <a:noFill/>
        <a:ln w="9525" cap="flat" cmpd="sng">
          <a:solidFill>
            <a:srgbClr xmlns:mc="http://schemas.openxmlformats.org/markup-compatibility/2006" xmlns:a14="http://schemas.microsoft.com/office/drawing/2010/main" val="0066CC" mc:Ignorable="a14" a14:legacySpreadsheetColorIndex="30"/>
          </a:solidFill>
          <a:prstDash val="solid"/>
          <a:round/>
          <a:headEnd type="none" w="med" len="med"/>
          <a:tailEnd type="none" w="med" len="med"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/>
        <a:lstStyle/>
        <a:p>
          <a:endParaRPr lang="ja-JP" altLang="en-US"/>
        </a:p>
      </xdr:txBody>
    </xdr:sp>
    <xdr:clientData/>
  </xdr:twoCellAnchor>
  <xdr:twoCellAnchor>
    <xdr:from>
      <xdr:col>8</xdr:col>
      <xdr:colOff>41421</xdr:colOff>
      <xdr:row>59</xdr:row>
      <xdr:rowOff>17344</xdr:rowOff>
    </xdr:from>
    <xdr:to>
      <xdr:col>8</xdr:col>
      <xdr:colOff>349637</xdr:colOff>
      <xdr:row>59</xdr:row>
      <xdr:rowOff>134575</xdr:rowOff>
    </xdr:to>
    <xdr:sp macro="" textlink="">
      <xdr:nvSpPr>
        <xdr:cNvPr id="919" name="Text Box 1620">
          <a:extLst>
            <a:ext uri="{FF2B5EF4-FFF2-40B4-BE49-F238E27FC236}">
              <a16:creationId xmlns:a16="http://schemas.microsoft.com/office/drawing/2014/main" id="{03C7ADBF-4243-4700-9934-F77502DC210A}"/>
            </a:ext>
          </a:extLst>
        </xdr:cNvPr>
        <xdr:cNvSpPr txBox="1">
          <a:spLocks noChangeArrowheads="1"/>
        </xdr:cNvSpPr>
      </xdr:nvSpPr>
      <xdr:spPr bwMode="auto">
        <a:xfrm>
          <a:off x="5121421" y="10050882"/>
          <a:ext cx="308216" cy="117231"/>
        </a:xfrm>
        <a:prstGeom prst="rect">
          <a:avLst/>
        </a:prstGeom>
        <a:noFill/>
        <a:ln>
          <a:noFill/>
        </a:ln>
      </xdr:spPr>
      <xdr:txBody>
        <a:bodyPr vertOverflow="overflow" horzOverflow="overflow" vert="horz" wrap="none" lIns="27432" tIns="18288" rIns="27432" bIns="18288" anchor="ctr" upright="1">
          <a:noAutofit/>
        </a:bodyPr>
        <a:lstStyle/>
        <a:p>
          <a:pPr algn="ctr" rtl="0">
            <a:lnSpc>
              <a:spcPts val="1000"/>
            </a:lnSpc>
            <a:defRPr sz="1000"/>
          </a:pPr>
          <a:r>
            <a:rPr lang="ja-JP" altLang="en-US" sz="900" b="1" i="0" u="none" strike="noStrike" baseline="0">
              <a:solidFill>
                <a:srgbClr val="0000FF"/>
              </a:solidFill>
              <a:latin typeface="ＭＳ Ｐ明朝" pitchFamily="18" charset="-128"/>
              <a:ea typeface="ＭＳ Ｐ明朝" pitchFamily="18" charset="-128"/>
            </a:rPr>
            <a:t>羽束川</a:t>
          </a:r>
          <a:endParaRPr lang="en-US" altLang="ja-JP" sz="900" b="1" i="0" u="none" strike="noStrike" baseline="0">
            <a:solidFill>
              <a:srgbClr val="0000FF"/>
            </a:solidFill>
            <a:latin typeface="ＭＳ Ｐ明朝" pitchFamily="18" charset="-128"/>
            <a:ea typeface="ＭＳ Ｐ明朝" pitchFamily="18" charset="-128"/>
          </a:endParaRPr>
        </a:p>
      </xdr:txBody>
    </xdr:sp>
    <xdr:clientData/>
  </xdr:twoCellAnchor>
  <xdr:oneCellAnchor>
    <xdr:from>
      <xdr:col>1</xdr:col>
      <xdr:colOff>286836</xdr:colOff>
      <xdr:row>52</xdr:row>
      <xdr:rowOff>82345</xdr:rowOff>
    </xdr:from>
    <xdr:ext cx="509088" cy="155648"/>
    <xdr:sp macro="" textlink="">
      <xdr:nvSpPr>
        <xdr:cNvPr id="921" name="Text Box 1620">
          <a:extLst>
            <a:ext uri="{FF2B5EF4-FFF2-40B4-BE49-F238E27FC236}">
              <a16:creationId xmlns:a16="http://schemas.microsoft.com/office/drawing/2014/main" id="{4E371295-BAAC-4E70-AFD3-E4AA0026566E}"/>
            </a:ext>
          </a:extLst>
        </xdr:cNvPr>
        <xdr:cNvSpPr txBox="1">
          <a:spLocks noChangeArrowheads="1"/>
        </xdr:cNvSpPr>
      </xdr:nvSpPr>
      <xdr:spPr bwMode="auto">
        <a:xfrm>
          <a:off x="433739" y="8979453"/>
          <a:ext cx="509088" cy="155648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none" lIns="27432" tIns="18288" rIns="27432" bIns="18288" anchor="b" upright="1">
          <a:noAutofit/>
        </a:bodyPr>
        <a:lstStyle/>
        <a:p>
          <a:pPr algn="ctr" rtl="0">
            <a:lnSpc>
              <a:spcPts val="10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京都↗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twoCellAnchor>
    <xdr:from>
      <xdr:col>17</xdr:col>
      <xdr:colOff>73118</xdr:colOff>
      <xdr:row>2</xdr:row>
      <xdr:rowOff>60133</xdr:rowOff>
    </xdr:from>
    <xdr:to>
      <xdr:col>17</xdr:col>
      <xdr:colOff>154677</xdr:colOff>
      <xdr:row>4</xdr:row>
      <xdr:rowOff>91402</xdr:rowOff>
    </xdr:to>
    <xdr:sp macro="" textlink="">
      <xdr:nvSpPr>
        <xdr:cNvPr id="922" name="Text Box 1620">
          <a:extLst>
            <a:ext uri="{FF2B5EF4-FFF2-40B4-BE49-F238E27FC236}">
              <a16:creationId xmlns:a16="http://schemas.microsoft.com/office/drawing/2014/main" id="{83E7CAE9-34D8-4E0B-9D68-03DFC4D69DF6}"/>
            </a:ext>
          </a:extLst>
        </xdr:cNvPr>
        <xdr:cNvSpPr txBox="1">
          <a:spLocks noChangeArrowheads="1"/>
        </xdr:cNvSpPr>
      </xdr:nvSpPr>
      <xdr:spPr bwMode="auto">
        <a:xfrm>
          <a:off x="11479424" y="396588"/>
          <a:ext cx="81559" cy="372463"/>
        </a:xfrm>
        <a:prstGeom prst="rect">
          <a:avLst/>
        </a:prstGeom>
        <a:solidFill>
          <a:schemeClr val="bg1"/>
        </a:solidFill>
        <a:ln>
          <a:noFill/>
        </a:ln>
      </xdr:spPr>
      <xdr:txBody>
        <a:bodyPr vertOverflow="overflow" horzOverflow="overflow" vert="eaVert" wrap="none" lIns="0" tIns="0" rIns="0" bIns="0" anchor="ctr" upright="1">
          <a:noAutofit/>
        </a:bodyPr>
        <a:lstStyle/>
        <a:p>
          <a:pPr algn="ctr" rtl="0">
            <a:lnSpc>
              <a:spcPts val="1000"/>
            </a:lnSpc>
            <a:defRPr sz="1000"/>
          </a:pPr>
          <a:r>
            <a:rPr lang="ja-JP" altLang="en-US" sz="900" b="1" i="0" u="none" strike="noStrike" baseline="0">
              <a:solidFill>
                <a:srgbClr val="0000FF"/>
              </a:solidFill>
              <a:latin typeface="ＭＳ Ｐ明朝" pitchFamily="18" charset="-128"/>
              <a:ea typeface="ＭＳ Ｐ明朝" pitchFamily="18" charset="-128"/>
            </a:rPr>
            <a:t>有馬川</a:t>
          </a:r>
          <a:endParaRPr lang="en-US" altLang="ja-JP" sz="900" b="1" i="0" u="none" strike="noStrike" baseline="0">
            <a:solidFill>
              <a:srgbClr val="0000FF"/>
            </a:solidFill>
            <a:latin typeface="ＭＳ Ｐ明朝" pitchFamily="18" charset="-128"/>
            <a:ea typeface="ＭＳ Ｐ明朝" pitchFamily="18" charset="-128"/>
          </a:endParaRPr>
        </a:p>
      </xdr:txBody>
    </xdr:sp>
    <xdr:clientData/>
  </xdr:twoCellAnchor>
  <xdr:twoCellAnchor editAs="oneCell">
    <xdr:from>
      <xdr:col>17</xdr:col>
      <xdr:colOff>549854</xdr:colOff>
      <xdr:row>2</xdr:row>
      <xdr:rowOff>56332</xdr:rowOff>
    </xdr:from>
    <xdr:to>
      <xdr:col>18</xdr:col>
      <xdr:colOff>2</xdr:colOff>
      <xdr:row>3</xdr:row>
      <xdr:rowOff>46567</xdr:rowOff>
    </xdr:to>
    <xdr:pic>
      <xdr:nvPicPr>
        <xdr:cNvPr id="923" name="図 922">
          <a:extLst>
            <a:ext uri="{FF2B5EF4-FFF2-40B4-BE49-F238E27FC236}">
              <a16:creationId xmlns:a16="http://schemas.microsoft.com/office/drawing/2014/main" id="{6773E21E-07BA-4CBD-9116-412DD3A834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11973504" y="392882"/>
          <a:ext cx="154998" cy="168035"/>
        </a:xfrm>
        <a:prstGeom prst="rect">
          <a:avLst/>
        </a:prstGeom>
      </xdr:spPr>
    </xdr:pic>
    <xdr:clientData/>
  </xdr:twoCellAnchor>
  <xdr:twoCellAnchor editAs="oneCell">
    <xdr:from>
      <xdr:col>18</xdr:col>
      <xdr:colOff>7326</xdr:colOff>
      <xdr:row>3</xdr:row>
      <xdr:rowOff>64634</xdr:rowOff>
    </xdr:from>
    <xdr:to>
      <xdr:col>18</xdr:col>
      <xdr:colOff>216733</xdr:colOff>
      <xdr:row>4</xdr:row>
      <xdr:rowOff>103555</xdr:rowOff>
    </xdr:to>
    <xdr:pic>
      <xdr:nvPicPr>
        <xdr:cNvPr id="924" name="図 923">
          <a:extLst>
            <a:ext uri="{FF2B5EF4-FFF2-40B4-BE49-F238E27FC236}">
              <a16:creationId xmlns:a16="http://schemas.microsoft.com/office/drawing/2014/main" id="{335EBE8B-0435-435C-8BD8-2F840A4CCE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12135826" y="572634"/>
          <a:ext cx="209407" cy="216721"/>
        </a:xfrm>
        <a:prstGeom prst="rect">
          <a:avLst/>
        </a:prstGeom>
      </xdr:spPr>
    </xdr:pic>
    <xdr:clientData/>
  </xdr:twoCellAnchor>
  <xdr:twoCellAnchor editAs="oneCell">
    <xdr:from>
      <xdr:col>18</xdr:col>
      <xdr:colOff>117232</xdr:colOff>
      <xdr:row>4</xdr:row>
      <xdr:rowOff>80597</xdr:rowOff>
    </xdr:from>
    <xdr:to>
      <xdr:col>18</xdr:col>
      <xdr:colOff>326639</xdr:colOff>
      <xdr:row>5</xdr:row>
      <xdr:rowOff>134974</xdr:rowOff>
    </xdr:to>
    <xdr:pic>
      <xdr:nvPicPr>
        <xdr:cNvPr id="925" name="図 924">
          <a:extLst>
            <a:ext uri="{FF2B5EF4-FFF2-40B4-BE49-F238E27FC236}">
              <a16:creationId xmlns:a16="http://schemas.microsoft.com/office/drawing/2014/main" id="{1AA62FB1-6451-4CC0-A76A-7EBD7DC975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12245732" y="760047"/>
          <a:ext cx="209407" cy="218186"/>
        </a:xfrm>
        <a:prstGeom prst="rect">
          <a:avLst/>
        </a:prstGeom>
      </xdr:spPr>
    </xdr:pic>
    <xdr:clientData/>
  </xdr:twoCellAnchor>
  <xdr:twoCellAnchor editAs="oneCell">
    <xdr:from>
      <xdr:col>17</xdr:col>
      <xdr:colOff>623419</xdr:colOff>
      <xdr:row>7</xdr:row>
      <xdr:rowOff>69749</xdr:rowOff>
    </xdr:from>
    <xdr:to>
      <xdr:col>18</xdr:col>
      <xdr:colOff>60126</xdr:colOff>
      <xdr:row>8</xdr:row>
      <xdr:rowOff>45111</xdr:rowOff>
    </xdr:to>
    <xdr:pic>
      <xdr:nvPicPr>
        <xdr:cNvPr id="926" name="図 925">
          <a:extLst>
            <a:ext uri="{FF2B5EF4-FFF2-40B4-BE49-F238E27FC236}">
              <a16:creationId xmlns:a16="http://schemas.microsoft.com/office/drawing/2014/main" id="{18FCF2CC-CE8F-47F3-8995-7A86124BE5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12047069" y="1288949"/>
          <a:ext cx="141557" cy="140462"/>
        </a:xfrm>
        <a:prstGeom prst="rect">
          <a:avLst/>
        </a:prstGeom>
      </xdr:spPr>
    </xdr:pic>
    <xdr:clientData/>
  </xdr:twoCellAnchor>
  <xdr:twoCellAnchor>
    <xdr:from>
      <xdr:col>18</xdr:col>
      <xdr:colOff>342691</xdr:colOff>
      <xdr:row>4</xdr:row>
      <xdr:rowOff>151849</xdr:rowOff>
    </xdr:from>
    <xdr:to>
      <xdr:col>18</xdr:col>
      <xdr:colOff>502538</xdr:colOff>
      <xdr:row>5</xdr:row>
      <xdr:rowOff>80889</xdr:rowOff>
    </xdr:to>
    <xdr:sp macro="" textlink="">
      <xdr:nvSpPr>
        <xdr:cNvPr id="927" name="六角形 926">
          <a:extLst>
            <a:ext uri="{FF2B5EF4-FFF2-40B4-BE49-F238E27FC236}">
              <a16:creationId xmlns:a16="http://schemas.microsoft.com/office/drawing/2014/main" id="{17BB6074-EA65-41B9-AD35-AEBFD188F2AB}"/>
            </a:ext>
          </a:extLst>
        </xdr:cNvPr>
        <xdr:cNvSpPr/>
      </xdr:nvSpPr>
      <xdr:spPr bwMode="auto">
        <a:xfrm>
          <a:off x="12452710" y="829498"/>
          <a:ext cx="159847" cy="137548"/>
        </a:xfrm>
        <a:prstGeom prst="hexagon">
          <a:avLst/>
        </a:prstGeom>
        <a:solidFill>
          <a:srgbClr xmlns:mc="http://schemas.openxmlformats.org/markup-compatibility/2006" xmlns:a14="http://schemas.microsoft.com/office/drawing/2010/main" val="0000FF" mc:Ignorable="a14" a14:legacySpreadsheetColorIndex="12"/>
        </a:solidFill>
        <a:ln w="69850" cap="flat" cmpd="thinThick" algn="ctr">
          <a:solidFill>
            <a:schemeClr val="tx2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0" tIns="0" rIns="0" bIns="0" rtlCol="0" anchor="ctr" upright="1"/>
        <a:lstStyle/>
        <a:p>
          <a:pPr algn="ctr"/>
          <a:r>
            <a:rPr kumimoji="1" lang="en-US" altLang="ja-JP" sz="1000" b="1">
              <a:solidFill>
                <a:schemeClr val="bg1"/>
              </a:solidFill>
              <a:latin typeface="+mj-ea"/>
              <a:ea typeface="+mj-ea"/>
            </a:rPr>
            <a:t>38</a:t>
          </a:r>
          <a:endParaRPr kumimoji="1" lang="ja-JP" altLang="en-US" sz="1000" b="1">
            <a:solidFill>
              <a:schemeClr val="bg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6</xdr:col>
      <xdr:colOff>450732</xdr:colOff>
      <xdr:row>52</xdr:row>
      <xdr:rowOff>154689</xdr:rowOff>
    </xdr:from>
    <xdr:to>
      <xdr:col>8</xdr:col>
      <xdr:colOff>412907</xdr:colOff>
      <xdr:row>54</xdr:row>
      <xdr:rowOff>72873</xdr:rowOff>
    </xdr:to>
    <xdr:sp macro="" textlink="">
      <xdr:nvSpPr>
        <xdr:cNvPr id="928" name="Freeform 400">
          <a:extLst>
            <a:ext uri="{FF2B5EF4-FFF2-40B4-BE49-F238E27FC236}">
              <a16:creationId xmlns:a16="http://schemas.microsoft.com/office/drawing/2014/main" id="{9A0CA634-C2A3-4629-BD87-D0B67A7C5497}"/>
            </a:ext>
          </a:extLst>
        </xdr:cNvPr>
        <xdr:cNvSpPr>
          <a:spLocks/>
        </xdr:cNvSpPr>
      </xdr:nvSpPr>
      <xdr:spPr bwMode="auto">
        <a:xfrm rot="7958150">
          <a:off x="4676048" y="8491947"/>
          <a:ext cx="249901" cy="1369601"/>
        </a:xfrm>
        <a:custGeom>
          <a:avLst/>
          <a:gdLst>
            <a:gd name="T0" fmla="*/ 2147483647 w 6628"/>
            <a:gd name="T1" fmla="*/ 2147483647 h 10634"/>
            <a:gd name="T2" fmla="*/ 2147483647 w 6628"/>
            <a:gd name="T3" fmla="*/ 2147483647 h 10634"/>
            <a:gd name="T4" fmla="*/ 0 w 6628"/>
            <a:gd name="T5" fmla="*/ 2147483647 h 10634"/>
            <a:gd name="T6" fmla="*/ 2147483647 w 6628"/>
            <a:gd name="T7" fmla="*/ 0 h 10634"/>
            <a:gd name="T8" fmla="*/ 0 60000 65536"/>
            <a:gd name="T9" fmla="*/ 0 60000 65536"/>
            <a:gd name="T10" fmla="*/ 0 60000 65536"/>
            <a:gd name="T11" fmla="*/ 0 60000 65536"/>
            <a:gd name="connsiteX0" fmla="*/ 12112 w 12112"/>
            <a:gd name="connsiteY0" fmla="*/ 12226 h 12226"/>
            <a:gd name="connsiteX1" fmla="*/ 7886 w 12112"/>
            <a:gd name="connsiteY1" fmla="*/ 4233 h 12226"/>
            <a:gd name="connsiteX2" fmla="*/ 0 w 12112"/>
            <a:gd name="connsiteY2" fmla="*/ 1352 h 12226"/>
            <a:gd name="connsiteX3" fmla="*/ 6652 w 12112"/>
            <a:gd name="connsiteY3" fmla="*/ 0 h 12226"/>
            <a:gd name="connsiteX0" fmla="*/ 12510 w 12510"/>
            <a:gd name="connsiteY0" fmla="*/ 12810 h 12810"/>
            <a:gd name="connsiteX1" fmla="*/ 7886 w 12510"/>
            <a:gd name="connsiteY1" fmla="*/ 4233 h 12810"/>
            <a:gd name="connsiteX2" fmla="*/ 0 w 12510"/>
            <a:gd name="connsiteY2" fmla="*/ 1352 h 12810"/>
            <a:gd name="connsiteX3" fmla="*/ 6652 w 12510"/>
            <a:gd name="connsiteY3" fmla="*/ 0 h 12810"/>
            <a:gd name="connsiteX0" fmla="*/ 0 w 9835"/>
            <a:gd name="connsiteY0" fmla="*/ 15208 h 15208"/>
            <a:gd name="connsiteX1" fmla="*/ 9835 w 9835"/>
            <a:gd name="connsiteY1" fmla="*/ 4233 h 15208"/>
            <a:gd name="connsiteX2" fmla="*/ 1949 w 9835"/>
            <a:gd name="connsiteY2" fmla="*/ 1352 h 15208"/>
            <a:gd name="connsiteX3" fmla="*/ 8601 w 9835"/>
            <a:gd name="connsiteY3" fmla="*/ 0 h 15208"/>
            <a:gd name="connsiteX0" fmla="*/ 0 w 10000"/>
            <a:gd name="connsiteY0" fmla="*/ 10000 h 10000"/>
            <a:gd name="connsiteX1" fmla="*/ 10000 w 10000"/>
            <a:gd name="connsiteY1" fmla="*/ 2783 h 10000"/>
            <a:gd name="connsiteX2" fmla="*/ 1982 w 10000"/>
            <a:gd name="connsiteY2" fmla="*/ 889 h 10000"/>
            <a:gd name="connsiteX3" fmla="*/ 8745 w 10000"/>
            <a:gd name="connsiteY3" fmla="*/ 0 h 10000"/>
            <a:gd name="connsiteX0" fmla="*/ 0 w 9826"/>
            <a:gd name="connsiteY0" fmla="*/ 10592 h 10592"/>
            <a:gd name="connsiteX1" fmla="*/ 9826 w 9826"/>
            <a:gd name="connsiteY1" fmla="*/ 2783 h 10592"/>
            <a:gd name="connsiteX2" fmla="*/ 1808 w 9826"/>
            <a:gd name="connsiteY2" fmla="*/ 889 h 10592"/>
            <a:gd name="connsiteX3" fmla="*/ 8571 w 9826"/>
            <a:gd name="connsiteY3" fmla="*/ 0 h 10592"/>
            <a:gd name="connsiteX0" fmla="*/ 0 w 12128"/>
            <a:gd name="connsiteY0" fmla="*/ 10354 h 10354"/>
            <a:gd name="connsiteX1" fmla="*/ 12128 w 12128"/>
            <a:gd name="connsiteY1" fmla="*/ 2627 h 10354"/>
            <a:gd name="connsiteX2" fmla="*/ 3968 w 12128"/>
            <a:gd name="connsiteY2" fmla="*/ 839 h 10354"/>
            <a:gd name="connsiteX3" fmla="*/ 10851 w 12128"/>
            <a:gd name="connsiteY3" fmla="*/ 0 h 10354"/>
            <a:gd name="connsiteX0" fmla="*/ 0 w 12128"/>
            <a:gd name="connsiteY0" fmla="*/ 10354 h 10354"/>
            <a:gd name="connsiteX1" fmla="*/ 12128 w 12128"/>
            <a:gd name="connsiteY1" fmla="*/ 2627 h 10354"/>
            <a:gd name="connsiteX2" fmla="*/ 3968 w 12128"/>
            <a:gd name="connsiteY2" fmla="*/ 839 h 10354"/>
            <a:gd name="connsiteX3" fmla="*/ 10851 w 12128"/>
            <a:gd name="connsiteY3" fmla="*/ 0 h 10354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12128" h="10354">
              <a:moveTo>
                <a:pt x="0" y="10354"/>
              </a:moveTo>
              <a:cubicBezTo>
                <a:pt x="6320" y="8392"/>
                <a:pt x="8736" y="4899"/>
                <a:pt x="12128" y="2627"/>
              </a:cubicBezTo>
              <a:lnTo>
                <a:pt x="3968" y="839"/>
              </a:lnTo>
              <a:lnTo>
                <a:pt x="10851" y="0"/>
              </a:lnTo>
            </a:path>
          </a:pathLst>
        </a:custGeom>
        <a:noFill/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 type="none" w="med" len="med"/>
          <a:tailEnd type="non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8</xdr:col>
      <xdr:colOff>93553</xdr:colOff>
      <xdr:row>56</xdr:row>
      <xdr:rowOff>32483</xdr:rowOff>
    </xdr:from>
    <xdr:to>
      <xdr:col>8</xdr:col>
      <xdr:colOff>207853</xdr:colOff>
      <xdr:row>56</xdr:row>
      <xdr:rowOff>146783</xdr:rowOff>
    </xdr:to>
    <xdr:sp macro="" textlink="">
      <xdr:nvSpPr>
        <xdr:cNvPr id="929" name="AutoShape 133">
          <a:extLst>
            <a:ext uri="{FF2B5EF4-FFF2-40B4-BE49-F238E27FC236}">
              <a16:creationId xmlns:a16="http://schemas.microsoft.com/office/drawing/2014/main" id="{18E26083-706E-46A1-A162-281354E7757E}"/>
            </a:ext>
          </a:extLst>
        </xdr:cNvPr>
        <xdr:cNvSpPr>
          <a:spLocks noChangeArrowheads="1"/>
        </xdr:cNvSpPr>
      </xdr:nvSpPr>
      <xdr:spPr bwMode="auto">
        <a:xfrm>
          <a:off x="5166445" y="9593024"/>
          <a:ext cx="114300" cy="114300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15</xdr:col>
      <xdr:colOff>99555</xdr:colOff>
      <xdr:row>20</xdr:row>
      <xdr:rowOff>85624</xdr:rowOff>
    </xdr:from>
    <xdr:to>
      <xdr:col>16</xdr:col>
      <xdr:colOff>64966</xdr:colOff>
      <xdr:row>20</xdr:row>
      <xdr:rowOff>131343</xdr:rowOff>
    </xdr:to>
    <xdr:sp macro="" textlink="">
      <xdr:nvSpPr>
        <xdr:cNvPr id="930" name="Freeform 491">
          <a:extLst>
            <a:ext uri="{FF2B5EF4-FFF2-40B4-BE49-F238E27FC236}">
              <a16:creationId xmlns:a16="http://schemas.microsoft.com/office/drawing/2014/main" id="{EB8865A0-5A09-48E8-BED6-CCC747D48F96}"/>
            </a:ext>
          </a:extLst>
        </xdr:cNvPr>
        <xdr:cNvSpPr>
          <a:spLocks/>
        </xdr:cNvSpPr>
      </xdr:nvSpPr>
      <xdr:spPr bwMode="auto">
        <a:xfrm>
          <a:off x="10103365" y="3432176"/>
          <a:ext cx="669545" cy="45719"/>
        </a:xfrm>
        <a:custGeom>
          <a:avLst/>
          <a:gdLst>
            <a:gd name="T0" fmla="*/ 2147483647 w 68"/>
            <a:gd name="T1" fmla="*/ 2147483647 h 73"/>
            <a:gd name="T2" fmla="*/ 2147483647 w 68"/>
            <a:gd name="T3" fmla="*/ 0 h 73"/>
            <a:gd name="T4" fmla="*/ 0 w 68"/>
            <a:gd name="T5" fmla="*/ 0 h 73"/>
            <a:gd name="T6" fmla="*/ 0 60000 65536"/>
            <a:gd name="T7" fmla="*/ 0 60000 65536"/>
            <a:gd name="T8" fmla="*/ 0 60000 65536"/>
            <a:gd name="connsiteX0" fmla="*/ 10000 w 10000"/>
            <a:gd name="connsiteY0" fmla="*/ 0 h 0"/>
            <a:gd name="connsiteX1" fmla="*/ 0 w 10000"/>
            <a:gd name="connsiteY1" fmla="*/ 0 h 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10000">
              <a:moveTo>
                <a:pt x="10000" y="0"/>
              </a:moveTo>
              <a:lnTo>
                <a:pt x="0" y="0"/>
              </a:lnTo>
            </a:path>
          </a:pathLst>
        </a:custGeom>
        <a:noFill/>
        <a:ln w="12700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 type="none" w="med" len="med"/>
          <a:tailEnd type="non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74694</xdr:colOff>
      <xdr:row>18</xdr:row>
      <xdr:rowOff>116441</xdr:rowOff>
    </xdr:from>
    <xdr:to>
      <xdr:col>16</xdr:col>
      <xdr:colOff>74694</xdr:colOff>
      <xdr:row>20</xdr:row>
      <xdr:rowOff>97391</xdr:rowOff>
    </xdr:to>
    <xdr:sp macro="" textlink="">
      <xdr:nvSpPr>
        <xdr:cNvPr id="931" name="Line 492">
          <a:extLst>
            <a:ext uri="{FF2B5EF4-FFF2-40B4-BE49-F238E27FC236}">
              <a16:creationId xmlns:a16="http://schemas.microsoft.com/office/drawing/2014/main" id="{CEC807CF-5FDC-4238-BD04-36AE0AD3C538}"/>
            </a:ext>
          </a:extLst>
        </xdr:cNvPr>
        <xdr:cNvSpPr>
          <a:spLocks noChangeShapeType="1"/>
        </xdr:cNvSpPr>
      </xdr:nvSpPr>
      <xdr:spPr bwMode="auto">
        <a:xfrm flipV="1">
          <a:off x="10782638" y="3122449"/>
          <a:ext cx="0" cy="321494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97299</xdr:colOff>
      <xdr:row>20</xdr:row>
      <xdr:rowOff>30726</xdr:rowOff>
    </xdr:from>
    <xdr:to>
      <xdr:col>16</xdr:col>
      <xdr:colOff>82512</xdr:colOff>
      <xdr:row>22</xdr:row>
      <xdr:rowOff>153215</xdr:rowOff>
    </xdr:to>
    <xdr:sp macro="" textlink="">
      <xdr:nvSpPr>
        <xdr:cNvPr id="932" name="Freeform 526">
          <a:extLst>
            <a:ext uri="{FF2B5EF4-FFF2-40B4-BE49-F238E27FC236}">
              <a16:creationId xmlns:a16="http://schemas.microsoft.com/office/drawing/2014/main" id="{D63E2D8E-EEAB-4EA4-A4C8-B4D2401F25A7}"/>
            </a:ext>
          </a:extLst>
        </xdr:cNvPr>
        <xdr:cNvSpPr>
          <a:spLocks/>
        </xdr:cNvSpPr>
      </xdr:nvSpPr>
      <xdr:spPr bwMode="auto">
        <a:xfrm>
          <a:off x="10101109" y="3377278"/>
          <a:ext cx="689347" cy="450231"/>
        </a:xfrm>
        <a:custGeom>
          <a:avLst/>
          <a:gdLst>
            <a:gd name="T0" fmla="*/ 2147483647 w 68"/>
            <a:gd name="T1" fmla="*/ 2147483647 h 73"/>
            <a:gd name="T2" fmla="*/ 2147483647 w 68"/>
            <a:gd name="T3" fmla="*/ 0 h 73"/>
            <a:gd name="T4" fmla="*/ 0 w 68"/>
            <a:gd name="T5" fmla="*/ 0 h 73"/>
            <a:gd name="T6" fmla="*/ 0 60000 65536"/>
            <a:gd name="T7" fmla="*/ 0 60000 65536"/>
            <a:gd name="T8" fmla="*/ 0 60000 65536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0" t="0" r="r" b="b"/>
          <a:pathLst>
            <a:path w="68" h="73">
              <a:moveTo>
                <a:pt x="68" y="73"/>
              </a:moveTo>
              <a:lnTo>
                <a:pt x="68" y="0"/>
              </a:lnTo>
              <a:lnTo>
                <a:pt x="0" y="0"/>
              </a:lnTo>
            </a:path>
          </a:pathLst>
        </a:custGeom>
        <a:noFill/>
        <a:ln w="25400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stealth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15</xdr:col>
      <xdr:colOff>81853</xdr:colOff>
      <xdr:row>21</xdr:row>
      <xdr:rowOff>141568</xdr:rowOff>
    </xdr:from>
    <xdr:ext cx="419221" cy="440641"/>
    <xdr:sp macro="" textlink="">
      <xdr:nvSpPr>
        <xdr:cNvPr id="934" name="Text Box 528">
          <a:extLst>
            <a:ext uri="{FF2B5EF4-FFF2-40B4-BE49-F238E27FC236}">
              <a16:creationId xmlns:a16="http://schemas.microsoft.com/office/drawing/2014/main" id="{925AED25-2AB8-41D7-A13A-F07F317896FA}"/>
            </a:ext>
          </a:extLst>
        </xdr:cNvPr>
        <xdr:cNvSpPr txBox="1">
          <a:spLocks noChangeArrowheads="1"/>
        </xdr:cNvSpPr>
      </xdr:nvSpPr>
      <xdr:spPr bwMode="auto">
        <a:xfrm>
          <a:off x="10096556" y="3660975"/>
          <a:ext cx="419221" cy="440641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overflow" horzOverflow="overflow" wrap="none" lIns="27432" tIns="18288" rIns="27432" bIns="18288" anchor="t" upright="1">
          <a:noAutofit/>
        </a:bodyPr>
        <a:lstStyle/>
        <a:p>
          <a:pPr algn="ctr" rtl="0">
            <a:lnSpc>
              <a:spcPts val="10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中央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0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分離帯</a:t>
          </a:r>
        </a:p>
        <a:p>
          <a:pPr algn="ctr" rtl="0">
            <a:lnSpc>
              <a:spcPts val="10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あり</a:t>
          </a:r>
          <a:endParaRPr lang="ja-JP" altLang="en-US"/>
        </a:p>
      </xdr:txBody>
    </xdr:sp>
    <xdr:clientData/>
  </xdr:oneCellAnchor>
  <xdr:twoCellAnchor>
    <xdr:from>
      <xdr:col>16</xdr:col>
      <xdr:colOff>20824</xdr:colOff>
      <xdr:row>20</xdr:row>
      <xdr:rowOff>23709</xdr:rowOff>
    </xdr:from>
    <xdr:to>
      <xdr:col>16</xdr:col>
      <xdr:colOff>151642</xdr:colOff>
      <xdr:row>20</xdr:row>
      <xdr:rowOff>162846</xdr:rowOff>
    </xdr:to>
    <xdr:sp macro="" textlink="">
      <xdr:nvSpPr>
        <xdr:cNvPr id="935" name="Oval 529">
          <a:extLst>
            <a:ext uri="{FF2B5EF4-FFF2-40B4-BE49-F238E27FC236}">
              <a16:creationId xmlns:a16="http://schemas.microsoft.com/office/drawing/2014/main" id="{FD9E42E8-B4D8-4EF4-94FE-F07AC1887D9C}"/>
            </a:ext>
          </a:extLst>
        </xdr:cNvPr>
        <xdr:cNvSpPr>
          <a:spLocks noChangeArrowheads="1"/>
        </xdr:cNvSpPr>
      </xdr:nvSpPr>
      <xdr:spPr bwMode="auto">
        <a:xfrm>
          <a:off x="10740485" y="3378984"/>
          <a:ext cx="130818" cy="139137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58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15</xdr:col>
      <xdr:colOff>121862</xdr:colOff>
      <xdr:row>20</xdr:row>
      <xdr:rowOff>105095</xdr:rowOff>
    </xdr:from>
    <xdr:to>
      <xdr:col>15</xdr:col>
      <xdr:colOff>169487</xdr:colOff>
      <xdr:row>21</xdr:row>
      <xdr:rowOff>133670</xdr:rowOff>
    </xdr:to>
    <xdr:sp macro="" textlink="">
      <xdr:nvSpPr>
        <xdr:cNvPr id="936" name="Line 530">
          <a:extLst>
            <a:ext uri="{FF2B5EF4-FFF2-40B4-BE49-F238E27FC236}">
              <a16:creationId xmlns:a16="http://schemas.microsoft.com/office/drawing/2014/main" id="{C03FF457-23C2-42D4-9714-06500B0118C8}"/>
            </a:ext>
          </a:extLst>
        </xdr:cNvPr>
        <xdr:cNvSpPr>
          <a:spLocks noChangeShapeType="1"/>
        </xdr:cNvSpPr>
      </xdr:nvSpPr>
      <xdr:spPr bwMode="auto">
        <a:xfrm flipV="1">
          <a:off x="10136565" y="3460370"/>
          <a:ext cx="47625" cy="192707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15</xdr:col>
      <xdr:colOff>364311</xdr:colOff>
      <xdr:row>20</xdr:row>
      <xdr:rowOff>58733</xdr:rowOff>
    </xdr:from>
    <xdr:to>
      <xdr:col>16</xdr:col>
      <xdr:colOff>128808</xdr:colOff>
      <xdr:row>22</xdr:row>
      <xdr:rowOff>157304</xdr:rowOff>
    </xdr:to>
    <xdr:sp macro="" textlink="">
      <xdr:nvSpPr>
        <xdr:cNvPr id="937" name="Line 76">
          <a:extLst>
            <a:ext uri="{FF2B5EF4-FFF2-40B4-BE49-F238E27FC236}">
              <a16:creationId xmlns:a16="http://schemas.microsoft.com/office/drawing/2014/main" id="{50A64648-8AC5-4F68-ABB6-737127DD93EE}"/>
            </a:ext>
          </a:extLst>
        </xdr:cNvPr>
        <xdr:cNvSpPr>
          <a:spLocks noChangeShapeType="1"/>
        </xdr:cNvSpPr>
      </xdr:nvSpPr>
      <xdr:spPr bwMode="auto">
        <a:xfrm flipH="1" flipV="1">
          <a:off x="10368121" y="3405285"/>
          <a:ext cx="468631" cy="426313"/>
        </a:xfrm>
        <a:custGeom>
          <a:avLst/>
          <a:gdLst>
            <a:gd name="connsiteX0" fmla="*/ 0 w 10000"/>
            <a:gd name="connsiteY0" fmla="*/ 0 h 10000"/>
            <a:gd name="connsiteX1" fmla="*/ 10000 w 10000"/>
            <a:gd name="connsiteY1" fmla="*/ 10000 h 10000"/>
            <a:gd name="connsiteX0" fmla="*/ 0 w 10000"/>
            <a:gd name="connsiteY0" fmla="*/ 5000 h 2350310000"/>
            <a:gd name="connsiteX1" fmla="*/ 10000 w 10000"/>
            <a:gd name="connsiteY1" fmla="*/ 2350310000 h 2350310000"/>
            <a:gd name="connsiteX0" fmla="*/ 0 w 10000"/>
            <a:gd name="connsiteY0" fmla="*/ 2147485000 h 4754110000"/>
            <a:gd name="connsiteX1" fmla="*/ 2163 w 10000"/>
            <a:gd name="connsiteY1" fmla="*/ 4754105000 h 4754110000"/>
            <a:gd name="connsiteX2" fmla="*/ 10000 w 10000"/>
            <a:gd name="connsiteY2" fmla="*/ 4497790000 h 4754110000"/>
            <a:gd name="connsiteX0" fmla="*/ 0 w 10000"/>
            <a:gd name="connsiteY0" fmla="*/ 4294965000 h 6901590000"/>
            <a:gd name="connsiteX1" fmla="*/ 2163 w 10000"/>
            <a:gd name="connsiteY1" fmla="*/ 6901585000 h 6901590000"/>
            <a:gd name="connsiteX2" fmla="*/ 10000 w 10000"/>
            <a:gd name="connsiteY2" fmla="*/ 6645270000 h 6901590000"/>
            <a:gd name="connsiteX0" fmla="*/ 0 w 6756"/>
            <a:gd name="connsiteY0" fmla="*/ 6442445000 h 9163890000"/>
            <a:gd name="connsiteX1" fmla="*/ 2163 w 6756"/>
            <a:gd name="connsiteY1" fmla="*/ 9049065000 h 9163890000"/>
            <a:gd name="connsiteX2" fmla="*/ 6756 w 6756"/>
            <a:gd name="connsiteY2" fmla="*/ 9163885000 h 9163890000"/>
            <a:gd name="connsiteX0" fmla="*/ 0 w 10000"/>
            <a:gd name="connsiteY0" fmla="*/ 0 h 2970"/>
            <a:gd name="connsiteX1" fmla="*/ 3202 w 10000"/>
            <a:gd name="connsiteY1" fmla="*/ 2845 h 2970"/>
            <a:gd name="connsiteX2" fmla="*/ 10000 w 10000"/>
            <a:gd name="connsiteY2" fmla="*/ 2970 h 2970"/>
            <a:gd name="connsiteX0" fmla="*/ 0 w 10000"/>
            <a:gd name="connsiteY0" fmla="*/ 0 h 10000"/>
            <a:gd name="connsiteX1" fmla="*/ 3202 w 10000"/>
            <a:gd name="connsiteY1" fmla="*/ 9579 h 10000"/>
            <a:gd name="connsiteX2" fmla="*/ 10000 w 10000"/>
            <a:gd name="connsiteY2" fmla="*/ 10000 h 10000"/>
            <a:gd name="connsiteX0" fmla="*/ 0 w 8933"/>
            <a:gd name="connsiteY0" fmla="*/ 0 h 12727"/>
            <a:gd name="connsiteX1" fmla="*/ 2135 w 8933"/>
            <a:gd name="connsiteY1" fmla="*/ 12306 h 12727"/>
            <a:gd name="connsiteX2" fmla="*/ 8933 w 8933"/>
            <a:gd name="connsiteY2" fmla="*/ 12727 h 12727"/>
            <a:gd name="connsiteX0" fmla="*/ 0 w 8407"/>
            <a:gd name="connsiteY0" fmla="*/ 0 h 11071"/>
            <a:gd name="connsiteX1" fmla="*/ 797 w 8407"/>
            <a:gd name="connsiteY1" fmla="*/ 10740 h 11071"/>
            <a:gd name="connsiteX2" fmla="*/ 8407 w 8407"/>
            <a:gd name="connsiteY2" fmla="*/ 11071 h 11071"/>
            <a:gd name="connsiteX0" fmla="*/ 0 w 10000"/>
            <a:gd name="connsiteY0" fmla="*/ 0 h 10083"/>
            <a:gd name="connsiteX1" fmla="*/ 948 w 10000"/>
            <a:gd name="connsiteY1" fmla="*/ 9701 h 10083"/>
            <a:gd name="connsiteX2" fmla="*/ 10000 w 10000"/>
            <a:gd name="connsiteY2" fmla="*/ 10000 h 10083"/>
            <a:gd name="connsiteX0" fmla="*/ 0 w 10000"/>
            <a:gd name="connsiteY0" fmla="*/ 0 h 10000"/>
            <a:gd name="connsiteX1" fmla="*/ 948 w 10000"/>
            <a:gd name="connsiteY1" fmla="*/ 9701 h 10000"/>
            <a:gd name="connsiteX2" fmla="*/ 10000 w 10000"/>
            <a:gd name="connsiteY2" fmla="*/ 10000 h 10000"/>
            <a:gd name="connsiteX0" fmla="*/ 0 w 10000"/>
            <a:gd name="connsiteY0" fmla="*/ 0 h 10001"/>
            <a:gd name="connsiteX1" fmla="*/ 1333 w 10000"/>
            <a:gd name="connsiteY1" fmla="*/ 9888 h 10001"/>
            <a:gd name="connsiteX2" fmla="*/ 10000 w 10000"/>
            <a:gd name="connsiteY2" fmla="*/ 10000 h 10001"/>
            <a:gd name="connsiteX0" fmla="*/ 0 w 10000"/>
            <a:gd name="connsiteY0" fmla="*/ 0 h 10000"/>
            <a:gd name="connsiteX1" fmla="*/ 1077 w 10000"/>
            <a:gd name="connsiteY1" fmla="*/ 9795 h 10000"/>
            <a:gd name="connsiteX2" fmla="*/ 10000 w 10000"/>
            <a:gd name="connsiteY2" fmla="*/ 10000 h 10000"/>
            <a:gd name="connsiteX0" fmla="*/ 0 w 9359"/>
            <a:gd name="connsiteY0" fmla="*/ 0 h 9841"/>
            <a:gd name="connsiteX1" fmla="*/ 1077 w 9359"/>
            <a:gd name="connsiteY1" fmla="*/ 9795 h 9841"/>
            <a:gd name="connsiteX2" fmla="*/ 9359 w 9359"/>
            <a:gd name="connsiteY2" fmla="*/ 9720 h 9841"/>
            <a:gd name="connsiteX0" fmla="*/ 0 w 10000"/>
            <a:gd name="connsiteY0" fmla="*/ 0 h 9963"/>
            <a:gd name="connsiteX1" fmla="*/ 1151 w 10000"/>
            <a:gd name="connsiteY1" fmla="*/ 9953 h 9963"/>
            <a:gd name="connsiteX2" fmla="*/ 10000 w 10000"/>
            <a:gd name="connsiteY2" fmla="*/ 9877 h 9963"/>
            <a:gd name="connsiteX0" fmla="*/ 0 w 10000"/>
            <a:gd name="connsiteY0" fmla="*/ 0 h 10000"/>
            <a:gd name="connsiteX1" fmla="*/ 1151 w 10000"/>
            <a:gd name="connsiteY1" fmla="*/ 9990 h 10000"/>
            <a:gd name="connsiteX2" fmla="*/ 10000 w 10000"/>
            <a:gd name="connsiteY2" fmla="*/ 9914 h 10000"/>
            <a:gd name="connsiteX0" fmla="*/ 84 w 8851"/>
            <a:gd name="connsiteY0" fmla="*/ 0 h 10000"/>
            <a:gd name="connsiteX1" fmla="*/ 2 w 8851"/>
            <a:gd name="connsiteY1" fmla="*/ 9990 h 10000"/>
            <a:gd name="connsiteX2" fmla="*/ 8851 w 8851"/>
            <a:gd name="connsiteY2" fmla="*/ 9914 h 10000"/>
            <a:gd name="connsiteX0" fmla="*/ 107 w 10012"/>
            <a:gd name="connsiteY0" fmla="*/ 0 h 10000"/>
            <a:gd name="connsiteX1" fmla="*/ 14 w 10012"/>
            <a:gd name="connsiteY1" fmla="*/ 9990 h 10000"/>
            <a:gd name="connsiteX2" fmla="*/ 10012 w 10012"/>
            <a:gd name="connsiteY2" fmla="*/ 9914 h 10000"/>
            <a:gd name="connsiteX0" fmla="*/ 107 w 10012"/>
            <a:gd name="connsiteY0" fmla="*/ 0 h 10086"/>
            <a:gd name="connsiteX1" fmla="*/ 14 w 10012"/>
            <a:gd name="connsiteY1" fmla="*/ 9990 h 10086"/>
            <a:gd name="connsiteX2" fmla="*/ 10012 w 10012"/>
            <a:gd name="connsiteY2" fmla="*/ 9914 h 10086"/>
            <a:gd name="connsiteX0" fmla="*/ 107 w 10757"/>
            <a:gd name="connsiteY0" fmla="*/ 0 h 10256"/>
            <a:gd name="connsiteX1" fmla="*/ 14 w 10757"/>
            <a:gd name="connsiteY1" fmla="*/ 9990 h 10256"/>
            <a:gd name="connsiteX2" fmla="*/ 10757 w 10757"/>
            <a:gd name="connsiteY2" fmla="*/ 10144 h 10256"/>
            <a:gd name="connsiteX0" fmla="*/ 107 w 10757"/>
            <a:gd name="connsiteY0" fmla="*/ 0 h 10144"/>
            <a:gd name="connsiteX1" fmla="*/ 14 w 10757"/>
            <a:gd name="connsiteY1" fmla="*/ 9990 h 10144"/>
            <a:gd name="connsiteX2" fmla="*/ 10757 w 10757"/>
            <a:gd name="connsiteY2" fmla="*/ 10144 h 10144"/>
            <a:gd name="connsiteX0" fmla="*/ 107 w 10757"/>
            <a:gd name="connsiteY0" fmla="*/ 0 h 10144"/>
            <a:gd name="connsiteX1" fmla="*/ 14 w 10757"/>
            <a:gd name="connsiteY1" fmla="*/ 9990 h 10144"/>
            <a:gd name="connsiteX2" fmla="*/ 10757 w 10757"/>
            <a:gd name="connsiteY2" fmla="*/ 10144 h 10144"/>
            <a:gd name="connsiteX0" fmla="*/ 107 w 10385"/>
            <a:gd name="connsiteY0" fmla="*/ 0 h 10067"/>
            <a:gd name="connsiteX1" fmla="*/ 14 w 10385"/>
            <a:gd name="connsiteY1" fmla="*/ 9990 h 10067"/>
            <a:gd name="connsiteX2" fmla="*/ 10385 w 10385"/>
            <a:gd name="connsiteY2" fmla="*/ 10067 h 10067"/>
            <a:gd name="connsiteX0" fmla="*/ 107 w 10385"/>
            <a:gd name="connsiteY0" fmla="*/ 0 h 9995"/>
            <a:gd name="connsiteX1" fmla="*/ 14 w 10385"/>
            <a:gd name="connsiteY1" fmla="*/ 9990 h 9995"/>
            <a:gd name="connsiteX2" fmla="*/ 10385 w 10385"/>
            <a:gd name="connsiteY2" fmla="*/ 9913 h 9995"/>
            <a:gd name="connsiteX0" fmla="*/ 103 w 10000"/>
            <a:gd name="connsiteY0" fmla="*/ 0 h 10000"/>
            <a:gd name="connsiteX1" fmla="*/ 13 w 10000"/>
            <a:gd name="connsiteY1" fmla="*/ 9995 h 10000"/>
            <a:gd name="connsiteX2" fmla="*/ 10000 w 10000"/>
            <a:gd name="connsiteY2" fmla="*/ 9918 h 10000"/>
            <a:gd name="connsiteX0" fmla="*/ 103 w 10000"/>
            <a:gd name="connsiteY0" fmla="*/ 0 h 10021"/>
            <a:gd name="connsiteX1" fmla="*/ 13 w 10000"/>
            <a:gd name="connsiteY1" fmla="*/ 9995 h 10021"/>
            <a:gd name="connsiteX2" fmla="*/ 10000 w 10000"/>
            <a:gd name="connsiteY2" fmla="*/ 9918 h 10021"/>
            <a:gd name="connsiteX0" fmla="*/ 103 w 10000"/>
            <a:gd name="connsiteY0" fmla="*/ 0 h 9995"/>
            <a:gd name="connsiteX1" fmla="*/ 13 w 10000"/>
            <a:gd name="connsiteY1" fmla="*/ 9995 h 9995"/>
            <a:gd name="connsiteX2" fmla="*/ 10000 w 10000"/>
            <a:gd name="connsiteY2" fmla="*/ 9918 h 9995"/>
            <a:gd name="connsiteX0" fmla="*/ 103 w 10000"/>
            <a:gd name="connsiteY0" fmla="*/ 0 h 10000"/>
            <a:gd name="connsiteX1" fmla="*/ 13 w 10000"/>
            <a:gd name="connsiteY1" fmla="*/ 10000 h 10000"/>
            <a:gd name="connsiteX2" fmla="*/ 10000 w 10000"/>
            <a:gd name="connsiteY2" fmla="*/ 9923 h 10000"/>
            <a:gd name="connsiteX0" fmla="*/ 0 w 10179"/>
            <a:gd name="connsiteY0" fmla="*/ 0 h 9778"/>
            <a:gd name="connsiteX1" fmla="*/ 192 w 10179"/>
            <a:gd name="connsiteY1" fmla="*/ 9778 h 9778"/>
            <a:gd name="connsiteX2" fmla="*/ 10179 w 10179"/>
            <a:gd name="connsiteY2" fmla="*/ 9701 h 9778"/>
            <a:gd name="connsiteX0" fmla="*/ 102 w 9825"/>
            <a:gd name="connsiteY0" fmla="*/ 0 h 10227"/>
            <a:gd name="connsiteX1" fmla="*/ 14 w 9825"/>
            <a:gd name="connsiteY1" fmla="*/ 10227 h 10227"/>
            <a:gd name="connsiteX2" fmla="*/ 9825 w 9825"/>
            <a:gd name="connsiteY2" fmla="*/ 10148 h 10227"/>
            <a:gd name="connsiteX0" fmla="*/ 0 w 10178"/>
            <a:gd name="connsiteY0" fmla="*/ 0 h 9778"/>
            <a:gd name="connsiteX1" fmla="*/ 192 w 10178"/>
            <a:gd name="connsiteY1" fmla="*/ 9778 h 9778"/>
            <a:gd name="connsiteX2" fmla="*/ 10178 w 10178"/>
            <a:gd name="connsiteY2" fmla="*/ 9701 h 9778"/>
            <a:gd name="connsiteX0" fmla="*/ 0 w 9861"/>
            <a:gd name="connsiteY0" fmla="*/ 0 h 10227"/>
            <a:gd name="connsiteX1" fmla="*/ 50 w 9861"/>
            <a:gd name="connsiteY1" fmla="*/ 10227 h 10227"/>
            <a:gd name="connsiteX2" fmla="*/ 9861 w 9861"/>
            <a:gd name="connsiteY2" fmla="*/ 10148 h 10227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9861" h="10227">
              <a:moveTo>
                <a:pt x="0" y="0"/>
              </a:moveTo>
              <a:cubicBezTo>
                <a:pt x="67" y="10112"/>
                <a:pt x="-19" y="3393"/>
                <a:pt x="50" y="10227"/>
              </a:cubicBezTo>
              <a:lnTo>
                <a:pt x="9861" y="10148"/>
              </a:lnTo>
            </a:path>
          </a:pathLst>
        </a:custGeom>
        <a:noFill/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arrow" w="sm" len="med"/>
          <a:tailEnd type="none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16</xdr:col>
      <xdr:colOff>142874</xdr:colOff>
      <xdr:row>22</xdr:row>
      <xdr:rowOff>35720</xdr:rowOff>
    </xdr:from>
    <xdr:ext cx="325473" cy="148182"/>
    <xdr:sp macro="" textlink="">
      <xdr:nvSpPr>
        <xdr:cNvPr id="938" name="Text Box 76">
          <a:extLst>
            <a:ext uri="{FF2B5EF4-FFF2-40B4-BE49-F238E27FC236}">
              <a16:creationId xmlns:a16="http://schemas.microsoft.com/office/drawing/2014/main" id="{217F91B3-8062-4EC7-BA9A-E7B4019CBAC5}"/>
            </a:ext>
          </a:extLst>
        </xdr:cNvPr>
        <xdr:cNvSpPr txBox="1">
          <a:spLocks noChangeArrowheads="1"/>
        </xdr:cNvSpPr>
      </xdr:nvSpPr>
      <xdr:spPr bwMode="auto">
        <a:xfrm>
          <a:off x="10879387" y="3808121"/>
          <a:ext cx="325473" cy="148182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square" lIns="27432" tIns="18288" rIns="27432" bIns="0" anchor="t" upright="1">
          <a:spAutoFit/>
        </a:bodyPr>
        <a:lstStyle/>
        <a:p>
          <a:pPr algn="l" rtl="0">
            <a:lnSpc>
              <a:spcPts val="10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往路</a:t>
          </a:r>
        </a:p>
      </xdr:txBody>
    </xdr:sp>
    <xdr:clientData/>
  </xdr:oneCellAnchor>
  <xdr:oneCellAnchor>
    <xdr:from>
      <xdr:col>15</xdr:col>
      <xdr:colOff>584812</xdr:colOff>
      <xdr:row>20</xdr:row>
      <xdr:rowOff>134513</xdr:rowOff>
    </xdr:from>
    <xdr:ext cx="134177" cy="684171"/>
    <xdr:sp macro="" textlink="">
      <xdr:nvSpPr>
        <xdr:cNvPr id="940" name="Text Box 1563">
          <a:extLst>
            <a:ext uri="{FF2B5EF4-FFF2-40B4-BE49-F238E27FC236}">
              <a16:creationId xmlns:a16="http://schemas.microsoft.com/office/drawing/2014/main" id="{F4902CB7-6038-45C0-A10B-99DC64376AB0}"/>
            </a:ext>
          </a:extLst>
        </xdr:cNvPr>
        <xdr:cNvSpPr txBox="1">
          <a:spLocks noChangeArrowheads="1"/>
        </xdr:cNvSpPr>
      </xdr:nvSpPr>
      <xdr:spPr bwMode="auto">
        <a:xfrm>
          <a:off x="10583693" y="3548823"/>
          <a:ext cx="134177" cy="684171"/>
        </a:xfrm>
        <a:prstGeom prst="rect">
          <a:avLst/>
        </a:prstGeom>
        <a:noFill/>
        <a:ln w="22225">
          <a:solidFill>
            <a:schemeClr val="tx1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overflow" horzOverflow="overflow" vert="eaVert" wrap="none" lIns="27432" tIns="18288" rIns="0" bIns="0" anchor="t" upright="1">
          <a:noAutofit/>
        </a:bodyPr>
        <a:lstStyle/>
        <a:p>
          <a:pPr algn="ctr" rtl="0"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神戸工業団地</a:t>
          </a:r>
        </a:p>
      </xdr:txBody>
    </xdr:sp>
    <xdr:clientData/>
  </xdr:oneCellAnchor>
  <xdr:twoCellAnchor>
    <xdr:from>
      <xdr:col>16</xdr:col>
      <xdr:colOff>34850</xdr:colOff>
      <xdr:row>21</xdr:row>
      <xdr:rowOff>67059</xdr:rowOff>
    </xdr:from>
    <xdr:to>
      <xdr:col>16</xdr:col>
      <xdr:colOff>138909</xdr:colOff>
      <xdr:row>22</xdr:row>
      <xdr:rowOff>7937</xdr:rowOff>
    </xdr:to>
    <xdr:sp macro="" textlink="">
      <xdr:nvSpPr>
        <xdr:cNvPr id="941" name="AutoShape 490">
          <a:extLst>
            <a:ext uri="{FF2B5EF4-FFF2-40B4-BE49-F238E27FC236}">
              <a16:creationId xmlns:a16="http://schemas.microsoft.com/office/drawing/2014/main" id="{45678585-79C9-4163-A31A-E2561B2D1080}"/>
            </a:ext>
          </a:extLst>
        </xdr:cNvPr>
        <xdr:cNvSpPr>
          <a:spLocks noChangeArrowheads="1"/>
        </xdr:cNvSpPr>
      </xdr:nvSpPr>
      <xdr:spPr bwMode="auto">
        <a:xfrm>
          <a:off x="10753650" y="3642109"/>
          <a:ext cx="104059" cy="105978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87922</xdr:colOff>
      <xdr:row>2</xdr:row>
      <xdr:rowOff>153866</xdr:rowOff>
    </xdr:from>
    <xdr:to>
      <xdr:col>7</xdr:col>
      <xdr:colOff>644769</xdr:colOff>
      <xdr:row>3</xdr:row>
      <xdr:rowOff>95250</xdr:rowOff>
    </xdr:to>
    <xdr:sp macro="" textlink="">
      <xdr:nvSpPr>
        <xdr:cNvPr id="944" name="Text Box 1664">
          <a:extLst>
            <a:ext uri="{FF2B5EF4-FFF2-40B4-BE49-F238E27FC236}">
              <a16:creationId xmlns:a16="http://schemas.microsoft.com/office/drawing/2014/main" id="{78E12186-B39D-4FDE-B0C1-243E5ABA764B}"/>
            </a:ext>
          </a:extLst>
        </xdr:cNvPr>
        <xdr:cNvSpPr txBox="1">
          <a:spLocks noChangeArrowheads="1"/>
        </xdr:cNvSpPr>
      </xdr:nvSpPr>
      <xdr:spPr bwMode="auto">
        <a:xfrm>
          <a:off x="4463072" y="490416"/>
          <a:ext cx="556847" cy="112834"/>
        </a:xfrm>
        <a:prstGeom prst="rect">
          <a:avLst/>
        </a:prstGeom>
        <a:solidFill>
          <a:schemeClr val="bg1"/>
        </a:solidFill>
        <a:ln w="9525">
          <a:noFill/>
          <a:miter lim="800000"/>
          <a:headEnd/>
          <a:tailEnd/>
        </a:ln>
      </xdr:spPr>
      <xdr:txBody>
        <a:bodyPr vertOverflow="overflow" horzOverflow="overflow" wrap="non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=0.3+1.4</a:t>
          </a:r>
        </a:p>
      </xdr:txBody>
    </xdr:sp>
    <xdr:clientData/>
  </xdr:twoCellAnchor>
  <xdr:twoCellAnchor>
    <xdr:from>
      <xdr:col>7</xdr:col>
      <xdr:colOff>256445</xdr:colOff>
      <xdr:row>3</xdr:row>
      <xdr:rowOff>80598</xdr:rowOff>
    </xdr:from>
    <xdr:to>
      <xdr:col>7</xdr:col>
      <xdr:colOff>402983</xdr:colOff>
      <xdr:row>4</xdr:row>
      <xdr:rowOff>21983</xdr:rowOff>
    </xdr:to>
    <xdr:sp macro="" textlink="">
      <xdr:nvSpPr>
        <xdr:cNvPr id="945" name="六角形 944">
          <a:extLst>
            <a:ext uri="{FF2B5EF4-FFF2-40B4-BE49-F238E27FC236}">
              <a16:creationId xmlns:a16="http://schemas.microsoft.com/office/drawing/2014/main" id="{1AB3CFFD-3FEC-4527-895E-74E390A03520}"/>
            </a:ext>
          </a:extLst>
        </xdr:cNvPr>
        <xdr:cNvSpPr/>
      </xdr:nvSpPr>
      <xdr:spPr bwMode="auto">
        <a:xfrm>
          <a:off x="4631595" y="588598"/>
          <a:ext cx="146538" cy="112835"/>
        </a:xfrm>
        <a:prstGeom prst="hexagon">
          <a:avLst/>
        </a:prstGeom>
        <a:solidFill>
          <a:schemeClr val="bg1"/>
        </a:solidFill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0" tIns="0" rIns="0" bIns="0" rtlCol="0" anchor="ctr" upright="1"/>
        <a:lstStyle/>
        <a:p>
          <a:pPr algn="ctr"/>
          <a:r>
            <a:rPr kumimoji="1" lang="en-US" altLang="ja-JP" sz="800" b="1">
              <a:solidFill>
                <a:schemeClr val="tx1"/>
              </a:solidFill>
              <a:latin typeface="+mj-ea"/>
              <a:ea typeface="+mj-ea"/>
            </a:rPr>
            <a:t>2</a:t>
          </a:r>
          <a:endParaRPr kumimoji="1" lang="ja-JP" altLang="en-US" sz="800" b="1">
            <a:solidFill>
              <a:schemeClr val="tx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7</xdr:col>
      <xdr:colOff>468928</xdr:colOff>
      <xdr:row>3</xdr:row>
      <xdr:rowOff>80597</xdr:rowOff>
    </xdr:from>
    <xdr:to>
      <xdr:col>7</xdr:col>
      <xdr:colOff>615466</xdr:colOff>
      <xdr:row>4</xdr:row>
      <xdr:rowOff>21982</xdr:rowOff>
    </xdr:to>
    <xdr:sp macro="" textlink="">
      <xdr:nvSpPr>
        <xdr:cNvPr id="946" name="六角形 945">
          <a:extLst>
            <a:ext uri="{FF2B5EF4-FFF2-40B4-BE49-F238E27FC236}">
              <a16:creationId xmlns:a16="http://schemas.microsoft.com/office/drawing/2014/main" id="{90EFB36D-B9E8-488D-AD18-454A9CD6C45B}"/>
            </a:ext>
          </a:extLst>
        </xdr:cNvPr>
        <xdr:cNvSpPr/>
      </xdr:nvSpPr>
      <xdr:spPr bwMode="auto">
        <a:xfrm>
          <a:off x="4844078" y="588597"/>
          <a:ext cx="146538" cy="112835"/>
        </a:xfrm>
        <a:prstGeom prst="hexagon">
          <a:avLst/>
        </a:prstGeom>
        <a:solidFill>
          <a:schemeClr val="bg1"/>
        </a:solidFill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0" tIns="0" rIns="0" bIns="0" rtlCol="0" anchor="ctr" upright="1"/>
        <a:lstStyle/>
        <a:p>
          <a:pPr algn="ctr"/>
          <a:r>
            <a:rPr kumimoji="1" lang="en-US" altLang="ja-JP" sz="800" b="1">
              <a:solidFill>
                <a:schemeClr val="tx1"/>
              </a:solidFill>
              <a:latin typeface="+mj-ea"/>
              <a:ea typeface="+mj-ea"/>
            </a:rPr>
            <a:t>3</a:t>
          </a:r>
          <a:endParaRPr kumimoji="1" lang="ja-JP" altLang="en-US" sz="800" b="1">
            <a:solidFill>
              <a:schemeClr val="tx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9</xdr:col>
      <xdr:colOff>0</xdr:colOff>
      <xdr:row>1</xdr:row>
      <xdr:rowOff>0</xdr:rowOff>
    </xdr:from>
    <xdr:to>
      <xdr:col>9</xdr:col>
      <xdr:colOff>190500</xdr:colOff>
      <xdr:row>1</xdr:row>
      <xdr:rowOff>160217</xdr:rowOff>
    </xdr:to>
    <xdr:sp macro="" textlink="">
      <xdr:nvSpPr>
        <xdr:cNvPr id="947" name="六角形 946">
          <a:extLst>
            <a:ext uri="{FF2B5EF4-FFF2-40B4-BE49-F238E27FC236}">
              <a16:creationId xmlns:a16="http://schemas.microsoft.com/office/drawing/2014/main" id="{E33E4983-60B6-41D2-9A88-E12BDB7FDDB0}"/>
            </a:ext>
          </a:extLst>
        </xdr:cNvPr>
        <xdr:cNvSpPr/>
      </xdr:nvSpPr>
      <xdr:spPr bwMode="auto">
        <a:xfrm>
          <a:off x="5784850" y="171450"/>
          <a:ext cx="190500" cy="160217"/>
        </a:xfrm>
        <a:prstGeom prst="hexagon">
          <a:avLst/>
        </a:prstGeom>
        <a:solidFill>
          <a:schemeClr val="bg1"/>
        </a:solidFill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0" tIns="0" rIns="0" bIns="0" rtlCol="0" anchor="ctr" upright="1"/>
        <a:lstStyle/>
        <a:p>
          <a:pPr algn="ctr"/>
          <a:r>
            <a:rPr kumimoji="1" lang="en-US" altLang="ja-JP" sz="900" b="1">
              <a:solidFill>
                <a:schemeClr val="tx1"/>
              </a:solidFill>
              <a:latin typeface="+mj-ea"/>
              <a:ea typeface="+mj-ea"/>
            </a:rPr>
            <a:t>5</a:t>
          </a:r>
          <a:endParaRPr kumimoji="1" lang="ja-JP" altLang="en-US" sz="900" b="1">
            <a:solidFill>
              <a:schemeClr val="tx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9</xdr:col>
      <xdr:colOff>672199</xdr:colOff>
      <xdr:row>5</xdr:row>
      <xdr:rowOff>38781</xdr:rowOff>
    </xdr:from>
    <xdr:to>
      <xdr:col>10</xdr:col>
      <xdr:colOff>135665</xdr:colOff>
      <xdr:row>6</xdr:row>
      <xdr:rowOff>25254</xdr:rowOff>
    </xdr:to>
    <xdr:sp macro="" textlink="">
      <xdr:nvSpPr>
        <xdr:cNvPr id="948" name="六角形 947">
          <a:extLst>
            <a:ext uri="{FF2B5EF4-FFF2-40B4-BE49-F238E27FC236}">
              <a16:creationId xmlns:a16="http://schemas.microsoft.com/office/drawing/2014/main" id="{53A1C7D8-26F2-420D-A59B-BA5DF052CCF5}"/>
            </a:ext>
          </a:extLst>
        </xdr:cNvPr>
        <xdr:cNvSpPr/>
      </xdr:nvSpPr>
      <xdr:spPr bwMode="auto">
        <a:xfrm>
          <a:off x="6470543" y="927781"/>
          <a:ext cx="169903" cy="153161"/>
        </a:xfrm>
        <a:prstGeom prst="hexagon">
          <a:avLst/>
        </a:prstGeom>
        <a:solidFill>
          <a:srgbClr xmlns:mc="http://schemas.openxmlformats.org/markup-compatibility/2006" xmlns:a14="http://schemas.microsoft.com/office/drawing/2010/main" val="0000FF" mc:Ignorable="a14" a14:legacySpreadsheetColorIndex="12"/>
        </a:solidFill>
        <a:ln w="69850" cap="flat" cmpd="thinThick" algn="ctr">
          <a:solidFill>
            <a:schemeClr val="tx2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18288" tIns="0" rIns="0" bIns="0" rtlCol="0" anchor="ctr" upright="1"/>
        <a:lstStyle/>
        <a:p>
          <a:pPr algn="ctr"/>
          <a:r>
            <a:rPr kumimoji="1" lang="en-US" altLang="ja-JP" sz="1000" b="1">
              <a:solidFill>
                <a:schemeClr val="bg1"/>
              </a:solidFill>
              <a:latin typeface="+mj-ea"/>
              <a:ea typeface="+mj-ea"/>
            </a:rPr>
            <a:t>65</a:t>
          </a:r>
          <a:endParaRPr kumimoji="1" lang="ja-JP" altLang="en-US" sz="1000" b="1">
            <a:solidFill>
              <a:schemeClr val="bg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9</xdr:col>
      <xdr:colOff>559947</xdr:colOff>
      <xdr:row>4</xdr:row>
      <xdr:rowOff>58313</xdr:rowOff>
    </xdr:from>
    <xdr:to>
      <xdr:col>10</xdr:col>
      <xdr:colOff>5495</xdr:colOff>
      <xdr:row>4</xdr:row>
      <xdr:rowOff>204852</xdr:rowOff>
    </xdr:to>
    <xdr:sp macro="" textlink="">
      <xdr:nvSpPr>
        <xdr:cNvPr id="949" name="AutoShape 488">
          <a:extLst>
            <a:ext uri="{FF2B5EF4-FFF2-40B4-BE49-F238E27FC236}">
              <a16:creationId xmlns:a16="http://schemas.microsoft.com/office/drawing/2014/main" id="{A568D3CA-64AB-4677-8BDA-7A1B294BC476}"/>
            </a:ext>
          </a:extLst>
        </xdr:cNvPr>
        <xdr:cNvSpPr>
          <a:spLocks noChangeArrowheads="1"/>
        </xdr:cNvSpPr>
      </xdr:nvSpPr>
      <xdr:spPr bwMode="auto">
        <a:xfrm flipH="1">
          <a:off x="6358291" y="736969"/>
          <a:ext cx="151985" cy="146539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oneCellAnchor>
    <xdr:from>
      <xdr:col>9</xdr:col>
      <xdr:colOff>175848</xdr:colOff>
      <xdr:row>6</xdr:row>
      <xdr:rowOff>139210</xdr:rowOff>
    </xdr:from>
    <xdr:ext cx="452437" cy="135166"/>
    <xdr:sp macro="" textlink="">
      <xdr:nvSpPr>
        <xdr:cNvPr id="950" name="Text Box 293">
          <a:extLst>
            <a:ext uri="{FF2B5EF4-FFF2-40B4-BE49-F238E27FC236}">
              <a16:creationId xmlns:a16="http://schemas.microsoft.com/office/drawing/2014/main" id="{430EEF63-913C-4912-8944-1BDD07C5E8D0}"/>
            </a:ext>
          </a:extLst>
        </xdr:cNvPr>
        <xdr:cNvSpPr txBox="1">
          <a:spLocks noChangeArrowheads="1"/>
        </xdr:cNvSpPr>
      </xdr:nvSpPr>
      <xdr:spPr bwMode="auto">
        <a:xfrm>
          <a:off x="5960698" y="1193310"/>
          <a:ext cx="452437" cy="135166"/>
        </a:xfrm>
        <a:prstGeom prst="rect">
          <a:avLst/>
        </a:prstGeom>
        <a:noFill/>
        <a:ln w="9525">
          <a:solidFill>
            <a:schemeClr val="tx1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overflow" horzOverflow="overflow" wrap="none" lIns="27432" tIns="18288" rIns="0" bIns="0" anchor="ctr" upright="1">
          <a:noAutofit/>
        </a:bodyPr>
        <a:lstStyle/>
        <a:p>
          <a:pPr algn="ctr" rtl="0">
            <a:lnSpc>
              <a:spcPts val="11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田井南</a:t>
          </a:r>
        </a:p>
      </xdr:txBody>
    </xdr:sp>
    <xdr:clientData/>
  </xdr:oneCellAnchor>
  <xdr:twoCellAnchor>
    <xdr:from>
      <xdr:col>8</xdr:col>
      <xdr:colOff>718038</xdr:colOff>
      <xdr:row>2</xdr:row>
      <xdr:rowOff>150280</xdr:rowOff>
    </xdr:from>
    <xdr:to>
      <xdr:col>9</xdr:col>
      <xdr:colOff>505558</xdr:colOff>
      <xdr:row>3</xdr:row>
      <xdr:rowOff>91664</xdr:rowOff>
    </xdr:to>
    <xdr:sp macro="" textlink="">
      <xdr:nvSpPr>
        <xdr:cNvPr id="951" name="Text Box 1664">
          <a:extLst>
            <a:ext uri="{FF2B5EF4-FFF2-40B4-BE49-F238E27FC236}">
              <a16:creationId xmlns:a16="http://schemas.microsoft.com/office/drawing/2014/main" id="{E5FE9AF3-E7A5-4D43-95B9-4C5056C7D4F7}"/>
            </a:ext>
          </a:extLst>
        </xdr:cNvPr>
        <xdr:cNvSpPr txBox="1">
          <a:spLocks noChangeArrowheads="1"/>
        </xdr:cNvSpPr>
      </xdr:nvSpPr>
      <xdr:spPr bwMode="auto">
        <a:xfrm>
          <a:off x="5785338" y="486830"/>
          <a:ext cx="505070" cy="1128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overflow" horzOverflow="overflow" wrap="non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=3.7+0.3</a:t>
          </a:r>
        </a:p>
      </xdr:txBody>
    </xdr:sp>
    <xdr:clientData/>
  </xdr:twoCellAnchor>
  <xdr:twoCellAnchor>
    <xdr:from>
      <xdr:col>9</xdr:col>
      <xdr:colOff>95253</xdr:colOff>
      <xdr:row>3</xdr:row>
      <xdr:rowOff>77012</xdr:rowOff>
    </xdr:from>
    <xdr:to>
      <xdr:col>9</xdr:col>
      <xdr:colOff>241791</xdr:colOff>
      <xdr:row>4</xdr:row>
      <xdr:rowOff>18397</xdr:rowOff>
    </xdr:to>
    <xdr:sp macro="" textlink="">
      <xdr:nvSpPr>
        <xdr:cNvPr id="952" name="六角形 951">
          <a:extLst>
            <a:ext uri="{FF2B5EF4-FFF2-40B4-BE49-F238E27FC236}">
              <a16:creationId xmlns:a16="http://schemas.microsoft.com/office/drawing/2014/main" id="{2F2147A0-B880-4981-B3D8-68F7E0F905EC}"/>
            </a:ext>
          </a:extLst>
        </xdr:cNvPr>
        <xdr:cNvSpPr/>
      </xdr:nvSpPr>
      <xdr:spPr bwMode="auto">
        <a:xfrm>
          <a:off x="5880103" y="585012"/>
          <a:ext cx="146538" cy="112835"/>
        </a:xfrm>
        <a:prstGeom prst="hexagon">
          <a:avLst/>
        </a:prstGeom>
        <a:solidFill>
          <a:schemeClr val="bg1"/>
        </a:solidFill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0" tIns="0" rIns="0" bIns="0" rtlCol="0" anchor="ctr" upright="1"/>
        <a:lstStyle/>
        <a:p>
          <a:pPr algn="ctr"/>
          <a:r>
            <a:rPr kumimoji="1" lang="en-US" altLang="ja-JP" sz="800" b="1">
              <a:solidFill>
                <a:schemeClr val="tx1"/>
              </a:solidFill>
              <a:latin typeface="+mj-ea"/>
              <a:ea typeface="+mj-ea"/>
            </a:rPr>
            <a:t>4</a:t>
          </a:r>
          <a:endParaRPr kumimoji="1" lang="ja-JP" altLang="en-US" sz="800" b="1">
            <a:solidFill>
              <a:schemeClr val="tx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9</xdr:col>
      <xdr:colOff>315063</xdr:colOff>
      <xdr:row>3</xdr:row>
      <xdr:rowOff>77011</xdr:rowOff>
    </xdr:from>
    <xdr:to>
      <xdr:col>9</xdr:col>
      <xdr:colOff>461601</xdr:colOff>
      <xdr:row>4</xdr:row>
      <xdr:rowOff>18396</xdr:rowOff>
    </xdr:to>
    <xdr:sp macro="" textlink="">
      <xdr:nvSpPr>
        <xdr:cNvPr id="953" name="六角形 952">
          <a:extLst>
            <a:ext uri="{FF2B5EF4-FFF2-40B4-BE49-F238E27FC236}">
              <a16:creationId xmlns:a16="http://schemas.microsoft.com/office/drawing/2014/main" id="{778FE557-3663-4B88-9621-58713AB1FEDE}"/>
            </a:ext>
          </a:extLst>
        </xdr:cNvPr>
        <xdr:cNvSpPr/>
      </xdr:nvSpPr>
      <xdr:spPr bwMode="auto">
        <a:xfrm>
          <a:off x="6099913" y="585011"/>
          <a:ext cx="146538" cy="112835"/>
        </a:xfrm>
        <a:prstGeom prst="hexagon">
          <a:avLst/>
        </a:prstGeom>
        <a:solidFill>
          <a:schemeClr val="bg1"/>
        </a:solidFill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0" tIns="0" rIns="0" bIns="0" rtlCol="0" anchor="ctr" upright="1"/>
        <a:lstStyle/>
        <a:p>
          <a:pPr algn="ctr"/>
          <a:r>
            <a:rPr kumimoji="1" lang="en-US" altLang="ja-JP" sz="800" b="1">
              <a:solidFill>
                <a:schemeClr val="tx1"/>
              </a:solidFill>
              <a:latin typeface="+mj-ea"/>
              <a:ea typeface="+mj-ea"/>
            </a:rPr>
            <a:t>5</a:t>
          </a:r>
          <a:endParaRPr kumimoji="1" lang="ja-JP" altLang="en-US" sz="800" b="1">
            <a:solidFill>
              <a:schemeClr val="tx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7</xdr:col>
      <xdr:colOff>65943</xdr:colOff>
      <xdr:row>10</xdr:row>
      <xdr:rowOff>153865</xdr:rowOff>
    </xdr:from>
    <xdr:to>
      <xdr:col>7</xdr:col>
      <xdr:colOff>556846</xdr:colOff>
      <xdr:row>11</xdr:row>
      <xdr:rowOff>80596</xdr:rowOff>
    </xdr:to>
    <xdr:sp macro="" textlink="">
      <xdr:nvSpPr>
        <xdr:cNvPr id="954" name="Text Box 1664">
          <a:extLst>
            <a:ext uri="{FF2B5EF4-FFF2-40B4-BE49-F238E27FC236}">
              <a16:creationId xmlns:a16="http://schemas.microsoft.com/office/drawing/2014/main" id="{85590D21-CE4A-4924-B130-444744F64A41}"/>
            </a:ext>
          </a:extLst>
        </xdr:cNvPr>
        <xdr:cNvSpPr txBox="1">
          <a:spLocks noChangeArrowheads="1"/>
        </xdr:cNvSpPr>
      </xdr:nvSpPr>
      <xdr:spPr bwMode="auto">
        <a:xfrm>
          <a:off x="4441093" y="1893765"/>
          <a:ext cx="490903" cy="91831"/>
        </a:xfrm>
        <a:prstGeom prst="rect">
          <a:avLst/>
        </a:prstGeom>
        <a:solidFill>
          <a:schemeClr val="bg1"/>
        </a:solidFill>
        <a:ln w="9525">
          <a:noFill/>
          <a:miter lim="800000"/>
          <a:headEnd/>
          <a:tailEnd/>
        </a:ln>
      </xdr:spPr>
      <xdr:txBody>
        <a:bodyPr vertOverflow="overflow" horzOverflow="overflow" wrap="non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=0.3+0.2</a:t>
          </a:r>
        </a:p>
      </xdr:txBody>
    </xdr:sp>
    <xdr:clientData/>
  </xdr:twoCellAnchor>
  <xdr:twoCellAnchor>
    <xdr:from>
      <xdr:col>7</xdr:col>
      <xdr:colOff>168523</xdr:colOff>
      <xdr:row>11</xdr:row>
      <xdr:rowOff>80597</xdr:rowOff>
    </xdr:from>
    <xdr:to>
      <xdr:col>7</xdr:col>
      <xdr:colOff>315061</xdr:colOff>
      <xdr:row>12</xdr:row>
      <xdr:rowOff>36636</xdr:rowOff>
    </xdr:to>
    <xdr:sp macro="" textlink="">
      <xdr:nvSpPr>
        <xdr:cNvPr id="955" name="六角形 954">
          <a:extLst>
            <a:ext uri="{FF2B5EF4-FFF2-40B4-BE49-F238E27FC236}">
              <a16:creationId xmlns:a16="http://schemas.microsoft.com/office/drawing/2014/main" id="{7904A3D7-D336-454A-925F-A122019825D9}"/>
            </a:ext>
          </a:extLst>
        </xdr:cNvPr>
        <xdr:cNvSpPr/>
      </xdr:nvSpPr>
      <xdr:spPr bwMode="auto">
        <a:xfrm>
          <a:off x="4543673" y="1985597"/>
          <a:ext cx="146538" cy="121139"/>
        </a:xfrm>
        <a:prstGeom prst="hexagon">
          <a:avLst/>
        </a:prstGeom>
        <a:solidFill>
          <a:schemeClr val="bg1"/>
        </a:solidFill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0" tIns="0" rIns="0" bIns="0" rtlCol="0" anchor="ctr" upright="1"/>
        <a:lstStyle/>
        <a:p>
          <a:pPr algn="ctr"/>
          <a:r>
            <a:rPr kumimoji="1" lang="en-US" altLang="ja-JP" sz="800" b="1">
              <a:solidFill>
                <a:schemeClr val="tx1"/>
              </a:solidFill>
              <a:latin typeface="+mj-ea"/>
              <a:ea typeface="+mj-ea"/>
            </a:rPr>
            <a:t>9</a:t>
          </a:r>
          <a:endParaRPr kumimoji="1" lang="ja-JP" altLang="en-US" sz="800" b="1">
            <a:solidFill>
              <a:schemeClr val="tx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7</xdr:col>
      <xdr:colOff>348951</xdr:colOff>
      <xdr:row>11</xdr:row>
      <xdr:rowOff>83954</xdr:rowOff>
    </xdr:from>
    <xdr:to>
      <xdr:col>7</xdr:col>
      <xdr:colOff>504032</xdr:colOff>
      <xdr:row>12</xdr:row>
      <xdr:rowOff>47625</xdr:rowOff>
    </xdr:to>
    <xdr:sp macro="" textlink="">
      <xdr:nvSpPr>
        <xdr:cNvPr id="956" name="六角形 955">
          <a:extLst>
            <a:ext uri="{FF2B5EF4-FFF2-40B4-BE49-F238E27FC236}">
              <a16:creationId xmlns:a16="http://schemas.microsoft.com/office/drawing/2014/main" id="{4BC9F482-2CC4-4616-9545-E8C3B9C49646}"/>
            </a:ext>
          </a:extLst>
        </xdr:cNvPr>
        <xdr:cNvSpPr/>
      </xdr:nvSpPr>
      <xdr:spPr bwMode="auto">
        <a:xfrm>
          <a:off x="4734420" y="1996892"/>
          <a:ext cx="155081" cy="130358"/>
        </a:xfrm>
        <a:prstGeom prst="hexagon">
          <a:avLst/>
        </a:prstGeom>
        <a:solidFill>
          <a:schemeClr val="bg1"/>
        </a:solidFill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0" tIns="0" rIns="0" bIns="0" rtlCol="0" anchor="ctr" upright="1"/>
        <a:lstStyle/>
        <a:p>
          <a:pPr algn="ctr"/>
          <a:r>
            <a:rPr kumimoji="1" lang="en-US" altLang="ja-JP" sz="800" b="1">
              <a:solidFill>
                <a:schemeClr val="tx1"/>
              </a:solidFill>
              <a:latin typeface="+mj-ea"/>
              <a:ea typeface="+mj-ea"/>
            </a:rPr>
            <a:t>10</a:t>
          </a:r>
          <a:endParaRPr kumimoji="1" lang="ja-JP" altLang="en-US" sz="800" b="1">
            <a:solidFill>
              <a:schemeClr val="tx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29308</xdr:colOff>
      <xdr:row>19</xdr:row>
      <xdr:rowOff>0</xdr:rowOff>
    </xdr:from>
    <xdr:to>
      <xdr:col>1</xdr:col>
      <xdr:colOff>520211</xdr:colOff>
      <xdr:row>19</xdr:row>
      <xdr:rowOff>95250</xdr:rowOff>
    </xdr:to>
    <xdr:sp macro="" textlink="">
      <xdr:nvSpPr>
        <xdr:cNvPr id="957" name="Text Box 1664">
          <a:extLst>
            <a:ext uri="{FF2B5EF4-FFF2-40B4-BE49-F238E27FC236}">
              <a16:creationId xmlns:a16="http://schemas.microsoft.com/office/drawing/2014/main" id="{C36F84FA-6032-46F5-A966-054EFB9D9BCD}"/>
            </a:ext>
          </a:extLst>
        </xdr:cNvPr>
        <xdr:cNvSpPr txBox="1">
          <a:spLocks noChangeArrowheads="1"/>
        </xdr:cNvSpPr>
      </xdr:nvSpPr>
      <xdr:spPr bwMode="auto">
        <a:xfrm>
          <a:off x="175358" y="3232150"/>
          <a:ext cx="490903" cy="95250"/>
        </a:xfrm>
        <a:prstGeom prst="rect">
          <a:avLst/>
        </a:prstGeom>
        <a:solidFill>
          <a:schemeClr val="bg1"/>
        </a:solidFill>
        <a:ln w="9525">
          <a:noFill/>
          <a:miter lim="800000"/>
          <a:headEnd/>
          <a:tailEnd/>
        </a:ln>
      </xdr:spPr>
      <xdr:txBody>
        <a:bodyPr vertOverflow="overflow" horzOverflow="overflow" wrap="non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=0.4+0.2+0.8</a:t>
          </a:r>
        </a:p>
      </xdr:txBody>
    </xdr:sp>
    <xdr:clientData/>
  </xdr:twoCellAnchor>
  <xdr:twoCellAnchor>
    <xdr:from>
      <xdr:col>1</xdr:col>
      <xdr:colOff>102580</xdr:colOff>
      <xdr:row>19</xdr:row>
      <xdr:rowOff>95251</xdr:rowOff>
    </xdr:from>
    <xdr:to>
      <xdr:col>1</xdr:col>
      <xdr:colOff>249118</xdr:colOff>
      <xdr:row>20</xdr:row>
      <xdr:rowOff>36636</xdr:rowOff>
    </xdr:to>
    <xdr:sp macro="" textlink="">
      <xdr:nvSpPr>
        <xdr:cNvPr id="958" name="六角形 957">
          <a:extLst>
            <a:ext uri="{FF2B5EF4-FFF2-40B4-BE49-F238E27FC236}">
              <a16:creationId xmlns:a16="http://schemas.microsoft.com/office/drawing/2014/main" id="{B5FBCEAE-813F-4515-AE59-F86843EC4FA0}"/>
            </a:ext>
          </a:extLst>
        </xdr:cNvPr>
        <xdr:cNvSpPr/>
      </xdr:nvSpPr>
      <xdr:spPr bwMode="auto">
        <a:xfrm>
          <a:off x="248630" y="3327401"/>
          <a:ext cx="146538" cy="119185"/>
        </a:xfrm>
        <a:prstGeom prst="hexagon">
          <a:avLst/>
        </a:prstGeom>
        <a:solidFill>
          <a:schemeClr val="bg1"/>
        </a:solidFill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0" tIns="0" rIns="0" bIns="0" rtlCol="0" anchor="ctr" upright="1"/>
        <a:lstStyle/>
        <a:p>
          <a:pPr algn="ctr"/>
          <a:r>
            <a:rPr kumimoji="1" lang="en-US" altLang="ja-JP" sz="800" b="1">
              <a:solidFill>
                <a:schemeClr val="tx1"/>
              </a:solidFill>
              <a:latin typeface="+mj-ea"/>
              <a:ea typeface="+mj-ea"/>
            </a:rPr>
            <a:t>12</a:t>
          </a:r>
          <a:endParaRPr kumimoji="1" lang="ja-JP" altLang="en-US" sz="800" b="1">
            <a:solidFill>
              <a:schemeClr val="tx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256445</xdr:colOff>
      <xdr:row>19</xdr:row>
      <xdr:rowOff>102578</xdr:rowOff>
    </xdr:from>
    <xdr:to>
      <xdr:col>1</xdr:col>
      <xdr:colOff>402983</xdr:colOff>
      <xdr:row>20</xdr:row>
      <xdr:rowOff>43963</xdr:rowOff>
    </xdr:to>
    <xdr:sp macro="" textlink="">
      <xdr:nvSpPr>
        <xdr:cNvPr id="959" name="六角形 958">
          <a:extLst>
            <a:ext uri="{FF2B5EF4-FFF2-40B4-BE49-F238E27FC236}">
              <a16:creationId xmlns:a16="http://schemas.microsoft.com/office/drawing/2014/main" id="{92136DA7-3CD3-4471-9893-33821A05B381}"/>
            </a:ext>
          </a:extLst>
        </xdr:cNvPr>
        <xdr:cNvSpPr/>
      </xdr:nvSpPr>
      <xdr:spPr bwMode="auto">
        <a:xfrm>
          <a:off x="402495" y="3334728"/>
          <a:ext cx="146538" cy="119185"/>
        </a:xfrm>
        <a:prstGeom prst="hexagon">
          <a:avLst/>
        </a:prstGeom>
        <a:solidFill>
          <a:schemeClr val="bg1"/>
        </a:solidFill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0" tIns="0" rIns="0" bIns="0" rtlCol="0" anchor="ctr" upright="1"/>
        <a:lstStyle/>
        <a:p>
          <a:pPr algn="ctr"/>
          <a:r>
            <a:rPr kumimoji="1" lang="en-US" altLang="ja-JP" sz="800" b="1">
              <a:solidFill>
                <a:schemeClr val="tx1"/>
              </a:solidFill>
              <a:latin typeface="+mj-ea"/>
              <a:ea typeface="+mj-ea"/>
            </a:rPr>
            <a:t>13</a:t>
          </a:r>
          <a:endParaRPr kumimoji="1" lang="ja-JP" altLang="en-US" sz="800" b="1">
            <a:solidFill>
              <a:schemeClr val="tx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410357</xdr:colOff>
      <xdr:row>19</xdr:row>
      <xdr:rowOff>101598</xdr:rowOff>
    </xdr:from>
    <xdr:to>
      <xdr:col>1</xdr:col>
      <xdr:colOff>556895</xdr:colOff>
      <xdr:row>20</xdr:row>
      <xdr:rowOff>42983</xdr:rowOff>
    </xdr:to>
    <xdr:sp macro="" textlink="">
      <xdr:nvSpPr>
        <xdr:cNvPr id="960" name="六角形 959">
          <a:extLst>
            <a:ext uri="{FF2B5EF4-FFF2-40B4-BE49-F238E27FC236}">
              <a16:creationId xmlns:a16="http://schemas.microsoft.com/office/drawing/2014/main" id="{A4E6DF87-EC0A-4B46-A0D7-C01E5C352477}"/>
            </a:ext>
          </a:extLst>
        </xdr:cNvPr>
        <xdr:cNvSpPr/>
      </xdr:nvSpPr>
      <xdr:spPr bwMode="auto">
        <a:xfrm>
          <a:off x="556407" y="3333748"/>
          <a:ext cx="146538" cy="119185"/>
        </a:xfrm>
        <a:prstGeom prst="hexagon">
          <a:avLst/>
        </a:prstGeom>
        <a:solidFill>
          <a:schemeClr val="bg1"/>
        </a:solidFill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0" tIns="0" rIns="0" bIns="0" rtlCol="0" anchor="ctr" upright="1"/>
        <a:lstStyle/>
        <a:p>
          <a:pPr algn="ctr"/>
          <a:r>
            <a:rPr kumimoji="1" lang="en-US" altLang="ja-JP" sz="800" b="1">
              <a:solidFill>
                <a:schemeClr val="tx1"/>
              </a:solidFill>
              <a:latin typeface="+mj-ea"/>
              <a:ea typeface="+mj-ea"/>
            </a:rPr>
            <a:t>14</a:t>
          </a:r>
          <a:endParaRPr kumimoji="1" lang="ja-JP" altLang="en-US" sz="800" b="1">
            <a:solidFill>
              <a:schemeClr val="tx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23604</xdr:colOff>
      <xdr:row>26</xdr:row>
      <xdr:rowOff>157880</xdr:rowOff>
    </xdr:from>
    <xdr:to>
      <xdr:col>1</xdr:col>
      <xdr:colOff>462657</xdr:colOff>
      <xdr:row>27</xdr:row>
      <xdr:rowOff>85812</xdr:rowOff>
    </xdr:to>
    <xdr:sp macro="" textlink="">
      <xdr:nvSpPr>
        <xdr:cNvPr id="961" name="Text Box 1664">
          <a:extLst>
            <a:ext uri="{FF2B5EF4-FFF2-40B4-BE49-F238E27FC236}">
              <a16:creationId xmlns:a16="http://schemas.microsoft.com/office/drawing/2014/main" id="{1F08D3BF-1778-42C2-9AD5-D888C20D0821}"/>
            </a:ext>
          </a:extLst>
        </xdr:cNvPr>
        <xdr:cNvSpPr txBox="1">
          <a:spLocks noChangeArrowheads="1"/>
        </xdr:cNvSpPr>
      </xdr:nvSpPr>
      <xdr:spPr bwMode="auto">
        <a:xfrm>
          <a:off x="169482" y="4529941"/>
          <a:ext cx="439053" cy="93118"/>
        </a:xfrm>
        <a:prstGeom prst="rect">
          <a:avLst/>
        </a:prstGeom>
        <a:solidFill>
          <a:schemeClr val="bg1"/>
        </a:solidFill>
        <a:ln w="9525">
          <a:noFill/>
          <a:miter lim="800000"/>
          <a:headEnd/>
          <a:tailEnd/>
        </a:ln>
      </xdr:spPr>
      <xdr:txBody>
        <a:bodyPr vertOverflow="overflow" horzOverflow="overflow" wrap="non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=0.1+1.4</a:t>
          </a:r>
        </a:p>
      </xdr:txBody>
    </xdr:sp>
    <xdr:clientData/>
  </xdr:twoCellAnchor>
  <xdr:twoCellAnchor>
    <xdr:from>
      <xdr:col>1</xdr:col>
      <xdr:colOff>102580</xdr:colOff>
      <xdr:row>27</xdr:row>
      <xdr:rowOff>87924</xdr:rowOff>
    </xdr:from>
    <xdr:to>
      <xdr:col>1</xdr:col>
      <xdr:colOff>249118</xdr:colOff>
      <xdr:row>28</xdr:row>
      <xdr:rowOff>43962</xdr:rowOff>
    </xdr:to>
    <xdr:sp macro="" textlink="">
      <xdr:nvSpPr>
        <xdr:cNvPr id="962" name="六角形 961">
          <a:extLst>
            <a:ext uri="{FF2B5EF4-FFF2-40B4-BE49-F238E27FC236}">
              <a16:creationId xmlns:a16="http://schemas.microsoft.com/office/drawing/2014/main" id="{6E69736C-0FB3-49C7-B317-DCEAA836B6A1}"/>
            </a:ext>
          </a:extLst>
        </xdr:cNvPr>
        <xdr:cNvSpPr/>
      </xdr:nvSpPr>
      <xdr:spPr bwMode="auto">
        <a:xfrm>
          <a:off x="248630" y="4666274"/>
          <a:ext cx="146538" cy="121138"/>
        </a:xfrm>
        <a:prstGeom prst="hexagon">
          <a:avLst/>
        </a:prstGeom>
        <a:solidFill>
          <a:schemeClr val="bg1"/>
        </a:solidFill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0" tIns="0" rIns="0" bIns="0" rtlCol="0" anchor="ctr" upright="1"/>
        <a:lstStyle/>
        <a:p>
          <a:pPr algn="ctr"/>
          <a:r>
            <a:rPr kumimoji="1" lang="en-US" altLang="ja-JP" sz="800" b="1">
              <a:solidFill>
                <a:schemeClr val="tx1"/>
              </a:solidFill>
              <a:latin typeface="+mj-ea"/>
              <a:ea typeface="+mj-ea"/>
            </a:rPr>
            <a:t>19</a:t>
          </a:r>
          <a:endParaRPr kumimoji="1" lang="ja-JP" altLang="en-US" sz="800" b="1">
            <a:solidFill>
              <a:schemeClr val="tx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300407</xdr:colOff>
      <xdr:row>27</xdr:row>
      <xdr:rowOff>87924</xdr:rowOff>
    </xdr:from>
    <xdr:to>
      <xdr:col>1</xdr:col>
      <xdr:colOff>446945</xdr:colOff>
      <xdr:row>28</xdr:row>
      <xdr:rowOff>43962</xdr:rowOff>
    </xdr:to>
    <xdr:sp macro="" textlink="">
      <xdr:nvSpPr>
        <xdr:cNvPr id="963" name="六角形 962">
          <a:extLst>
            <a:ext uri="{FF2B5EF4-FFF2-40B4-BE49-F238E27FC236}">
              <a16:creationId xmlns:a16="http://schemas.microsoft.com/office/drawing/2014/main" id="{31E5312B-4418-46C7-8D12-4771EAB84A72}"/>
            </a:ext>
          </a:extLst>
        </xdr:cNvPr>
        <xdr:cNvSpPr/>
      </xdr:nvSpPr>
      <xdr:spPr bwMode="auto">
        <a:xfrm>
          <a:off x="446457" y="4666274"/>
          <a:ext cx="146538" cy="121138"/>
        </a:xfrm>
        <a:prstGeom prst="hexagon">
          <a:avLst/>
        </a:prstGeom>
        <a:solidFill>
          <a:schemeClr val="bg1"/>
        </a:solidFill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0" tIns="0" rIns="0" bIns="0" rtlCol="0" anchor="ctr" upright="1"/>
        <a:lstStyle/>
        <a:p>
          <a:pPr algn="ctr"/>
          <a:r>
            <a:rPr kumimoji="1" lang="en-US" altLang="ja-JP" sz="800" b="1">
              <a:solidFill>
                <a:schemeClr val="tx1"/>
              </a:solidFill>
              <a:latin typeface="+mj-ea"/>
              <a:ea typeface="+mj-ea"/>
            </a:rPr>
            <a:t>20</a:t>
          </a:r>
          <a:endParaRPr kumimoji="1" lang="ja-JP" altLang="en-US" sz="800" b="1">
            <a:solidFill>
              <a:schemeClr val="tx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3</xdr:col>
      <xdr:colOff>21981</xdr:colOff>
      <xdr:row>26</xdr:row>
      <xdr:rowOff>153865</xdr:rowOff>
    </xdr:from>
    <xdr:to>
      <xdr:col>3</xdr:col>
      <xdr:colOff>512884</xdr:colOff>
      <xdr:row>27</xdr:row>
      <xdr:rowOff>80596</xdr:rowOff>
    </xdr:to>
    <xdr:sp macro="" textlink="">
      <xdr:nvSpPr>
        <xdr:cNvPr id="964" name="Text Box 1664">
          <a:extLst>
            <a:ext uri="{FF2B5EF4-FFF2-40B4-BE49-F238E27FC236}">
              <a16:creationId xmlns:a16="http://schemas.microsoft.com/office/drawing/2014/main" id="{9256066F-E457-4F9F-BB6B-68C507D135E4}"/>
            </a:ext>
          </a:extLst>
        </xdr:cNvPr>
        <xdr:cNvSpPr txBox="1">
          <a:spLocks noChangeArrowheads="1"/>
        </xdr:cNvSpPr>
      </xdr:nvSpPr>
      <xdr:spPr bwMode="auto">
        <a:xfrm>
          <a:off x="1577731" y="4567115"/>
          <a:ext cx="490903" cy="91831"/>
        </a:xfrm>
        <a:prstGeom prst="rect">
          <a:avLst/>
        </a:prstGeom>
        <a:solidFill>
          <a:schemeClr val="bg1"/>
        </a:solidFill>
        <a:ln w="9525">
          <a:noFill/>
          <a:miter lim="800000"/>
          <a:headEnd/>
          <a:tailEnd/>
        </a:ln>
      </xdr:spPr>
      <xdr:txBody>
        <a:bodyPr vertOverflow="overflow" horzOverflow="overflow" wrap="non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=0.5+1.3</a:t>
          </a:r>
        </a:p>
      </xdr:txBody>
    </xdr:sp>
    <xdr:clientData/>
  </xdr:twoCellAnchor>
  <xdr:twoCellAnchor>
    <xdr:from>
      <xdr:col>3</xdr:col>
      <xdr:colOff>109907</xdr:colOff>
      <xdr:row>27</xdr:row>
      <xdr:rowOff>79042</xdr:rowOff>
    </xdr:from>
    <xdr:to>
      <xdr:col>3</xdr:col>
      <xdr:colOff>256445</xdr:colOff>
      <xdr:row>28</xdr:row>
      <xdr:rowOff>35080</xdr:rowOff>
    </xdr:to>
    <xdr:sp macro="" textlink="">
      <xdr:nvSpPr>
        <xdr:cNvPr id="965" name="六角形 964">
          <a:extLst>
            <a:ext uri="{FF2B5EF4-FFF2-40B4-BE49-F238E27FC236}">
              <a16:creationId xmlns:a16="http://schemas.microsoft.com/office/drawing/2014/main" id="{5A11E841-2518-41F3-8C59-D7B2D4B2F329}"/>
            </a:ext>
          </a:extLst>
        </xdr:cNvPr>
        <xdr:cNvSpPr/>
      </xdr:nvSpPr>
      <xdr:spPr bwMode="auto">
        <a:xfrm>
          <a:off x="1665657" y="4657392"/>
          <a:ext cx="146538" cy="121138"/>
        </a:xfrm>
        <a:prstGeom prst="hexagon">
          <a:avLst/>
        </a:prstGeom>
        <a:solidFill>
          <a:schemeClr val="bg1"/>
        </a:solidFill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0" tIns="0" rIns="0" bIns="0" rtlCol="0" anchor="ctr" upright="1"/>
        <a:lstStyle/>
        <a:p>
          <a:pPr algn="ctr"/>
          <a:r>
            <a:rPr kumimoji="1" lang="en-US" altLang="ja-JP" sz="800" b="1">
              <a:solidFill>
                <a:schemeClr val="tx1"/>
              </a:solidFill>
              <a:latin typeface="+mj-ea"/>
              <a:ea typeface="+mj-ea"/>
            </a:rPr>
            <a:t>21</a:t>
          </a:r>
          <a:endParaRPr kumimoji="1" lang="ja-JP" altLang="en-US" sz="800" b="1">
            <a:solidFill>
              <a:schemeClr val="tx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3</xdr:col>
      <xdr:colOff>307734</xdr:colOff>
      <xdr:row>27</xdr:row>
      <xdr:rowOff>79042</xdr:rowOff>
    </xdr:from>
    <xdr:to>
      <xdr:col>3</xdr:col>
      <xdr:colOff>454272</xdr:colOff>
      <xdr:row>28</xdr:row>
      <xdr:rowOff>35080</xdr:rowOff>
    </xdr:to>
    <xdr:sp macro="" textlink="">
      <xdr:nvSpPr>
        <xdr:cNvPr id="966" name="六角形 965">
          <a:extLst>
            <a:ext uri="{FF2B5EF4-FFF2-40B4-BE49-F238E27FC236}">
              <a16:creationId xmlns:a16="http://schemas.microsoft.com/office/drawing/2014/main" id="{799FBB65-810D-4724-B8A5-671F80EF79F9}"/>
            </a:ext>
          </a:extLst>
        </xdr:cNvPr>
        <xdr:cNvSpPr/>
      </xdr:nvSpPr>
      <xdr:spPr bwMode="auto">
        <a:xfrm>
          <a:off x="1863484" y="4657392"/>
          <a:ext cx="146538" cy="121138"/>
        </a:xfrm>
        <a:prstGeom prst="hexagon">
          <a:avLst/>
        </a:prstGeom>
        <a:solidFill>
          <a:schemeClr val="bg1"/>
        </a:solidFill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0" tIns="0" rIns="0" bIns="0" rtlCol="0" anchor="ctr" upright="1"/>
        <a:lstStyle/>
        <a:p>
          <a:pPr algn="ctr"/>
          <a:r>
            <a:rPr kumimoji="1" lang="en-US" altLang="ja-JP" sz="800" b="1">
              <a:solidFill>
                <a:schemeClr val="tx1"/>
              </a:solidFill>
              <a:latin typeface="+mj-ea"/>
              <a:ea typeface="+mj-ea"/>
            </a:rPr>
            <a:t>22</a:t>
          </a:r>
          <a:endParaRPr kumimoji="1" lang="ja-JP" altLang="en-US" sz="800" b="1">
            <a:solidFill>
              <a:schemeClr val="tx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9</xdr:col>
      <xdr:colOff>153867</xdr:colOff>
      <xdr:row>33</xdr:row>
      <xdr:rowOff>133439</xdr:rowOff>
    </xdr:from>
    <xdr:to>
      <xdr:col>9</xdr:col>
      <xdr:colOff>644770</xdr:colOff>
      <xdr:row>34</xdr:row>
      <xdr:rowOff>45516</xdr:rowOff>
    </xdr:to>
    <xdr:sp macro="" textlink="">
      <xdr:nvSpPr>
        <xdr:cNvPr id="967" name="Text Box 1664">
          <a:extLst>
            <a:ext uri="{FF2B5EF4-FFF2-40B4-BE49-F238E27FC236}">
              <a16:creationId xmlns:a16="http://schemas.microsoft.com/office/drawing/2014/main" id="{5A443D3A-BC87-423D-BB89-9D18C4B6447B}"/>
            </a:ext>
          </a:extLst>
        </xdr:cNvPr>
        <xdr:cNvSpPr txBox="1">
          <a:spLocks noChangeArrowheads="1"/>
        </xdr:cNvSpPr>
      </xdr:nvSpPr>
      <xdr:spPr bwMode="auto">
        <a:xfrm>
          <a:off x="5938717" y="5740489"/>
          <a:ext cx="490903" cy="89877"/>
        </a:xfrm>
        <a:prstGeom prst="rect">
          <a:avLst/>
        </a:prstGeom>
        <a:solidFill>
          <a:schemeClr val="bg1"/>
        </a:solidFill>
        <a:ln w="9525">
          <a:noFill/>
          <a:miter lim="800000"/>
          <a:headEnd/>
          <a:tailEnd/>
        </a:ln>
      </xdr:spPr>
      <xdr:txBody>
        <a:bodyPr vertOverflow="overflow" horzOverflow="overflow" wrap="non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=1.2+1.4</a:t>
          </a:r>
        </a:p>
      </xdr:txBody>
    </xdr:sp>
    <xdr:clientData/>
  </xdr:twoCellAnchor>
  <xdr:twoCellAnchor>
    <xdr:from>
      <xdr:col>9</xdr:col>
      <xdr:colOff>249120</xdr:colOff>
      <xdr:row>33</xdr:row>
      <xdr:rowOff>13321</xdr:rowOff>
    </xdr:from>
    <xdr:to>
      <xdr:col>9</xdr:col>
      <xdr:colOff>395658</xdr:colOff>
      <xdr:row>33</xdr:row>
      <xdr:rowOff>137879</xdr:rowOff>
    </xdr:to>
    <xdr:sp macro="" textlink="">
      <xdr:nvSpPr>
        <xdr:cNvPr id="968" name="六角形 967">
          <a:extLst>
            <a:ext uri="{FF2B5EF4-FFF2-40B4-BE49-F238E27FC236}">
              <a16:creationId xmlns:a16="http://schemas.microsoft.com/office/drawing/2014/main" id="{5AB09703-303F-432F-A81F-D5D340A62383}"/>
            </a:ext>
          </a:extLst>
        </xdr:cNvPr>
        <xdr:cNvSpPr/>
      </xdr:nvSpPr>
      <xdr:spPr bwMode="auto">
        <a:xfrm>
          <a:off x="6033970" y="5620371"/>
          <a:ext cx="146538" cy="124558"/>
        </a:xfrm>
        <a:prstGeom prst="hexagon">
          <a:avLst/>
        </a:prstGeom>
        <a:solidFill>
          <a:schemeClr val="bg1"/>
        </a:solidFill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0" tIns="0" rIns="0" bIns="0" rtlCol="0" anchor="ctr" upright="1"/>
        <a:lstStyle/>
        <a:p>
          <a:pPr algn="ctr"/>
          <a:r>
            <a:rPr kumimoji="1" lang="en-US" altLang="ja-JP" sz="800" b="1">
              <a:solidFill>
                <a:schemeClr val="tx1"/>
              </a:solidFill>
              <a:latin typeface="+mj-ea"/>
              <a:ea typeface="+mj-ea"/>
            </a:rPr>
            <a:t>30</a:t>
          </a:r>
          <a:endParaRPr kumimoji="1" lang="ja-JP" altLang="en-US" sz="800" b="1">
            <a:solidFill>
              <a:schemeClr val="tx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9</xdr:col>
      <xdr:colOff>468928</xdr:colOff>
      <xdr:row>33</xdr:row>
      <xdr:rowOff>14652</xdr:rowOff>
    </xdr:from>
    <xdr:to>
      <xdr:col>9</xdr:col>
      <xdr:colOff>615466</xdr:colOff>
      <xdr:row>33</xdr:row>
      <xdr:rowOff>139210</xdr:rowOff>
    </xdr:to>
    <xdr:sp macro="" textlink="">
      <xdr:nvSpPr>
        <xdr:cNvPr id="969" name="六角形 968">
          <a:extLst>
            <a:ext uri="{FF2B5EF4-FFF2-40B4-BE49-F238E27FC236}">
              <a16:creationId xmlns:a16="http://schemas.microsoft.com/office/drawing/2014/main" id="{4187724D-D82B-4123-80DA-30B69DF49AC9}"/>
            </a:ext>
          </a:extLst>
        </xdr:cNvPr>
        <xdr:cNvSpPr/>
      </xdr:nvSpPr>
      <xdr:spPr bwMode="auto">
        <a:xfrm>
          <a:off x="6253778" y="5621702"/>
          <a:ext cx="146538" cy="124558"/>
        </a:xfrm>
        <a:prstGeom prst="hexagon">
          <a:avLst/>
        </a:prstGeom>
        <a:solidFill>
          <a:schemeClr val="bg1"/>
        </a:solidFill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0" tIns="0" rIns="0" bIns="0" rtlCol="0" anchor="ctr" upright="1"/>
        <a:lstStyle/>
        <a:p>
          <a:pPr algn="ctr"/>
          <a:r>
            <a:rPr kumimoji="1" lang="en-US" altLang="ja-JP" sz="800" b="1">
              <a:solidFill>
                <a:schemeClr val="tx1"/>
              </a:solidFill>
              <a:latin typeface="+mj-ea"/>
              <a:ea typeface="+mj-ea"/>
            </a:rPr>
            <a:t>31</a:t>
          </a:r>
          <a:endParaRPr kumimoji="1" lang="ja-JP" altLang="en-US" sz="800" b="1">
            <a:solidFill>
              <a:schemeClr val="tx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5</xdr:col>
      <xdr:colOff>65959</xdr:colOff>
      <xdr:row>51</xdr:row>
      <xdr:rowOff>0</xdr:rowOff>
    </xdr:from>
    <xdr:to>
      <xdr:col>5</xdr:col>
      <xdr:colOff>556862</xdr:colOff>
      <xdr:row>51</xdr:row>
      <xdr:rowOff>95250</xdr:rowOff>
    </xdr:to>
    <xdr:sp macro="" textlink="">
      <xdr:nvSpPr>
        <xdr:cNvPr id="970" name="Text Box 1664">
          <a:extLst>
            <a:ext uri="{FF2B5EF4-FFF2-40B4-BE49-F238E27FC236}">
              <a16:creationId xmlns:a16="http://schemas.microsoft.com/office/drawing/2014/main" id="{D8CD7154-A5D4-4783-B22F-9E6F61C3A205}"/>
            </a:ext>
          </a:extLst>
        </xdr:cNvPr>
        <xdr:cNvSpPr txBox="1">
          <a:spLocks noChangeArrowheads="1"/>
        </xdr:cNvSpPr>
      </xdr:nvSpPr>
      <xdr:spPr bwMode="auto">
        <a:xfrm>
          <a:off x="3031409" y="8718550"/>
          <a:ext cx="490903" cy="95250"/>
        </a:xfrm>
        <a:prstGeom prst="rect">
          <a:avLst/>
        </a:prstGeom>
        <a:solidFill>
          <a:schemeClr val="bg1"/>
        </a:solidFill>
        <a:ln w="9525">
          <a:noFill/>
          <a:miter lim="800000"/>
          <a:headEnd/>
          <a:tailEnd/>
        </a:ln>
      </xdr:spPr>
      <xdr:txBody>
        <a:bodyPr vertOverflow="overflow" horzOverflow="overflow" wrap="non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=8.1-3.4</a:t>
          </a:r>
        </a:p>
      </xdr:txBody>
    </xdr:sp>
    <xdr:clientData/>
  </xdr:twoCellAnchor>
  <xdr:twoCellAnchor>
    <xdr:from>
      <xdr:col>5</xdr:col>
      <xdr:colOff>146558</xdr:colOff>
      <xdr:row>51</xdr:row>
      <xdr:rowOff>93696</xdr:rowOff>
    </xdr:from>
    <xdr:to>
      <xdr:col>5</xdr:col>
      <xdr:colOff>293806</xdr:colOff>
      <xdr:row>52</xdr:row>
      <xdr:rowOff>63974</xdr:rowOff>
    </xdr:to>
    <xdr:sp macro="" textlink="">
      <xdr:nvSpPr>
        <xdr:cNvPr id="971" name="六角形 970">
          <a:extLst>
            <a:ext uri="{FF2B5EF4-FFF2-40B4-BE49-F238E27FC236}">
              <a16:creationId xmlns:a16="http://schemas.microsoft.com/office/drawing/2014/main" id="{4139336A-20A9-4C6B-80D8-0DF7FEC7446F}"/>
            </a:ext>
          </a:extLst>
        </xdr:cNvPr>
        <xdr:cNvSpPr/>
      </xdr:nvSpPr>
      <xdr:spPr bwMode="auto">
        <a:xfrm>
          <a:off x="3108312" y="8824946"/>
          <a:ext cx="147248" cy="136136"/>
        </a:xfrm>
        <a:prstGeom prst="hexagon">
          <a:avLst/>
        </a:prstGeom>
        <a:solidFill>
          <a:schemeClr val="bg1"/>
        </a:solidFill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0" tIns="0" rIns="0" bIns="0" rtlCol="0" anchor="ctr" upright="1"/>
        <a:lstStyle/>
        <a:p>
          <a:pPr algn="ctr"/>
          <a:r>
            <a:rPr kumimoji="1" lang="en-US" altLang="ja-JP" sz="800" b="1">
              <a:solidFill>
                <a:schemeClr val="tx1"/>
              </a:solidFill>
              <a:latin typeface="+mj-ea"/>
              <a:ea typeface="+mj-ea"/>
            </a:rPr>
            <a:t>39</a:t>
          </a:r>
          <a:endParaRPr kumimoji="1" lang="ja-JP" altLang="en-US" sz="800" b="1">
            <a:solidFill>
              <a:schemeClr val="tx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5</xdr:col>
      <xdr:colOff>344385</xdr:colOff>
      <xdr:row>51</xdr:row>
      <xdr:rowOff>93696</xdr:rowOff>
    </xdr:from>
    <xdr:to>
      <xdr:col>5</xdr:col>
      <xdr:colOff>490923</xdr:colOff>
      <xdr:row>52</xdr:row>
      <xdr:rowOff>49735</xdr:rowOff>
    </xdr:to>
    <xdr:sp macro="" textlink="">
      <xdr:nvSpPr>
        <xdr:cNvPr id="972" name="六角形 971">
          <a:extLst>
            <a:ext uri="{FF2B5EF4-FFF2-40B4-BE49-F238E27FC236}">
              <a16:creationId xmlns:a16="http://schemas.microsoft.com/office/drawing/2014/main" id="{A6F6A99E-5797-4618-86F2-0BDB0EB80993}"/>
            </a:ext>
          </a:extLst>
        </xdr:cNvPr>
        <xdr:cNvSpPr/>
      </xdr:nvSpPr>
      <xdr:spPr bwMode="auto">
        <a:xfrm>
          <a:off x="3309835" y="8812246"/>
          <a:ext cx="146538" cy="121139"/>
        </a:xfrm>
        <a:prstGeom prst="hexagon">
          <a:avLst/>
        </a:prstGeom>
        <a:solidFill>
          <a:schemeClr val="bg1"/>
        </a:solidFill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0" tIns="0" rIns="0" bIns="0" rtlCol="0" anchor="ctr" upright="1"/>
        <a:lstStyle/>
        <a:p>
          <a:pPr algn="ctr"/>
          <a:r>
            <a:rPr kumimoji="1" lang="en-US" altLang="ja-JP" sz="800" b="1">
              <a:solidFill>
                <a:schemeClr val="tx1"/>
              </a:solidFill>
              <a:latin typeface="+mj-ea"/>
              <a:ea typeface="+mj-ea"/>
            </a:rPr>
            <a:t>-</a:t>
          </a:r>
          <a:endParaRPr kumimoji="1" lang="ja-JP" altLang="en-US" sz="800" b="1">
            <a:solidFill>
              <a:schemeClr val="tx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15</xdr:col>
      <xdr:colOff>80597</xdr:colOff>
      <xdr:row>2</xdr:row>
      <xdr:rowOff>168519</xdr:rowOff>
    </xdr:from>
    <xdr:to>
      <xdr:col>15</xdr:col>
      <xdr:colOff>571500</xdr:colOff>
      <xdr:row>3</xdr:row>
      <xdr:rowOff>80596</xdr:rowOff>
    </xdr:to>
    <xdr:sp macro="" textlink="">
      <xdr:nvSpPr>
        <xdr:cNvPr id="973" name="Text Box 1664">
          <a:extLst>
            <a:ext uri="{FF2B5EF4-FFF2-40B4-BE49-F238E27FC236}">
              <a16:creationId xmlns:a16="http://schemas.microsoft.com/office/drawing/2014/main" id="{2A73FF8D-0834-40FB-923C-8859618E05E1}"/>
            </a:ext>
          </a:extLst>
        </xdr:cNvPr>
        <xdr:cNvSpPr txBox="1">
          <a:spLocks noChangeArrowheads="1"/>
        </xdr:cNvSpPr>
      </xdr:nvSpPr>
      <xdr:spPr bwMode="auto">
        <a:xfrm>
          <a:off x="10094547" y="505069"/>
          <a:ext cx="490903" cy="83527"/>
        </a:xfrm>
        <a:prstGeom prst="rect">
          <a:avLst/>
        </a:prstGeom>
        <a:solidFill>
          <a:schemeClr val="bg1"/>
        </a:solidFill>
        <a:ln w="9525">
          <a:noFill/>
          <a:miter lim="800000"/>
          <a:headEnd/>
          <a:tailEnd/>
        </a:ln>
      </xdr:spPr>
      <xdr:txBody>
        <a:bodyPr vertOverflow="overflow" horzOverflow="overflow" wrap="non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=9.3-6.5</a:t>
          </a:r>
        </a:p>
      </xdr:txBody>
    </xdr:sp>
    <xdr:clientData/>
  </xdr:twoCellAnchor>
  <xdr:twoCellAnchor>
    <xdr:from>
      <xdr:col>15</xdr:col>
      <xdr:colOff>161196</xdr:colOff>
      <xdr:row>3</xdr:row>
      <xdr:rowOff>86638</xdr:rowOff>
    </xdr:from>
    <xdr:to>
      <xdr:col>15</xdr:col>
      <xdr:colOff>307734</xdr:colOff>
      <xdr:row>4</xdr:row>
      <xdr:rowOff>28023</xdr:rowOff>
    </xdr:to>
    <xdr:sp macro="" textlink="">
      <xdr:nvSpPr>
        <xdr:cNvPr id="974" name="六角形 973">
          <a:extLst>
            <a:ext uri="{FF2B5EF4-FFF2-40B4-BE49-F238E27FC236}">
              <a16:creationId xmlns:a16="http://schemas.microsoft.com/office/drawing/2014/main" id="{3B138A80-64E0-465A-918A-33C83A26FCC3}"/>
            </a:ext>
          </a:extLst>
        </xdr:cNvPr>
        <xdr:cNvSpPr/>
      </xdr:nvSpPr>
      <xdr:spPr bwMode="auto">
        <a:xfrm>
          <a:off x="10175146" y="594638"/>
          <a:ext cx="146538" cy="112835"/>
        </a:xfrm>
        <a:prstGeom prst="hexagon">
          <a:avLst/>
        </a:prstGeom>
        <a:solidFill>
          <a:schemeClr val="bg1"/>
        </a:solidFill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18288" tIns="0" rIns="0" bIns="0" rtlCol="0" anchor="ctr" upright="1"/>
        <a:lstStyle/>
        <a:p>
          <a:pPr algn="ctr"/>
          <a:r>
            <a:rPr kumimoji="1" lang="en-US" altLang="ja-JP" sz="800" b="1">
              <a:solidFill>
                <a:schemeClr val="tx1"/>
              </a:solidFill>
              <a:latin typeface="+mj-ea"/>
              <a:ea typeface="+mj-ea"/>
            </a:rPr>
            <a:t>49</a:t>
          </a:r>
          <a:endParaRPr kumimoji="1" lang="ja-JP" altLang="en-US" sz="800" b="1">
            <a:solidFill>
              <a:schemeClr val="tx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15</xdr:col>
      <xdr:colOff>412241</xdr:colOff>
      <xdr:row>3</xdr:row>
      <xdr:rowOff>84966</xdr:rowOff>
    </xdr:from>
    <xdr:to>
      <xdr:col>15</xdr:col>
      <xdr:colOff>543092</xdr:colOff>
      <xdr:row>4</xdr:row>
      <xdr:rowOff>26737</xdr:rowOff>
    </xdr:to>
    <xdr:sp macro="" textlink="">
      <xdr:nvSpPr>
        <xdr:cNvPr id="975" name="六角形 974">
          <a:extLst>
            <a:ext uri="{FF2B5EF4-FFF2-40B4-BE49-F238E27FC236}">
              <a16:creationId xmlns:a16="http://schemas.microsoft.com/office/drawing/2014/main" id="{68BC5DF0-DBAE-453B-8777-EFF6BD0B1684}"/>
            </a:ext>
          </a:extLst>
        </xdr:cNvPr>
        <xdr:cNvSpPr/>
      </xdr:nvSpPr>
      <xdr:spPr bwMode="auto">
        <a:xfrm>
          <a:off x="10426191" y="592966"/>
          <a:ext cx="130851" cy="113221"/>
        </a:xfrm>
        <a:prstGeom prst="hexagon">
          <a:avLst/>
        </a:prstGeom>
        <a:solidFill>
          <a:schemeClr val="bg1"/>
        </a:solidFill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0" tIns="0" rIns="0" bIns="0" rtlCol="0" anchor="ctr" upright="1"/>
        <a:lstStyle/>
        <a:p>
          <a:pPr algn="ctr"/>
          <a:r>
            <a:rPr kumimoji="1" lang="en-US" altLang="ja-JP" sz="800" b="1">
              <a:solidFill>
                <a:schemeClr val="tx1"/>
              </a:solidFill>
              <a:latin typeface="+mj-ea"/>
              <a:ea typeface="+mj-ea"/>
            </a:rPr>
            <a:t>-</a:t>
          </a:r>
          <a:endParaRPr kumimoji="1" lang="ja-JP" altLang="en-US" sz="800" b="1">
            <a:solidFill>
              <a:schemeClr val="tx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14</xdr:col>
      <xdr:colOff>242538</xdr:colOff>
      <xdr:row>7</xdr:row>
      <xdr:rowOff>145339</xdr:rowOff>
    </xdr:from>
    <xdr:to>
      <xdr:col>14</xdr:col>
      <xdr:colOff>438582</xdr:colOff>
      <xdr:row>8</xdr:row>
      <xdr:rowOff>129155</xdr:rowOff>
    </xdr:to>
    <xdr:sp macro="" textlink="">
      <xdr:nvSpPr>
        <xdr:cNvPr id="976" name="六角形 975">
          <a:extLst>
            <a:ext uri="{FF2B5EF4-FFF2-40B4-BE49-F238E27FC236}">
              <a16:creationId xmlns:a16="http://schemas.microsoft.com/office/drawing/2014/main" id="{68D2EDE6-C843-43D8-86CC-B6B0402465A8}"/>
            </a:ext>
          </a:extLst>
        </xdr:cNvPr>
        <xdr:cNvSpPr/>
      </xdr:nvSpPr>
      <xdr:spPr bwMode="auto">
        <a:xfrm>
          <a:off x="9552284" y="1364216"/>
          <a:ext cx="196044" cy="147947"/>
        </a:xfrm>
        <a:prstGeom prst="hexagon">
          <a:avLst/>
        </a:prstGeom>
        <a:solidFill>
          <a:srgbClr xmlns:mc="http://schemas.openxmlformats.org/markup-compatibility/2006" xmlns:a14="http://schemas.microsoft.com/office/drawing/2010/main" val="0000FF" mc:Ignorable="a14" a14:legacySpreadsheetColorIndex="12"/>
        </a:solidFill>
        <a:ln w="69850" cap="flat" cmpd="thinThick" algn="ctr">
          <a:solidFill>
            <a:schemeClr val="tx2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18288" tIns="0" rIns="0" bIns="0" rtlCol="0" anchor="ctr" upright="1"/>
        <a:lstStyle/>
        <a:p>
          <a:pPr algn="ctr"/>
          <a:r>
            <a:rPr kumimoji="1" lang="en-US" altLang="ja-JP" sz="1000" b="1">
              <a:solidFill>
                <a:schemeClr val="bg1"/>
              </a:solidFill>
              <a:latin typeface="+mj-ea"/>
              <a:ea typeface="+mj-ea"/>
            </a:rPr>
            <a:t>37</a:t>
          </a:r>
          <a:endParaRPr kumimoji="1" lang="ja-JP" altLang="en-US" sz="1000" b="1">
            <a:solidFill>
              <a:schemeClr val="bg1"/>
            </a:solidFill>
            <a:latin typeface="+mj-ea"/>
            <a:ea typeface="+mj-ea"/>
          </a:endParaRPr>
        </a:p>
      </xdr:txBody>
    </xdr:sp>
    <xdr:clientData/>
  </xdr:twoCellAnchor>
  <xdr:oneCellAnchor>
    <xdr:from>
      <xdr:col>17</xdr:col>
      <xdr:colOff>602764</xdr:colOff>
      <xdr:row>1</xdr:row>
      <xdr:rowOff>151845</xdr:rowOff>
    </xdr:from>
    <xdr:ext cx="322385" cy="165173"/>
    <xdr:sp macro="" textlink="">
      <xdr:nvSpPr>
        <xdr:cNvPr id="977" name="Text Box 516">
          <a:extLst>
            <a:ext uri="{FF2B5EF4-FFF2-40B4-BE49-F238E27FC236}">
              <a16:creationId xmlns:a16="http://schemas.microsoft.com/office/drawing/2014/main" id="{2839F1FD-C3DE-4E8D-969F-340E45EE788E}"/>
            </a:ext>
          </a:extLst>
        </xdr:cNvPr>
        <xdr:cNvSpPr txBox="1">
          <a:spLocks noChangeArrowheads="1"/>
        </xdr:cNvSpPr>
      </xdr:nvSpPr>
      <xdr:spPr bwMode="auto">
        <a:xfrm>
          <a:off x="12026414" y="323295"/>
          <a:ext cx="322385" cy="1651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overflow" horzOverflow="overflow" vert="horz" wrap="square" lIns="27432" tIns="18288" rIns="27432" bIns="18288" anchor="ctr" upright="1">
          <a:spAutoFit/>
        </a:bodyPr>
        <a:lstStyle/>
        <a:p>
          <a:pPr algn="r" rtl="0">
            <a:lnSpc>
              <a:spcPts val="10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市道</a:t>
          </a:r>
          <a:endParaRPr lang="ja-JP" altLang="en-US"/>
        </a:p>
      </xdr:txBody>
    </xdr:sp>
    <xdr:clientData/>
  </xdr:oneCellAnchor>
  <xdr:twoCellAnchor>
    <xdr:from>
      <xdr:col>17</xdr:col>
      <xdr:colOff>621451</xdr:colOff>
      <xdr:row>4</xdr:row>
      <xdr:rowOff>108238</xdr:rowOff>
    </xdr:from>
    <xdr:to>
      <xdr:col>18</xdr:col>
      <xdr:colOff>7219</xdr:colOff>
      <xdr:row>4</xdr:row>
      <xdr:rowOff>207107</xdr:rowOff>
    </xdr:to>
    <xdr:sp macro="" textlink="">
      <xdr:nvSpPr>
        <xdr:cNvPr id="978" name="Oval 287">
          <a:extLst>
            <a:ext uri="{FF2B5EF4-FFF2-40B4-BE49-F238E27FC236}">
              <a16:creationId xmlns:a16="http://schemas.microsoft.com/office/drawing/2014/main" id="{5DF8E74F-7BFA-4FFA-BAF9-EAF0F3A56100}"/>
            </a:ext>
          </a:extLst>
        </xdr:cNvPr>
        <xdr:cNvSpPr>
          <a:spLocks noChangeArrowheads="1"/>
        </xdr:cNvSpPr>
      </xdr:nvSpPr>
      <xdr:spPr bwMode="auto">
        <a:xfrm rot="-5400000">
          <a:off x="12040975" y="791814"/>
          <a:ext cx="98869" cy="90618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19</xdr:col>
      <xdr:colOff>146540</xdr:colOff>
      <xdr:row>3</xdr:row>
      <xdr:rowOff>0</xdr:rowOff>
    </xdr:from>
    <xdr:to>
      <xdr:col>19</xdr:col>
      <xdr:colOff>637443</xdr:colOff>
      <xdr:row>3</xdr:row>
      <xdr:rowOff>95250</xdr:rowOff>
    </xdr:to>
    <xdr:sp macro="" textlink="">
      <xdr:nvSpPr>
        <xdr:cNvPr id="979" name="Text Box 1664">
          <a:extLst>
            <a:ext uri="{FF2B5EF4-FFF2-40B4-BE49-F238E27FC236}">
              <a16:creationId xmlns:a16="http://schemas.microsoft.com/office/drawing/2014/main" id="{9151953D-FA1F-43BA-98E3-BBA02060B200}"/>
            </a:ext>
          </a:extLst>
        </xdr:cNvPr>
        <xdr:cNvSpPr txBox="1">
          <a:spLocks noChangeArrowheads="1"/>
        </xdr:cNvSpPr>
      </xdr:nvSpPr>
      <xdr:spPr bwMode="auto">
        <a:xfrm>
          <a:off x="12979890" y="508000"/>
          <a:ext cx="490903" cy="95250"/>
        </a:xfrm>
        <a:prstGeom prst="rect">
          <a:avLst/>
        </a:prstGeom>
        <a:solidFill>
          <a:schemeClr val="bg1"/>
        </a:solidFill>
        <a:ln w="9525">
          <a:noFill/>
          <a:miter lim="800000"/>
          <a:headEnd/>
          <a:tailEnd/>
        </a:ln>
      </xdr:spPr>
      <xdr:txBody>
        <a:bodyPr vertOverflow="overflow" horzOverflow="overflow" wrap="non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=0.1+8.5</a:t>
          </a:r>
        </a:p>
      </xdr:txBody>
    </xdr:sp>
    <xdr:clientData/>
  </xdr:twoCellAnchor>
  <xdr:twoCellAnchor>
    <xdr:from>
      <xdr:col>19</xdr:col>
      <xdr:colOff>227139</xdr:colOff>
      <xdr:row>3</xdr:row>
      <xdr:rowOff>87924</xdr:rowOff>
    </xdr:from>
    <xdr:to>
      <xdr:col>19</xdr:col>
      <xdr:colOff>373677</xdr:colOff>
      <xdr:row>4</xdr:row>
      <xdr:rowOff>29309</xdr:rowOff>
    </xdr:to>
    <xdr:sp macro="" textlink="">
      <xdr:nvSpPr>
        <xdr:cNvPr id="980" name="六角形 979">
          <a:extLst>
            <a:ext uri="{FF2B5EF4-FFF2-40B4-BE49-F238E27FC236}">
              <a16:creationId xmlns:a16="http://schemas.microsoft.com/office/drawing/2014/main" id="{64AC3E54-C2BC-4B39-BEEA-8960EFB023D1}"/>
            </a:ext>
          </a:extLst>
        </xdr:cNvPr>
        <xdr:cNvSpPr/>
      </xdr:nvSpPr>
      <xdr:spPr bwMode="auto">
        <a:xfrm>
          <a:off x="13060489" y="595924"/>
          <a:ext cx="146538" cy="112835"/>
        </a:xfrm>
        <a:prstGeom prst="hexagon">
          <a:avLst/>
        </a:prstGeom>
        <a:solidFill>
          <a:schemeClr val="bg1"/>
        </a:solidFill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0" tIns="0" rIns="0" bIns="0" rtlCol="0" anchor="ctr" upright="1"/>
        <a:lstStyle/>
        <a:p>
          <a:pPr algn="ctr"/>
          <a:r>
            <a:rPr kumimoji="1" lang="en-US" altLang="ja-JP" sz="800" b="1">
              <a:solidFill>
                <a:schemeClr val="tx1"/>
              </a:solidFill>
              <a:latin typeface="+mj-ea"/>
              <a:ea typeface="+mj-ea"/>
            </a:rPr>
            <a:t>51</a:t>
          </a:r>
          <a:endParaRPr kumimoji="1" lang="ja-JP" altLang="en-US" sz="800" b="1">
            <a:solidFill>
              <a:schemeClr val="tx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19</xdr:col>
      <xdr:colOff>440508</xdr:colOff>
      <xdr:row>3</xdr:row>
      <xdr:rowOff>92734</xdr:rowOff>
    </xdr:from>
    <xdr:to>
      <xdr:col>19</xdr:col>
      <xdr:colOff>587046</xdr:colOff>
      <xdr:row>4</xdr:row>
      <xdr:rowOff>34119</xdr:rowOff>
    </xdr:to>
    <xdr:sp macro="" textlink="">
      <xdr:nvSpPr>
        <xdr:cNvPr id="981" name="六角形 980">
          <a:extLst>
            <a:ext uri="{FF2B5EF4-FFF2-40B4-BE49-F238E27FC236}">
              <a16:creationId xmlns:a16="http://schemas.microsoft.com/office/drawing/2014/main" id="{1C6157F1-B233-460B-90E0-B02B66210F2D}"/>
            </a:ext>
          </a:extLst>
        </xdr:cNvPr>
        <xdr:cNvSpPr/>
      </xdr:nvSpPr>
      <xdr:spPr bwMode="auto">
        <a:xfrm>
          <a:off x="13273858" y="600734"/>
          <a:ext cx="146538" cy="112835"/>
        </a:xfrm>
        <a:prstGeom prst="hexagon">
          <a:avLst/>
        </a:prstGeom>
        <a:solidFill>
          <a:schemeClr val="bg1"/>
        </a:solidFill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0" tIns="0" rIns="0" bIns="0" rtlCol="0" anchor="ctr" upright="1"/>
        <a:lstStyle/>
        <a:p>
          <a:pPr algn="ctr"/>
          <a:r>
            <a:rPr kumimoji="1" lang="en-US" altLang="ja-JP" sz="800" b="1">
              <a:solidFill>
                <a:schemeClr val="tx1"/>
              </a:solidFill>
              <a:latin typeface="+mj-ea"/>
              <a:ea typeface="+mj-ea"/>
            </a:rPr>
            <a:t>52</a:t>
          </a:r>
          <a:endParaRPr kumimoji="1" lang="ja-JP" altLang="en-US" sz="800" b="1">
            <a:solidFill>
              <a:schemeClr val="tx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13</xdr:col>
      <xdr:colOff>21981</xdr:colOff>
      <xdr:row>11</xdr:row>
      <xdr:rowOff>0</xdr:rowOff>
    </xdr:from>
    <xdr:to>
      <xdr:col>13</xdr:col>
      <xdr:colOff>512884</xdr:colOff>
      <xdr:row>11</xdr:row>
      <xdr:rowOff>95250</xdr:rowOff>
    </xdr:to>
    <xdr:sp macro="" textlink="">
      <xdr:nvSpPr>
        <xdr:cNvPr id="982" name="Text Box 1664">
          <a:extLst>
            <a:ext uri="{FF2B5EF4-FFF2-40B4-BE49-F238E27FC236}">
              <a16:creationId xmlns:a16="http://schemas.microsoft.com/office/drawing/2014/main" id="{91224716-0042-478B-A89D-21A6511BDD48}"/>
            </a:ext>
          </a:extLst>
        </xdr:cNvPr>
        <xdr:cNvSpPr txBox="1">
          <a:spLocks noChangeArrowheads="1"/>
        </xdr:cNvSpPr>
      </xdr:nvSpPr>
      <xdr:spPr bwMode="auto">
        <a:xfrm>
          <a:off x="8626231" y="1905000"/>
          <a:ext cx="490903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overflow" horzOverflow="overflow" wrap="non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=12.6-7.2</a:t>
          </a:r>
        </a:p>
      </xdr:txBody>
    </xdr:sp>
    <xdr:clientData/>
  </xdr:twoCellAnchor>
  <xdr:twoCellAnchor>
    <xdr:from>
      <xdr:col>13</xdr:col>
      <xdr:colOff>146542</xdr:colOff>
      <xdr:row>11</xdr:row>
      <xdr:rowOff>87924</xdr:rowOff>
    </xdr:from>
    <xdr:to>
      <xdr:col>13</xdr:col>
      <xdr:colOff>293080</xdr:colOff>
      <xdr:row>12</xdr:row>
      <xdr:rowOff>43963</xdr:rowOff>
    </xdr:to>
    <xdr:sp macro="" textlink="">
      <xdr:nvSpPr>
        <xdr:cNvPr id="983" name="六角形 982">
          <a:extLst>
            <a:ext uri="{FF2B5EF4-FFF2-40B4-BE49-F238E27FC236}">
              <a16:creationId xmlns:a16="http://schemas.microsoft.com/office/drawing/2014/main" id="{F6E1E118-1E7D-410C-9C85-8BFCFA88FA7F}"/>
            </a:ext>
          </a:extLst>
        </xdr:cNvPr>
        <xdr:cNvSpPr/>
      </xdr:nvSpPr>
      <xdr:spPr bwMode="auto">
        <a:xfrm>
          <a:off x="8750792" y="1992924"/>
          <a:ext cx="146538" cy="121139"/>
        </a:xfrm>
        <a:prstGeom prst="hexagon">
          <a:avLst/>
        </a:prstGeom>
        <a:solidFill>
          <a:schemeClr val="bg1"/>
        </a:solidFill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18288" tIns="0" rIns="0" bIns="0" rtlCol="0" anchor="ctr" upright="1"/>
        <a:lstStyle/>
        <a:p>
          <a:pPr algn="ctr"/>
          <a:r>
            <a:rPr kumimoji="1" lang="en-US" altLang="ja-JP" sz="800" b="1">
              <a:solidFill>
                <a:schemeClr val="tx1"/>
              </a:solidFill>
              <a:latin typeface="+mj-ea"/>
              <a:ea typeface="+mj-ea"/>
            </a:rPr>
            <a:t>53</a:t>
          </a:r>
          <a:endParaRPr kumimoji="1" lang="ja-JP" altLang="en-US" sz="800" b="1">
            <a:solidFill>
              <a:schemeClr val="tx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13</xdr:col>
      <xdr:colOff>337042</xdr:colOff>
      <xdr:row>11</xdr:row>
      <xdr:rowOff>95251</xdr:rowOff>
    </xdr:from>
    <xdr:to>
      <xdr:col>13</xdr:col>
      <xdr:colOff>483580</xdr:colOff>
      <xdr:row>12</xdr:row>
      <xdr:rowOff>51290</xdr:rowOff>
    </xdr:to>
    <xdr:sp macro="" textlink="">
      <xdr:nvSpPr>
        <xdr:cNvPr id="984" name="六角形 983">
          <a:extLst>
            <a:ext uri="{FF2B5EF4-FFF2-40B4-BE49-F238E27FC236}">
              <a16:creationId xmlns:a16="http://schemas.microsoft.com/office/drawing/2014/main" id="{A13ED3A4-6377-409E-9E63-63B3518A6DD7}"/>
            </a:ext>
          </a:extLst>
        </xdr:cNvPr>
        <xdr:cNvSpPr/>
      </xdr:nvSpPr>
      <xdr:spPr bwMode="auto">
        <a:xfrm>
          <a:off x="8941292" y="2000251"/>
          <a:ext cx="146538" cy="121139"/>
        </a:xfrm>
        <a:prstGeom prst="hexagon">
          <a:avLst/>
        </a:prstGeom>
        <a:solidFill>
          <a:schemeClr val="bg1"/>
        </a:solidFill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18288" tIns="0" rIns="0" bIns="0" rtlCol="0" anchor="ctr" upright="1"/>
        <a:lstStyle/>
        <a:p>
          <a:pPr algn="ctr"/>
          <a:r>
            <a:rPr kumimoji="1" lang="en-US" altLang="ja-JP" sz="800" b="1">
              <a:solidFill>
                <a:schemeClr val="tx1"/>
              </a:solidFill>
              <a:latin typeface="+mj-ea"/>
              <a:ea typeface="+mj-ea"/>
            </a:rPr>
            <a:t>-</a:t>
          </a:r>
          <a:endParaRPr kumimoji="1" lang="ja-JP" altLang="en-US" sz="800" b="1">
            <a:solidFill>
              <a:schemeClr val="tx1"/>
            </a:solidFill>
            <a:latin typeface="+mj-ea"/>
            <a:ea typeface="+mj-ea"/>
          </a:endParaRPr>
        </a:p>
      </xdr:txBody>
    </xdr:sp>
    <xdr:clientData/>
  </xdr:twoCellAnchor>
  <xdr:oneCellAnchor>
    <xdr:from>
      <xdr:col>1</xdr:col>
      <xdr:colOff>212129</xdr:colOff>
      <xdr:row>9</xdr:row>
      <xdr:rowOff>95059</xdr:rowOff>
    </xdr:from>
    <xdr:ext cx="545775" cy="107214"/>
    <xdr:sp macro="" textlink="">
      <xdr:nvSpPr>
        <xdr:cNvPr id="985" name="Text Box 293">
          <a:extLst>
            <a:ext uri="{FF2B5EF4-FFF2-40B4-BE49-F238E27FC236}">
              <a16:creationId xmlns:a16="http://schemas.microsoft.com/office/drawing/2014/main" id="{AA1CD161-6CE0-4E0F-B0C7-D6A9A3C74661}"/>
            </a:ext>
          </a:extLst>
        </xdr:cNvPr>
        <xdr:cNvSpPr txBox="1">
          <a:spLocks noChangeArrowheads="1"/>
        </xdr:cNvSpPr>
      </xdr:nvSpPr>
      <xdr:spPr bwMode="auto">
        <a:xfrm>
          <a:off x="358077" y="1605744"/>
          <a:ext cx="545775" cy="107214"/>
        </a:xfrm>
        <a:prstGeom prst="rect">
          <a:avLst/>
        </a:prstGeom>
        <a:solidFill>
          <a:schemeClr val="bg1"/>
        </a:solidFill>
        <a:ln w="9525">
          <a:noFill/>
          <a:miter lim="800000"/>
          <a:headEnd/>
          <a:tailEnd/>
        </a:ln>
      </xdr:spPr>
      <xdr:txBody>
        <a:bodyPr vertOverflow="overflow" horzOverflow="overflow" wrap="none" lIns="0" tIns="0" rIns="0" bIns="0" anchor="ctr" upright="1">
          <a:noAutofit/>
        </a:bodyPr>
        <a:lstStyle/>
        <a:p>
          <a:pPr algn="ctr" rtl="0">
            <a:lnSpc>
              <a:spcPts val="11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神出ﾊﾞｲﾊﾟｽ</a:t>
          </a:r>
        </a:p>
      </xdr:txBody>
    </xdr:sp>
    <xdr:clientData/>
  </xdr:oneCellAnchor>
  <xdr:twoCellAnchor editAs="oneCell">
    <xdr:from>
      <xdr:col>1</xdr:col>
      <xdr:colOff>498719</xdr:colOff>
      <xdr:row>10</xdr:row>
      <xdr:rowOff>18654</xdr:rowOff>
    </xdr:from>
    <xdr:to>
      <xdr:col>2</xdr:col>
      <xdr:colOff>97298</xdr:colOff>
      <xdr:row>11</xdr:row>
      <xdr:rowOff>102417</xdr:rowOff>
    </xdr:to>
    <xdr:grpSp>
      <xdr:nvGrpSpPr>
        <xdr:cNvPr id="986" name="Group 6672">
          <a:extLst>
            <a:ext uri="{FF2B5EF4-FFF2-40B4-BE49-F238E27FC236}">
              <a16:creationId xmlns:a16="http://schemas.microsoft.com/office/drawing/2014/main" id="{8D8A0190-B86C-4916-A718-17B2240B2937}"/>
            </a:ext>
          </a:extLst>
        </xdr:cNvPr>
        <xdr:cNvGrpSpPr>
          <a:grpSpLocks/>
        </xdr:cNvGrpSpPr>
      </xdr:nvGrpSpPr>
      <xdr:grpSpPr bwMode="auto">
        <a:xfrm>
          <a:off x="644769" y="1704579"/>
          <a:ext cx="300254" cy="245688"/>
          <a:chOff x="536" y="110"/>
          <a:chExt cx="46" cy="44"/>
        </a:xfrm>
      </xdr:grpSpPr>
      <xdr:pic>
        <xdr:nvPicPr>
          <xdr:cNvPr id="987" name="Picture 6673" descr="route2">
            <a:extLst>
              <a:ext uri="{FF2B5EF4-FFF2-40B4-BE49-F238E27FC236}">
                <a16:creationId xmlns:a16="http://schemas.microsoft.com/office/drawing/2014/main" id="{69D28062-B115-44E0-BB12-FC687A9199F9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36" y="110"/>
            <a:ext cx="46" cy="4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988" name="Text Box 6674">
            <a:extLst>
              <a:ext uri="{FF2B5EF4-FFF2-40B4-BE49-F238E27FC236}">
                <a16:creationId xmlns:a16="http://schemas.microsoft.com/office/drawing/2014/main" id="{2F08CFBA-6D27-46CF-AC0F-D5D8ECE8802F}"/>
              </a:ext>
            </a:extLst>
          </xdr:cNvPr>
          <xdr:cNvSpPr txBox="1">
            <a:spLocks noChangeArrowheads="1"/>
          </xdr:cNvSpPr>
        </xdr:nvSpPr>
        <xdr:spPr bwMode="auto">
          <a:xfrm>
            <a:off x="537" y="111"/>
            <a:ext cx="42" cy="35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overflow" horzOverflow="overflow" wrap="none" lIns="36576" tIns="18288" rIns="36576" bIns="18288" anchor="ctr" upright="1"/>
          <a:lstStyle/>
          <a:p>
            <a:pPr algn="ctr" rtl="0">
              <a:defRPr sz="1000"/>
            </a:pPr>
            <a:r>
              <a:rPr lang="en-US" altLang="ja-JP" sz="1000" b="1" i="0" u="none" strike="noStrike" baseline="0">
                <a:solidFill>
                  <a:srgbClr val="FFFFFF"/>
                </a:solidFill>
                <a:latin typeface="ＭＳ Ｐゴシック"/>
                <a:ea typeface="ＭＳ Ｐゴシック"/>
              </a:rPr>
              <a:t>175</a:t>
            </a:r>
            <a:endParaRPr lang="ja-JP" altLang="en-US" sz="1000" b="1" i="0" u="none" strike="noStrike" baseline="0">
              <a:solidFill>
                <a:srgbClr val="FFFFFF"/>
              </a:solidFill>
              <a:latin typeface="ＭＳ Ｐゴシック"/>
              <a:ea typeface="ＭＳ Ｐゴシック"/>
            </a:endParaRPr>
          </a:p>
        </xdr:txBody>
      </xdr:sp>
    </xdr:grpSp>
    <xdr:clientData/>
  </xdr:twoCellAnchor>
  <xdr:twoCellAnchor>
    <xdr:from>
      <xdr:col>9</xdr:col>
      <xdr:colOff>635932</xdr:colOff>
      <xdr:row>9</xdr:row>
      <xdr:rowOff>19611</xdr:rowOff>
    </xdr:from>
    <xdr:to>
      <xdr:col>10</xdr:col>
      <xdr:colOff>588308</xdr:colOff>
      <xdr:row>15</xdr:row>
      <xdr:rowOff>137273</xdr:rowOff>
    </xdr:to>
    <xdr:sp macro="" textlink="">
      <xdr:nvSpPr>
        <xdr:cNvPr id="989" name="Line 158">
          <a:extLst>
            <a:ext uri="{FF2B5EF4-FFF2-40B4-BE49-F238E27FC236}">
              <a16:creationId xmlns:a16="http://schemas.microsoft.com/office/drawing/2014/main" id="{C8007DDD-F988-46DC-89B9-9E3EE7659A35}"/>
            </a:ext>
          </a:extLst>
        </xdr:cNvPr>
        <xdr:cNvSpPr>
          <a:spLocks noChangeShapeType="1"/>
        </xdr:cNvSpPr>
      </xdr:nvSpPr>
      <xdr:spPr bwMode="auto">
        <a:xfrm rot="10800000" flipV="1">
          <a:off x="6420782" y="1581711"/>
          <a:ext cx="657226" cy="1120962"/>
        </a:xfrm>
        <a:custGeom>
          <a:avLst/>
          <a:gdLst>
            <a:gd name="connsiteX0" fmla="*/ 0 w 860535"/>
            <a:gd name="connsiteY0" fmla="*/ 0 h 277663"/>
            <a:gd name="connsiteX1" fmla="*/ 860535 w 860535"/>
            <a:gd name="connsiteY1" fmla="*/ 277663 h 277663"/>
            <a:gd name="connsiteX0" fmla="*/ 382428 w 439692"/>
            <a:gd name="connsiteY0" fmla="*/ 0 h 908283"/>
            <a:gd name="connsiteX1" fmla="*/ 57264 w 439692"/>
            <a:gd name="connsiteY1" fmla="*/ 908283 h 908283"/>
            <a:gd name="connsiteX0" fmla="*/ 325164 w 440539"/>
            <a:gd name="connsiteY0" fmla="*/ 0 h 908283"/>
            <a:gd name="connsiteX1" fmla="*/ 0 w 440539"/>
            <a:gd name="connsiteY1" fmla="*/ 908283 h 908283"/>
            <a:gd name="connsiteX0" fmla="*/ 325164 w 488542"/>
            <a:gd name="connsiteY0" fmla="*/ 0 h 908283"/>
            <a:gd name="connsiteX1" fmla="*/ 436836 w 488542"/>
            <a:gd name="connsiteY1" fmla="*/ 124810 h 908283"/>
            <a:gd name="connsiteX2" fmla="*/ 0 w 488542"/>
            <a:gd name="connsiteY2" fmla="*/ 908283 h 908283"/>
            <a:gd name="connsiteX0" fmla="*/ 325164 w 521017"/>
            <a:gd name="connsiteY0" fmla="*/ 0 h 908283"/>
            <a:gd name="connsiteX1" fmla="*/ 472965 w 521017"/>
            <a:gd name="connsiteY1" fmla="*/ 49267 h 908283"/>
            <a:gd name="connsiteX2" fmla="*/ 0 w 521017"/>
            <a:gd name="connsiteY2" fmla="*/ 908283 h 908283"/>
            <a:gd name="connsiteX0" fmla="*/ 325164 w 532246"/>
            <a:gd name="connsiteY0" fmla="*/ 0 h 908283"/>
            <a:gd name="connsiteX1" fmla="*/ 472965 w 532246"/>
            <a:gd name="connsiteY1" fmla="*/ 49267 h 908283"/>
            <a:gd name="connsiteX2" fmla="*/ 0 w 532246"/>
            <a:gd name="connsiteY2" fmla="*/ 908283 h 908283"/>
            <a:gd name="connsiteX0" fmla="*/ 348155 w 552904"/>
            <a:gd name="connsiteY0" fmla="*/ 0 h 977257"/>
            <a:gd name="connsiteX1" fmla="*/ 495956 w 552904"/>
            <a:gd name="connsiteY1" fmla="*/ 49267 h 977257"/>
            <a:gd name="connsiteX2" fmla="*/ 0 w 552904"/>
            <a:gd name="connsiteY2" fmla="*/ 977257 h 977257"/>
            <a:gd name="connsiteX0" fmla="*/ 331732 w 552904"/>
            <a:gd name="connsiteY0" fmla="*/ 0 h 1010102"/>
            <a:gd name="connsiteX1" fmla="*/ 495956 w 552904"/>
            <a:gd name="connsiteY1" fmla="*/ 82112 h 1010102"/>
            <a:gd name="connsiteX2" fmla="*/ 0 w 552904"/>
            <a:gd name="connsiteY2" fmla="*/ 1010102 h 1010102"/>
            <a:gd name="connsiteX0" fmla="*/ 331732 w 552904"/>
            <a:gd name="connsiteY0" fmla="*/ 0 h 1010102"/>
            <a:gd name="connsiteX1" fmla="*/ 495956 w 552904"/>
            <a:gd name="connsiteY1" fmla="*/ 82112 h 1010102"/>
            <a:gd name="connsiteX2" fmla="*/ 0 w 552904"/>
            <a:gd name="connsiteY2" fmla="*/ 1010102 h 1010102"/>
            <a:gd name="connsiteX0" fmla="*/ 321879 w 552904"/>
            <a:gd name="connsiteY0" fmla="*/ 0 h 1026524"/>
            <a:gd name="connsiteX1" fmla="*/ 495956 w 552904"/>
            <a:gd name="connsiteY1" fmla="*/ 98534 h 1026524"/>
            <a:gd name="connsiteX2" fmla="*/ 0 w 552904"/>
            <a:gd name="connsiteY2" fmla="*/ 1026524 h 1026524"/>
            <a:gd name="connsiteX0" fmla="*/ 321879 w 552024"/>
            <a:gd name="connsiteY0" fmla="*/ 0 h 1026524"/>
            <a:gd name="connsiteX1" fmla="*/ 495956 w 552024"/>
            <a:gd name="connsiteY1" fmla="*/ 98534 h 1026524"/>
            <a:gd name="connsiteX2" fmla="*/ 0 w 552024"/>
            <a:gd name="connsiteY2" fmla="*/ 1026524 h 1026524"/>
            <a:gd name="connsiteX0" fmla="*/ 321879 w 549519"/>
            <a:gd name="connsiteY0" fmla="*/ 0 h 1026524"/>
            <a:gd name="connsiteX1" fmla="*/ 495956 w 549519"/>
            <a:gd name="connsiteY1" fmla="*/ 98534 h 1026524"/>
            <a:gd name="connsiteX2" fmla="*/ 0 w 549519"/>
            <a:gd name="connsiteY2" fmla="*/ 1026524 h 1026524"/>
            <a:gd name="connsiteX0" fmla="*/ 308741 w 537555"/>
            <a:gd name="connsiteY0" fmla="*/ 0 h 1029808"/>
            <a:gd name="connsiteX1" fmla="*/ 482818 w 537555"/>
            <a:gd name="connsiteY1" fmla="*/ 98534 h 1029808"/>
            <a:gd name="connsiteX2" fmla="*/ 0 w 537555"/>
            <a:gd name="connsiteY2" fmla="*/ 1029808 h 1029808"/>
            <a:gd name="connsiteX0" fmla="*/ 308741 w 534890"/>
            <a:gd name="connsiteY0" fmla="*/ 0 h 1029808"/>
            <a:gd name="connsiteX1" fmla="*/ 482818 w 534890"/>
            <a:gd name="connsiteY1" fmla="*/ 98534 h 1029808"/>
            <a:gd name="connsiteX2" fmla="*/ 0 w 534890"/>
            <a:gd name="connsiteY2" fmla="*/ 1029808 h 1029808"/>
            <a:gd name="connsiteX0" fmla="*/ 318535 w 543881"/>
            <a:gd name="connsiteY0" fmla="*/ 0 h 1056213"/>
            <a:gd name="connsiteX1" fmla="*/ 492612 w 543881"/>
            <a:gd name="connsiteY1" fmla="*/ 98534 h 1056213"/>
            <a:gd name="connsiteX2" fmla="*/ 0 w 543881"/>
            <a:gd name="connsiteY2" fmla="*/ 1056213 h 1056213"/>
            <a:gd name="connsiteX0" fmla="*/ 329305 w 543881"/>
            <a:gd name="connsiteY0" fmla="*/ 0 h 1067100"/>
            <a:gd name="connsiteX1" fmla="*/ 492612 w 543881"/>
            <a:gd name="connsiteY1" fmla="*/ 109421 h 1067100"/>
            <a:gd name="connsiteX2" fmla="*/ 0 w 543881"/>
            <a:gd name="connsiteY2" fmla="*/ 1067100 h 1067100"/>
            <a:gd name="connsiteX0" fmla="*/ 329305 w 553795"/>
            <a:gd name="connsiteY0" fmla="*/ 0 h 1067100"/>
            <a:gd name="connsiteX1" fmla="*/ 503383 w 553795"/>
            <a:gd name="connsiteY1" fmla="*/ 90369 h 1067100"/>
            <a:gd name="connsiteX2" fmla="*/ 0 w 553795"/>
            <a:gd name="connsiteY2" fmla="*/ 1067100 h 1067100"/>
            <a:gd name="connsiteX0" fmla="*/ 329305 w 559180"/>
            <a:gd name="connsiteY0" fmla="*/ 0 h 1067100"/>
            <a:gd name="connsiteX1" fmla="*/ 503383 w 559180"/>
            <a:gd name="connsiteY1" fmla="*/ 90369 h 1067100"/>
            <a:gd name="connsiteX2" fmla="*/ 0 w 559180"/>
            <a:gd name="connsiteY2" fmla="*/ 1067100 h 1067100"/>
            <a:gd name="connsiteX0" fmla="*/ 329305 w 566507"/>
            <a:gd name="connsiteY0" fmla="*/ 0 h 1067100"/>
            <a:gd name="connsiteX1" fmla="*/ 511461 w 566507"/>
            <a:gd name="connsiteY1" fmla="*/ 76760 h 1067100"/>
            <a:gd name="connsiteX2" fmla="*/ 0 w 566507"/>
            <a:gd name="connsiteY2" fmla="*/ 1067100 h 1067100"/>
            <a:gd name="connsiteX0" fmla="*/ 329305 w 571533"/>
            <a:gd name="connsiteY0" fmla="*/ 0 h 1067100"/>
            <a:gd name="connsiteX1" fmla="*/ 511461 w 571533"/>
            <a:gd name="connsiteY1" fmla="*/ 76760 h 1067100"/>
            <a:gd name="connsiteX2" fmla="*/ 0 w 571533"/>
            <a:gd name="connsiteY2" fmla="*/ 1067100 h 1067100"/>
            <a:gd name="connsiteX0" fmla="*/ 329305 w 608262"/>
            <a:gd name="connsiteY0" fmla="*/ 0 h 1067100"/>
            <a:gd name="connsiteX1" fmla="*/ 551850 w 608262"/>
            <a:gd name="connsiteY1" fmla="*/ 90369 h 1067100"/>
            <a:gd name="connsiteX2" fmla="*/ 0 w 608262"/>
            <a:gd name="connsiteY2" fmla="*/ 1067100 h 1067100"/>
            <a:gd name="connsiteX0" fmla="*/ 329305 w 584061"/>
            <a:gd name="connsiteY0" fmla="*/ 0 h 1067100"/>
            <a:gd name="connsiteX1" fmla="*/ 551850 w 584061"/>
            <a:gd name="connsiteY1" fmla="*/ 90369 h 1067100"/>
            <a:gd name="connsiteX2" fmla="*/ 0 w 584061"/>
            <a:gd name="connsiteY2" fmla="*/ 1067100 h 1067100"/>
            <a:gd name="connsiteX0" fmla="*/ 329305 w 584061"/>
            <a:gd name="connsiteY0" fmla="*/ 0 h 1067100"/>
            <a:gd name="connsiteX1" fmla="*/ 551850 w 584061"/>
            <a:gd name="connsiteY1" fmla="*/ 79482 h 1067100"/>
            <a:gd name="connsiteX2" fmla="*/ 0 w 584061"/>
            <a:gd name="connsiteY2" fmla="*/ 1067100 h 1067100"/>
            <a:gd name="connsiteX0" fmla="*/ 329305 w 590303"/>
            <a:gd name="connsiteY0" fmla="*/ 0 h 1067100"/>
            <a:gd name="connsiteX1" fmla="*/ 551850 w 590303"/>
            <a:gd name="connsiteY1" fmla="*/ 79482 h 1067100"/>
            <a:gd name="connsiteX2" fmla="*/ 0 w 590303"/>
            <a:gd name="connsiteY2" fmla="*/ 1067100 h 1067100"/>
            <a:gd name="connsiteX0" fmla="*/ 329305 w 610436"/>
            <a:gd name="connsiteY0" fmla="*/ 0 h 1067100"/>
            <a:gd name="connsiteX1" fmla="*/ 573392 w 610436"/>
            <a:gd name="connsiteY1" fmla="*/ 82204 h 1067100"/>
            <a:gd name="connsiteX2" fmla="*/ 0 w 610436"/>
            <a:gd name="connsiteY2" fmla="*/ 1067100 h 1067100"/>
            <a:gd name="connsiteX0" fmla="*/ 329305 w 583968"/>
            <a:gd name="connsiteY0" fmla="*/ 0 h 1067100"/>
            <a:gd name="connsiteX1" fmla="*/ 573392 w 583968"/>
            <a:gd name="connsiteY1" fmla="*/ 82204 h 1067100"/>
            <a:gd name="connsiteX2" fmla="*/ 0 w 583968"/>
            <a:gd name="connsiteY2" fmla="*/ 1067100 h 1067100"/>
            <a:gd name="connsiteX0" fmla="*/ 329305 w 578852"/>
            <a:gd name="connsiteY0" fmla="*/ 0 h 1067100"/>
            <a:gd name="connsiteX1" fmla="*/ 573392 w 578852"/>
            <a:gd name="connsiteY1" fmla="*/ 82204 h 1067100"/>
            <a:gd name="connsiteX2" fmla="*/ 0 w 578852"/>
            <a:gd name="connsiteY2" fmla="*/ 1067100 h 1067100"/>
            <a:gd name="connsiteX0" fmla="*/ 329305 w 580982"/>
            <a:gd name="connsiteY0" fmla="*/ 0 h 1067100"/>
            <a:gd name="connsiteX1" fmla="*/ 573392 w 580982"/>
            <a:gd name="connsiteY1" fmla="*/ 82204 h 1067100"/>
            <a:gd name="connsiteX2" fmla="*/ 0 w 580982"/>
            <a:gd name="connsiteY2" fmla="*/ 1067100 h 1067100"/>
            <a:gd name="connsiteX0" fmla="*/ 329305 w 588906"/>
            <a:gd name="connsiteY0" fmla="*/ 0 h 1067100"/>
            <a:gd name="connsiteX1" fmla="*/ 581470 w 588906"/>
            <a:gd name="connsiteY1" fmla="*/ 114865 h 1067100"/>
            <a:gd name="connsiteX2" fmla="*/ 0 w 588906"/>
            <a:gd name="connsiteY2" fmla="*/ 1067100 h 1067100"/>
            <a:gd name="connsiteX0" fmla="*/ 329305 w 588906"/>
            <a:gd name="connsiteY0" fmla="*/ 0 h 1067100"/>
            <a:gd name="connsiteX1" fmla="*/ 581470 w 588906"/>
            <a:gd name="connsiteY1" fmla="*/ 114865 h 1067100"/>
            <a:gd name="connsiteX2" fmla="*/ 0 w 588906"/>
            <a:gd name="connsiteY2" fmla="*/ 1067100 h 1067100"/>
            <a:gd name="connsiteX0" fmla="*/ 329305 w 583154"/>
            <a:gd name="connsiteY0" fmla="*/ 0 h 1067100"/>
            <a:gd name="connsiteX1" fmla="*/ 581470 w 583154"/>
            <a:gd name="connsiteY1" fmla="*/ 114865 h 1067100"/>
            <a:gd name="connsiteX2" fmla="*/ 0 w 583154"/>
            <a:gd name="connsiteY2" fmla="*/ 1067100 h 1067100"/>
            <a:gd name="connsiteX0" fmla="*/ 329305 w 584578"/>
            <a:gd name="connsiteY0" fmla="*/ 0 h 1067100"/>
            <a:gd name="connsiteX1" fmla="*/ 581470 w 584578"/>
            <a:gd name="connsiteY1" fmla="*/ 114865 h 1067100"/>
            <a:gd name="connsiteX2" fmla="*/ 0 w 584578"/>
            <a:gd name="connsiteY2" fmla="*/ 1067100 h 1067100"/>
            <a:gd name="connsiteX0" fmla="*/ 329305 w 584578"/>
            <a:gd name="connsiteY0" fmla="*/ 0 h 1067100"/>
            <a:gd name="connsiteX1" fmla="*/ 581470 w 584578"/>
            <a:gd name="connsiteY1" fmla="*/ 114865 h 1067100"/>
            <a:gd name="connsiteX2" fmla="*/ 0 w 584578"/>
            <a:gd name="connsiteY2" fmla="*/ 1067100 h 1067100"/>
            <a:gd name="connsiteX0" fmla="*/ 329305 w 584578"/>
            <a:gd name="connsiteY0" fmla="*/ 0 h 1067100"/>
            <a:gd name="connsiteX1" fmla="*/ 581470 w 584578"/>
            <a:gd name="connsiteY1" fmla="*/ 114865 h 1067100"/>
            <a:gd name="connsiteX2" fmla="*/ 0 w 584578"/>
            <a:gd name="connsiteY2" fmla="*/ 1067100 h 1067100"/>
            <a:gd name="connsiteX0" fmla="*/ 403387 w 658117"/>
            <a:gd name="connsiteY0" fmla="*/ 0 h 1084878"/>
            <a:gd name="connsiteX1" fmla="*/ 655552 w 658117"/>
            <a:gd name="connsiteY1" fmla="*/ 114865 h 1084878"/>
            <a:gd name="connsiteX2" fmla="*/ 0 w 658117"/>
            <a:gd name="connsiteY2" fmla="*/ 1084878 h 1084878"/>
            <a:gd name="connsiteX0" fmla="*/ 403387 w 657361"/>
            <a:gd name="connsiteY0" fmla="*/ 0 h 1084878"/>
            <a:gd name="connsiteX1" fmla="*/ 655552 w 657361"/>
            <a:gd name="connsiteY1" fmla="*/ 114865 h 1084878"/>
            <a:gd name="connsiteX2" fmla="*/ 0 w 657361"/>
            <a:gd name="connsiteY2" fmla="*/ 1084878 h 1084878"/>
            <a:gd name="connsiteX0" fmla="*/ 428507 w 682409"/>
            <a:gd name="connsiteY0" fmla="*/ 0 h 1157934"/>
            <a:gd name="connsiteX1" fmla="*/ 680672 w 682409"/>
            <a:gd name="connsiteY1" fmla="*/ 114865 h 1157934"/>
            <a:gd name="connsiteX2" fmla="*/ 0 w 682409"/>
            <a:gd name="connsiteY2" fmla="*/ 1157934 h 1157934"/>
            <a:gd name="connsiteX0" fmla="*/ 428507 w 682578"/>
            <a:gd name="connsiteY0" fmla="*/ 0 h 1157934"/>
            <a:gd name="connsiteX1" fmla="*/ 680672 w 682578"/>
            <a:gd name="connsiteY1" fmla="*/ 114865 h 1157934"/>
            <a:gd name="connsiteX2" fmla="*/ 0 w 682578"/>
            <a:gd name="connsiteY2" fmla="*/ 1157934 h 1157934"/>
            <a:gd name="connsiteX0" fmla="*/ 428507 w 682578"/>
            <a:gd name="connsiteY0" fmla="*/ 0 h 1157934"/>
            <a:gd name="connsiteX1" fmla="*/ 680672 w 682578"/>
            <a:gd name="connsiteY1" fmla="*/ 114865 h 1157934"/>
            <a:gd name="connsiteX2" fmla="*/ 0 w 682578"/>
            <a:gd name="connsiteY2" fmla="*/ 1157934 h 1157934"/>
            <a:gd name="connsiteX0" fmla="*/ 428507 w 683353"/>
            <a:gd name="connsiteY0" fmla="*/ 0 h 1157934"/>
            <a:gd name="connsiteX1" fmla="*/ 680672 w 683353"/>
            <a:gd name="connsiteY1" fmla="*/ 114865 h 1157934"/>
            <a:gd name="connsiteX2" fmla="*/ 501148 w 683353"/>
            <a:gd name="connsiteY2" fmla="*/ 394775 h 1157934"/>
            <a:gd name="connsiteX3" fmla="*/ 0 w 683353"/>
            <a:gd name="connsiteY3" fmla="*/ 1157934 h 1157934"/>
            <a:gd name="connsiteX0" fmla="*/ 428507 w 683353"/>
            <a:gd name="connsiteY0" fmla="*/ 0 h 1157934"/>
            <a:gd name="connsiteX1" fmla="*/ 680672 w 683353"/>
            <a:gd name="connsiteY1" fmla="*/ 114865 h 1157934"/>
            <a:gd name="connsiteX2" fmla="*/ 501148 w 683353"/>
            <a:gd name="connsiteY2" fmla="*/ 394775 h 1157934"/>
            <a:gd name="connsiteX3" fmla="*/ 364379 w 683353"/>
            <a:gd name="connsiteY3" fmla="*/ 566174 h 1157934"/>
            <a:gd name="connsiteX4" fmla="*/ 0 w 683353"/>
            <a:gd name="connsiteY4" fmla="*/ 1157934 h 1157934"/>
            <a:gd name="connsiteX0" fmla="*/ 428507 w 683353"/>
            <a:gd name="connsiteY0" fmla="*/ 0 h 1157934"/>
            <a:gd name="connsiteX1" fmla="*/ 680672 w 683353"/>
            <a:gd name="connsiteY1" fmla="*/ 114865 h 1157934"/>
            <a:gd name="connsiteX2" fmla="*/ 501148 w 683353"/>
            <a:gd name="connsiteY2" fmla="*/ 394775 h 1157934"/>
            <a:gd name="connsiteX3" fmla="*/ 364379 w 683353"/>
            <a:gd name="connsiteY3" fmla="*/ 566174 h 1157934"/>
            <a:gd name="connsiteX4" fmla="*/ 0 w 683353"/>
            <a:gd name="connsiteY4" fmla="*/ 1157934 h 1157934"/>
            <a:gd name="connsiteX0" fmla="*/ 428507 w 683353"/>
            <a:gd name="connsiteY0" fmla="*/ 0 h 1157934"/>
            <a:gd name="connsiteX1" fmla="*/ 680672 w 683353"/>
            <a:gd name="connsiteY1" fmla="*/ 114865 h 1157934"/>
            <a:gd name="connsiteX2" fmla="*/ 501148 w 683353"/>
            <a:gd name="connsiteY2" fmla="*/ 394775 h 1157934"/>
            <a:gd name="connsiteX3" fmla="*/ 336467 w 683353"/>
            <a:gd name="connsiteY3" fmla="*/ 566174 h 1157934"/>
            <a:gd name="connsiteX4" fmla="*/ 0 w 683353"/>
            <a:gd name="connsiteY4" fmla="*/ 1157934 h 1157934"/>
            <a:gd name="connsiteX0" fmla="*/ 428507 w 683353"/>
            <a:gd name="connsiteY0" fmla="*/ 0 h 1157934"/>
            <a:gd name="connsiteX1" fmla="*/ 680672 w 683353"/>
            <a:gd name="connsiteY1" fmla="*/ 114865 h 1157934"/>
            <a:gd name="connsiteX2" fmla="*/ 501148 w 683353"/>
            <a:gd name="connsiteY2" fmla="*/ 394775 h 1157934"/>
            <a:gd name="connsiteX3" fmla="*/ 336467 w 683353"/>
            <a:gd name="connsiteY3" fmla="*/ 566174 h 1157934"/>
            <a:gd name="connsiteX4" fmla="*/ 0 w 683353"/>
            <a:gd name="connsiteY4" fmla="*/ 1157934 h 1157934"/>
            <a:gd name="connsiteX0" fmla="*/ 344676 w 599522"/>
            <a:gd name="connsiteY0" fmla="*/ 0 h 1090417"/>
            <a:gd name="connsiteX1" fmla="*/ 596841 w 599522"/>
            <a:gd name="connsiteY1" fmla="*/ 114865 h 1090417"/>
            <a:gd name="connsiteX2" fmla="*/ 417317 w 599522"/>
            <a:gd name="connsiteY2" fmla="*/ 394775 h 1090417"/>
            <a:gd name="connsiteX3" fmla="*/ 252636 w 599522"/>
            <a:gd name="connsiteY3" fmla="*/ 566174 h 1090417"/>
            <a:gd name="connsiteX4" fmla="*/ 0 w 599522"/>
            <a:gd name="connsiteY4" fmla="*/ 1090417 h 1090417"/>
            <a:gd name="connsiteX0" fmla="*/ 344676 w 599522"/>
            <a:gd name="connsiteY0" fmla="*/ 0 h 1090417"/>
            <a:gd name="connsiteX1" fmla="*/ 596841 w 599522"/>
            <a:gd name="connsiteY1" fmla="*/ 114865 h 1090417"/>
            <a:gd name="connsiteX2" fmla="*/ 417317 w 599522"/>
            <a:gd name="connsiteY2" fmla="*/ 394775 h 1090417"/>
            <a:gd name="connsiteX3" fmla="*/ 263814 w 599522"/>
            <a:gd name="connsiteY3" fmla="*/ 583053 h 1090417"/>
            <a:gd name="connsiteX4" fmla="*/ 0 w 599522"/>
            <a:gd name="connsiteY4" fmla="*/ 1090417 h 1090417"/>
            <a:gd name="connsiteX0" fmla="*/ 344676 w 599522"/>
            <a:gd name="connsiteY0" fmla="*/ 0 h 1090417"/>
            <a:gd name="connsiteX1" fmla="*/ 596841 w 599522"/>
            <a:gd name="connsiteY1" fmla="*/ 114865 h 1090417"/>
            <a:gd name="connsiteX2" fmla="*/ 417317 w 599522"/>
            <a:gd name="connsiteY2" fmla="*/ 375083 h 1090417"/>
            <a:gd name="connsiteX3" fmla="*/ 263814 w 599522"/>
            <a:gd name="connsiteY3" fmla="*/ 583053 h 1090417"/>
            <a:gd name="connsiteX4" fmla="*/ 0 w 599522"/>
            <a:gd name="connsiteY4" fmla="*/ 1090417 h 1090417"/>
            <a:gd name="connsiteX0" fmla="*/ 344676 w 599522"/>
            <a:gd name="connsiteY0" fmla="*/ 0 h 1090417"/>
            <a:gd name="connsiteX1" fmla="*/ 596841 w 599522"/>
            <a:gd name="connsiteY1" fmla="*/ 114865 h 1090417"/>
            <a:gd name="connsiteX2" fmla="*/ 417317 w 599522"/>
            <a:gd name="connsiteY2" fmla="*/ 375083 h 1090417"/>
            <a:gd name="connsiteX3" fmla="*/ 263814 w 599522"/>
            <a:gd name="connsiteY3" fmla="*/ 583053 h 1090417"/>
            <a:gd name="connsiteX4" fmla="*/ 0 w 599522"/>
            <a:gd name="connsiteY4" fmla="*/ 1090417 h 1090417"/>
            <a:gd name="connsiteX0" fmla="*/ 344676 w 599522"/>
            <a:gd name="connsiteY0" fmla="*/ 0 h 1090417"/>
            <a:gd name="connsiteX1" fmla="*/ 596841 w 599522"/>
            <a:gd name="connsiteY1" fmla="*/ 114865 h 1090417"/>
            <a:gd name="connsiteX2" fmla="*/ 417317 w 599522"/>
            <a:gd name="connsiteY2" fmla="*/ 375083 h 1090417"/>
            <a:gd name="connsiteX3" fmla="*/ 266608 w 599522"/>
            <a:gd name="connsiteY3" fmla="*/ 591493 h 1090417"/>
            <a:gd name="connsiteX4" fmla="*/ 0 w 599522"/>
            <a:gd name="connsiteY4" fmla="*/ 1090417 h 1090417"/>
            <a:gd name="connsiteX0" fmla="*/ 355057 w 609903"/>
            <a:gd name="connsiteY0" fmla="*/ 0 h 1078878"/>
            <a:gd name="connsiteX1" fmla="*/ 607222 w 609903"/>
            <a:gd name="connsiteY1" fmla="*/ 114865 h 1078878"/>
            <a:gd name="connsiteX2" fmla="*/ 427698 w 609903"/>
            <a:gd name="connsiteY2" fmla="*/ 375083 h 1078878"/>
            <a:gd name="connsiteX3" fmla="*/ 276989 w 609903"/>
            <a:gd name="connsiteY3" fmla="*/ 591493 h 1078878"/>
            <a:gd name="connsiteX4" fmla="*/ 0 w 609903"/>
            <a:gd name="connsiteY4" fmla="*/ 1078878 h 1078878"/>
            <a:gd name="connsiteX0" fmla="*/ 355057 w 609903"/>
            <a:gd name="connsiteY0" fmla="*/ 0 h 1078878"/>
            <a:gd name="connsiteX1" fmla="*/ 607222 w 609903"/>
            <a:gd name="connsiteY1" fmla="*/ 114865 h 1078878"/>
            <a:gd name="connsiteX2" fmla="*/ 427698 w 609903"/>
            <a:gd name="connsiteY2" fmla="*/ 375083 h 1078878"/>
            <a:gd name="connsiteX3" fmla="*/ 276989 w 609903"/>
            <a:gd name="connsiteY3" fmla="*/ 591493 h 1078878"/>
            <a:gd name="connsiteX4" fmla="*/ 0 w 609903"/>
            <a:gd name="connsiteY4" fmla="*/ 1078878 h 1078878"/>
            <a:gd name="connsiteX0" fmla="*/ 355057 w 609903"/>
            <a:gd name="connsiteY0" fmla="*/ 0 h 1078878"/>
            <a:gd name="connsiteX1" fmla="*/ 607222 w 609903"/>
            <a:gd name="connsiteY1" fmla="*/ 114865 h 1078878"/>
            <a:gd name="connsiteX2" fmla="*/ 427698 w 609903"/>
            <a:gd name="connsiteY2" fmla="*/ 375083 h 1078878"/>
            <a:gd name="connsiteX3" fmla="*/ 276989 w 609903"/>
            <a:gd name="connsiteY3" fmla="*/ 591493 h 1078878"/>
            <a:gd name="connsiteX4" fmla="*/ 0 w 609903"/>
            <a:gd name="connsiteY4" fmla="*/ 1078878 h 1078878"/>
            <a:gd name="connsiteX0" fmla="*/ 355057 w 609903"/>
            <a:gd name="connsiteY0" fmla="*/ 0 h 1078878"/>
            <a:gd name="connsiteX1" fmla="*/ 607222 w 609903"/>
            <a:gd name="connsiteY1" fmla="*/ 114865 h 1078878"/>
            <a:gd name="connsiteX2" fmla="*/ 427698 w 609903"/>
            <a:gd name="connsiteY2" fmla="*/ 375083 h 1078878"/>
            <a:gd name="connsiteX3" fmla="*/ 271799 w 609903"/>
            <a:gd name="connsiteY3" fmla="*/ 579954 h 1078878"/>
            <a:gd name="connsiteX4" fmla="*/ 0 w 609903"/>
            <a:gd name="connsiteY4" fmla="*/ 1078878 h 1078878"/>
            <a:gd name="connsiteX0" fmla="*/ 373224 w 628070"/>
            <a:gd name="connsiteY0" fmla="*/ 0 h 1081763"/>
            <a:gd name="connsiteX1" fmla="*/ 625389 w 628070"/>
            <a:gd name="connsiteY1" fmla="*/ 114865 h 1081763"/>
            <a:gd name="connsiteX2" fmla="*/ 445865 w 628070"/>
            <a:gd name="connsiteY2" fmla="*/ 375083 h 1081763"/>
            <a:gd name="connsiteX3" fmla="*/ 289966 w 628070"/>
            <a:gd name="connsiteY3" fmla="*/ 579954 h 1081763"/>
            <a:gd name="connsiteX4" fmla="*/ 0 w 628070"/>
            <a:gd name="connsiteY4" fmla="*/ 1081763 h 1081763"/>
            <a:gd name="connsiteX0" fmla="*/ 414750 w 669596"/>
            <a:gd name="connsiteY0" fmla="*/ 0 h 1174073"/>
            <a:gd name="connsiteX1" fmla="*/ 666915 w 669596"/>
            <a:gd name="connsiteY1" fmla="*/ 114865 h 1174073"/>
            <a:gd name="connsiteX2" fmla="*/ 487391 w 669596"/>
            <a:gd name="connsiteY2" fmla="*/ 375083 h 1174073"/>
            <a:gd name="connsiteX3" fmla="*/ 331492 w 669596"/>
            <a:gd name="connsiteY3" fmla="*/ 579954 h 1174073"/>
            <a:gd name="connsiteX4" fmla="*/ 0 w 669596"/>
            <a:gd name="connsiteY4" fmla="*/ 1174073 h 1174073"/>
            <a:gd name="connsiteX0" fmla="*/ 414750 w 669596"/>
            <a:gd name="connsiteY0" fmla="*/ 0 h 1174073"/>
            <a:gd name="connsiteX1" fmla="*/ 666915 w 669596"/>
            <a:gd name="connsiteY1" fmla="*/ 114865 h 1174073"/>
            <a:gd name="connsiteX2" fmla="*/ 487391 w 669596"/>
            <a:gd name="connsiteY2" fmla="*/ 375083 h 1174073"/>
            <a:gd name="connsiteX3" fmla="*/ 331492 w 669596"/>
            <a:gd name="connsiteY3" fmla="*/ 579954 h 1174073"/>
            <a:gd name="connsiteX4" fmla="*/ 0 w 669596"/>
            <a:gd name="connsiteY4" fmla="*/ 1174073 h 1174073"/>
            <a:gd name="connsiteX0" fmla="*/ 414750 w 669596"/>
            <a:gd name="connsiteY0" fmla="*/ 0 h 1174073"/>
            <a:gd name="connsiteX1" fmla="*/ 666915 w 669596"/>
            <a:gd name="connsiteY1" fmla="*/ 114865 h 1174073"/>
            <a:gd name="connsiteX2" fmla="*/ 487391 w 669596"/>
            <a:gd name="connsiteY2" fmla="*/ 375083 h 1174073"/>
            <a:gd name="connsiteX3" fmla="*/ 331492 w 669596"/>
            <a:gd name="connsiteY3" fmla="*/ 579954 h 1174073"/>
            <a:gd name="connsiteX4" fmla="*/ 0 w 669596"/>
            <a:gd name="connsiteY4" fmla="*/ 1174073 h 1174073"/>
            <a:gd name="connsiteX0" fmla="*/ 414750 w 669596"/>
            <a:gd name="connsiteY0" fmla="*/ 0 h 1174073"/>
            <a:gd name="connsiteX1" fmla="*/ 666915 w 669596"/>
            <a:gd name="connsiteY1" fmla="*/ 114865 h 1174073"/>
            <a:gd name="connsiteX2" fmla="*/ 487391 w 669596"/>
            <a:gd name="connsiteY2" fmla="*/ 375083 h 1174073"/>
            <a:gd name="connsiteX3" fmla="*/ 331492 w 669596"/>
            <a:gd name="connsiteY3" fmla="*/ 579954 h 1174073"/>
            <a:gd name="connsiteX4" fmla="*/ 0 w 669596"/>
            <a:gd name="connsiteY4" fmla="*/ 1174073 h 1174073"/>
            <a:gd name="connsiteX0" fmla="*/ 414750 w 669596"/>
            <a:gd name="connsiteY0" fmla="*/ 0 h 1188496"/>
            <a:gd name="connsiteX1" fmla="*/ 666915 w 669596"/>
            <a:gd name="connsiteY1" fmla="*/ 129288 h 1188496"/>
            <a:gd name="connsiteX2" fmla="*/ 487391 w 669596"/>
            <a:gd name="connsiteY2" fmla="*/ 389506 h 1188496"/>
            <a:gd name="connsiteX3" fmla="*/ 331492 w 669596"/>
            <a:gd name="connsiteY3" fmla="*/ 594377 h 1188496"/>
            <a:gd name="connsiteX4" fmla="*/ 0 w 669596"/>
            <a:gd name="connsiteY4" fmla="*/ 1188496 h 1188496"/>
            <a:gd name="connsiteX0" fmla="*/ 414750 w 669596"/>
            <a:gd name="connsiteY0" fmla="*/ 0 h 1188496"/>
            <a:gd name="connsiteX1" fmla="*/ 666915 w 669596"/>
            <a:gd name="connsiteY1" fmla="*/ 129288 h 1188496"/>
            <a:gd name="connsiteX2" fmla="*/ 487391 w 669596"/>
            <a:gd name="connsiteY2" fmla="*/ 389506 h 1188496"/>
            <a:gd name="connsiteX3" fmla="*/ 331492 w 669596"/>
            <a:gd name="connsiteY3" fmla="*/ 594377 h 1188496"/>
            <a:gd name="connsiteX4" fmla="*/ 0 w 669596"/>
            <a:gd name="connsiteY4" fmla="*/ 1188496 h 1188496"/>
            <a:gd name="connsiteX0" fmla="*/ 414750 w 669596"/>
            <a:gd name="connsiteY0" fmla="*/ 0 h 1188496"/>
            <a:gd name="connsiteX1" fmla="*/ 666915 w 669596"/>
            <a:gd name="connsiteY1" fmla="*/ 129288 h 1188496"/>
            <a:gd name="connsiteX2" fmla="*/ 487391 w 669596"/>
            <a:gd name="connsiteY2" fmla="*/ 389506 h 1188496"/>
            <a:gd name="connsiteX3" fmla="*/ 331492 w 669596"/>
            <a:gd name="connsiteY3" fmla="*/ 594377 h 1188496"/>
            <a:gd name="connsiteX4" fmla="*/ 0 w 669596"/>
            <a:gd name="connsiteY4" fmla="*/ 1188496 h 1188496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669596" h="1188496">
              <a:moveTo>
                <a:pt x="414750" y="0"/>
              </a:moveTo>
              <a:cubicBezTo>
                <a:pt x="516002" y="99717"/>
                <a:pt x="649872" y="39318"/>
                <a:pt x="666915" y="129288"/>
              </a:cubicBezTo>
              <a:cubicBezTo>
                <a:pt x="686000" y="197894"/>
                <a:pt x="600836" y="215661"/>
                <a:pt x="487391" y="389506"/>
              </a:cubicBezTo>
              <a:cubicBezTo>
                <a:pt x="419324" y="472251"/>
                <a:pt x="415017" y="467184"/>
                <a:pt x="331492" y="594377"/>
              </a:cubicBezTo>
              <a:cubicBezTo>
                <a:pt x="203259" y="748695"/>
                <a:pt x="171324" y="826350"/>
                <a:pt x="0" y="1188496"/>
              </a:cubicBez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10</xdr:col>
      <xdr:colOff>428007</xdr:colOff>
      <xdr:row>13</xdr:row>
      <xdr:rowOff>21287</xdr:rowOff>
    </xdr:from>
    <xdr:to>
      <xdr:col>10</xdr:col>
      <xdr:colOff>636047</xdr:colOff>
      <xdr:row>15</xdr:row>
      <xdr:rowOff>25559</xdr:rowOff>
    </xdr:to>
    <xdr:pic>
      <xdr:nvPicPr>
        <xdr:cNvPr id="990" name="図 989">
          <a:extLst>
            <a:ext uri="{FF2B5EF4-FFF2-40B4-BE49-F238E27FC236}">
              <a16:creationId xmlns:a16="http://schemas.microsoft.com/office/drawing/2014/main" id="{CEA7992D-B3DF-4772-B8E7-FF85F96B18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19850121">
          <a:off x="6917707" y="2256487"/>
          <a:ext cx="214390" cy="340821"/>
        </a:xfrm>
        <a:prstGeom prst="rect">
          <a:avLst/>
        </a:prstGeom>
      </xdr:spPr>
    </xdr:pic>
    <xdr:clientData/>
  </xdr:twoCellAnchor>
  <xdr:twoCellAnchor>
    <xdr:from>
      <xdr:col>9</xdr:col>
      <xdr:colOff>650729</xdr:colOff>
      <xdr:row>11</xdr:row>
      <xdr:rowOff>120200</xdr:rowOff>
    </xdr:from>
    <xdr:to>
      <xdr:col>10</xdr:col>
      <xdr:colOff>530516</xdr:colOff>
      <xdr:row>15</xdr:row>
      <xdr:rowOff>81255</xdr:rowOff>
    </xdr:to>
    <xdr:sp macro="" textlink="">
      <xdr:nvSpPr>
        <xdr:cNvPr id="991" name="Freeform 297">
          <a:extLst>
            <a:ext uri="{FF2B5EF4-FFF2-40B4-BE49-F238E27FC236}">
              <a16:creationId xmlns:a16="http://schemas.microsoft.com/office/drawing/2014/main" id="{CC39C4D6-0DCF-4ACD-ADD1-5037455B5FA8}"/>
            </a:ext>
          </a:extLst>
        </xdr:cNvPr>
        <xdr:cNvSpPr>
          <a:spLocks/>
        </xdr:cNvSpPr>
      </xdr:nvSpPr>
      <xdr:spPr bwMode="auto">
        <a:xfrm>
          <a:off x="6435579" y="2025200"/>
          <a:ext cx="584637" cy="621455"/>
        </a:xfrm>
        <a:custGeom>
          <a:avLst/>
          <a:gdLst>
            <a:gd name="T0" fmla="*/ 2147483647 w 10350"/>
            <a:gd name="T1" fmla="*/ 0 h 10000"/>
            <a:gd name="T2" fmla="*/ 2147483647 w 10350"/>
            <a:gd name="T3" fmla="*/ 2147483647 h 10000"/>
            <a:gd name="T4" fmla="*/ 2147483647 w 10350"/>
            <a:gd name="T5" fmla="*/ 2147483647 h 10000"/>
            <a:gd name="T6" fmla="*/ 0 60000 65536"/>
            <a:gd name="T7" fmla="*/ 0 60000 65536"/>
            <a:gd name="T8" fmla="*/ 0 60000 65536"/>
            <a:gd name="connsiteX0" fmla="*/ 453 w 10161"/>
            <a:gd name="connsiteY0" fmla="*/ 0 h 9545"/>
            <a:gd name="connsiteX1" fmla="*/ 8315 w 10161"/>
            <a:gd name="connsiteY1" fmla="*/ 2709 h 9545"/>
            <a:gd name="connsiteX2" fmla="*/ 10161 w 10161"/>
            <a:gd name="connsiteY2" fmla="*/ 9545 h 9545"/>
            <a:gd name="connsiteX0" fmla="*/ 786 w 9355"/>
            <a:gd name="connsiteY0" fmla="*/ 0 h 13806"/>
            <a:gd name="connsiteX1" fmla="*/ 7538 w 9355"/>
            <a:gd name="connsiteY1" fmla="*/ 6644 h 13806"/>
            <a:gd name="connsiteX2" fmla="*/ 9355 w 9355"/>
            <a:gd name="connsiteY2" fmla="*/ 13806 h 13806"/>
            <a:gd name="connsiteX0" fmla="*/ 1437 w 10597"/>
            <a:gd name="connsiteY0" fmla="*/ 0 h 10000"/>
            <a:gd name="connsiteX1" fmla="*/ 8655 w 10597"/>
            <a:gd name="connsiteY1" fmla="*/ 4812 h 10000"/>
            <a:gd name="connsiteX2" fmla="*/ 10597 w 10597"/>
            <a:gd name="connsiteY2" fmla="*/ 10000 h 10000"/>
            <a:gd name="connsiteX0" fmla="*/ 1437 w 10597"/>
            <a:gd name="connsiteY0" fmla="*/ 0 h 10000"/>
            <a:gd name="connsiteX1" fmla="*/ 8655 w 10597"/>
            <a:gd name="connsiteY1" fmla="*/ 4812 h 10000"/>
            <a:gd name="connsiteX2" fmla="*/ 10597 w 10597"/>
            <a:gd name="connsiteY2" fmla="*/ 10000 h 10000"/>
            <a:gd name="connsiteX0" fmla="*/ 1240 w 10400"/>
            <a:gd name="connsiteY0" fmla="*/ 0 h 10000"/>
            <a:gd name="connsiteX1" fmla="*/ 8458 w 10400"/>
            <a:gd name="connsiteY1" fmla="*/ 4812 h 10000"/>
            <a:gd name="connsiteX2" fmla="*/ 10400 w 10400"/>
            <a:gd name="connsiteY2" fmla="*/ 10000 h 10000"/>
            <a:gd name="connsiteX0" fmla="*/ 1240 w 10400"/>
            <a:gd name="connsiteY0" fmla="*/ 0 h 10000"/>
            <a:gd name="connsiteX1" fmla="*/ 8458 w 10400"/>
            <a:gd name="connsiteY1" fmla="*/ 4812 h 10000"/>
            <a:gd name="connsiteX2" fmla="*/ 10400 w 10400"/>
            <a:gd name="connsiteY2" fmla="*/ 10000 h 10000"/>
            <a:gd name="connsiteX0" fmla="*/ 3004 w 8302"/>
            <a:gd name="connsiteY0" fmla="*/ 0 h 15027"/>
            <a:gd name="connsiteX1" fmla="*/ 6360 w 8302"/>
            <a:gd name="connsiteY1" fmla="*/ 9839 h 15027"/>
            <a:gd name="connsiteX2" fmla="*/ 8302 w 8302"/>
            <a:gd name="connsiteY2" fmla="*/ 15027 h 15027"/>
            <a:gd name="connsiteX0" fmla="*/ 3835 w 10217"/>
            <a:gd name="connsiteY0" fmla="*/ 0 h 10000"/>
            <a:gd name="connsiteX1" fmla="*/ 74 w 10217"/>
            <a:gd name="connsiteY1" fmla="*/ 2543 h 10000"/>
            <a:gd name="connsiteX2" fmla="*/ 7878 w 10217"/>
            <a:gd name="connsiteY2" fmla="*/ 6548 h 10000"/>
            <a:gd name="connsiteX3" fmla="*/ 10217 w 10217"/>
            <a:gd name="connsiteY3" fmla="*/ 10000 h 10000"/>
            <a:gd name="connsiteX0" fmla="*/ 5684 w 12066"/>
            <a:gd name="connsiteY0" fmla="*/ 0 h 10000"/>
            <a:gd name="connsiteX1" fmla="*/ 1923 w 12066"/>
            <a:gd name="connsiteY1" fmla="*/ 2543 h 10000"/>
            <a:gd name="connsiteX2" fmla="*/ 337 w 12066"/>
            <a:gd name="connsiteY2" fmla="*/ 6698 h 10000"/>
            <a:gd name="connsiteX3" fmla="*/ 9727 w 12066"/>
            <a:gd name="connsiteY3" fmla="*/ 6548 h 10000"/>
            <a:gd name="connsiteX4" fmla="*/ 12066 w 12066"/>
            <a:gd name="connsiteY4" fmla="*/ 10000 h 10000"/>
            <a:gd name="connsiteX0" fmla="*/ 11605 w 12066"/>
            <a:gd name="connsiteY0" fmla="*/ 0 h 8921"/>
            <a:gd name="connsiteX1" fmla="*/ 1923 w 12066"/>
            <a:gd name="connsiteY1" fmla="*/ 1464 h 8921"/>
            <a:gd name="connsiteX2" fmla="*/ 337 w 12066"/>
            <a:gd name="connsiteY2" fmla="*/ 5619 h 8921"/>
            <a:gd name="connsiteX3" fmla="*/ 9727 w 12066"/>
            <a:gd name="connsiteY3" fmla="*/ 5469 h 8921"/>
            <a:gd name="connsiteX4" fmla="*/ 12066 w 12066"/>
            <a:gd name="connsiteY4" fmla="*/ 8921 h 8921"/>
            <a:gd name="connsiteX0" fmla="*/ 9618 w 10000"/>
            <a:gd name="connsiteY0" fmla="*/ 0 h 10000"/>
            <a:gd name="connsiteX1" fmla="*/ 1594 w 10000"/>
            <a:gd name="connsiteY1" fmla="*/ 1641 h 10000"/>
            <a:gd name="connsiteX2" fmla="*/ 279 w 10000"/>
            <a:gd name="connsiteY2" fmla="*/ 6299 h 10000"/>
            <a:gd name="connsiteX3" fmla="*/ 8061 w 10000"/>
            <a:gd name="connsiteY3" fmla="*/ 6130 h 10000"/>
            <a:gd name="connsiteX4" fmla="*/ 10000 w 10000"/>
            <a:gd name="connsiteY4" fmla="*/ 10000 h 10000"/>
            <a:gd name="connsiteX0" fmla="*/ 12510 w 12510"/>
            <a:gd name="connsiteY0" fmla="*/ 7361 h 8470"/>
            <a:gd name="connsiteX1" fmla="*/ 1594 w 12510"/>
            <a:gd name="connsiteY1" fmla="*/ 111 h 8470"/>
            <a:gd name="connsiteX2" fmla="*/ 279 w 12510"/>
            <a:gd name="connsiteY2" fmla="*/ 4769 h 8470"/>
            <a:gd name="connsiteX3" fmla="*/ 8061 w 12510"/>
            <a:gd name="connsiteY3" fmla="*/ 4600 h 8470"/>
            <a:gd name="connsiteX4" fmla="*/ 10000 w 12510"/>
            <a:gd name="connsiteY4" fmla="*/ 8470 h 8470"/>
            <a:gd name="connsiteX0" fmla="*/ 10000 w 10000"/>
            <a:gd name="connsiteY0" fmla="*/ 9268 h 10577"/>
            <a:gd name="connsiteX1" fmla="*/ 1274 w 10000"/>
            <a:gd name="connsiteY1" fmla="*/ 708 h 10577"/>
            <a:gd name="connsiteX2" fmla="*/ 223 w 10000"/>
            <a:gd name="connsiteY2" fmla="*/ 6207 h 10577"/>
            <a:gd name="connsiteX3" fmla="*/ 6444 w 10000"/>
            <a:gd name="connsiteY3" fmla="*/ 6008 h 10577"/>
            <a:gd name="connsiteX4" fmla="*/ 7994 w 10000"/>
            <a:gd name="connsiteY4" fmla="*/ 10577 h 10577"/>
            <a:gd name="connsiteX0" fmla="*/ 10000 w 10168"/>
            <a:gd name="connsiteY0" fmla="*/ 8560 h 9869"/>
            <a:gd name="connsiteX1" fmla="*/ 9259 w 10168"/>
            <a:gd name="connsiteY1" fmla="*/ 8998 h 9869"/>
            <a:gd name="connsiteX2" fmla="*/ 1274 w 10168"/>
            <a:gd name="connsiteY2" fmla="*/ 0 h 9869"/>
            <a:gd name="connsiteX3" fmla="*/ 223 w 10168"/>
            <a:gd name="connsiteY3" fmla="*/ 5499 h 9869"/>
            <a:gd name="connsiteX4" fmla="*/ 6444 w 10168"/>
            <a:gd name="connsiteY4" fmla="*/ 5300 h 9869"/>
            <a:gd name="connsiteX5" fmla="*/ 7994 w 10168"/>
            <a:gd name="connsiteY5" fmla="*/ 9869 h 9869"/>
            <a:gd name="connsiteX0" fmla="*/ 9835 w 9835"/>
            <a:gd name="connsiteY0" fmla="*/ 8674 h 10000"/>
            <a:gd name="connsiteX1" fmla="*/ 8073 w 9835"/>
            <a:gd name="connsiteY1" fmla="*/ 6729 h 10000"/>
            <a:gd name="connsiteX2" fmla="*/ 1253 w 9835"/>
            <a:gd name="connsiteY2" fmla="*/ 0 h 10000"/>
            <a:gd name="connsiteX3" fmla="*/ 219 w 9835"/>
            <a:gd name="connsiteY3" fmla="*/ 5572 h 10000"/>
            <a:gd name="connsiteX4" fmla="*/ 6338 w 9835"/>
            <a:gd name="connsiteY4" fmla="*/ 5370 h 10000"/>
            <a:gd name="connsiteX5" fmla="*/ 7862 w 9835"/>
            <a:gd name="connsiteY5" fmla="*/ 10000 h 10000"/>
            <a:gd name="connsiteX0" fmla="*/ 9790 w 9790"/>
            <a:gd name="connsiteY0" fmla="*/ 9687 h 10000"/>
            <a:gd name="connsiteX1" fmla="*/ 8208 w 9790"/>
            <a:gd name="connsiteY1" fmla="*/ 6729 h 10000"/>
            <a:gd name="connsiteX2" fmla="*/ 1274 w 9790"/>
            <a:gd name="connsiteY2" fmla="*/ 0 h 10000"/>
            <a:gd name="connsiteX3" fmla="*/ 223 w 9790"/>
            <a:gd name="connsiteY3" fmla="*/ 5572 h 10000"/>
            <a:gd name="connsiteX4" fmla="*/ 6444 w 9790"/>
            <a:gd name="connsiteY4" fmla="*/ 5370 h 10000"/>
            <a:gd name="connsiteX5" fmla="*/ 7994 w 9790"/>
            <a:gd name="connsiteY5" fmla="*/ 10000 h 10000"/>
            <a:gd name="connsiteX0" fmla="*/ 10000 w 10000"/>
            <a:gd name="connsiteY0" fmla="*/ 9687 h 10000"/>
            <a:gd name="connsiteX1" fmla="*/ 7883 w 10000"/>
            <a:gd name="connsiteY1" fmla="*/ 4848 h 10000"/>
            <a:gd name="connsiteX2" fmla="*/ 1301 w 10000"/>
            <a:gd name="connsiteY2" fmla="*/ 0 h 10000"/>
            <a:gd name="connsiteX3" fmla="*/ 228 w 10000"/>
            <a:gd name="connsiteY3" fmla="*/ 5572 h 10000"/>
            <a:gd name="connsiteX4" fmla="*/ 6582 w 10000"/>
            <a:gd name="connsiteY4" fmla="*/ 5370 h 10000"/>
            <a:gd name="connsiteX5" fmla="*/ 8165 w 10000"/>
            <a:gd name="connsiteY5" fmla="*/ 10000 h 10000"/>
            <a:gd name="connsiteX0" fmla="*/ 10087 w 10087"/>
            <a:gd name="connsiteY0" fmla="*/ 9687 h 10000"/>
            <a:gd name="connsiteX1" fmla="*/ 7970 w 10087"/>
            <a:gd name="connsiteY1" fmla="*/ 4848 h 10000"/>
            <a:gd name="connsiteX2" fmla="*/ 1388 w 10087"/>
            <a:gd name="connsiteY2" fmla="*/ 0 h 10000"/>
            <a:gd name="connsiteX3" fmla="*/ 315 w 10087"/>
            <a:gd name="connsiteY3" fmla="*/ 5572 h 10000"/>
            <a:gd name="connsiteX4" fmla="*/ 6669 w 10087"/>
            <a:gd name="connsiteY4" fmla="*/ 5370 h 10000"/>
            <a:gd name="connsiteX5" fmla="*/ 8252 w 10087"/>
            <a:gd name="connsiteY5" fmla="*/ 10000 h 10000"/>
            <a:gd name="connsiteX0" fmla="*/ 10087 w 10087"/>
            <a:gd name="connsiteY0" fmla="*/ 9960 h 10273"/>
            <a:gd name="connsiteX1" fmla="*/ 7970 w 10087"/>
            <a:gd name="connsiteY1" fmla="*/ 5121 h 10273"/>
            <a:gd name="connsiteX2" fmla="*/ 1388 w 10087"/>
            <a:gd name="connsiteY2" fmla="*/ 273 h 10273"/>
            <a:gd name="connsiteX3" fmla="*/ 315 w 10087"/>
            <a:gd name="connsiteY3" fmla="*/ 5845 h 10273"/>
            <a:gd name="connsiteX4" fmla="*/ 6669 w 10087"/>
            <a:gd name="connsiteY4" fmla="*/ 5643 h 10273"/>
            <a:gd name="connsiteX5" fmla="*/ 8252 w 10087"/>
            <a:gd name="connsiteY5" fmla="*/ 10273 h 10273"/>
            <a:gd name="connsiteX0" fmla="*/ 10302 w 10302"/>
            <a:gd name="connsiteY0" fmla="*/ 11335 h 11335"/>
            <a:gd name="connsiteX1" fmla="*/ 7970 w 10302"/>
            <a:gd name="connsiteY1" fmla="*/ 5121 h 11335"/>
            <a:gd name="connsiteX2" fmla="*/ 1388 w 10302"/>
            <a:gd name="connsiteY2" fmla="*/ 273 h 11335"/>
            <a:gd name="connsiteX3" fmla="*/ 315 w 10302"/>
            <a:gd name="connsiteY3" fmla="*/ 5845 h 11335"/>
            <a:gd name="connsiteX4" fmla="*/ 6669 w 10302"/>
            <a:gd name="connsiteY4" fmla="*/ 5643 h 11335"/>
            <a:gd name="connsiteX5" fmla="*/ 8252 w 10302"/>
            <a:gd name="connsiteY5" fmla="*/ 10273 h 11335"/>
            <a:gd name="connsiteX0" fmla="*/ 10302 w 10302"/>
            <a:gd name="connsiteY0" fmla="*/ 11335 h 14253"/>
            <a:gd name="connsiteX1" fmla="*/ 7970 w 10302"/>
            <a:gd name="connsiteY1" fmla="*/ 5121 h 14253"/>
            <a:gd name="connsiteX2" fmla="*/ 1388 w 10302"/>
            <a:gd name="connsiteY2" fmla="*/ 273 h 14253"/>
            <a:gd name="connsiteX3" fmla="*/ 315 w 10302"/>
            <a:gd name="connsiteY3" fmla="*/ 5845 h 14253"/>
            <a:gd name="connsiteX4" fmla="*/ 6669 w 10302"/>
            <a:gd name="connsiteY4" fmla="*/ 5643 h 14253"/>
            <a:gd name="connsiteX5" fmla="*/ 9683 w 10302"/>
            <a:gd name="connsiteY5" fmla="*/ 14253 h 14253"/>
            <a:gd name="connsiteX0" fmla="*/ 10302 w 10302"/>
            <a:gd name="connsiteY0" fmla="*/ 11335 h 14253"/>
            <a:gd name="connsiteX1" fmla="*/ 7970 w 10302"/>
            <a:gd name="connsiteY1" fmla="*/ 5121 h 14253"/>
            <a:gd name="connsiteX2" fmla="*/ 1388 w 10302"/>
            <a:gd name="connsiteY2" fmla="*/ 273 h 14253"/>
            <a:gd name="connsiteX3" fmla="*/ 315 w 10302"/>
            <a:gd name="connsiteY3" fmla="*/ 5845 h 14253"/>
            <a:gd name="connsiteX4" fmla="*/ 6669 w 10302"/>
            <a:gd name="connsiteY4" fmla="*/ 5643 h 14253"/>
            <a:gd name="connsiteX5" fmla="*/ 9683 w 10302"/>
            <a:gd name="connsiteY5" fmla="*/ 14253 h 14253"/>
            <a:gd name="connsiteX0" fmla="*/ 10302 w 11808"/>
            <a:gd name="connsiteY0" fmla="*/ 11335 h 15029"/>
            <a:gd name="connsiteX1" fmla="*/ 7970 w 11808"/>
            <a:gd name="connsiteY1" fmla="*/ 5121 h 15029"/>
            <a:gd name="connsiteX2" fmla="*/ 1388 w 11808"/>
            <a:gd name="connsiteY2" fmla="*/ 273 h 15029"/>
            <a:gd name="connsiteX3" fmla="*/ 315 w 11808"/>
            <a:gd name="connsiteY3" fmla="*/ 5845 h 15029"/>
            <a:gd name="connsiteX4" fmla="*/ 6669 w 11808"/>
            <a:gd name="connsiteY4" fmla="*/ 5643 h 15029"/>
            <a:gd name="connsiteX5" fmla="*/ 11808 w 11808"/>
            <a:gd name="connsiteY5" fmla="*/ 15029 h 15029"/>
            <a:gd name="connsiteX0" fmla="*/ 10302 w 11808"/>
            <a:gd name="connsiteY0" fmla="*/ 11335 h 15231"/>
            <a:gd name="connsiteX1" fmla="*/ 7970 w 11808"/>
            <a:gd name="connsiteY1" fmla="*/ 5121 h 15231"/>
            <a:gd name="connsiteX2" fmla="*/ 1388 w 11808"/>
            <a:gd name="connsiteY2" fmla="*/ 273 h 15231"/>
            <a:gd name="connsiteX3" fmla="*/ 315 w 11808"/>
            <a:gd name="connsiteY3" fmla="*/ 5845 h 15231"/>
            <a:gd name="connsiteX4" fmla="*/ 6669 w 11808"/>
            <a:gd name="connsiteY4" fmla="*/ 5643 h 15231"/>
            <a:gd name="connsiteX5" fmla="*/ 10036 w 11808"/>
            <a:gd name="connsiteY5" fmla="*/ 14397 h 15231"/>
            <a:gd name="connsiteX6" fmla="*/ 11808 w 11808"/>
            <a:gd name="connsiteY6" fmla="*/ 15029 h 15231"/>
            <a:gd name="connsiteX0" fmla="*/ 10302 w 16530"/>
            <a:gd name="connsiteY0" fmla="*/ 11335 h 19389"/>
            <a:gd name="connsiteX1" fmla="*/ 7970 w 16530"/>
            <a:gd name="connsiteY1" fmla="*/ 5121 h 19389"/>
            <a:gd name="connsiteX2" fmla="*/ 1388 w 16530"/>
            <a:gd name="connsiteY2" fmla="*/ 273 h 19389"/>
            <a:gd name="connsiteX3" fmla="*/ 315 w 16530"/>
            <a:gd name="connsiteY3" fmla="*/ 5845 h 19389"/>
            <a:gd name="connsiteX4" fmla="*/ 6669 w 16530"/>
            <a:gd name="connsiteY4" fmla="*/ 5643 h 19389"/>
            <a:gd name="connsiteX5" fmla="*/ 10036 w 16530"/>
            <a:gd name="connsiteY5" fmla="*/ 14397 h 19389"/>
            <a:gd name="connsiteX6" fmla="*/ 16530 w 16530"/>
            <a:gd name="connsiteY6" fmla="*/ 19389 h 19389"/>
            <a:gd name="connsiteX0" fmla="*/ 10302 w 16530"/>
            <a:gd name="connsiteY0" fmla="*/ 11335 h 19389"/>
            <a:gd name="connsiteX1" fmla="*/ 7970 w 16530"/>
            <a:gd name="connsiteY1" fmla="*/ 5121 h 19389"/>
            <a:gd name="connsiteX2" fmla="*/ 1388 w 16530"/>
            <a:gd name="connsiteY2" fmla="*/ 273 h 19389"/>
            <a:gd name="connsiteX3" fmla="*/ 315 w 16530"/>
            <a:gd name="connsiteY3" fmla="*/ 5845 h 19389"/>
            <a:gd name="connsiteX4" fmla="*/ 6669 w 16530"/>
            <a:gd name="connsiteY4" fmla="*/ 5643 h 19389"/>
            <a:gd name="connsiteX5" fmla="*/ 10036 w 16530"/>
            <a:gd name="connsiteY5" fmla="*/ 14397 h 19389"/>
            <a:gd name="connsiteX6" fmla="*/ 14639 w 16530"/>
            <a:gd name="connsiteY6" fmla="*/ 18040 h 19389"/>
            <a:gd name="connsiteX7" fmla="*/ 16530 w 16530"/>
            <a:gd name="connsiteY7" fmla="*/ 19389 h 19389"/>
            <a:gd name="connsiteX0" fmla="*/ 10302 w 16530"/>
            <a:gd name="connsiteY0" fmla="*/ 11335 h 19389"/>
            <a:gd name="connsiteX1" fmla="*/ 7970 w 16530"/>
            <a:gd name="connsiteY1" fmla="*/ 5121 h 19389"/>
            <a:gd name="connsiteX2" fmla="*/ 1388 w 16530"/>
            <a:gd name="connsiteY2" fmla="*/ 273 h 19389"/>
            <a:gd name="connsiteX3" fmla="*/ 315 w 16530"/>
            <a:gd name="connsiteY3" fmla="*/ 5845 h 19389"/>
            <a:gd name="connsiteX4" fmla="*/ 6669 w 16530"/>
            <a:gd name="connsiteY4" fmla="*/ 5643 h 19389"/>
            <a:gd name="connsiteX5" fmla="*/ 10036 w 16530"/>
            <a:gd name="connsiteY5" fmla="*/ 14397 h 19389"/>
            <a:gd name="connsiteX6" fmla="*/ 14639 w 16530"/>
            <a:gd name="connsiteY6" fmla="*/ 15770 h 19389"/>
            <a:gd name="connsiteX7" fmla="*/ 16530 w 16530"/>
            <a:gd name="connsiteY7" fmla="*/ 19389 h 19389"/>
            <a:gd name="connsiteX0" fmla="*/ 10302 w 16530"/>
            <a:gd name="connsiteY0" fmla="*/ 11335 h 19389"/>
            <a:gd name="connsiteX1" fmla="*/ 7970 w 16530"/>
            <a:gd name="connsiteY1" fmla="*/ 5121 h 19389"/>
            <a:gd name="connsiteX2" fmla="*/ 1388 w 16530"/>
            <a:gd name="connsiteY2" fmla="*/ 273 h 19389"/>
            <a:gd name="connsiteX3" fmla="*/ 315 w 16530"/>
            <a:gd name="connsiteY3" fmla="*/ 5845 h 19389"/>
            <a:gd name="connsiteX4" fmla="*/ 6669 w 16530"/>
            <a:gd name="connsiteY4" fmla="*/ 5643 h 19389"/>
            <a:gd name="connsiteX5" fmla="*/ 10036 w 16530"/>
            <a:gd name="connsiteY5" fmla="*/ 14098 h 19389"/>
            <a:gd name="connsiteX6" fmla="*/ 14639 w 16530"/>
            <a:gd name="connsiteY6" fmla="*/ 15770 h 19389"/>
            <a:gd name="connsiteX7" fmla="*/ 16530 w 16530"/>
            <a:gd name="connsiteY7" fmla="*/ 19389 h 19389"/>
            <a:gd name="connsiteX0" fmla="*/ 10302 w 15179"/>
            <a:gd name="connsiteY0" fmla="*/ 11335 h 18732"/>
            <a:gd name="connsiteX1" fmla="*/ 7970 w 15179"/>
            <a:gd name="connsiteY1" fmla="*/ 5121 h 18732"/>
            <a:gd name="connsiteX2" fmla="*/ 1388 w 15179"/>
            <a:gd name="connsiteY2" fmla="*/ 273 h 18732"/>
            <a:gd name="connsiteX3" fmla="*/ 315 w 15179"/>
            <a:gd name="connsiteY3" fmla="*/ 5845 h 18732"/>
            <a:gd name="connsiteX4" fmla="*/ 6669 w 15179"/>
            <a:gd name="connsiteY4" fmla="*/ 5643 h 18732"/>
            <a:gd name="connsiteX5" fmla="*/ 10036 w 15179"/>
            <a:gd name="connsiteY5" fmla="*/ 14098 h 18732"/>
            <a:gd name="connsiteX6" fmla="*/ 14639 w 15179"/>
            <a:gd name="connsiteY6" fmla="*/ 15770 h 18732"/>
            <a:gd name="connsiteX7" fmla="*/ 15113 w 15179"/>
            <a:gd name="connsiteY7" fmla="*/ 18732 h 18732"/>
            <a:gd name="connsiteX0" fmla="*/ 10302 w 15704"/>
            <a:gd name="connsiteY0" fmla="*/ 11335 h 18774"/>
            <a:gd name="connsiteX1" fmla="*/ 7970 w 15704"/>
            <a:gd name="connsiteY1" fmla="*/ 5121 h 18774"/>
            <a:gd name="connsiteX2" fmla="*/ 1388 w 15704"/>
            <a:gd name="connsiteY2" fmla="*/ 273 h 18774"/>
            <a:gd name="connsiteX3" fmla="*/ 315 w 15704"/>
            <a:gd name="connsiteY3" fmla="*/ 5845 h 18774"/>
            <a:gd name="connsiteX4" fmla="*/ 6669 w 15704"/>
            <a:gd name="connsiteY4" fmla="*/ 5643 h 18774"/>
            <a:gd name="connsiteX5" fmla="*/ 10036 w 15704"/>
            <a:gd name="connsiteY5" fmla="*/ 14098 h 18774"/>
            <a:gd name="connsiteX6" fmla="*/ 14639 w 15704"/>
            <a:gd name="connsiteY6" fmla="*/ 15770 h 18774"/>
            <a:gd name="connsiteX7" fmla="*/ 15113 w 15704"/>
            <a:gd name="connsiteY7" fmla="*/ 18732 h 18774"/>
            <a:gd name="connsiteX0" fmla="*/ 10302 w 15433"/>
            <a:gd name="connsiteY0" fmla="*/ 11335 h 19897"/>
            <a:gd name="connsiteX1" fmla="*/ 7970 w 15433"/>
            <a:gd name="connsiteY1" fmla="*/ 5121 h 19897"/>
            <a:gd name="connsiteX2" fmla="*/ 1388 w 15433"/>
            <a:gd name="connsiteY2" fmla="*/ 273 h 19897"/>
            <a:gd name="connsiteX3" fmla="*/ 315 w 15433"/>
            <a:gd name="connsiteY3" fmla="*/ 5845 h 19897"/>
            <a:gd name="connsiteX4" fmla="*/ 6669 w 15433"/>
            <a:gd name="connsiteY4" fmla="*/ 5643 h 19897"/>
            <a:gd name="connsiteX5" fmla="*/ 10036 w 15433"/>
            <a:gd name="connsiteY5" fmla="*/ 14098 h 19897"/>
            <a:gd name="connsiteX6" fmla="*/ 14639 w 15433"/>
            <a:gd name="connsiteY6" fmla="*/ 15770 h 19897"/>
            <a:gd name="connsiteX7" fmla="*/ 14641 w 15433"/>
            <a:gd name="connsiteY7" fmla="*/ 19867 h 19897"/>
            <a:gd name="connsiteX0" fmla="*/ 10302 w 14977"/>
            <a:gd name="connsiteY0" fmla="*/ 11335 h 19867"/>
            <a:gd name="connsiteX1" fmla="*/ 7970 w 14977"/>
            <a:gd name="connsiteY1" fmla="*/ 5121 h 19867"/>
            <a:gd name="connsiteX2" fmla="*/ 1388 w 14977"/>
            <a:gd name="connsiteY2" fmla="*/ 273 h 19867"/>
            <a:gd name="connsiteX3" fmla="*/ 315 w 14977"/>
            <a:gd name="connsiteY3" fmla="*/ 5845 h 19867"/>
            <a:gd name="connsiteX4" fmla="*/ 6669 w 14977"/>
            <a:gd name="connsiteY4" fmla="*/ 5643 h 19867"/>
            <a:gd name="connsiteX5" fmla="*/ 10036 w 14977"/>
            <a:gd name="connsiteY5" fmla="*/ 14098 h 19867"/>
            <a:gd name="connsiteX6" fmla="*/ 14639 w 14977"/>
            <a:gd name="connsiteY6" fmla="*/ 15770 h 19867"/>
            <a:gd name="connsiteX7" fmla="*/ 14641 w 14977"/>
            <a:gd name="connsiteY7" fmla="*/ 19867 h 19867"/>
            <a:gd name="connsiteX0" fmla="*/ 10302 w 16471"/>
            <a:gd name="connsiteY0" fmla="*/ 11335 h 19449"/>
            <a:gd name="connsiteX1" fmla="*/ 7970 w 16471"/>
            <a:gd name="connsiteY1" fmla="*/ 5121 h 19449"/>
            <a:gd name="connsiteX2" fmla="*/ 1388 w 16471"/>
            <a:gd name="connsiteY2" fmla="*/ 273 h 19449"/>
            <a:gd name="connsiteX3" fmla="*/ 315 w 16471"/>
            <a:gd name="connsiteY3" fmla="*/ 5845 h 19449"/>
            <a:gd name="connsiteX4" fmla="*/ 6669 w 16471"/>
            <a:gd name="connsiteY4" fmla="*/ 5643 h 19449"/>
            <a:gd name="connsiteX5" fmla="*/ 10036 w 16471"/>
            <a:gd name="connsiteY5" fmla="*/ 14098 h 19449"/>
            <a:gd name="connsiteX6" fmla="*/ 14639 w 16471"/>
            <a:gd name="connsiteY6" fmla="*/ 15770 h 19449"/>
            <a:gd name="connsiteX7" fmla="*/ 16471 w 16471"/>
            <a:gd name="connsiteY7" fmla="*/ 19449 h 19449"/>
            <a:gd name="connsiteX0" fmla="*/ 10302 w 16471"/>
            <a:gd name="connsiteY0" fmla="*/ 11335 h 19449"/>
            <a:gd name="connsiteX1" fmla="*/ 7970 w 16471"/>
            <a:gd name="connsiteY1" fmla="*/ 5121 h 19449"/>
            <a:gd name="connsiteX2" fmla="*/ 1388 w 16471"/>
            <a:gd name="connsiteY2" fmla="*/ 273 h 19449"/>
            <a:gd name="connsiteX3" fmla="*/ 315 w 16471"/>
            <a:gd name="connsiteY3" fmla="*/ 5845 h 19449"/>
            <a:gd name="connsiteX4" fmla="*/ 6669 w 16471"/>
            <a:gd name="connsiteY4" fmla="*/ 5643 h 19449"/>
            <a:gd name="connsiteX5" fmla="*/ 10036 w 16471"/>
            <a:gd name="connsiteY5" fmla="*/ 14098 h 19449"/>
            <a:gd name="connsiteX6" fmla="*/ 14639 w 16471"/>
            <a:gd name="connsiteY6" fmla="*/ 15770 h 19449"/>
            <a:gd name="connsiteX7" fmla="*/ 16471 w 16471"/>
            <a:gd name="connsiteY7" fmla="*/ 19449 h 19449"/>
            <a:gd name="connsiteX0" fmla="*/ 10302 w 16471"/>
            <a:gd name="connsiteY0" fmla="*/ 11335 h 19449"/>
            <a:gd name="connsiteX1" fmla="*/ 7970 w 16471"/>
            <a:gd name="connsiteY1" fmla="*/ 5121 h 19449"/>
            <a:gd name="connsiteX2" fmla="*/ 1388 w 16471"/>
            <a:gd name="connsiteY2" fmla="*/ 273 h 19449"/>
            <a:gd name="connsiteX3" fmla="*/ 315 w 16471"/>
            <a:gd name="connsiteY3" fmla="*/ 5845 h 19449"/>
            <a:gd name="connsiteX4" fmla="*/ 6669 w 16471"/>
            <a:gd name="connsiteY4" fmla="*/ 5643 h 19449"/>
            <a:gd name="connsiteX5" fmla="*/ 10036 w 16471"/>
            <a:gd name="connsiteY5" fmla="*/ 14098 h 19449"/>
            <a:gd name="connsiteX6" fmla="*/ 14639 w 16471"/>
            <a:gd name="connsiteY6" fmla="*/ 15412 h 19449"/>
            <a:gd name="connsiteX7" fmla="*/ 16471 w 16471"/>
            <a:gd name="connsiteY7" fmla="*/ 19449 h 19449"/>
            <a:gd name="connsiteX0" fmla="*/ 10302 w 16471"/>
            <a:gd name="connsiteY0" fmla="*/ 11335 h 19449"/>
            <a:gd name="connsiteX1" fmla="*/ 7970 w 16471"/>
            <a:gd name="connsiteY1" fmla="*/ 5121 h 19449"/>
            <a:gd name="connsiteX2" fmla="*/ 1388 w 16471"/>
            <a:gd name="connsiteY2" fmla="*/ 273 h 19449"/>
            <a:gd name="connsiteX3" fmla="*/ 315 w 16471"/>
            <a:gd name="connsiteY3" fmla="*/ 5845 h 19449"/>
            <a:gd name="connsiteX4" fmla="*/ 6669 w 16471"/>
            <a:gd name="connsiteY4" fmla="*/ 5643 h 19449"/>
            <a:gd name="connsiteX5" fmla="*/ 10036 w 16471"/>
            <a:gd name="connsiteY5" fmla="*/ 14098 h 19449"/>
            <a:gd name="connsiteX6" fmla="*/ 14639 w 16471"/>
            <a:gd name="connsiteY6" fmla="*/ 15412 h 19449"/>
            <a:gd name="connsiteX7" fmla="*/ 16471 w 16471"/>
            <a:gd name="connsiteY7" fmla="*/ 19449 h 19449"/>
            <a:gd name="connsiteX0" fmla="*/ 10302 w 16471"/>
            <a:gd name="connsiteY0" fmla="*/ 11326 h 19440"/>
            <a:gd name="connsiteX1" fmla="*/ 7557 w 16471"/>
            <a:gd name="connsiteY1" fmla="*/ 5351 h 19440"/>
            <a:gd name="connsiteX2" fmla="*/ 1388 w 16471"/>
            <a:gd name="connsiteY2" fmla="*/ 264 h 19440"/>
            <a:gd name="connsiteX3" fmla="*/ 315 w 16471"/>
            <a:gd name="connsiteY3" fmla="*/ 5836 h 19440"/>
            <a:gd name="connsiteX4" fmla="*/ 6669 w 16471"/>
            <a:gd name="connsiteY4" fmla="*/ 5634 h 19440"/>
            <a:gd name="connsiteX5" fmla="*/ 10036 w 16471"/>
            <a:gd name="connsiteY5" fmla="*/ 14089 h 19440"/>
            <a:gd name="connsiteX6" fmla="*/ 14639 w 16471"/>
            <a:gd name="connsiteY6" fmla="*/ 15403 h 19440"/>
            <a:gd name="connsiteX7" fmla="*/ 16471 w 16471"/>
            <a:gd name="connsiteY7" fmla="*/ 19440 h 19440"/>
            <a:gd name="connsiteX0" fmla="*/ 7557 w 16471"/>
            <a:gd name="connsiteY0" fmla="*/ 5351 h 19440"/>
            <a:gd name="connsiteX1" fmla="*/ 1388 w 16471"/>
            <a:gd name="connsiteY1" fmla="*/ 264 h 19440"/>
            <a:gd name="connsiteX2" fmla="*/ 315 w 16471"/>
            <a:gd name="connsiteY2" fmla="*/ 5836 h 19440"/>
            <a:gd name="connsiteX3" fmla="*/ 6669 w 16471"/>
            <a:gd name="connsiteY3" fmla="*/ 5634 h 19440"/>
            <a:gd name="connsiteX4" fmla="*/ 10036 w 16471"/>
            <a:gd name="connsiteY4" fmla="*/ 14089 h 19440"/>
            <a:gd name="connsiteX5" fmla="*/ 14639 w 16471"/>
            <a:gd name="connsiteY5" fmla="*/ 15403 h 19440"/>
            <a:gd name="connsiteX6" fmla="*/ 16471 w 16471"/>
            <a:gd name="connsiteY6" fmla="*/ 19440 h 19440"/>
            <a:gd name="connsiteX0" fmla="*/ 7941 w 16471"/>
            <a:gd name="connsiteY0" fmla="*/ 4890 h 19460"/>
            <a:gd name="connsiteX1" fmla="*/ 1388 w 16471"/>
            <a:gd name="connsiteY1" fmla="*/ 284 h 19460"/>
            <a:gd name="connsiteX2" fmla="*/ 315 w 16471"/>
            <a:gd name="connsiteY2" fmla="*/ 5856 h 19460"/>
            <a:gd name="connsiteX3" fmla="*/ 6669 w 16471"/>
            <a:gd name="connsiteY3" fmla="*/ 5654 h 19460"/>
            <a:gd name="connsiteX4" fmla="*/ 10036 w 16471"/>
            <a:gd name="connsiteY4" fmla="*/ 14109 h 19460"/>
            <a:gd name="connsiteX5" fmla="*/ 14639 w 16471"/>
            <a:gd name="connsiteY5" fmla="*/ 15423 h 19460"/>
            <a:gd name="connsiteX6" fmla="*/ 16471 w 16471"/>
            <a:gd name="connsiteY6" fmla="*/ 19460 h 19460"/>
            <a:gd name="connsiteX0" fmla="*/ 7877 w 16471"/>
            <a:gd name="connsiteY0" fmla="*/ 5178 h 19447"/>
            <a:gd name="connsiteX1" fmla="*/ 1388 w 16471"/>
            <a:gd name="connsiteY1" fmla="*/ 271 h 19447"/>
            <a:gd name="connsiteX2" fmla="*/ 315 w 16471"/>
            <a:gd name="connsiteY2" fmla="*/ 5843 h 19447"/>
            <a:gd name="connsiteX3" fmla="*/ 6669 w 16471"/>
            <a:gd name="connsiteY3" fmla="*/ 5641 h 19447"/>
            <a:gd name="connsiteX4" fmla="*/ 10036 w 16471"/>
            <a:gd name="connsiteY4" fmla="*/ 14096 h 19447"/>
            <a:gd name="connsiteX5" fmla="*/ 14639 w 16471"/>
            <a:gd name="connsiteY5" fmla="*/ 15410 h 19447"/>
            <a:gd name="connsiteX6" fmla="*/ 16471 w 16471"/>
            <a:gd name="connsiteY6" fmla="*/ 19447 h 19447"/>
            <a:gd name="connsiteX0" fmla="*/ 6660 w 16471"/>
            <a:gd name="connsiteY0" fmla="*/ 3267 h 19582"/>
            <a:gd name="connsiteX1" fmla="*/ 1388 w 16471"/>
            <a:gd name="connsiteY1" fmla="*/ 406 h 19582"/>
            <a:gd name="connsiteX2" fmla="*/ 315 w 16471"/>
            <a:gd name="connsiteY2" fmla="*/ 5978 h 19582"/>
            <a:gd name="connsiteX3" fmla="*/ 6669 w 16471"/>
            <a:gd name="connsiteY3" fmla="*/ 5776 h 19582"/>
            <a:gd name="connsiteX4" fmla="*/ 10036 w 16471"/>
            <a:gd name="connsiteY4" fmla="*/ 14231 h 19582"/>
            <a:gd name="connsiteX5" fmla="*/ 14639 w 16471"/>
            <a:gd name="connsiteY5" fmla="*/ 15545 h 19582"/>
            <a:gd name="connsiteX6" fmla="*/ 16471 w 16471"/>
            <a:gd name="connsiteY6" fmla="*/ 19582 h 19582"/>
            <a:gd name="connsiteX0" fmla="*/ 6660 w 16471"/>
            <a:gd name="connsiteY0" fmla="*/ 3206 h 19521"/>
            <a:gd name="connsiteX1" fmla="*/ 1388 w 16471"/>
            <a:gd name="connsiteY1" fmla="*/ 345 h 19521"/>
            <a:gd name="connsiteX2" fmla="*/ 315 w 16471"/>
            <a:gd name="connsiteY2" fmla="*/ 5917 h 19521"/>
            <a:gd name="connsiteX3" fmla="*/ 6669 w 16471"/>
            <a:gd name="connsiteY3" fmla="*/ 5715 h 19521"/>
            <a:gd name="connsiteX4" fmla="*/ 10036 w 16471"/>
            <a:gd name="connsiteY4" fmla="*/ 14170 h 19521"/>
            <a:gd name="connsiteX5" fmla="*/ 14639 w 16471"/>
            <a:gd name="connsiteY5" fmla="*/ 15484 h 19521"/>
            <a:gd name="connsiteX6" fmla="*/ 16471 w 16471"/>
            <a:gd name="connsiteY6" fmla="*/ 19521 h 19521"/>
            <a:gd name="connsiteX0" fmla="*/ 6660 w 16471"/>
            <a:gd name="connsiteY0" fmla="*/ 3033 h 19348"/>
            <a:gd name="connsiteX1" fmla="*/ 1388 w 16471"/>
            <a:gd name="connsiteY1" fmla="*/ 172 h 19348"/>
            <a:gd name="connsiteX2" fmla="*/ 315 w 16471"/>
            <a:gd name="connsiteY2" fmla="*/ 5744 h 19348"/>
            <a:gd name="connsiteX3" fmla="*/ 6669 w 16471"/>
            <a:gd name="connsiteY3" fmla="*/ 5542 h 19348"/>
            <a:gd name="connsiteX4" fmla="*/ 10036 w 16471"/>
            <a:gd name="connsiteY4" fmla="*/ 13997 h 19348"/>
            <a:gd name="connsiteX5" fmla="*/ 14639 w 16471"/>
            <a:gd name="connsiteY5" fmla="*/ 15311 h 19348"/>
            <a:gd name="connsiteX6" fmla="*/ 16471 w 16471"/>
            <a:gd name="connsiteY6" fmla="*/ 19348 h 19348"/>
            <a:gd name="connsiteX0" fmla="*/ 6660 w 16471"/>
            <a:gd name="connsiteY0" fmla="*/ 3033 h 19348"/>
            <a:gd name="connsiteX1" fmla="*/ 1388 w 16471"/>
            <a:gd name="connsiteY1" fmla="*/ 172 h 19348"/>
            <a:gd name="connsiteX2" fmla="*/ 315 w 16471"/>
            <a:gd name="connsiteY2" fmla="*/ 5744 h 19348"/>
            <a:gd name="connsiteX3" fmla="*/ 6669 w 16471"/>
            <a:gd name="connsiteY3" fmla="*/ 5542 h 19348"/>
            <a:gd name="connsiteX4" fmla="*/ 10036 w 16471"/>
            <a:gd name="connsiteY4" fmla="*/ 13997 h 19348"/>
            <a:gd name="connsiteX5" fmla="*/ 11246 w 16471"/>
            <a:gd name="connsiteY5" fmla="*/ 17898 h 19348"/>
            <a:gd name="connsiteX6" fmla="*/ 16471 w 16471"/>
            <a:gd name="connsiteY6" fmla="*/ 19348 h 19348"/>
            <a:gd name="connsiteX0" fmla="*/ 6660 w 16471"/>
            <a:gd name="connsiteY0" fmla="*/ 3033 h 19348"/>
            <a:gd name="connsiteX1" fmla="*/ 1388 w 16471"/>
            <a:gd name="connsiteY1" fmla="*/ 172 h 19348"/>
            <a:gd name="connsiteX2" fmla="*/ 315 w 16471"/>
            <a:gd name="connsiteY2" fmla="*/ 5744 h 19348"/>
            <a:gd name="connsiteX3" fmla="*/ 6669 w 16471"/>
            <a:gd name="connsiteY3" fmla="*/ 5542 h 19348"/>
            <a:gd name="connsiteX4" fmla="*/ 10356 w 16471"/>
            <a:gd name="connsiteY4" fmla="*/ 13877 h 19348"/>
            <a:gd name="connsiteX5" fmla="*/ 11246 w 16471"/>
            <a:gd name="connsiteY5" fmla="*/ 17898 h 19348"/>
            <a:gd name="connsiteX6" fmla="*/ 16471 w 16471"/>
            <a:gd name="connsiteY6" fmla="*/ 19348 h 19348"/>
            <a:gd name="connsiteX0" fmla="*/ 6452 w 16263"/>
            <a:gd name="connsiteY0" fmla="*/ 3033 h 19348"/>
            <a:gd name="connsiteX1" fmla="*/ 1180 w 16263"/>
            <a:gd name="connsiteY1" fmla="*/ 172 h 19348"/>
            <a:gd name="connsiteX2" fmla="*/ 363 w 16263"/>
            <a:gd name="connsiteY2" fmla="*/ 5563 h 19348"/>
            <a:gd name="connsiteX3" fmla="*/ 6461 w 16263"/>
            <a:gd name="connsiteY3" fmla="*/ 5542 h 19348"/>
            <a:gd name="connsiteX4" fmla="*/ 10148 w 16263"/>
            <a:gd name="connsiteY4" fmla="*/ 13877 h 19348"/>
            <a:gd name="connsiteX5" fmla="*/ 11038 w 16263"/>
            <a:gd name="connsiteY5" fmla="*/ 17898 h 19348"/>
            <a:gd name="connsiteX6" fmla="*/ 16263 w 16263"/>
            <a:gd name="connsiteY6" fmla="*/ 19348 h 19348"/>
            <a:gd name="connsiteX0" fmla="*/ 6352 w 16163"/>
            <a:gd name="connsiteY0" fmla="*/ 3033 h 19348"/>
            <a:gd name="connsiteX1" fmla="*/ 1080 w 16163"/>
            <a:gd name="connsiteY1" fmla="*/ 172 h 19348"/>
            <a:gd name="connsiteX2" fmla="*/ 391 w 16163"/>
            <a:gd name="connsiteY2" fmla="*/ 5924 h 19348"/>
            <a:gd name="connsiteX3" fmla="*/ 6361 w 16163"/>
            <a:gd name="connsiteY3" fmla="*/ 5542 h 19348"/>
            <a:gd name="connsiteX4" fmla="*/ 10048 w 16163"/>
            <a:gd name="connsiteY4" fmla="*/ 13877 h 19348"/>
            <a:gd name="connsiteX5" fmla="*/ 10938 w 16163"/>
            <a:gd name="connsiteY5" fmla="*/ 17898 h 19348"/>
            <a:gd name="connsiteX6" fmla="*/ 16163 w 16163"/>
            <a:gd name="connsiteY6" fmla="*/ 19348 h 19348"/>
            <a:gd name="connsiteX0" fmla="*/ 6352 w 10938"/>
            <a:gd name="connsiteY0" fmla="*/ 3033 h 17898"/>
            <a:gd name="connsiteX1" fmla="*/ 1080 w 10938"/>
            <a:gd name="connsiteY1" fmla="*/ 172 h 17898"/>
            <a:gd name="connsiteX2" fmla="*/ 391 w 10938"/>
            <a:gd name="connsiteY2" fmla="*/ 5924 h 17898"/>
            <a:gd name="connsiteX3" fmla="*/ 6361 w 10938"/>
            <a:gd name="connsiteY3" fmla="*/ 5542 h 17898"/>
            <a:gd name="connsiteX4" fmla="*/ 10048 w 10938"/>
            <a:gd name="connsiteY4" fmla="*/ 13877 h 17898"/>
            <a:gd name="connsiteX5" fmla="*/ 10938 w 10938"/>
            <a:gd name="connsiteY5" fmla="*/ 17898 h 17898"/>
            <a:gd name="connsiteX0" fmla="*/ 6352 w 10048"/>
            <a:gd name="connsiteY0" fmla="*/ 3033 h 13877"/>
            <a:gd name="connsiteX1" fmla="*/ 1080 w 10048"/>
            <a:gd name="connsiteY1" fmla="*/ 172 h 13877"/>
            <a:gd name="connsiteX2" fmla="*/ 391 w 10048"/>
            <a:gd name="connsiteY2" fmla="*/ 5924 h 13877"/>
            <a:gd name="connsiteX3" fmla="*/ 6361 w 10048"/>
            <a:gd name="connsiteY3" fmla="*/ 5542 h 13877"/>
            <a:gd name="connsiteX4" fmla="*/ 10048 w 10048"/>
            <a:gd name="connsiteY4" fmla="*/ 13877 h 13877"/>
            <a:gd name="connsiteX0" fmla="*/ 6352 w 6361"/>
            <a:gd name="connsiteY0" fmla="*/ 3033 h 6115"/>
            <a:gd name="connsiteX1" fmla="*/ 1080 w 6361"/>
            <a:gd name="connsiteY1" fmla="*/ 172 h 6115"/>
            <a:gd name="connsiteX2" fmla="*/ 391 w 6361"/>
            <a:gd name="connsiteY2" fmla="*/ 5924 h 6115"/>
            <a:gd name="connsiteX3" fmla="*/ 6361 w 6361"/>
            <a:gd name="connsiteY3" fmla="*/ 5542 h 6115"/>
            <a:gd name="connsiteX0" fmla="*/ 9985 w 9985"/>
            <a:gd name="connsiteY0" fmla="*/ 4959 h 9687"/>
            <a:gd name="connsiteX1" fmla="*/ 1697 w 9985"/>
            <a:gd name="connsiteY1" fmla="*/ 280 h 9687"/>
            <a:gd name="connsiteX2" fmla="*/ 614 w 9985"/>
            <a:gd name="connsiteY2" fmla="*/ 9687 h 9687"/>
            <a:gd name="connsiteX0" fmla="*/ 10167 w 10167"/>
            <a:gd name="connsiteY0" fmla="*/ 5119 h 10546"/>
            <a:gd name="connsiteX1" fmla="*/ 1867 w 10167"/>
            <a:gd name="connsiteY1" fmla="*/ 289 h 10546"/>
            <a:gd name="connsiteX2" fmla="*/ 567 w 10167"/>
            <a:gd name="connsiteY2" fmla="*/ 10546 h 10546"/>
            <a:gd name="connsiteX0" fmla="*/ 10919 w 10919"/>
            <a:gd name="connsiteY0" fmla="*/ 5854 h 10516"/>
            <a:gd name="connsiteX1" fmla="*/ 1867 w 10919"/>
            <a:gd name="connsiteY1" fmla="*/ 259 h 10516"/>
            <a:gd name="connsiteX2" fmla="*/ 567 w 10919"/>
            <a:gd name="connsiteY2" fmla="*/ 10516 h 10516"/>
            <a:gd name="connsiteX0" fmla="*/ 10919 w 10919"/>
            <a:gd name="connsiteY0" fmla="*/ 5804 h 10466"/>
            <a:gd name="connsiteX1" fmla="*/ 9092 w 10919"/>
            <a:gd name="connsiteY1" fmla="*/ 3912 h 10466"/>
            <a:gd name="connsiteX2" fmla="*/ 1867 w 10919"/>
            <a:gd name="connsiteY2" fmla="*/ 209 h 10466"/>
            <a:gd name="connsiteX3" fmla="*/ 567 w 10919"/>
            <a:gd name="connsiteY3" fmla="*/ 10466 h 10466"/>
            <a:gd name="connsiteX0" fmla="*/ 20809 w 20809"/>
            <a:gd name="connsiteY0" fmla="*/ 25358 h 25358"/>
            <a:gd name="connsiteX1" fmla="*/ 9092 w 20809"/>
            <a:gd name="connsiteY1" fmla="*/ 3912 h 25358"/>
            <a:gd name="connsiteX2" fmla="*/ 1867 w 20809"/>
            <a:gd name="connsiteY2" fmla="*/ 209 h 25358"/>
            <a:gd name="connsiteX3" fmla="*/ 567 w 20809"/>
            <a:gd name="connsiteY3" fmla="*/ 10466 h 25358"/>
            <a:gd name="connsiteX0" fmla="*/ 20809 w 20809"/>
            <a:gd name="connsiteY0" fmla="*/ 25400 h 25400"/>
            <a:gd name="connsiteX1" fmla="*/ 9092 w 20809"/>
            <a:gd name="connsiteY1" fmla="*/ 3954 h 25400"/>
            <a:gd name="connsiteX2" fmla="*/ 1867 w 20809"/>
            <a:gd name="connsiteY2" fmla="*/ 251 h 25400"/>
            <a:gd name="connsiteX3" fmla="*/ 567 w 20809"/>
            <a:gd name="connsiteY3" fmla="*/ 10508 h 25400"/>
            <a:gd name="connsiteX0" fmla="*/ 20809 w 20809"/>
            <a:gd name="connsiteY0" fmla="*/ 25366 h 25366"/>
            <a:gd name="connsiteX1" fmla="*/ 9092 w 20809"/>
            <a:gd name="connsiteY1" fmla="*/ 3920 h 25366"/>
            <a:gd name="connsiteX2" fmla="*/ 1867 w 20809"/>
            <a:gd name="connsiteY2" fmla="*/ 217 h 25366"/>
            <a:gd name="connsiteX3" fmla="*/ 567 w 20809"/>
            <a:gd name="connsiteY3" fmla="*/ 10474 h 25366"/>
            <a:gd name="connsiteX0" fmla="*/ 20687 w 20687"/>
            <a:gd name="connsiteY0" fmla="*/ 24957 h 24957"/>
            <a:gd name="connsiteX1" fmla="*/ 8970 w 20687"/>
            <a:gd name="connsiteY1" fmla="*/ 3511 h 24957"/>
            <a:gd name="connsiteX2" fmla="*/ 2497 w 20687"/>
            <a:gd name="connsiteY2" fmla="*/ 245 h 24957"/>
            <a:gd name="connsiteX3" fmla="*/ 445 w 20687"/>
            <a:gd name="connsiteY3" fmla="*/ 10065 h 24957"/>
            <a:gd name="connsiteX0" fmla="*/ 20864 w 20864"/>
            <a:gd name="connsiteY0" fmla="*/ 24957 h 24957"/>
            <a:gd name="connsiteX1" fmla="*/ 9147 w 20864"/>
            <a:gd name="connsiteY1" fmla="*/ 3511 h 24957"/>
            <a:gd name="connsiteX2" fmla="*/ 2674 w 20864"/>
            <a:gd name="connsiteY2" fmla="*/ 245 h 24957"/>
            <a:gd name="connsiteX3" fmla="*/ 622 w 20864"/>
            <a:gd name="connsiteY3" fmla="*/ 10065 h 24957"/>
            <a:gd name="connsiteX0" fmla="*/ 20864 w 20864"/>
            <a:gd name="connsiteY0" fmla="*/ 25280 h 25280"/>
            <a:gd name="connsiteX1" fmla="*/ 9147 w 20864"/>
            <a:gd name="connsiteY1" fmla="*/ 3834 h 25280"/>
            <a:gd name="connsiteX2" fmla="*/ 2674 w 20864"/>
            <a:gd name="connsiteY2" fmla="*/ 568 h 25280"/>
            <a:gd name="connsiteX3" fmla="*/ 622 w 20864"/>
            <a:gd name="connsiteY3" fmla="*/ 10388 h 25280"/>
            <a:gd name="connsiteX0" fmla="*/ 24694 w 24694"/>
            <a:gd name="connsiteY0" fmla="*/ 25842 h 25842"/>
            <a:gd name="connsiteX1" fmla="*/ 9147 w 24694"/>
            <a:gd name="connsiteY1" fmla="*/ 3834 h 25842"/>
            <a:gd name="connsiteX2" fmla="*/ 2674 w 24694"/>
            <a:gd name="connsiteY2" fmla="*/ 568 h 25842"/>
            <a:gd name="connsiteX3" fmla="*/ 622 w 24694"/>
            <a:gd name="connsiteY3" fmla="*/ 10388 h 25842"/>
            <a:gd name="connsiteX0" fmla="*/ 24694 w 24694"/>
            <a:gd name="connsiteY0" fmla="*/ 25842 h 25842"/>
            <a:gd name="connsiteX1" fmla="*/ 9147 w 24694"/>
            <a:gd name="connsiteY1" fmla="*/ 3834 h 25842"/>
            <a:gd name="connsiteX2" fmla="*/ 2674 w 24694"/>
            <a:gd name="connsiteY2" fmla="*/ 568 h 25842"/>
            <a:gd name="connsiteX3" fmla="*/ 622 w 24694"/>
            <a:gd name="connsiteY3" fmla="*/ 10388 h 25842"/>
            <a:gd name="connsiteX0" fmla="*/ 24694 w 24694"/>
            <a:gd name="connsiteY0" fmla="*/ 25842 h 25842"/>
            <a:gd name="connsiteX1" fmla="*/ 9147 w 24694"/>
            <a:gd name="connsiteY1" fmla="*/ 3834 h 25842"/>
            <a:gd name="connsiteX2" fmla="*/ 2674 w 24694"/>
            <a:gd name="connsiteY2" fmla="*/ 568 h 25842"/>
            <a:gd name="connsiteX3" fmla="*/ 622 w 24694"/>
            <a:gd name="connsiteY3" fmla="*/ 10388 h 25842"/>
            <a:gd name="connsiteX0" fmla="*/ 24694 w 24694"/>
            <a:gd name="connsiteY0" fmla="*/ 25842 h 25842"/>
            <a:gd name="connsiteX1" fmla="*/ 9147 w 24694"/>
            <a:gd name="connsiteY1" fmla="*/ 3834 h 25842"/>
            <a:gd name="connsiteX2" fmla="*/ 2674 w 24694"/>
            <a:gd name="connsiteY2" fmla="*/ 568 h 25842"/>
            <a:gd name="connsiteX3" fmla="*/ 622 w 24694"/>
            <a:gd name="connsiteY3" fmla="*/ 10388 h 25842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24694" h="25842">
              <a:moveTo>
                <a:pt x="24694" y="25842"/>
              </a:moveTo>
              <a:cubicBezTo>
                <a:pt x="21517" y="23338"/>
                <a:pt x="20870" y="27341"/>
                <a:pt x="9147" y="3834"/>
              </a:cubicBezTo>
              <a:cubicBezTo>
                <a:pt x="7530" y="2028"/>
                <a:pt x="5922" y="-1344"/>
                <a:pt x="2674" y="568"/>
              </a:cubicBezTo>
              <a:cubicBezTo>
                <a:pt x="1424" y="2508"/>
                <a:pt x="-1195" y="8768"/>
                <a:pt x="622" y="10388"/>
              </a:cubicBez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r>
            <a:rPr lang="en-US" altLang="ja-JP"/>
            <a:t>0</a:t>
          </a:r>
          <a:endParaRPr lang="ja-JP" altLang="en-US"/>
        </a:p>
      </xdr:txBody>
    </xdr:sp>
    <xdr:clientData/>
  </xdr:twoCellAnchor>
  <xdr:twoCellAnchor editAs="oneCell">
    <xdr:from>
      <xdr:col>10</xdr:col>
      <xdr:colOff>245585</xdr:colOff>
      <xdr:row>13</xdr:row>
      <xdr:rowOff>1188</xdr:rowOff>
    </xdr:from>
    <xdr:to>
      <xdr:col>10</xdr:col>
      <xdr:colOff>467441</xdr:colOff>
      <xdr:row>15</xdr:row>
      <xdr:rowOff>8725</xdr:rowOff>
    </xdr:to>
    <xdr:pic>
      <xdr:nvPicPr>
        <xdr:cNvPr id="992" name="図 991">
          <a:extLst>
            <a:ext uri="{FF2B5EF4-FFF2-40B4-BE49-F238E27FC236}">
              <a16:creationId xmlns:a16="http://schemas.microsoft.com/office/drawing/2014/main" id="{A38BC3F0-6FF6-4EC7-A6DD-A5A5FED0FE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20129489">
          <a:off x="6735285" y="2236388"/>
          <a:ext cx="215506" cy="337736"/>
        </a:xfrm>
        <a:prstGeom prst="rect">
          <a:avLst/>
        </a:prstGeom>
      </xdr:spPr>
    </xdr:pic>
    <xdr:clientData/>
  </xdr:twoCellAnchor>
  <xdr:twoCellAnchor>
    <xdr:from>
      <xdr:col>9</xdr:col>
      <xdr:colOff>340951</xdr:colOff>
      <xdr:row>9</xdr:row>
      <xdr:rowOff>10823</xdr:rowOff>
    </xdr:from>
    <xdr:to>
      <xdr:col>10</xdr:col>
      <xdr:colOff>139139</xdr:colOff>
      <xdr:row>16</xdr:row>
      <xdr:rowOff>169309</xdr:rowOff>
    </xdr:to>
    <xdr:sp macro="" textlink="">
      <xdr:nvSpPr>
        <xdr:cNvPr id="993" name="Line 158">
          <a:extLst>
            <a:ext uri="{FF2B5EF4-FFF2-40B4-BE49-F238E27FC236}">
              <a16:creationId xmlns:a16="http://schemas.microsoft.com/office/drawing/2014/main" id="{788F84A1-3713-42DB-89BA-D23180ACC4C3}"/>
            </a:ext>
          </a:extLst>
        </xdr:cNvPr>
        <xdr:cNvSpPr>
          <a:spLocks noChangeShapeType="1"/>
        </xdr:cNvSpPr>
      </xdr:nvSpPr>
      <xdr:spPr bwMode="auto">
        <a:xfrm rot="10800000" flipV="1">
          <a:off x="6125801" y="1572923"/>
          <a:ext cx="503038" cy="1326886"/>
        </a:xfrm>
        <a:custGeom>
          <a:avLst/>
          <a:gdLst>
            <a:gd name="connsiteX0" fmla="*/ 0 w 577852"/>
            <a:gd name="connsiteY0" fmla="*/ 0 h 1355725"/>
            <a:gd name="connsiteX1" fmla="*/ 577852 w 577852"/>
            <a:gd name="connsiteY1" fmla="*/ 1355725 h 1355725"/>
            <a:gd name="connsiteX0" fmla="*/ 0 w 577852"/>
            <a:gd name="connsiteY0" fmla="*/ 0 h 1355725"/>
            <a:gd name="connsiteX1" fmla="*/ 577852 w 577852"/>
            <a:gd name="connsiteY1" fmla="*/ 1355725 h 1355725"/>
            <a:gd name="connsiteX0" fmla="*/ 0 w 577852"/>
            <a:gd name="connsiteY0" fmla="*/ 0 h 1355725"/>
            <a:gd name="connsiteX1" fmla="*/ 577852 w 577852"/>
            <a:gd name="connsiteY1" fmla="*/ 1355725 h 1355725"/>
            <a:gd name="connsiteX0" fmla="*/ 0 w 565152"/>
            <a:gd name="connsiteY0" fmla="*/ 0 h 1349375"/>
            <a:gd name="connsiteX1" fmla="*/ 565152 w 565152"/>
            <a:gd name="connsiteY1" fmla="*/ 1349375 h 1349375"/>
            <a:gd name="connsiteX0" fmla="*/ 0 w 565152"/>
            <a:gd name="connsiteY0" fmla="*/ 0 h 1349375"/>
            <a:gd name="connsiteX1" fmla="*/ 565152 w 565152"/>
            <a:gd name="connsiteY1" fmla="*/ 1349375 h 134937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565152" h="1349375">
              <a:moveTo>
                <a:pt x="0" y="0"/>
              </a:moveTo>
              <a:cubicBezTo>
                <a:pt x="297392" y="378883"/>
                <a:pt x="439210" y="859367"/>
                <a:pt x="565152" y="1349375"/>
              </a:cubicBez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81533</xdr:colOff>
      <xdr:row>9</xdr:row>
      <xdr:rowOff>29419</xdr:rowOff>
    </xdr:from>
    <xdr:to>
      <xdr:col>10</xdr:col>
      <xdr:colOff>669550</xdr:colOff>
      <xdr:row>15</xdr:row>
      <xdr:rowOff>103654</xdr:rowOff>
    </xdr:to>
    <xdr:sp macro="" textlink="">
      <xdr:nvSpPr>
        <xdr:cNvPr id="994" name="Line 158">
          <a:extLst>
            <a:ext uri="{FF2B5EF4-FFF2-40B4-BE49-F238E27FC236}">
              <a16:creationId xmlns:a16="http://schemas.microsoft.com/office/drawing/2014/main" id="{09BFDA38-F074-4CCA-90E7-2A870118E33F}"/>
            </a:ext>
          </a:extLst>
        </xdr:cNvPr>
        <xdr:cNvSpPr>
          <a:spLocks noChangeShapeType="1"/>
        </xdr:cNvSpPr>
      </xdr:nvSpPr>
      <xdr:spPr bwMode="auto">
        <a:xfrm rot="10800000" flipV="1">
          <a:off x="6571233" y="1591519"/>
          <a:ext cx="588017" cy="1077535"/>
        </a:xfrm>
        <a:custGeom>
          <a:avLst/>
          <a:gdLst>
            <a:gd name="connsiteX0" fmla="*/ 0 w 860535"/>
            <a:gd name="connsiteY0" fmla="*/ 0 h 277663"/>
            <a:gd name="connsiteX1" fmla="*/ 860535 w 860535"/>
            <a:gd name="connsiteY1" fmla="*/ 277663 h 277663"/>
            <a:gd name="connsiteX0" fmla="*/ 382428 w 439692"/>
            <a:gd name="connsiteY0" fmla="*/ 0 h 908283"/>
            <a:gd name="connsiteX1" fmla="*/ 57264 w 439692"/>
            <a:gd name="connsiteY1" fmla="*/ 908283 h 908283"/>
            <a:gd name="connsiteX0" fmla="*/ 325164 w 440539"/>
            <a:gd name="connsiteY0" fmla="*/ 0 h 908283"/>
            <a:gd name="connsiteX1" fmla="*/ 0 w 440539"/>
            <a:gd name="connsiteY1" fmla="*/ 908283 h 908283"/>
            <a:gd name="connsiteX0" fmla="*/ 325164 w 488542"/>
            <a:gd name="connsiteY0" fmla="*/ 0 h 908283"/>
            <a:gd name="connsiteX1" fmla="*/ 436836 w 488542"/>
            <a:gd name="connsiteY1" fmla="*/ 124810 h 908283"/>
            <a:gd name="connsiteX2" fmla="*/ 0 w 488542"/>
            <a:gd name="connsiteY2" fmla="*/ 908283 h 908283"/>
            <a:gd name="connsiteX0" fmla="*/ 325164 w 521017"/>
            <a:gd name="connsiteY0" fmla="*/ 0 h 908283"/>
            <a:gd name="connsiteX1" fmla="*/ 472965 w 521017"/>
            <a:gd name="connsiteY1" fmla="*/ 49267 h 908283"/>
            <a:gd name="connsiteX2" fmla="*/ 0 w 521017"/>
            <a:gd name="connsiteY2" fmla="*/ 908283 h 908283"/>
            <a:gd name="connsiteX0" fmla="*/ 325164 w 532246"/>
            <a:gd name="connsiteY0" fmla="*/ 0 h 908283"/>
            <a:gd name="connsiteX1" fmla="*/ 472965 w 532246"/>
            <a:gd name="connsiteY1" fmla="*/ 49267 h 908283"/>
            <a:gd name="connsiteX2" fmla="*/ 0 w 532246"/>
            <a:gd name="connsiteY2" fmla="*/ 908283 h 908283"/>
            <a:gd name="connsiteX0" fmla="*/ 348155 w 552904"/>
            <a:gd name="connsiteY0" fmla="*/ 0 h 977257"/>
            <a:gd name="connsiteX1" fmla="*/ 495956 w 552904"/>
            <a:gd name="connsiteY1" fmla="*/ 49267 h 977257"/>
            <a:gd name="connsiteX2" fmla="*/ 0 w 552904"/>
            <a:gd name="connsiteY2" fmla="*/ 977257 h 977257"/>
            <a:gd name="connsiteX0" fmla="*/ 331732 w 552904"/>
            <a:gd name="connsiteY0" fmla="*/ 0 h 1010102"/>
            <a:gd name="connsiteX1" fmla="*/ 495956 w 552904"/>
            <a:gd name="connsiteY1" fmla="*/ 82112 h 1010102"/>
            <a:gd name="connsiteX2" fmla="*/ 0 w 552904"/>
            <a:gd name="connsiteY2" fmla="*/ 1010102 h 1010102"/>
            <a:gd name="connsiteX0" fmla="*/ 331732 w 552904"/>
            <a:gd name="connsiteY0" fmla="*/ 0 h 1010102"/>
            <a:gd name="connsiteX1" fmla="*/ 495956 w 552904"/>
            <a:gd name="connsiteY1" fmla="*/ 82112 h 1010102"/>
            <a:gd name="connsiteX2" fmla="*/ 0 w 552904"/>
            <a:gd name="connsiteY2" fmla="*/ 1010102 h 1010102"/>
            <a:gd name="connsiteX0" fmla="*/ 321879 w 552904"/>
            <a:gd name="connsiteY0" fmla="*/ 0 h 1026524"/>
            <a:gd name="connsiteX1" fmla="*/ 495956 w 552904"/>
            <a:gd name="connsiteY1" fmla="*/ 98534 h 1026524"/>
            <a:gd name="connsiteX2" fmla="*/ 0 w 552904"/>
            <a:gd name="connsiteY2" fmla="*/ 1026524 h 1026524"/>
            <a:gd name="connsiteX0" fmla="*/ 321879 w 552024"/>
            <a:gd name="connsiteY0" fmla="*/ 0 h 1026524"/>
            <a:gd name="connsiteX1" fmla="*/ 495956 w 552024"/>
            <a:gd name="connsiteY1" fmla="*/ 98534 h 1026524"/>
            <a:gd name="connsiteX2" fmla="*/ 0 w 552024"/>
            <a:gd name="connsiteY2" fmla="*/ 1026524 h 1026524"/>
            <a:gd name="connsiteX0" fmla="*/ 321879 w 549519"/>
            <a:gd name="connsiteY0" fmla="*/ 0 h 1026524"/>
            <a:gd name="connsiteX1" fmla="*/ 495956 w 549519"/>
            <a:gd name="connsiteY1" fmla="*/ 98534 h 1026524"/>
            <a:gd name="connsiteX2" fmla="*/ 0 w 549519"/>
            <a:gd name="connsiteY2" fmla="*/ 1026524 h 1026524"/>
            <a:gd name="connsiteX0" fmla="*/ 308741 w 537555"/>
            <a:gd name="connsiteY0" fmla="*/ 0 h 1029808"/>
            <a:gd name="connsiteX1" fmla="*/ 482818 w 537555"/>
            <a:gd name="connsiteY1" fmla="*/ 98534 h 1029808"/>
            <a:gd name="connsiteX2" fmla="*/ 0 w 537555"/>
            <a:gd name="connsiteY2" fmla="*/ 1029808 h 1029808"/>
            <a:gd name="connsiteX0" fmla="*/ 308741 w 534890"/>
            <a:gd name="connsiteY0" fmla="*/ 0 h 1029808"/>
            <a:gd name="connsiteX1" fmla="*/ 482818 w 534890"/>
            <a:gd name="connsiteY1" fmla="*/ 98534 h 1029808"/>
            <a:gd name="connsiteX2" fmla="*/ 0 w 534890"/>
            <a:gd name="connsiteY2" fmla="*/ 1029808 h 1029808"/>
            <a:gd name="connsiteX0" fmla="*/ 318535 w 543881"/>
            <a:gd name="connsiteY0" fmla="*/ 0 h 1056213"/>
            <a:gd name="connsiteX1" fmla="*/ 492612 w 543881"/>
            <a:gd name="connsiteY1" fmla="*/ 98534 h 1056213"/>
            <a:gd name="connsiteX2" fmla="*/ 0 w 543881"/>
            <a:gd name="connsiteY2" fmla="*/ 1056213 h 1056213"/>
            <a:gd name="connsiteX0" fmla="*/ 329305 w 543881"/>
            <a:gd name="connsiteY0" fmla="*/ 0 h 1067100"/>
            <a:gd name="connsiteX1" fmla="*/ 492612 w 543881"/>
            <a:gd name="connsiteY1" fmla="*/ 109421 h 1067100"/>
            <a:gd name="connsiteX2" fmla="*/ 0 w 543881"/>
            <a:gd name="connsiteY2" fmla="*/ 1067100 h 1067100"/>
            <a:gd name="connsiteX0" fmla="*/ 329305 w 553795"/>
            <a:gd name="connsiteY0" fmla="*/ 0 h 1067100"/>
            <a:gd name="connsiteX1" fmla="*/ 503383 w 553795"/>
            <a:gd name="connsiteY1" fmla="*/ 90369 h 1067100"/>
            <a:gd name="connsiteX2" fmla="*/ 0 w 553795"/>
            <a:gd name="connsiteY2" fmla="*/ 1067100 h 1067100"/>
            <a:gd name="connsiteX0" fmla="*/ 329305 w 559180"/>
            <a:gd name="connsiteY0" fmla="*/ 0 h 1067100"/>
            <a:gd name="connsiteX1" fmla="*/ 503383 w 559180"/>
            <a:gd name="connsiteY1" fmla="*/ 90369 h 1067100"/>
            <a:gd name="connsiteX2" fmla="*/ 0 w 559180"/>
            <a:gd name="connsiteY2" fmla="*/ 1067100 h 1067100"/>
            <a:gd name="connsiteX0" fmla="*/ 329305 w 566507"/>
            <a:gd name="connsiteY0" fmla="*/ 0 h 1067100"/>
            <a:gd name="connsiteX1" fmla="*/ 511461 w 566507"/>
            <a:gd name="connsiteY1" fmla="*/ 76760 h 1067100"/>
            <a:gd name="connsiteX2" fmla="*/ 0 w 566507"/>
            <a:gd name="connsiteY2" fmla="*/ 1067100 h 1067100"/>
            <a:gd name="connsiteX0" fmla="*/ 329305 w 571533"/>
            <a:gd name="connsiteY0" fmla="*/ 0 h 1067100"/>
            <a:gd name="connsiteX1" fmla="*/ 511461 w 571533"/>
            <a:gd name="connsiteY1" fmla="*/ 76760 h 1067100"/>
            <a:gd name="connsiteX2" fmla="*/ 0 w 571533"/>
            <a:gd name="connsiteY2" fmla="*/ 1067100 h 1067100"/>
            <a:gd name="connsiteX0" fmla="*/ 329305 w 608262"/>
            <a:gd name="connsiteY0" fmla="*/ 0 h 1067100"/>
            <a:gd name="connsiteX1" fmla="*/ 551850 w 608262"/>
            <a:gd name="connsiteY1" fmla="*/ 90369 h 1067100"/>
            <a:gd name="connsiteX2" fmla="*/ 0 w 608262"/>
            <a:gd name="connsiteY2" fmla="*/ 1067100 h 1067100"/>
            <a:gd name="connsiteX0" fmla="*/ 329305 w 584061"/>
            <a:gd name="connsiteY0" fmla="*/ 0 h 1067100"/>
            <a:gd name="connsiteX1" fmla="*/ 551850 w 584061"/>
            <a:gd name="connsiteY1" fmla="*/ 90369 h 1067100"/>
            <a:gd name="connsiteX2" fmla="*/ 0 w 584061"/>
            <a:gd name="connsiteY2" fmla="*/ 1067100 h 1067100"/>
            <a:gd name="connsiteX0" fmla="*/ 329305 w 584061"/>
            <a:gd name="connsiteY0" fmla="*/ 0 h 1067100"/>
            <a:gd name="connsiteX1" fmla="*/ 551850 w 584061"/>
            <a:gd name="connsiteY1" fmla="*/ 79482 h 1067100"/>
            <a:gd name="connsiteX2" fmla="*/ 0 w 584061"/>
            <a:gd name="connsiteY2" fmla="*/ 1067100 h 1067100"/>
            <a:gd name="connsiteX0" fmla="*/ 329305 w 590303"/>
            <a:gd name="connsiteY0" fmla="*/ 0 h 1067100"/>
            <a:gd name="connsiteX1" fmla="*/ 551850 w 590303"/>
            <a:gd name="connsiteY1" fmla="*/ 79482 h 1067100"/>
            <a:gd name="connsiteX2" fmla="*/ 0 w 590303"/>
            <a:gd name="connsiteY2" fmla="*/ 1067100 h 1067100"/>
            <a:gd name="connsiteX0" fmla="*/ 329305 w 610436"/>
            <a:gd name="connsiteY0" fmla="*/ 0 h 1067100"/>
            <a:gd name="connsiteX1" fmla="*/ 573392 w 610436"/>
            <a:gd name="connsiteY1" fmla="*/ 82204 h 1067100"/>
            <a:gd name="connsiteX2" fmla="*/ 0 w 610436"/>
            <a:gd name="connsiteY2" fmla="*/ 1067100 h 1067100"/>
            <a:gd name="connsiteX0" fmla="*/ 329305 w 583968"/>
            <a:gd name="connsiteY0" fmla="*/ 0 h 1067100"/>
            <a:gd name="connsiteX1" fmla="*/ 573392 w 583968"/>
            <a:gd name="connsiteY1" fmla="*/ 82204 h 1067100"/>
            <a:gd name="connsiteX2" fmla="*/ 0 w 583968"/>
            <a:gd name="connsiteY2" fmla="*/ 1067100 h 1067100"/>
            <a:gd name="connsiteX0" fmla="*/ 329305 w 578852"/>
            <a:gd name="connsiteY0" fmla="*/ 0 h 1067100"/>
            <a:gd name="connsiteX1" fmla="*/ 573392 w 578852"/>
            <a:gd name="connsiteY1" fmla="*/ 82204 h 1067100"/>
            <a:gd name="connsiteX2" fmla="*/ 0 w 578852"/>
            <a:gd name="connsiteY2" fmla="*/ 1067100 h 1067100"/>
            <a:gd name="connsiteX0" fmla="*/ 329305 w 580982"/>
            <a:gd name="connsiteY0" fmla="*/ 0 h 1067100"/>
            <a:gd name="connsiteX1" fmla="*/ 573392 w 580982"/>
            <a:gd name="connsiteY1" fmla="*/ 82204 h 1067100"/>
            <a:gd name="connsiteX2" fmla="*/ 0 w 580982"/>
            <a:gd name="connsiteY2" fmla="*/ 1067100 h 1067100"/>
            <a:gd name="connsiteX0" fmla="*/ 329305 w 588906"/>
            <a:gd name="connsiteY0" fmla="*/ 0 h 1067100"/>
            <a:gd name="connsiteX1" fmla="*/ 581470 w 588906"/>
            <a:gd name="connsiteY1" fmla="*/ 114865 h 1067100"/>
            <a:gd name="connsiteX2" fmla="*/ 0 w 588906"/>
            <a:gd name="connsiteY2" fmla="*/ 1067100 h 1067100"/>
            <a:gd name="connsiteX0" fmla="*/ 329305 w 588906"/>
            <a:gd name="connsiteY0" fmla="*/ 0 h 1067100"/>
            <a:gd name="connsiteX1" fmla="*/ 581470 w 588906"/>
            <a:gd name="connsiteY1" fmla="*/ 114865 h 1067100"/>
            <a:gd name="connsiteX2" fmla="*/ 0 w 588906"/>
            <a:gd name="connsiteY2" fmla="*/ 1067100 h 1067100"/>
            <a:gd name="connsiteX0" fmla="*/ 329305 w 583154"/>
            <a:gd name="connsiteY0" fmla="*/ 0 h 1067100"/>
            <a:gd name="connsiteX1" fmla="*/ 581470 w 583154"/>
            <a:gd name="connsiteY1" fmla="*/ 114865 h 1067100"/>
            <a:gd name="connsiteX2" fmla="*/ 0 w 583154"/>
            <a:gd name="connsiteY2" fmla="*/ 1067100 h 1067100"/>
            <a:gd name="connsiteX0" fmla="*/ 329305 w 584578"/>
            <a:gd name="connsiteY0" fmla="*/ 0 h 1067100"/>
            <a:gd name="connsiteX1" fmla="*/ 581470 w 584578"/>
            <a:gd name="connsiteY1" fmla="*/ 114865 h 1067100"/>
            <a:gd name="connsiteX2" fmla="*/ 0 w 584578"/>
            <a:gd name="connsiteY2" fmla="*/ 1067100 h 1067100"/>
            <a:gd name="connsiteX0" fmla="*/ 329305 w 584578"/>
            <a:gd name="connsiteY0" fmla="*/ 0 h 1067100"/>
            <a:gd name="connsiteX1" fmla="*/ 581470 w 584578"/>
            <a:gd name="connsiteY1" fmla="*/ 114865 h 1067100"/>
            <a:gd name="connsiteX2" fmla="*/ 0 w 584578"/>
            <a:gd name="connsiteY2" fmla="*/ 1067100 h 1067100"/>
            <a:gd name="connsiteX0" fmla="*/ 329305 w 584578"/>
            <a:gd name="connsiteY0" fmla="*/ 0 h 1067100"/>
            <a:gd name="connsiteX1" fmla="*/ 581470 w 584578"/>
            <a:gd name="connsiteY1" fmla="*/ 114865 h 1067100"/>
            <a:gd name="connsiteX2" fmla="*/ 0 w 584578"/>
            <a:gd name="connsiteY2" fmla="*/ 1067100 h 1067100"/>
            <a:gd name="connsiteX0" fmla="*/ 329305 w 392723"/>
            <a:gd name="connsiteY0" fmla="*/ 0 h 1067100"/>
            <a:gd name="connsiteX1" fmla="*/ 385893 w 392723"/>
            <a:gd name="connsiteY1" fmla="*/ 230419 h 1067100"/>
            <a:gd name="connsiteX2" fmla="*/ 0 w 392723"/>
            <a:gd name="connsiteY2" fmla="*/ 1067100 h 1067100"/>
            <a:gd name="connsiteX0" fmla="*/ 329305 w 392723"/>
            <a:gd name="connsiteY0" fmla="*/ 0 h 1067100"/>
            <a:gd name="connsiteX1" fmla="*/ 385893 w 392723"/>
            <a:gd name="connsiteY1" fmla="*/ 230419 h 1067100"/>
            <a:gd name="connsiteX2" fmla="*/ 0 w 392723"/>
            <a:gd name="connsiteY2" fmla="*/ 1067100 h 1067100"/>
            <a:gd name="connsiteX0" fmla="*/ 329305 w 392723"/>
            <a:gd name="connsiteY0" fmla="*/ 0 h 1067100"/>
            <a:gd name="connsiteX1" fmla="*/ 385893 w 392723"/>
            <a:gd name="connsiteY1" fmla="*/ 230419 h 1067100"/>
            <a:gd name="connsiteX2" fmla="*/ 0 w 392723"/>
            <a:gd name="connsiteY2" fmla="*/ 1067100 h 1067100"/>
            <a:gd name="connsiteX0" fmla="*/ 329305 w 392723"/>
            <a:gd name="connsiteY0" fmla="*/ 0 h 1067100"/>
            <a:gd name="connsiteX1" fmla="*/ 385893 w 392723"/>
            <a:gd name="connsiteY1" fmla="*/ 230419 h 1067100"/>
            <a:gd name="connsiteX2" fmla="*/ 0 w 392723"/>
            <a:gd name="connsiteY2" fmla="*/ 1067100 h 1067100"/>
            <a:gd name="connsiteX0" fmla="*/ 329305 w 386832"/>
            <a:gd name="connsiteY0" fmla="*/ 0 h 1067100"/>
            <a:gd name="connsiteX1" fmla="*/ 385893 w 386832"/>
            <a:gd name="connsiteY1" fmla="*/ 230419 h 1067100"/>
            <a:gd name="connsiteX2" fmla="*/ 0 w 386832"/>
            <a:gd name="connsiteY2" fmla="*/ 1067100 h 1067100"/>
            <a:gd name="connsiteX0" fmla="*/ 436409 w 493936"/>
            <a:gd name="connsiteY0" fmla="*/ 0 h 1165256"/>
            <a:gd name="connsiteX1" fmla="*/ 492997 w 493936"/>
            <a:gd name="connsiteY1" fmla="*/ 230419 h 1165256"/>
            <a:gd name="connsiteX2" fmla="*/ 0 w 493936"/>
            <a:gd name="connsiteY2" fmla="*/ 1165256 h 1165256"/>
            <a:gd name="connsiteX0" fmla="*/ 436409 w 493936"/>
            <a:gd name="connsiteY0" fmla="*/ 0 h 1165256"/>
            <a:gd name="connsiteX1" fmla="*/ 492997 w 493936"/>
            <a:gd name="connsiteY1" fmla="*/ 230419 h 1165256"/>
            <a:gd name="connsiteX2" fmla="*/ 0 w 493936"/>
            <a:gd name="connsiteY2" fmla="*/ 1165256 h 1165256"/>
            <a:gd name="connsiteX0" fmla="*/ 436409 w 493936"/>
            <a:gd name="connsiteY0" fmla="*/ 0 h 1165256"/>
            <a:gd name="connsiteX1" fmla="*/ 492997 w 493936"/>
            <a:gd name="connsiteY1" fmla="*/ 230419 h 1165256"/>
            <a:gd name="connsiteX2" fmla="*/ 129652 w 493936"/>
            <a:gd name="connsiteY2" fmla="*/ 991378 h 1165256"/>
            <a:gd name="connsiteX3" fmla="*/ 0 w 493936"/>
            <a:gd name="connsiteY3" fmla="*/ 1165256 h 1165256"/>
            <a:gd name="connsiteX0" fmla="*/ 436409 w 493936"/>
            <a:gd name="connsiteY0" fmla="*/ 0 h 1165256"/>
            <a:gd name="connsiteX1" fmla="*/ 492997 w 493936"/>
            <a:gd name="connsiteY1" fmla="*/ 230419 h 1165256"/>
            <a:gd name="connsiteX2" fmla="*/ 129652 w 493936"/>
            <a:gd name="connsiteY2" fmla="*/ 991378 h 1165256"/>
            <a:gd name="connsiteX3" fmla="*/ 0 w 493936"/>
            <a:gd name="connsiteY3" fmla="*/ 1165256 h 1165256"/>
            <a:gd name="connsiteX0" fmla="*/ 436409 w 493936"/>
            <a:gd name="connsiteY0" fmla="*/ 0 h 1165256"/>
            <a:gd name="connsiteX1" fmla="*/ 492997 w 493936"/>
            <a:gd name="connsiteY1" fmla="*/ 230419 h 1165256"/>
            <a:gd name="connsiteX2" fmla="*/ 129652 w 493936"/>
            <a:gd name="connsiteY2" fmla="*/ 991378 h 1165256"/>
            <a:gd name="connsiteX3" fmla="*/ 0 w 493936"/>
            <a:gd name="connsiteY3" fmla="*/ 1165256 h 1165256"/>
            <a:gd name="connsiteX0" fmla="*/ 436409 w 518667"/>
            <a:gd name="connsiteY0" fmla="*/ 0 h 1165256"/>
            <a:gd name="connsiteX1" fmla="*/ 518364 w 518667"/>
            <a:gd name="connsiteY1" fmla="*/ 370643 h 1165256"/>
            <a:gd name="connsiteX2" fmla="*/ 129652 w 518667"/>
            <a:gd name="connsiteY2" fmla="*/ 991378 h 1165256"/>
            <a:gd name="connsiteX3" fmla="*/ 0 w 518667"/>
            <a:gd name="connsiteY3" fmla="*/ 1165256 h 1165256"/>
            <a:gd name="connsiteX0" fmla="*/ 436409 w 518667"/>
            <a:gd name="connsiteY0" fmla="*/ 0 h 1165256"/>
            <a:gd name="connsiteX1" fmla="*/ 518364 w 518667"/>
            <a:gd name="connsiteY1" fmla="*/ 370643 h 1165256"/>
            <a:gd name="connsiteX2" fmla="*/ 129652 w 518667"/>
            <a:gd name="connsiteY2" fmla="*/ 991378 h 1165256"/>
            <a:gd name="connsiteX3" fmla="*/ 0 w 518667"/>
            <a:gd name="connsiteY3" fmla="*/ 1165256 h 1165256"/>
            <a:gd name="connsiteX0" fmla="*/ 436409 w 518667"/>
            <a:gd name="connsiteY0" fmla="*/ 0 h 1165256"/>
            <a:gd name="connsiteX1" fmla="*/ 518364 w 518667"/>
            <a:gd name="connsiteY1" fmla="*/ 370643 h 1165256"/>
            <a:gd name="connsiteX2" fmla="*/ 129652 w 518667"/>
            <a:gd name="connsiteY2" fmla="*/ 991378 h 1165256"/>
            <a:gd name="connsiteX3" fmla="*/ 0 w 518667"/>
            <a:gd name="connsiteY3" fmla="*/ 1165256 h 1165256"/>
            <a:gd name="connsiteX0" fmla="*/ 436409 w 518667"/>
            <a:gd name="connsiteY0" fmla="*/ 0 h 1165256"/>
            <a:gd name="connsiteX1" fmla="*/ 518364 w 518667"/>
            <a:gd name="connsiteY1" fmla="*/ 370643 h 1165256"/>
            <a:gd name="connsiteX2" fmla="*/ 81738 w 518667"/>
            <a:gd name="connsiteY2" fmla="*/ 974551 h 1165256"/>
            <a:gd name="connsiteX3" fmla="*/ 0 w 518667"/>
            <a:gd name="connsiteY3" fmla="*/ 1165256 h 1165256"/>
            <a:gd name="connsiteX0" fmla="*/ 481506 w 563764"/>
            <a:gd name="connsiteY0" fmla="*/ 0 h 1156843"/>
            <a:gd name="connsiteX1" fmla="*/ 563461 w 563764"/>
            <a:gd name="connsiteY1" fmla="*/ 370643 h 1156843"/>
            <a:gd name="connsiteX2" fmla="*/ 126835 w 563764"/>
            <a:gd name="connsiteY2" fmla="*/ 974551 h 1156843"/>
            <a:gd name="connsiteX3" fmla="*/ 0 w 563764"/>
            <a:gd name="connsiteY3" fmla="*/ 1156843 h 1156843"/>
            <a:gd name="connsiteX0" fmla="*/ 481506 w 563764"/>
            <a:gd name="connsiteY0" fmla="*/ 0 h 1156843"/>
            <a:gd name="connsiteX1" fmla="*/ 563461 w 563764"/>
            <a:gd name="connsiteY1" fmla="*/ 370643 h 1156843"/>
            <a:gd name="connsiteX2" fmla="*/ 126835 w 563764"/>
            <a:gd name="connsiteY2" fmla="*/ 974551 h 1156843"/>
            <a:gd name="connsiteX3" fmla="*/ 0 w 563764"/>
            <a:gd name="connsiteY3" fmla="*/ 1156843 h 1156843"/>
            <a:gd name="connsiteX0" fmla="*/ 481506 w 580323"/>
            <a:gd name="connsiteY0" fmla="*/ 0 h 1156843"/>
            <a:gd name="connsiteX1" fmla="*/ 563461 w 580323"/>
            <a:gd name="connsiteY1" fmla="*/ 370643 h 1156843"/>
            <a:gd name="connsiteX2" fmla="*/ 126835 w 580323"/>
            <a:gd name="connsiteY2" fmla="*/ 974551 h 1156843"/>
            <a:gd name="connsiteX3" fmla="*/ 0 w 580323"/>
            <a:gd name="connsiteY3" fmla="*/ 1156843 h 1156843"/>
            <a:gd name="connsiteX0" fmla="*/ 492779 w 591596"/>
            <a:gd name="connsiteY0" fmla="*/ 0 h 1111972"/>
            <a:gd name="connsiteX1" fmla="*/ 574734 w 591596"/>
            <a:gd name="connsiteY1" fmla="*/ 370643 h 1111972"/>
            <a:gd name="connsiteX2" fmla="*/ 138108 w 591596"/>
            <a:gd name="connsiteY2" fmla="*/ 974551 h 1111972"/>
            <a:gd name="connsiteX3" fmla="*/ 0 w 591596"/>
            <a:gd name="connsiteY3" fmla="*/ 1111972 h 1111972"/>
            <a:gd name="connsiteX0" fmla="*/ 492779 w 591596"/>
            <a:gd name="connsiteY0" fmla="*/ 0 h 1111972"/>
            <a:gd name="connsiteX1" fmla="*/ 574734 w 591596"/>
            <a:gd name="connsiteY1" fmla="*/ 370643 h 1111972"/>
            <a:gd name="connsiteX2" fmla="*/ 138108 w 591596"/>
            <a:gd name="connsiteY2" fmla="*/ 974551 h 1111972"/>
            <a:gd name="connsiteX3" fmla="*/ 0 w 591596"/>
            <a:gd name="connsiteY3" fmla="*/ 1111972 h 1111972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591596" h="1111972">
              <a:moveTo>
                <a:pt x="492779" y="0"/>
              </a:moveTo>
              <a:cubicBezTo>
                <a:pt x="548089" y="118118"/>
                <a:pt x="626348" y="279136"/>
                <a:pt x="574734" y="370643"/>
              </a:cubicBezTo>
              <a:cubicBezTo>
                <a:pt x="366240" y="609725"/>
                <a:pt x="285100" y="740220"/>
                <a:pt x="138108" y="974551"/>
              </a:cubicBezTo>
              <a:cubicBezTo>
                <a:pt x="55942" y="1130357"/>
                <a:pt x="44626" y="1078319"/>
                <a:pt x="0" y="1111972"/>
              </a:cubicBez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397197</xdr:colOff>
      <xdr:row>9</xdr:row>
      <xdr:rowOff>22225</xdr:rowOff>
    </xdr:from>
    <xdr:to>
      <xdr:col>10</xdr:col>
      <xdr:colOff>190824</xdr:colOff>
      <xdr:row>16</xdr:row>
      <xdr:rowOff>161925</xdr:rowOff>
    </xdr:to>
    <xdr:sp macro="" textlink="">
      <xdr:nvSpPr>
        <xdr:cNvPr id="995" name="Line 158">
          <a:extLst>
            <a:ext uri="{FF2B5EF4-FFF2-40B4-BE49-F238E27FC236}">
              <a16:creationId xmlns:a16="http://schemas.microsoft.com/office/drawing/2014/main" id="{5DCF9CFE-BDAB-48A7-BFE8-DCE143FC7F50}"/>
            </a:ext>
          </a:extLst>
        </xdr:cNvPr>
        <xdr:cNvSpPr>
          <a:spLocks noChangeShapeType="1"/>
        </xdr:cNvSpPr>
      </xdr:nvSpPr>
      <xdr:spPr bwMode="auto">
        <a:xfrm rot="10800000" flipV="1">
          <a:off x="6182047" y="1584325"/>
          <a:ext cx="498477" cy="1308100"/>
        </a:xfrm>
        <a:custGeom>
          <a:avLst/>
          <a:gdLst>
            <a:gd name="connsiteX0" fmla="*/ 0 w 577852"/>
            <a:gd name="connsiteY0" fmla="*/ 0 h 1355725"/>
            <a:gd name="connsiteX1" fmla="*/ 577852 w 577852"/>
            <a:gd name="connsiteY1" fmla="*/ 1355725 h 1355725"/>
            <a:gd name="connsiteX0" fmla="*/ 0 w 577852"/>
            <a:gd name="connsiteY0" fmla="*/ 0 h 1355725"/>
            <a:gd name="connsiteX1" fmla="*/ 577852 w 577852"/>
            <a:gd name="connsiteY1" fmla="*/ 1355725 h 1355725"/>
            <a:gd name="connsiteX0" fmla="*/ 0 w 577852"/>
            <a:gd name="connsiteY0" fmla="*/ 0 h 1355725"/>
            <a:gd name="connsiteX1" fmla="*/ 577852 w 577852"/>
            <a:gd name="connsiteY1" fmla="*/ 1355725 h 1355725"/>
            <a:gd name="connsiteX0" fmla="*/ 0 w 565152"/>
            <a:gd name="connsiteY0" fmla="*/ 0 h 1349375"/>
            <a:gd name="connsiteX1" fmla="*/ 565152 w 565152"/>
            <a:gd name="connsiteY1" fmla="*/ 1349375 h 1349375"/>
            <a:gd name="connsiteX0" fmla="*/ 0 w 565152"/>
            <a:gd name="connsiteY0" fmla="*/ 0 h 1349375"/>
            <a:gd name="connsiteX1" fmla="*/ 565152 w 565152"/>
            <a:gd name="connsiteY1" fmla="*/ 1349375 h 134937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565152" h="1349375">
              <a:moveTo>
                <a:pt x="0" y="0"/>
              </a:moveTo>
              <a:cubicBezTo>
                <a:pt x="297392" y="378883"/>
                <a:pt x="439210" y="859367"/>
                <a:pt x="565152" y="1349375"/>
              </a:cubicBez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9</xdr:col>
      <xdr:colOff>414102</xdr:colOff>
      <xdr:row>13</xdr:row>
      <xdr:rowOff>83172</xdr:rowOff>
    </xdr:from>
    <xdr:to>
      <xdr:col>9</xdr:col>
      <xdr:colOff>676323</xdr:colOff>
      <xdr:row>15</xdr:row>
      <xdr:rowOff>891</xdr:rowOff>
    </xdr:to>
    <xdr:pic>
      <xdr:nvPicPr>
        <xdr:cNvPr id="996" name="図 995">
          <a:extLst>
            <a:ext uri="{FF2B5EF4-FFF2-40B4-BE49-F238E27FC236}">
              <a16:creationId xmlns:a16="http://schemas.microsoft.com/office/drawing/2014/main" id="{D01F697C-C913-4F97-9A5B-5C0A8B8CCD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615284">
          <a:off x="6198952" y="2318372"/>
          <a:ext cx="262221" cy="244744"/>
        </a:xfrm>
        <a:prstGeom prst="rect">
          <a:avLst/>
        </a:prstGeom>
      </xdr:spPr>
    </xdr:pic>
    <xdr:clientData/>
  </xdr:twoCellAnchor>
  <xdr:twoCellAnchor>
    <xdr:from>
      <xdr:col>5</xdr:col>
      <xdr:colOff>86397</xdr:colOff>
      <xdr:row>3</xdr:row>
      <xdr:rowOff>69858</xdr:rowOff>
    </xdr:from>
    <xdr:to>
      <xdr:col>5</xdr:col>
      <xdr:colOff>633412</xdr:colOff>
      <xdr:row>4</xdr:row>
      <xdr:rowOff>40358</xdr:rowOff>
    </xdr:to>
    <xdr:sp macro="" textlink="">
      <xdr:nvSpPr>
        <xdr:cNvPr id="997" name="AutoShape 1653">
          <a:extLst>
            <a:ext uri="{FF2B5EF4-FFF2-40B4-BE49-F238E27FC236}">
              <a16:creationId xmlns:a16="http://schemas.microsoft.com/office/drawing/2014/main" id="{A3046B8B-8A25-490E-A776-C345B496B977}"/>
            </a:ext>
          </a:extLst>
        </xdr:cNvPr>
        <xdr:cNvSpPr>
          <a:spLocks/>
        </xdr:cNvSpPr>
      </xdr:nvSpPr>
      <xdr:spPr bwMode="auto">
        <a:xfrm rot="5400000" flipH="1">
          <a:off x="3536955" y="391200"/>
          <a:ext cx="141950" cy="547015"/>
        </a:xfrm>
        <a:prstGeom prst="rightBrace">
          <a:avLst>
            <a:gd name="adj1" fmla="val 42094"/>
            <a:gd name="adj2" fmla="val 4900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/>
        <a:lstStyle/>
        <a:p>
          <a:endParaRPr lang="ja-JP" altLang="en-US"/>
        </a:p>
      </xdr:txBody>
    </xdr:sp>
    <xdr:clientData/>
  </xdr:twoCellAnchor>
  <xdr:twoCellAnchor editAs="oneCell">
    <xdr:from>
      <xdr:col>5</xdr:col>
      <xdr:colOff>153029</xdr:colOff>
      <xdr:row>11</xdr:row>
      <xdr:rowOff>154763</xdr:rowOff>
    </xdr:from>
    <xdr:to>
      <xdr:col>5</xdr:col>
      <xdr:colOff>503383</xdr:colOff>
      <xdr:row>13</xdr:row>
      <xdr:rowOff>141653</xdr:rowOff>
    </xdr:to>
    <xdr:grpSp>
      <xdr:nvGrpSpPr>
        <xdr:cNvPr id="998" name="Group 6672">
          <a:extLst>
            <a:ext uri="{FF2B5EF4-FFF2-40B4-BE49-F238E27FC236}">
              <a16:creationId xmlns:a16="http://schemas.microsoft.com/office/drawing/2014/main" id="{459A220F-33E7-4543-8394-BE579756B3B8}"/>
            </a:ext>
          </a:extLst>
        </xdr:cNvPr>
        <xdr:cNvGrpSpPr>
          <a:grpSpLocks/>
        </xdr:cNvGrpSpPr>
      </xdr:nvGrpSpPr>
      <xdr:grpSpPr bwMode="auto">
        <a:xfrm>
          <a:off x="3115304" y="2002613"/>
          <a:ext cx="350354" cy="310740"/>
          <a:chOff x="535" y="109"/>
          <a:chExt cx="47" cy="45"/>
        </a:xfrm>
      </xdr:grpSpPr>
      <xdr:pic>
        <xdr:nvPicPr>
          <xdr:cNvPr id="999" name="Picture 6673" descr="route2">
            <a:extLst>
              <a:ext uri="{FF2B5EF4-FFF2-40B4-BE49-F238E27FC236}">
                <a16:creationId xmlns:a16="http://schemas.microsoft.com/office/drawing/2014/main" id="{568D7CF7-BE4F-4EF8-BD33-E7382DF68ADE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5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36" y="110"/>
            <a:ext cx="46" cy="4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1000" name="Text Box 6674">
            <a:extLst>
              <a:ext uri="{FF2B5EF4-FFF2-40B4-BE49-F238E27FC236}">
                <a16:creationId xmlns:a16="http://schemas.microsoft.com/office/drawing/2014/main" id="{3FC5535F-CA5C-4B8D-8B19-F65F8C9AEF34}"/>
              </a:ext>
            </a:extLst>
          </xdr:cNvPr>
          <xdr:cNvSpPr txBox="1">
            <a:spLocks noChangeArrowheads="1"/>
          </xdr:cNvSpPr>
        </xdr:nvSpPr>
        <xdr:spPr bwMode="auto">
          <a:xfrm>
            <a:off x="535" y="109"/>
            <a:ext cx="46" cy="37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overflow" horzOverflow="overflow" wrap="none" lIns="36576" tIns="18288" rIns="36576" bIns="18288" anchor="ctr" upright="1"/>
          <a:lstStyle/>
          <a:p>
            <a:pPr algn="ctr" rtl="0">
              <a:defRPr sz="1000"/>
            </a:pPr>
            <a:r>
              <a:rPr lang="en-US" altLang="ja-JP" sz="1200" b="1" i="0" u="none" strike="noStrike" baseline="0">
                <a:solidFill>
                  <a:srgbClr val="FFFFFF"/>
                </a:solidFill>
                <a:latin typeface="ＭＳ Ｐゴシック"/>
                <a:ea typeface="ＭＳ Ｐゴシック"/>
              </a:rPr>
              <a:t>372</a:t>
            </a:r>
            <a:endParaRPr lang="ja-JP" altLang="en-US" sz="1200" b="1" i="0" u="none" strike="noStrike" baseline="0">
              <a:solidFill>
                <a:srgbClr val="FFFFFF"/>
              </a:solidFill>
              <a:latin typeface="ＭＳ Ｐゴシック"/>
              <a:ea typeface="ＭＳ Ｐゴシック"/>
            </a:endParaRPr>
          </a:p>
        </xdr:txBody>
      </xdr:sp>
    </xdr:grpSp>
    <xdr:clientData/>
  </xdr:twoCellAnchor>
  <xdr:twoCellAnchor>
    <xdr:from>
      <xdr:col>6</xdr:col>
      <xdr:colOff>179861</xdr:colOff>
      <xdr:row>13</xdr:row>
      <xdr:rowOff>37519</xdr:rowOff>
    </xdr:from>
    <xdr:to>
      <xdr:col>6</xdr:col>
      <xdr:colOff>335725</xdr:colOff>
      <xdr:row>14</xdr:row>
      <xdr:rowOff>20201</xdr:rowOff>
    </xdr:to>
    <xdr:sp macro="" textlink="">
      <xdr:nvSpPr>
        <xdr:cNvPr id="1001" name="六角形 1000">
          <a:extLst>
            <a:ext uri="{FF2B5EF4-FFF2-40B4-BE49-F238E27FC236}">
              <a16:creationId xmlns:a16="http://schemas.microsoft.com/office/drawing/2014/main" id="{C52352BB-90A6-4E79-954B-ED4461609865}"/>
            </a:ext>
          </a:extLst>
        </xdr:cNvPr>
        <xdr:cNvSpPr/>
      </xdr:nvSpPr>
      <xdr:spPr bwMode="auto">
        <a:xfrm>
          <a:off x="3856177" y="2289262"/>
          <a:ext cx="155864" cy="149788"/>
        </a:xfrm>
        <a:prstGeom prst="hexagon">
          <a:avLst/>
        </a:prstGeom>
        <a:solidFill>
          <a:srgbClr xmlns:mc="http://schemas.openxmlformats.org/markup-compatibility/2006" xmlns:a14="http://schemas.microsoft.com/office/drawing/2010/main" val="0000FF" mc:Ignorable="a14" a14:legacySpreadsheetColorIndex="12"/>
        </a:solidFill>
        <a:ln w="69850" cap="flat" cmpd="thinThick" algn="ctr">
          <a:solidFill>
            <a:schemeClr val="tx2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18288" tIns="0" rIns="0" bIns="0" rtlCol="0" anchor="ctr" upright="1"/>
        <a:lstStyle/>
        <a:p>
          <a:pPr algn="ctr"/>
          <a:r>
            <a:rPr kumimoji="1" lang="en-US" altLang="ja-JP" sz="1000" b="1">
              <a:solidFill>
                <a:schemeClr val="bg1"/>
              </a:solidFill>
              <a:latin typeface="+mj-ea"/>
              <a:ea typeface="+mj-ea"/>
            </a:rPr>
            <a:t>65</a:t>
          </a:r>
          <a:endParaRPr kumimoji="1" lang="ja-JP" altLang="en-US" sz="1000" b="1">
            <a:solidFill>
              <a:schemeClr val="bg1"/>
            </a:solidFill>
            <a:latin typeface="+mj-ea"/>
            <a:ea typeface="+mj-ea"/>
          </a:endParaRPr>
        </a:p>
      </xdr:txBody>
    </xdr:sp>
    <xdr:clientData/>
  </xdr:twoCellAnchor>
  <xdr:twoCellAnchor editAs="oneCell">
    <xdr:from>
      <xdr:col>10</xdr:col>
      <xdr:colOff>138542</xdr:colOff>
      <xdr:row>14</xdr:row>
      <xdr:rowOff>76487</xdr:rowOff>
    </xdr:from>
    <xdr:to>
      <xdr:col>10</xdr:col>
      <xdr:colOff>352712</xdr:colOff>
      <xdr:row>15</xdr:row>
      <xdr:rowOff>57727</xdr:rowOff>
    </xdr:to>
    <xdr:grpSp>
      <xdr:nvGrpSpPr>
        <xdr:cNvPr id="1002" name="Group 6672">
          <a:extLst>
            <a:ext uri="{FF2B5EF4-FFF2-40B4-BE49-F238E27FC236}">
              <a16:creationId xmlns:a16="http://schemas.microsoft.com/office/drawing/2014/main" id="{C06DA567-6699-4D7D-945E-F62BA2F78E1D}"/>
            </a:ext>
          </a:extLst>
        </xdr:cNvPr>
        <xdr:cNvGrpSpPr>
          <a:grpSpLocks/>
        </xdr:cNvGrpSpPr>
      </xdr:nvGrpSpPr>
      <xdr:grpSpPr bwMode="auto">
        <a:xfrm>
          <a:off x="6628242" y="2410112"/>
          <a:ext cx="210995" cy="143165"/>
          <a:chOff x="536" y="110"/>
          <a:chExt cx="46" cy="44"/>
        </a:xfrm>
      </xdr:grpSpPr>
      <xdr:pic>
        <xdr:nvPicPr>
          <xdr:cNvPr id="1003" name="Picture 6673" descr="route2">
            <a:extLst>
              <a:ext uri="{FF2B5EF4-FFF2-40B4-BE49-F238E27FC236}">
                <a16:creationId xmlns:a16="http://schemas.microsoft.com/office/drawing/2014/main" id="{E0B50624-B3AC-4023-B5A1-629256356516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36" y="110"/>
            <a:ext cx="46" cy="4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1004" name="Text Box 6674">
            <a:extLst>
              <a:ext uri="{FF2B5EF4-FFF2-40B4-BE49-F238E27FC236}">
                <a16:creationId xmlns:a16="http://schemas.microsoft.com/office/drawing/2014/main" id="{9EBF351C-897E-4C14-992B-8A88961CDFC4}"/>
              </a:ext>
            </a:extLst>
          </xdr:cNvPr>
          <xdr:cNvSpPr txBox="1">
            <a:spLocks noChangeArrowheads="1"/>
          </xdr:cNvSpPr>
        </xdr:nvSpPr>
        <xdr:spPr bwMode="auto">
          <a:xfrm>
            <a:off x="539" y="111"/>
            <a:ext cx="42" cy="35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overflow" horzOverflow="overflow" wrap="none" lIns="36576" tIns="18288" rIns="36576" bIns="18288" anchor="ctr" upright="1"/>
          <a:lstStyle/>
          <a:p>
            <a:pPr algn="ctr" rtl="0">
              <a:defRPr sz="1000"/>
            </a:pPr>
            <a:r>
              <a:rPr lang="en-US" altLang="ja-JP" sz="800" b="1" i="0" u="none" strike="noStrike" baseline="0">
                <a:solidFill>
                  <a:srgbClr val="FFFFFF"/>
                </a:solidFill>
                <a:latin typeface="ＭＳ Ｐゴシック"/>
                <a:ea typeface="ＭＳ Ｐゴシック"/>
              </a:rPr>
              <a:t>372</a:t>
            </a:r>
            <a:endParaRPr lang="ja-JP" altLang="en-US" sz="800" b="1" i="0" u="none" strike="noStrike" baseline="0">
              <a:solidFill>
                <a:srgbClr val="FFFFFF"/>
              </a:solidFill>
              <a:latin typeface="ＭＳ Ｐゴシック"/>
              <a:ea typeface="ＭＳ Ｐゴシック"/>
            </a:endParaRPr>
          </a:p>
        </xdr:txBody>
      </xdr:sp>
    </xdr:grpSp>
    <xdr:clientData/>
  </xdr:twoCellAnchor>
  <xdr:twoCellAnchor editAs="oneCell">
    <xdr:from>
      <xdr:col>9</xdr:col>
      <xdr:colOff>697534</xdr:colOff>
      <xdr:row>12</xdr:row>
      <xdr:rowOff>29055</xdr:rowOff>
    </xdr:from>
    <xdr:to>
      <xdr:col>10</xdr:col>
      <xdr:colOff>200600</xdr:colOff>
      <xdr:row>13</xdr:row>
      <xdr:rowOff>11736</xdr:rowOff>
    </xdr:to>
    <xdr:grpSp>
      <xdr:nvGrpSpPr>
        <xdr:cNvPr id="1005" name="Group 6672">
          <a:extLst>
            <a:ext uri="{FF2B5EF4-FFF2-40B4-BE49-F238E27FC236}">
              <a16:creationId xmlns:a16="http://schemas.microsoft.com/office/drawing/2014/main" id="{78452C92-7569-484A-AC70-B55293E653B2}"/>
            </a:ext>
          </a:extLst>
        </xdr:cNvPr>
        <xdr:cNvGrpSpPr>
          <a:grpSpLocks/>
        </xdr:cNvGrpSpPr>
      </xdr:nvGrpSpPr>
      <xdr:grpSpPr bwMode="auto">
        <a:xfrm>
          <a:off x="6476034" y="2035655"/>
          <a:ext cx="211091" cy="147781"/>
          <a:chOff x="536" y="110"/>
          <a:chExt cx="46" cy="44"/>
        </a:xfrm>
      </xdr:grpSpPr>
      <xdr:pic>
        <xdr:nvPicPr>
          <xdr:cNvPr id="1006" name="Picture 6673" descr="route2">
            <a:extLst>
              <a:ext uri="{FF2B5EF4-FFF2-40B4-BE49-F238E27FC236}">
                <a16:creationId xmlns:a16="http://schemas.microsoft.com/office/drawing/2014/main" id="{2B1BA495-CDE3-43CE-AA24-59436EFA158B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36" y="110"/>
            <a:ext cx="46" cy="4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1007" name="Text Box 6674">
            <a:extLst>
              <a:ext uri="{FF2B5EF4-FFF2-40B4-BE49-F238E27FC236}">
                <a16:creationId xmlns:a16="http://schemas.microsoft.com/office/drawing/2014/main" id="{0FA56984-47BB-4E51-81AF-53ECCC127DF1}"/>
              </a:ext>
            </a:extLst>
          </xdr:cNvPr>
          <xdr:cNvSpPr txBox="1">
            <a:spLocks noChangeArrowheads="1"/>
          </xdr:cNvSpPr>
        </xdr:nvSpPr>
        <xdr:spPr bwMode="auto">
          <a:xfrm>
            <a:off x="539" y="111"/>
            <a:ext cx="42" cy="35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overflow" horzOverflow="overflow" wrap="none" lIns="36576" tIns="18288" rIns="36576" bIns="18288" anchor="ctr" upright="1"/>
          <a:lstStyle/>
          <a:p>
            <a:pPr algn="ctr" rtl="0">
              <a:defRPr sz="1000"/>
            </a:pPr>
            <a:r>
              <a:rPr lang="en-US" altLang="ja-JP" sz="800" b="1" i="0" u="none" strike="noStrike" baseline="0">
                <a:solidFill>
                  <a:srgbClr val="FFFFFF"/>
                </a:solidFill>
                <a:latin typeface="ＭＳ Ｐゴシック"/>
                <a:ea typeface="ＭＳ Ｐゴシック"/>
              </a:rPr>
              <a:t>372</a:t>
            </a:r>
            <a:endParaRPr lang="ja-JP" altLang="en-US" sz="800" b="1" i="0" u="none" strike="noStrike" baseline="0">
              <a:solidFill>
                <a:srgbClr val="FFFFFF"/>
              </a:solidFill>
              <a:latin typeface="ＭＳ Ｐゴシック"/>
              <a:ea typeface="ＭＳ Ｐゴシック"/>
            </a:endParaRPr>
          </a:p>
        </xdr:txBody>
      </xdr:sp>
    </xdr:grpSp>
    <xdr:clientData/>
  </xdr:twoCellAnchor>
  <xdr:twoCellAnchor>
    <xdr:from>
      <xdr:col>0</xdr:col>
      <xdr:colOff>144559</xdr:colOff>
      <xdr:row>41</xdr:row>
      <xdr:rowOff>9480</xdr:rowOff>
    </xdr:from>
    <xdr:to>
      <xdr:col>1</xdr:col>
      <xdr:colOff>152978</xdr:colOff>
      <xdr:row>41</xdr:row>
      <xdr:rowOff>167410</xdr:rowOff>
    </xdr:to>
    <xdr:sp macro="" textlink="">
      <xdr:nvSpPr>
        <xdr:cNvPr id="1008" name="六角形 1007">
          <a:extLst>
            <a:ext uri="{FF2B5EF4-FFF2-40B4-BE49-F238E27FC236}">
              <a16:creationId xmlns:a16="http://schemas.microsoft.com/office/drawing/2014/main" id="{48B1B5BB-ED55-4331-81C7-C292EE5B4FE2}"/>
            </a:ext>
          </a:extLst>
        </xdr:cNvPr>
        <xdr:cNvSpPr/>
      </xdr:nvSpPr>
      <xdr:spPr bwMode="auto">
        <a:xfrm>
          <a:off x="144559" y="7032580"/>
          <a:ext cx="154469" cy="157930"/>
        </a:xfrm>
        <a:prstGeom prst="hexagon">
          <a:avLst/>
        </a:prstGeom>
        <a:solidFill>
          <a:schemeClr val="bg1"/>
        </a:solidFill>
        <a:ln w="12700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0" tIns="0" rIns="0" bIns="0" rtlCol="0" anchor="ctr" upright="1"/>
        <a:lstStyle/>
        <a:p>
          <a:pPr algn="ctr"/>
          <a:r>
            <a:rPr kumimoji="1" lang="en-US" altLang="ja-JP" sz="800" b="1">
              <a:solidFill>
                <a:schemeClr val="tx1"/>
              </a:solidFill>
              <a:latin typeface="+mj-ea"/>
              <a:ea typeface="+mj-ea"/>
            </a:rPr>
            <a:t>33</a:t>
          </a:r>
          <a:endParaRPr kumimoji="1" lang="ja-JP" altLang="en-US" sz="800" b="1">
            <a:solidFill>
              <a:schemeClr val="tx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4</xdr:col>
      <xdr:colOff>0</xdr:colOff>
      <xdr:row>31</xdr:row>
      <xdr:rowOff>12596</xdr:rowOff>
    </xdr:from>
    <xdr:to>
      <xdr:col>4</xdr:col>
      <xdr:colOff>147204</xdr:colOff>
      <xdr:row>31</xdr:row>
      <xdr:rowOff>150813</xdr:rowOff>
    </xdr:to>
    <xdr:sp macro="" textlink="">
      <xdr:nvSpPr>
        <xdr:cNvPr id="1009" name="AutoShape 320">
          <a:extLst>
            <a:ext uri="{FF2B5EF4-FFF2-40B4-BE49-F238E27FC236}">
              <a16:creationId xmlns:a16="http://schemas.microsoft.com/office/drawing/2014/main" id="{F18196C7-512F-4F5A-A6BC-F221660B8249}"/>
            </a:ext>
          </a:extLst>
        </xdr:cNvPr>
        <xdr:cNvSpPr>
          <a:spLocks noChangeArrowheads="1"/>
        </xdr:cNvSpPr>
      </xdr:nvSpPr>
      <xdr:spPr bwMode="auto">
        <a:xfrm>
          <a:off x="2266156" y="5263252"/>
          <a:ext cx="147204" cy="138217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200935</xdr:colOff>
      <xdr:row>28</xdr:row>
      <xdr:rowOff>152697</xdr:rowOff>
    </xdr:from>
    <xdr:to>
      <xdr:col>4</xdr:col>
      <xdr:colOff>371392</xdr:colOff>
      <xdr:row>29</xdr:row>
      <xdr:rowOff>117598</xdr:rowOff>
    </xdr:to>
    <xdr:sp macro="" textlink="">
      <xdr:nvSpPr>
        <xdr:cNvPr id="1010" name="六角形 1009">
          <a:extLst>
            <a:ext uri="{FF2B5EF4-FFF2-40B4-BE49-F238E27FC236}">
              <a16:creationId xmlns:a16="http://schemas.microsoft.com/office/drawing/2014/main" id="{62B6EA44-D62E-4F58-8989-D75AF543629E}"/>
            </a:ext>
          </a:extLst>
        </xdr:cNvPr>
        <xdr:cNvSpPr/>
      </xdr:nvSpPr>
      <xdr:spPr bwMode="auto">
        <a:xfrm>
          <a:off x="2467091" y="4879478"/>
          <a:ext cx="170457" cy="155401"/>
        </a:xfrm>
        <a:prstGeom prst="hexagon">
          <a:avLst/>
        </a:prstGeom>
        <a:solidFill>
          <a:srgbClr xmlns:mc="http://schemas.openxmlformats.org/markup-compatibility/2006" xmlns:a14="http://schemas.microsoft.com/office/drawing/2010/main" val="0000FF" mc:Ignorable="a14" a14:legacySpreadsheetColorIndex="12"/>
        </a:solidFill>
        <a:ln w="69850" cap="flat" cmpd="thinThick" algn="ctr">
          <a:solidFill>
            <a:schemeClr val="tx2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18288" tIns="0" rIns="0" bIns="0" rtlCol="0" anchor="ctr" upright="1"/>
        <a:lstStyle/>
        <a:p>
          <a:pPr algn="ctr"/>
          <a:r>
            <a:rPr kumimoji="1" lang="en-US" altLang="ja-JP" sz="900" b="1">
              <a:solidFill>
                <a:schemeClr val="bg1"/>
              </a:solidFill>
              <a:latin typeface="+mj-ea"/>
              <a:ea typeface="+mj-ea"/>
            </a:rPr>
            <a:t>34</a:t>
          </a:r>
          <a:endParaRPr kumimoji="1" lang="ja-JP" altLang="en-US" sz="900" b="1">
            <a:solidFill>
              <a:schemeClr val="bg1"/>
            </a:solidFill>
            <a:latin typeface="+mj-ea"/>
            <a:ea typeface="+mj-ea"/>
          </a:endParaRPr>
        </a:p>
      </xdr:txBody>
    </xdr:sp>
    <xdr:clientData/>
  </xdr:twoCellAnchor>
  <xdr:twoCellAnchor editAs="oneCell">
    <xdr:from>
      <xdr:col>7</xdr:col>
      <xdr:colOff>367120</xdr:colOff>
      <xdr:row>47</xdr:row>
      <xdr:rowOff>147047</xdr:rowOff>
    </xdr:from>
    <xdr:to>
      <xdr:col>8</xdr:col>
      <xdr:colOff>41132</xdr:colOff>
      <xdr:row>49</xdr:row>
      <xdr:rowOff>8045</xdr:rowOff>
    </xdr:to>
    <xdr:pic>
      <xdr:nvPicPr>
        <xdr:cNvPr id="1011" name="図 1010">
          <a:extLst>
            <a:ext uri="{FF2B5EF4-FFF2-40B4-BE49-F238E27FC236}">
              <a16:creationId xmlns:a16="http://schemas.microsoft.com/office/drawing/2014/main" id="{29B139FA-D15C-40ED-A437-EDB77C664A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20356546">
          <a:off x="4742270" y="8198847"/>
          <a:ext cx="378862" cy="197549"/>
        </a:xfrm>
        <a:prstGeom prst="rect">
          <a:avLst/>
        </a:prstGeom>
      </xdr:spPr>
    </xdr:pic>
    <xdr:clientData/>
  </xdr:twoCellAnchor>
  <xdr:twoCellAnchor editAs="oneCell">
    <xdr:from>
      <xdr:col>7</xdr:col>
      <xdr:colOff>203107</xdr:colOff>
      <xdr:row>47</xdr:row>
      <xdr:rowOff>161362</xdr:rowOff>
    </xdr:from>
    <xdr:to>
      <xdr:col>7</xdr:col>
      <xdr:colOff>446405</xdr:colOff>
      <xdr:row>49</xdr:row>
      <xdr:rowOff>11872</xdr:rowOff>
    </xdr:to>
    <xdr:pic>
      <xdr:nvPicPr>
        <xdr:cNvPr id="1012" name="図 1011">
          <a:extLst>
            <a:ext uri="{FF2B5EF4-FFF2-40B4-BE49-F238E27FC236}">
              <a16:creationId xmlns:a16="http://schemas.microsoft.com/office/drawing/2014/main" id="{8F551577-9792-4853-9E1C-5DDD051C85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20374455">
          <a:off x="4572286" y="8224440"/>
          <a:ext cx="243298" cy="186967"/>
        </a:xfrm>
        <a:prstGeom prst="rect">
          <a:avLst/>
        </a:prstGeom>
      </xdr:spPr>
    </xdr:pic>
    <xdr:clientData/>
  </xdr:twoCellAnchor>
  <xdr:twoCellAnchor>
    <xdr:from>
      <xdr:col>5</xdr:col>
      <xdr:colOff>588865</xdr:colOff>
      <xdr:row>61</xdr:row>
      <xdr:rowOff>149658</xdr:rowOff>
    </xdr:from>
    <xdr:to>
      <xdr:col>6</xdr:col>
      <xdr:colOff>1368</xdr:colOff>
      <xdr:row>62</xdr:row>
      <xdr:rowOff>75157</xdr:rowOff>
    </xdr:to>
    <xdr:sp macro="" textlink="">
      <xdr:nvSpPr>
        <xdr:cNvPr id="1017" name="AutoShape 1081">
          <a:extLst>
            <a:ext uri="{FF2B5EF4-FFF2-40B4-BE49-F238E27FC236}">
              <a16:creationId xmlns:a16="http://schemas.microsoft.com/office/drawing/2014/main" id="{B0A6CCDE-BADD-4D25-AC09-143E8B63AB20}"/>
            </a:ext>
          </a:extLst>
        </xdr:cNvPr>
        <xdr:cNvSpPr>
          <a:spLocks noChangeArrowheads="1"/>
        </xdr:cNvSpPr>
      </xdr:nvSpPr>
      <xdr:spPr bwMode="auto">
        <a:xfrm>
          <a:off x="3550619" y="10565554"/>
          <a:ext cx="116215" cy="96096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7</xdr:col>
      <xdr:colOff>49638</xdr:colOff>
      <xdr:row>59</xdr:row>
      <xdr:rowOff>6356</xdr:rowOff>
    </xdr:from>
    <xdr:to>
      <xdr:col>7</xdr:col>
      <xdr:colOff>248369</xdr:colOff>
      <xdr:row>60</xdr:row>
      <xdr:rowOff>2562</xdr:rowOff>
    </xdr:to>
    <xdr:sp macro="" textlink="">
      <xdr:nvSpPr>
        <xdr:cNvPr id="1018" name="六角形 1017">
          <a:extLst>
            <a:ext uri="{FF2B5EF4-FFF2-40B4-BE49-F238E27FC236}">
              <a16:creationId xmlns:a16="http://schemas.microsoft.com/office/drawing/2014/main" id="{C32FBCD1-EB95-457C-90B8-995021BDBA5B}"/>
            </a:ext>
          </a:extLst>
        </xdr:cNvPr>
        <xdr:cNvSpPr/>
      </xdr:nvSpPr>
      <xdr:spPr bwMode="auto">
        <a:xfrm>
          <a:off x="4420384" y="9966638"/>
          <a:ext cx="198731" cy="160077"/>
        </a:xfrm>
        <a:prstGeom prst="hexagon">
          <a:avLst/>
        </a:prstGeom>
        <a:solidFill>
          <a:srgbClr xmlns:mc="http://schemas.openxmlformats.org/markup-compatibility/2006" xmlns:a14="http://schemas.microsoft.com/office/drawing/2010/main" val="0000FF" mc:Ignorable="a14" a14:legacySpreadsheetColorIndex="12"/>
        </a:solidFill>
        <a:ln w="69850" cap="flat" cmpd="thinThick" algn="ctr">
          <a:solidFill>
            <a:schemeClr val="tx2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18288" tIns="0" rIns="0" bIns="0" rtlCol="0" anchor="ctr" upright="1"/>
        <a:lstStyle/>
        <a:p>
          <a:pPr algn="ctr"/>
          <a:r>
            <a:rPr kumimoji="1" lang="en-US" altLang="ja-JP" sz="900" b="1">
              <a:solidFill>
                <a:schemeClr val="bg1"/>
              </a:solidFill>
              <a:latin typeface="+mj-ea"/>
              <a:ea typeface="+mj-ea"/>
            </a:rPr>
            <a:t>309</a:t>
          </a:r>
        </a:p>
      </xdr:txBody>
    </xdr:sp>
    <xdr:clientData/>
  </xdr:twoCellAnchor>
  <xdr:twoCellAnchor>
    <xdr:from>
      <xdr:col>8</xdr:col>
      <xdr:colOff>36110</xdr:colOff>
      <xdr:row>59</xdr:row>
      <xdr:rowOff>151215</xdr:rowOff>
    </xdr:from>
    <xdr:to>
      <xdr:col>8</xdr:col>
      <xdr:colOff>257130</xdr:colOff>
      <xdr:row>61</xdr:row>
      <xdr:rowOff>21720</xdr:rowOff>
    </xdr:to>
    <xdr:sp macro="" textlink="">
      <xdr:nvSpPr>
        <xdr:cNvPr id="1019" name="六角形 1018">
          <a:extLst>
            <a:ext uri="{FF2B5EF4-FFF2-40B4-BE49-F238E27FC236}">
              <a16:creationId xmlns:a16="http://schemas.microsoft.com/office/drawing/2014/main" id="{148333EE-8D02-4BC3-A237-98C8CAEFE781}"/>
            </a:ext>
          </a:extLst>
        </xdr:cNvPr>
        <xdr:cNvSpPr/>
      </xdr:nvSpPr>
      <xdr:spPr bwMode="auto">
        <a:xfrm>
          <a:off x="5116110" y="10184753"/>
          <a:ext cx="221020" cy="212221"/>
        </a:xfrm>
        <a:prstGeom prst="hexagon">
          <a:avLst>
            <a:gd name="adj" fmla="val 20966"/>
            <a:gd name="vf" fmla="val 115470"/>
          </a:avLst>
        </a:prstGeom>
        <a:solidFill>
          <a:srgbClr xmlns:mc="http://schemas.openxmlformats.org/markup-compatibility/2006" xmlns:a14="http://schemas.microsoft.com/office/drawing/2010/main" val="0000FF" mc:Ignorable="a14" a14:legacySpreadsheetColorIndex="12"/>
        </a:solidFill>
        <a:ln w="69850" cap="flat" cmpd="thinThick" algn="ctr">
          <a:solidFill>
            <a:schemeClr val="tx2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18288" tIns="0" rIns="0" bIns="0" rtlCol="0" anchor="ctr" upright="1"/>
        <a:lstStyle/>
        <a:p>
          <a:pPr algn="ctr"/>
          <a:r>
            <a:rPr kumimoji="1" lang="ja-JP" altLang="en-US" sz="1100" b="1">
              <a:solidFill>
                <a:schemeClr val="bg1"/>
              </a:solidFill>
              <a:latin typeface="+mj-ea"/>
              <a:ea typeface="+mj-ea"/>
            </a:rPr>
            <a:t>３７</a:t>
          </a:r>
          <a:endParaRPr kumimoji="1" lang="en-US" altLang="ja-JP" sz="1100" b="1">
            <a:solidFill>
              <a:schemeClr val="bg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9</xdr:col>
      <xdr:colOff>358392</xdr:colOff>
      <xdr:row>44</xdr:row>
      <xdr:rowOff>117675</xdr:rowOff>
    </xdr:from>
    <xdr:to>
      <xdr:col>10</xdr:col>
      <xdr:colOff>334921</xdr:colOff>
      <xdr:row>48</xdr:row>
      <xdr:rowOff>144994</xdr:rowOff>
    </xdr:to>
    <xdr:sp macro="" textlink="">
      <xdr:nvSpPr>
        <xdr:cNvPr id="1020" name="Freeform 33">
          <a:extLst>
            <a:ext uri="{FF2B5EF4-FFF2-40B4-BE49-F238E27FC236}">
              <a16:creationId xmlns:a16="http://schemas.microsoft.com/office/drawing/2014/main" id="{C5D99825-438F-4C77-A384-3B274B209547}"/>
            </a:ext>
          </a:extLst>
        </xdr:cNvPr>
        <xdr:cNvSpPr>
          <a:spLocks/>
        </xdr:cNvSpPr>
      </xdr:nvSpPr>
      <xdr:spPr bwMode="auto">
        <a:xfrm>
          <a:off x="6143350" y="7643501"/>
          <a:ext cx="681486" cy="697298"/>
        </a:xfrm>
        <a:custGeom>
          <a:avLst/>
          <a:gdLst>
            <a:gd name="T0" fmla="*/ 0 w 1"/>
            <a:gd name="T1" fmla="*/ 2147483647 h 79"/>
            <a:gd name="T2" fmla="*/ 0 w 1"/>
            <a:gd name="T3" fmla="*/ 0 h 79"/>
            <a:gd name="T4" fmla="*/ 0 60000 65536"/>
            <a:gd name="T5" fmla="*/ 0 60000 65536"/>
            <a:gd name="connsiteX0" fmla="*/ 0 w 107692"/>
            <a:gd name="connsiteY0" fmla="*/ 10163 h 10163"/>
            <a:gd name="connsiteX1" fmla="*/ 107692 w 107692"/>
            <a:gd name="connsiteY1" fmla="*/ 0 h 10163"/>
            <a:gd name="connsiteX0" fmla="*/ 0 w 108307"/>
            <a:gd name="connsiteY0" fmla="*/ 10163 h 10163"/>
            <a:gd name="connsiteX1" fmla="*/ 107692 w 108307"/>
            <a:gd name="connsiteY1" fmla="*/ 0 h 10163"/>
            <a:gd name="connsiteX0" fmla="*/ 0 w 292306"/>
            <a:gd name="connsiteY0" fmla="*/ 10407 h 10407"/>
            <a:gd name="connsiteX1" fmla="*/ 292306 w 292306"/>
            <a:gd name="connsiteY1" fmla="*/ 0 h 10407"/>
            <a:gd name="connsiteX0" fmla="*/ 0 w 302015"/>
            <a:gd name="connsiteY0" fmla="*/ 10407 h 10413"/>
            <a:gd name="connsiteX1" fmla="*/ 292306 w 302015"/>
            <a:gd name="connsiteY1" fmla="*/ 0 h 10413"/>
            <a:gd name="connsiteX0" fmla="*/ 0 w 715379"/>
            <a:gd name="connsiteY0" fmla="*/ 10407 h 10413"/>
            <a:gd name="connsiteX1" fmla="*/ 715379 w 715379"/>
            <a:gd name="connsiteY1" fmla="*/ 0 h 10413"/>
            <a:gd name="connsiteX0" fmla="*/ 0 w 715379"/>
            <a:gd name="connsiteY0" fmla="*/ 10407 h 10407"/>
            <a:gd name="connsiteX1" fmla="*/ 304615 w 715379"/>
            <a:gd name="connsiteY1" fmla="*/ 4882 h 10407"/>
            <a:gd name="connsiteX2" fmla="*/ 715379 w 715379"/>
            <a:gd name="connsiteY2" fmla="*/ 0 h 10407"/>
            <a:gd name="connsiteX0" fmla="*/ 0 w 715379"/>
            <a:gd name="connsiteY0" fmla="*/ 10407 h 10407"/>
            <a:gd name="connsiteX1" fmla="*/ 304615 w 715379"/>
            <a:gd name="connsiteY1" fmla="*/ 4882 h 10407"/>
            <a:gd name="connsiteX2" fmla="*/ 715379 w 715379"/>
            <a:gd name="connsiteY2" fmla="*/ 0 h 10407"/>
            <a:gd name="connsiteX0" fmla="*/ 0 w 715379"/>
            <a:gd name="connsiteY0" fmla="*/ 10407 h 10407"/>
            <a:gd name="connsiteX1" fmla="*/ 304615 w 715379"/>
            <a:gd name="connsiteY1" fmla="*/ 4882 h 10407"/>
            <a:gd name="connsiteX2" fmla="*/ 715379 w 715379"/>
            <a:gd name="connsiteY2" fmla="*/ 0 h 10407"/>
            <a:gd name="connsiteX0" fmla="*/ 0 w 715379"/>
            <a:gd name="connsiteY0" fmla="*/ 10407 h 10407"/>
            <a:gd name="connsiteX1" fmla="*/ 304615 w 715379"/>
            <a:gd name="connsiteY1" fmla="*/ 4882 h 10407"/>
            <a:gd name="connsiteX2" fmla="*/ 715379 w 715379"/>
            <a:gd name="connsiteY2" fmla="*/ 0 h 10407"/>
            <a:gd name="connsiteX0" fmla="*/ 0 w 715379"/>
            <a:gd name="connsiteY0" fmla="*/ 10407 h 10407"/>
            <a:gd name="connsiteX1" fmla="*/ 304615 w 715379"/>
            <a:gd name="connsiteY1" fmla="*/ 4882 h 10407"/>
            <a:gd name="connsiteX2" fmla="*/ 715379 w 715379"/>
            <a:gd name="connsiteY2" fmla="*/ 0 h 10407"/>
            <a:gd name="connsiteX0" fmla="*/ 0 w 923070"/>
            <a:gd name="connsiteY0" fmla="*/ 8780 h 8780"/>
            <a:gd name="connsiteX1" fmla="*/ 304615 w 923070"/>
            <a:gd name="connsiteY1" fmla="*/ 3255 h 8780"/>
            <a:gd name="connsiteX2" fmla="*/ 923070 w 923070"/>
            <a:gd name="connsiteY2" fmla="*/ 0 h 8780"/>
            <a:gd name="connsiteX0" fmla="*/ 0 w 10000"/>
            <a:gd name="connsiteY0" fmla="*/ 10000 h 10000"/>
            <a:gd name="connsiteX1" fmla="*/ 3300 w 10000"/>
            <a:gd name="connsiteY1" fmla="*/ 3707 h 10000"/>
            <a:gd name="connsiteX2" fmla="*/ 6217 w 10000"/>
            <a:gd name="connsiteY2" fmla="*/ 1576 h 10000"/>
            <a:gd name="connsiteX3" fmla="*/ 10000 w 10000"/>
            <a:gd name="connsiteY3" fmla="*/ 0 h 10000"/>
            <a:gd name="connsiteX0" fmla="*/ 0 w 10000"/>
            <a:gd name="connsiteY0" fmla="*/ 10000 h 10000"/>
            <a:gd name="connsiteX1" fmla="*/ 3300 w 10000"/>
            <a:gd name="connsiteY1" fmla="*/ 3707 h 10000"/>
            <a:gd name="connsiteX2" fmla="*/ 6217 w 10000"/>
            <a:gd name="connsiteY2" fmla="*/ 1576 h 10000"/>
            <a:gd name="connsiteX3" fmla="*/ 10000 w 10000"/>
            <a:gd name="connsiteY3" fmla="*/ 0 h 10000"/>
            <a:gd name="connsiteX0" fmla="*/ 0 w 10000"/>
            <a:gd name="connsiteY0" fmla="*/ 10000 h 10000"/>
            <a:gd name="connsiteX1" fmla="*/ 3300 w 10000"/>
            <a:gd name="connsiteY1" fmla="*/ 3707 h 10000"/>
            <a:gd name="connsiteX2" fmla="*/ 6217 w 10000"/>
            <a:gd name="connsiteY2" fmla="*/ 1576 h 10000"/>
            <a:gd name="connsiteX3" fmla="*/ 10000 w 10000"/>
            <a:gd name="connsiteY3" fmla="*/ 0 h 10000"/>
            <a:gd name="connsiteX0" fmla="*/ 0 w 10000"/>
            <a:gd name="connsiteY0" fmla="*/ 10000 h 10000"/>
            <a:gd name="connsiteX1" fmla="*/ 3300 w 10000"/>
            <a:gd name="connsiteY1" fmla="*/ 3707 h 10000"/>
            <a:gd name="connsiteX2" fmla="*/ 5967 w 10000"/>
            <a:gd name="connsiteY2" fmla="*/ 1391 h 10000"/>
            <a:gd name="connsiteX3" fmla="*/ 10000 w 10000"/>
            <a:gd name="connsiteY3" fmla="*/ 0 h 10000"/>
            <a:gd name="connsiteX0" fmla="*/ 0 w 9917"/>
            <a:gd name="connsiteY0" fmla="*/ 10556 h 10556"/>
            <a:gd name="connsiteX1" fmla="*/ 3300 w 9917"/>
            <a:gd name="connsiteY1" fmla="*/ 4263 h 10556"/>
            <a:gd name="connsiteX2" fmla="*/ 5967 w 9917"/>
            <a:gd name="connsiteY2" fmla="*/ 1947 h 10556"/>
            <a:gd name="connsiteX3" fmla="*/ 9917 w 9917"/>
            <a:gd name="connsiteY3" fmla="*/ 0 h 10556"/>
            <a:gd name="connsiteX0" fmla="*/ 0 w 10000"/>
            <a:gd name="connsiteY0" fmla="*/ 10000 h 10000"/>
            <a:gd name="connsiteX1" fmla="*/ 3328 w 10000"/>
            <a:gd name="connsiteY1" fmla="*/ 4038 h 10000"/>
            <a:gd name="connsiteX2" fmla="*/ 6521 w 10000"/>
            <a:gd name="connsiteY2" fmla="*/ 1581 h 10000"/>
            <a:gd name="connsiteX3" fmla="*/ 10000 w 10000"/>
            <a:gd name="connsiteY3" fmla="*/ 0 h 10000"/>
            <a:gd name="connsiteX0" fmla="*/ 0 w 10000"/>
            <a:gd name="connsiteY0" fmla="*/ 10000 h 10000"/>
            <a:gd name="connsiteX1" fmla="*/ 3328 w 10000"/>
            <a:gd name="connsiteY1" fmla="*/ 4038 h 10000"/>
            <a:gd name="connsiteX2" fmla="*/ 6521 w 10000"/>
            <a:gd name="connsiteY2" fmla="*/ 1581 h 10000"/>
            <a:gd name="connsiteX3" fmla="*/ 10000 w 10000"/>
            <a:gd name="connsiteY3" fmla="*/ 0 h 10000"/>
            <a:gd name="connsiteX0" fmla="*/ 0 w 10000"/>
            <a:gd name="connsiteY0" fmla="*/ 10000 h 10000"/>
            <a:gd name="connsiteX1" fmla="*/ 3328 w 10000"/>
            <a:gd name="connsiteY1" fmla="*/ 4038 h 10000"/>
            <a:gd name="connsiteX2" fmla="*/ 6521 w 10000"/>
            <a:gd name="connsiteY2" fmla="*/ 1932 h 10000"/>
            <a:gd name="connsiteX3" fmla="*/ 10000 w 10000"/>
            <a:gd name="connsiteY3" fmla="*/ 0 h 10000"/>
            <a:gd name="connsiteX0" fmla="*/ 0 w 10000"/>
            <a:gd name="connsiteY0" fmla="*/ 10000 h 10000"/>
            <a:gd name="connsiteX1" fmla="*/ 3328 w 10000"/>
            <a:gd name="connsiteY1" fmla="*/ 4038 h 10000"/>
            <a:gd name="connsiteX2" fmla="*/ 10000 w 10000"/>
            <a:gd name="connsiteY2" fmla="*/ 0 h 10000"/>
            <a:gd name="connsiteX0" fmla="*/ 0 w 11060"/>
            <a:gd name="connsiteY0" fmla="*/ 9825 h 9825"/>
            <a:gd name="connsiteX1" fmla="*/ 3328 w 11060"/>
            <a:gd name="connsiteY1" fmla="*/ 3863 h 9825"/>
            <a:gd name="connsiteX2" fmla="*/ 11060 w 11060"/>
            <a:gd name="connsiteY2" fmla="*/ 0 h 9825"/>
            <a:gd name="connsiteX0" fmla="*/ 0 w 10000"/>
            <a:gd name="connsiteY0" fmla="*/ 10000 h 10000"/>
            <a:gd name="connsiteX1" fmla="*/ 3009 w 10000"/>
            <a:gd name="connsiteY1" fmla="*/ 3932 h 10000"/>
            <a:gd name="connsiteX2" fmla="*/ 10000 w 10000"/>
            <a:gd name="connsiteY2" fmla="*/ 0 h 10000"/>
            <a:gd name="connsiteX0" fmla="*/ 0 w 10000"/>
            <a:gd name="connsiteY0" fmla="*/ 10000 h 10000"/>
            <a:gd name="connsiteX1" fmla="*/ 3009 w 10000"/>
            <a:gd name="connsiteY1" fmla="*/ 3932 h 10000"/>
            <a:gd name="connsiteX2" fmla="*/ 10000 w 10000"/>
            <a:gd name="connsiteY2" fmla="*/ 0 h 10000"/>
            <a:gd name="connsiteX0" fmla="*/ 0 w 10000"/>
            <a:gd name="connsiteY0" fmla="*/ 10000 h 10000"/>
            <a:gd name="connsiteX1" fmla="*/ 3009 w 10000"/>
            <a:gd name="connsiteY1" fmla="*/ 3932 h 10000"/>
            <a:gd name="connsiteX2" fmla="*/ 10000 w 10000"/>
            <a:gd name="connsiteY2" fmla="*/ 0 h 10000"/>
            <a:gd name="connsiteX0" fmla="*/ 0 w 10000"/>
            <a:gd name="connsiteY0" fmla="*/ 10000 h 10000"/>
            <a:gd name="connsiteX1" fmla="*/ 3009 w 10000"/>
            <a:gd name="connsiteY1" fmla="*/ 3932 h 10000"/>
            <a:gd name="connsiteX2" fmla="*/ 10000 w 10000"/>
            <a:gd name="connsiteY2" fmla="*/ 0 h 10000"/>
            <a:gd name="connsiteX0" fmla="*/ 0 w 10000"/>
            <a:gd name="connsiteY0" fmla="*/ 10000 h 10000"/>
            <a:gd name="connsiteX1" fmla="*/ 3009 w 10000"/>
            <a:gd name="connsiteY1" fmla="*/ 3932 h 10000"/>
            <a:gd name="connsiteX2" fmla="*/ 10000 w 10000"/>
            <a:gd name="connsiteY2" fmla="*/ 0 h 10000"/>
            <a:gd name="connsiteX0" fmla="*/ 0 w 10000"/>
            <a:gd name="connsiteY0" fmla="*/ 10000 h 10000"/>
            <a:gd name="connsiteX1" fmla="*/ 3009 w 10000"/>
            <a:gd name="connsiteY1" fmla="*/ 3932 h 10000"/>
            <a:gd name="connsiteX2" fmla="*/ 10000 w 10000"/>
            <a:gd name="connsiteY2" fmla="*/ 0 h 10000"/>
            <a:gd name="connsiteX0" fmla="*/ 0 w 10000"/>
            <a:gd name="connsiteY0" fmla="*/ 9643 h 9643"/>
            <a:gd name="connsiteX1" fmla="*/ 3009 w 10000"/>
            <a:gd name="connsiteY1" fmla="*/ 3932 h 9643"/>
            <a:gd name="connsiteX2" fmla="*/ 10000 w 10000"/>
            <a:gd name="connsiteY2" fmla="*/ 0 h 9643"/>
            <a:gd name="connsiteX0" fmla="*/ 0 w 10000"/>
            <a:gd name="connsiteY0" fmla="*/ 10000 h 10000"/>
            <a:gd name="connsiteX1" fmla="*/ 3009 w 10000"/>
            <a:gd name="connsiteY1" fmla="*/ 4078 h 10000"/>
            <a:gd name="connsiteX2" fmla="*/ 10000 w 10000"/>
            <a:gd name="connsiteY2" fmla="*/ 0 h 10000"/>
            <a:gd name="connsiteX0" fmla="*/ 0 w 10000"/>
            <a:gd name="connsiteY0" fmla="*/ 10000 h 10000"/>
            <a:gd name="connsiteX1" fmla="*/ 3009 w 10000"/>
            <a:gd name="connsiteY1" fmla="*/ 4078 h 10000"/>
            <a:gd name="connsiteX2" fmla="*/ 10000 w 10000"/>
            <a:gd name="connsiteY2" fmla="*/ 0 h 10000"/>
            <a:gd name="connsiteX0" fmla="*/ 0 w 10147"/>
            <a:gd name="connsiteY0" fmla="*/ 10093 h 10093"/>
            <a:gd name="connsiteX1" fmla="*/ 3156 w 10147"/>
            <a:gd name="connsiteY1" fmla="*/ 4078 h 10093"/>
            <a:gd name="connsiteX2" fmla="*/ 10147 w 10147"/>
            <a:gd name="connsiteY2" fmla="*/ 0 h 10093"/>
            <a:gd name="connsiteX0" fmla="*/ 0 w 10000"/>
            <a:gd name="connsiteY0" fmla="*/ 10556 h 10556"/>
            <a:gd name="connsiteX1" fmla="*/ 3009 w 10000"/>
            <a:gd name="connsiteY1" fmla="*/ 4078 h 10556"/>
            <a:gd name="connsiteX2" fmla="*/ 10000 w 10000"/>
            <a:gd name="connsiteY2" fmla="*/ 0 h 10556"/>
            <a:gd name="connsiteX0" fmla="*/ 0 w 10000"/>
            <a:gd name="connsiteY0" fmla="*/ 10556 h 10556"/>
            <a:gd name="connsiteX1" fmla="*/ 3009 w 10000"/>
            <a:gd name="connsiteY1" fmla="*/ 4078 h 10556"/>
            <a:gd name="connsiteX2" fmla="*/ 10000 w 10000"/>
            <a:gd name="connsiteY2" fmla="*/ 0 h 10556"/>
            <a:gd name="connsiteX0" fmla="*/ 0 w 10000"/>
            <a:gd name="connsiteY0" fmla="*/ 10556 h 10556"/>
            <a:gd name="connsiteX1" fmla="*/ 3009 w 10000"/>
            <a:gd name="connsiteY1" fmla="*/ 4078 h 10556"/>
            <a:gd name="connsiteX2" fmla="*/ 10000 w 10000"/>
            <a:gd name="connsiteY2" fmla="*/ 0 h 10556"/>
            <a:gd name="connsiteX0" fmla="*/ 0 w 10000"/>
            <a:gd name="connsiteY0" fmla="*/ 10556 h 10556"/>
            <a:gd name="connsiteX1" fmla="*/ 3009 w 10000"/>
            <a:gd name="connsiteY1" fmla="*/ 4078 h 10556"/>
            <a:gd name="connsiteX2" fmla="*/ 10000 w 10000"/>
            <a:gd name="connsiteY2" fmla="*/ 0 h 10556"/>
            <a:gd name="connsiteX0" fmla="*/ 0 w 10000"/>
            <a:gd name="connsiteY0" fmla="*/ 10556 h 10556"/>
            <a:gd name="connsiteX1" fmla="*/ 3009 w 10000"/>
            <a:gd name="connsiteY1" fmla="*/ 4078 h 10556"/>
            <a:gd name="connsiteX2" fmla="*/ 10000 w 10000"/>
            <a:gd name="connsiteY2" fmla="*/ 0 h 10556"/>
            <a:gd name="connsiteX0" fmla="*/ 0 w 10000"/>
            <a:gd name="connsiteY0" fmla="*/ 10556 h 10556"/>
            <a:gd name="connsiteX1" fmla="*/ 3009 w 10000"/>
            <a:gd name="connsiteY1" fmla="*/ 4078 h 10556"/>
            <a:gd name="connsiteX2" fmla="*/ 10000 w 10000"/>
            <a:gd name="connsiteY2" fmla="*/ 0 h 10556"/>
            <a:gd name="connsiteX0" fmla="*/ 0 w 10000"/>
            <a:gd name="connsiteY0" fmla="*/ 10556 h 10556"/>
            <a:gd name="connsiteX1" fmla="*/ 3009 w 10000"/>
            <a:gd name="connsiteY1" fmla="*/ 4078 h 10556"/>
            <a:gd name="connsiteX2" fmla="*/ 10000 w 10000"/>
            <a:gd name="connsiteY2" fmla="*/ 0 h 10556"/>
            <a:gd name="connsiteX0" fmla="*/ 0 w 10000"/>
            <a:gd name="connsiteY0" fmla="*/ 10556 h 10556"/>
            <a:gd name="connsiteX1" fmla="*/ 3009 w 10000"/>
            <a:gd name="connsiteY1" fmla="*/ 4078 h 10556"/>
            <a:gd name="connsiteX2" fmla="*/ 10000 w 10000"/>
            <a:gd name="connsiteY2" fmla="*/ 0 h 10556"/>
            <a:gd name="connsiteX0" fmla="*/ 0 w 10000"/>
            <a:gd name="connsiteY0" fmla="*/ 10556 h 10556"/>
            <a:gd name="connsiteX1" fmla="*/ 3009 w 10000"/>
            <a:gd name="connsiteY1" fmla="*/ 4078 h 10556"/>
            <a:gd name="connsiteX2" fmla="*/ 10000 w 10000"/>
            <a:gd name="connsiteY2" fmla="*/ 0 h 10556"/>
            <a:gd name="connsiteX0" fmla="*/ 0 w 9484"/>
            <a:gd name="connsiteY0" fmla="*/ 10000 h 10000"/>
            <a:gd name="connsiteX1" fmla="*/ 2493 w 9484"/>
            <a:gd name="connsiteY1" fmla="*/ 4078 h 10000"/>
            <a:gd name="connsiteX2" fmla="*/ 9484 w 9484"/>
            <a:gd name="connsiteY2" fmla="*/ 0 h 10000"/>
            <a:gd name="connsiteX0" fmla="*/ 0 w 7763"/>
            <a:gd name="connsiteY0" fmla="*/ 9025 h 9025"/>
            <a:gd name="connsiteX1" fmla="*/ 2629 w 7763"/>
            <a:gd name="connsiteY1" fmla="*/ 3103 h 9025"/>
            <a:gd name="connsiteX2" fmla="*/ 7763 w 7763"/>
            <a:gd name="connsiteY2" fmla="*/ 0 h 9025"/>
            <a:gd name="connsiteX0" fmla="*/ 0 w 10000"/>
            <a:gd name="connsiteY0" fmla="*/ 10000 h 10000"/>
            <a:gd name="connsiteX1" fmla="*/ 3387 w 10000"/>
            <a:gd name="connsiteY1" fmla="*/ 3438 h 10000"/>
            <a:gd name="connsiteX2" fmla="*/ 10000 w 10000"/>
            <a:gd name="connsiteY2" fmla="*/ 0 h 10000"/>
            <a:gd name="connsiteX0" fmla="*/ 0 w 10000"/>
            <a:gd name="connsiteY0" fmla="*/ 10000 h 10000"/>
            <a:gd name="connsiteX1" fmla="*/ 3387 w 10000"/>
            <a:gd name="connsiteY1" fmla="*/ 3438 h 10000"/>
            <a:gd name="connsiteX2" fmla="*/ 10000 w 10000"/>
            <a:gd name="connsiteY2" fmla="*/ 0 h 10000"/>
            <a:gd name="connsiteX0" fmla="*/ 0 w 10000"/>
            <a:gd name="connsiteY0" fmla="*/ 10000 h 10000"/>
            <a:gd name="connsiteX1" fmla="*/ 3387 w 10000"/>
            <a:gd name="connsiteY1" fmla="*/ 3438 h 10000"/>
            <a:gd name="connsiteX2" fmla="*/ 10000 w 10000"/>
            <a:gd name="connsiteY2" fmla="*/ 0 h 10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10000" h="10000">
              <a:moveTo>
                <a:pt x="0" y="10000"/>
              </a:moveTo>
              <a:cubicBezTo>
                <a:pt x="2189" y="8806"/>
                <a:pt x="3684" y="9358"/>
                <a:pt x="3387" y="3438"/>
              </a:cubicBezTo>
              <a:cubicBezTo>
                <a:pt x="4201" y="2505"/>
                <a:pt x="4564" y="1416"/>
                <a:pt x="10000" y="0"/>
              </a:cubicBezTo>
            </a:path>
          </a:pathLst>
        </a:custGeom>
        <a:noFill/>
        <a:ln w="25400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r>
            <a:rPr lang="ja-JP" altLang="en-US"/>
            <a:t>                                                                                                                                                                                                                </a:t>
          </a:r>
        </a:p>
      </xdr:txBody>
    </xdr:sp>
    <xdr:clientData/>
  </xdr:twoCellAnchor>
  <xdr:oneCellAnchor>
    <xdr:from>
      <xdr:col>9</xdr:col>
      <xdr:colOff>391861</xdr:colOff>
      <xdr:row>41</xdr:row>
      <xdr:rowOff>51862</xdr:rowOff>
    </xdr:from>
    <xdr:ext cx="315298" cy="292096"/>
    <xdr:grpSp>
      <xdr:nvGrpSpPr>
        <xdr:cNvPr id="1021" name="Group 6672">
          <a:extLst>
            <a:ext uri="{FF2B5EF4-FFF2-40B4-BE49-F238E27FC236}">
              <a16:creationId xmlns:a16="http://schemas.microsoft.com/office/drawing/2014/main" id="{D78D3E64-B6D8-4128-B015-9FE77074CF40}"/>
            </a:ext>
          </a:extLst>
        </xdr:cNvPr>
        <xdr:cNvGrpSpPr>
          <a:grpSpLocks/>
        </xdr:cNvGrpSpPr>
      </xdr:nvGrpSpPr>
      <xdr:grpSpPr bwMode="auto">
        <a:xfrm>
          <a:off x="6170361" y="6954312"/>
          <a:ext cx="315298" cy="292096"/>
          <a:chOff x="536" y="110"/>
          <a:chExt cx="46" cy="44"/>
        </a:xfrm>
      </xdr:grpSpPr>
      <xdr:pic>
        <xdr:nvPicPr>
          <xdr:cNvPr id="1022" name="Picture 6673" descr="route2">
            <a:extLst>
              <a:ext uri="{FF2B5EF4-FFF2-40B4-BE49-F238E27FC236}">
                <a16:creationId xmlns:a16="http://schemas.microsoft.com/office/drawing/2014/main" id="{A06258D8-F275-4F27-9E47-0CA23834CD8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5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36" y="110"/>
            <a:ext cx="46" cy="4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1023" name="Text Box 6674">
            <a:extLst>
              <a:ext uri="{FF2B5EF4-FFF2-40B4-BE49-F238E27FC236}">
                <a16:creationId xmlns:a16="http://schemas.microsoft.com/office/drawing/2014/main" id="{9CBD6E8B-FE26-4BB1-8456-A4DDA60B269F}"/>
              </a:ext>
            </a:extLst>
          </xdr:cNvPr>
          <xdr:cNvSpPr txBox="1">
            <a:spLocks noChangeArrowheads="1"/>
          </xdr:cNvSpPr>
        </xdr:nvSpPr>
        <xdr:spPr bwMode="auto">
          <a:xfrm>
            <a:off x="537" y="111"/>
            <a:ext cx="42" cy="35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overflow" horzOverflow="overflow" wrap="none" lIns="36576" tIns="18288" rIns="36576" bIns="18288" anchor="ctr" upright="1"/>
          <a:lstStyle/>
          <a:p>
            <a:pPr algn="ctr" rtl="0">
              <a:defRPr sz="1000"/>
            </a:pPr>
            <a:r>
              <a:rPr lang="en-US" altLang="ja-JP" sz="1200" b="1" i="0" u="none" strike="noStrike" baseline="0">
                <a:solidFill>
                  <a:srgbClr val="FFFFFF"/>
                </a:solidFill>
                <a:latin typeface="ＭＳ Ｐゴシック"/>
                <a:ea typeface="ＭＳ Ｐゴシック"/>
              </a:rPr>
              <a:t>176</a:t>
            </a:r>
          </a:p>
        </xdr:txBody>
      </xdr:sp>
    </xdr:grpSp>
    <xdr:clientData/>
  </xdr:oneCellAnchor>
  <xdr:oneCellAnchor>
    <xdr:from>
      <xdr:col>10</xdr:col>
      <xdr:colOff>147534</xdr:colOff>
      <xdr:row>44</xdr:row>
      <xdr:rowOff>163534</xdr:rowOff>
    </xdr:from>
    <xdr:ext cx="277593" cy="237378"/>
    <xdr:grpSp>
      <xdr:nvGrpSpPr>
        <xdr:cNvPr id="1024" name="Group 6672">
          <a:extLst>
            <a:ext uri="{FF2B5EF4-FFF2-40B4-BE49-F238E27FC236}">
              <a16:creationId xmlns:a16="http://schemas.microsoft.com/office/drawing/2014/main" id="{0DB78BAD-231F-4CBB-B742-DC77382B2B72}"/>
            </a:ext>
          </a:extLst>
        </xdr:cNvPr>
        <xdr:cNvGrpSpPr>
          <a:grpSpLocks/>
        </xdr:cNvGrpSpPr>
      </xdr:nvGrpSpPr>
      <xdr:grpSpPr bwMode="auto">
        <a:xfrm>
          <a:off x="6630884" y="7589859"/>
          <a:ext cx="277593" cy="237378"/>
          <a:chOff x="536" y="110"/>
          <a:chExt cx="46" cy="44"/>
        </a:xfrm>
      </xdr:grpSpPr>
      <xdr:pic>
        <xdr:nvPicPr>
          <xdr:cNvPr id="1025" name="Picture 6673" descr="route2">
            <a:extLst>
              <a:ext uri="{FF2B5EF4-FFF2-40B4-BE49-F238E27FC236}">
                <a16:creationId xmlns:a16="http://schemas.microsoft.com/office/drawing/2014/main" id="{0CBA2024-9EC4-44B2-A3C3-F9E076F22F69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36" y="110"/>
            <a:ext cx="46" cy="4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1026" name="Text Box 6674">
            <a:extLst>
              <a:ext uri="{FF2B5EF4-FFF2-40B4-BE49-F238E27FC236}">
                <a16:creationId xmlns:a16="http://schemas.microsoft.com/office/drawing/2014/main" id="{81D15298-D4F1-49BF-A624-21EB0645F7C5}"/>
              </a:ext>
            </a:extLst>
          </xdr:cNvPr>
          <xdr:cNvSpPr txBox="1">
            <a:spLocks noChangeArrowheads="1"/>
          </xdr:cNvSpPr>
        </xdr:nvSpPr>
        <xdr:spPr bwMode="auto">
          <a:xfrm>
            <a:off x="537" y="111"/>
            <a:ext cx="42" cy="35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overflow" horzOverflow="overflow" wrap="none" lIns="36576" tIns="18288" rIns="36576" bIns="18288" anchor="ctr" upright="1"/>
          <a:lstStyle/>
          <a:p>
            <a:pPr algn="ctr" rtl="0">
              <a:defRPr sz="1000"/>
            </a:pPr>
            <a:r>
              <a:rPr lang="en-US" altLang="ja-JP" sz="1200" b="1" i="0" u="none" strike="noStrike" baseline="0">
                <a:solidFill>
                  <a:srgbClr val="FFFFFF"/>
                </a:solidFill>
                <a:latin typeface="ＭＳ Ｐゴシック"/>
                <a:ea typeface="ＭＳ Ｐゴシック"/>
              </a:rPr>
              <a:t>372</a:t>
            </a:r>
          </a:p>
        </xdr:txBody>
      </xdr:sp>
    </xdr:grpSp>
    <xdr:clientData/>
  </xdr:oneCellAnchor>
  <xdr:oneCellAnchor>
    <xdr:from>
      <xdr:col>9</xdr:col>
      <xdr:colOff>191251</xdr:colOff>
      <xdr:row>46</xdr:row>
      <xdr:rowOff>131042</xdr:rowOff>
    </xdr:from>
    <xdr:ext cx="342900" cy="318395"/>
    <xdr:grpSp>
      <xdr:nvGrpSpPr>
        <xdr:cNvPr id="1028" name="Group 6672">
          <a:extLst>
            <a:ext uri="{FF2B5EF4-FFF2-40B4-BE49-F238E27FC236}">
              <a16:creationId xmlns:a16="http://schemas.microsoft.com/office/drawing/2014/main" id="{60EA7198-9F93-4121-AE7C-B24A337A03A9}"/>
            </a:ext>
          </a:extLst>
        </xdr:cNvPr>
        <xdr:cNvGrpSpPr>
          <a:grpSpLocks/>
        </xdr:cNvGrpSpPr>
      </xdr:nvGrpSpPr>
      <xdr:grpSpPr bwMode="auto">
        <a:xfrm>
          <a:off x="5972926" y="7903442"/>
          <a:ext cx="342900" cy="318395"/>
          <a:chOff x="536" y="110"/>
          <a:chExt cx="46" cy="44"/>
        </a:xfrm>
      </xdr:grpSpPr>
      <xdr:pic>
        <xdr:nvPicPr>
          <xdr:cNvPr id="1029" name="Picture 6673" descr="route2">
            <a:extLst>
              <a:ext uri="{FF2B5EF4-FFF2-40B4-BE49-F238E27FC236}">
                <a16:creationId xmlns:a16="http://schemas.microsoft.com/office/drawing/2014/main" id="{9636CD56-41E7-4DD6-8B03-2888AB2E3005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5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36" y="110"/>
            <a:ext cx="46" cy="4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1030" name="Text Box 6674">
            <a:extLst>
              <a:ext uri="{FF2B5EF4-FFF2-40B4-BE49-F238E27FC236}">
                <a16:creationId xmlns:a16="http://schemas.microsoft.com/office/drawing/2014/main" id="{94D3B617-771A-4BA5-BD37-8CA0F766B103}"/>
              </a:ext>
            </a:extLst>
          </xdr:cNvPr>
          <xdr:cNvSpPr txBox="1">
            <a:spLocks noChangeArrowheads="1"/>
          </xdr:cNvSpPr>
        </xdr:nvSpPr>
        <xdr:spPr bwMode="auto">
          <a:xfrm>
            <a:off x="537" y="111"/>
            <a:ext cx="42" cy="35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overflow" horzOverflow="overflow" wrap="none" lIns="36576" tIns="18288" rIns="36576" bIns="18288" anchor="ctr" upright="1"/>
          <a:lstStyle/>
          <a:p>
            <a:pPr algn="ctr" rtl="0">
              <a:defRPr sz="1000"/>
            </a:pPr>
            <a:r>
              <a:rPr lang="en-US" altLang="ja-JP" sz="1200" b="1" i="0" u="none" strike="noStrike" baseline="0">
                <a:solidFill>
                  <a:srgbClr val="FFFFFF"/>
                </a:solidFill>
                <a:latin typeface="ＭＳ Ｐゴシック"/>
                <a:ea typeface="ＭＳ Ｐゴシック"/>
              </a:rPr>
              <a:t>176</a:t>
            </a:r>
          </a:p>
        </xdr:txBody>
      </xdr:sp>
    </xdr:grpSp>
    <xdr:clientData/>
  </xdr:oneCellAnchor>
  <xdr:twoCellAnchor>
    <xdr:from>
      <xdr:col>9</xdr:col>
      <xdr:colOff>535768</xdr:colOff>
      <xdr:row>46</xdr:row>
      <xdr:rowOff>104774</xdr:rowOff>
    </xdr:from>
    <xdr:to>
      <xdr:col>9</xdr:col>
      <xdr:colOff>651837</xdr:colOff>
      <xdr:row>47</xdr:row>
      <xdr:rowOff>48105</xdr:rowOff>
    </xdr:to>
    <xdr:sp macro="" textlink="">
      <xdr:nvSpPr>
        <xdr:cNvPr id="1031" name="AutoShape 131">
          <a:extLst>
            <a:ext uri="{FF2B5EF4-FFF2-40B4-BE49-F238E27FC236}">
              <a16:creationId xmlns:a16="http://schemas.microsoft.com/office/drawing/2014/main" id="{218A075C-8221-4CCB-83DA-C93E51FCD91E}"/>
            </a:ext>
          </a:extLst>
        </xdr:cNvPr>
        <xdr:cNvSpPr>
          <a:spLocks noChangeArrowheads="1"/>
        </xdr:cNvSpPr>
      </xdr:nvSpPr>
      <xdr:spPr bwMode="auto">
        <a:xfrm>
          <a:off x="6320618" y="7991474"/>
          <a:ext cx="116069" cy="108431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/>
        <a:lstStyle/>
        <a:p>
          <a:endParaRPr lang="ja-JP" altLang="en-US"/>
        </a:p>
      </xdr:txBody>
    </xdr:sp>
    <xdr:clientData/>
  </xdr:twoCellAnchor>
  <xdr:twoCellAnchor>
    <xdr:from>
      <xdr:col>9</xdr:col>
      <xdr:colOff>241788</xdr:colOff>
      <xdr:row>43</xdr:row>
      <xdr:rowOff>65937</xdr:rowOff>
    </xdr:from>
    <xdr:to>
      <xdr:col>10</xdr:col>
      <xdr:colOff>329713</xdr:colOff>
      <xdr:row>45</xdr:row>
      <xdr:rowOff>73268</xdr:rowOff>
    </xdr:to>
    <xdr:sp macro="" textlink="">
      <xdr:nvSpPr>
        <xdr:cNvPr id="1032" name="Line 237">
          <a:extLst>
            <a:ext uri="{FF2B5EF4-FFF2-40B4-BE49-F238E27FC236}">
              <a16:creationId xmlns:a16="http://schemas.microsoft.com/office/drawing/2014/main" id="{14518BCA-32DA-4EB5-AB16-CF25D20AE6A2}"/>
            </a:ext>
          </a:extLst>
        </xdr:cNvPr>
        <xdr:cNvSpPr>
          <a:spLocks noChangeShapeType="1"/>
        </xdr:cNvSpPr>
      </xdr:nvSpPr>
      <xdr:spPr bwMode="auto">
        <a:xfrm flipV="1">
          <a:off x="6026638" y="7431937"/>
          <a:ext cx="792775" cy="362931"/>
        </a:xfrm>
        <a:custGeom>
          <a:avLst/>
          <a:gdLst>
            <a:gd name="connsiteX0" fmla="*/ 0 w 842598"/>
            <a:gd name="connsiteY0" fmla="*/ 0 h 410312"/>
            <a:gd name="connsiteX1" fmla="*/ 842598 w 842598"/>
            <a:gd name="connsiteY1" fmla="*/ 410312 h 410312"/>
            <a:gd name="connsiteX0" fmla="*/ 0 w 842598"/>
            <a:gd name="connsiteY0" fmla="*/ 0 h 410312"/>
            <a:gd name="connsiteX1" fmla="*/ 351692 w 842598"/>
            <a:gd name="connsiteY1" fmla="*/ 227135 h 410312"/>
            <a:gd name="connsiteX2" fmla="*/ 842598 w 842598"/>
            <a:gd name="connsiteY2" fmla="*/ 410312 h 410312"/>
            <a:gd name="connsiteX0" fmla="*/ 0 w 842598"/>
            <a:gd name="connsiteY0" fmla="*/ 0 h 410312"/>
            <a:gd name="connsiteX1" fmla="*/ 351692 w 842598"/>
            <a:gd name="connsiteY1" fmla="*/ 227135 h 410312"/>
            <a:gd name="connsiteX2" fmla="*/ 842598 w 842598"/>
            <a:gd name="connsiteY2" fmla="*/ 410312 h 410312"/>
            <a:gd name="connsiteX0" fmla="*/ 0 w 842598"/>
            <a:gd name="connsiteY0" fmla="*/ 0 h 410312"/>
            <a:gd name="connsiteX1" fmla="*/ 351692 w 842598"/>
            <a:gd name="connsiteY1" fmla="*/ 227135 h 410312"/>
            <a:gd name="connsiteX2" fmla="*/ 842598 w 842598"/>
            <a:gd name="connsiteY2" fmla="*/ 410312 h 410312"/>
            <a:gd name="connsiteX0" fmla="*/ 0 w 842598"/>
            <a:gd name="connsiteY0" fmla="*/ 0 h 410312"/>
            <a:gd name="connsiteX1" fmla="*/ 351692 w 842598"/>
            <a:gd name="connsiteY1" fmla="*/ 227135 h 410312"/>
            <a:gd name="connsiteX2" fmla="*/ 842598 w 842598"/>
            <a:gd name="connsiteY2" fmla="*/ 410312 h 410312"/>
            <a:gd name="connsiteX0" fmla="*/ 0 w 857252"/>
            <a:gd name="connsiteY0" fmla="*/ 0 h 373677"/>
            <a:gd name="connsiteX1" fmla="*/ 366346 w 857252"/>
            <a:gd name="connsiteY1" fmla="*/ 190500 h 373677"/>
            <a:gd name="connsiteX2" fmla="*/ 857252 w 857252"/>
            <a:gd name="connsiteY2" fmla="*/ 373677 h 373677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857252" h="373677">
              <a:moveTo>
                <a:pt x="0" y="0"/>
              </a:moveTo>
              <a:cubicBezTo>
                <a:pt x="122115" y="58615"/>
                <a:pt x="148981" y="80596"/>
                <a:pt x="366346" y="190500"/>
              </a:cubicBezTo>
              <a:cubicBezTo>
                <a:pt x="625232" y="290637"/>
                <a:pt x="576386" y="236906"/>
                <a:pt x="857252" y="373677"/>
              </a:cubicBez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10</xdr:col>
      <xdr:colOff>48072</xdr:colOff>
      <xdr:row>42</xdr:row>
      <xdr:rowOff>118432</xdr:rowOff>
    </xdr:from>
    <xdr:ext cx="285897" cy="168508"/>
    <xdr:sp macro="" textlink="">
      <xdr:nvSpPr>
        <xdr:cNvPr id="1033" name="Text Box 542">
          <a:extLst>
            <a:ext uri="{FF2B5EF4-FFF2-40B4-BE49-F238E27FC236}">
              <a16:creationId xmlns:a16="http://schemas.microsoft.com/office/drawing/2014/main" id="{6EF0F779-F75B-4E50-BBF6-61C4ABE6FC27}"/>
            </a:ext>
          </a:extLst>
        </xdr:cNvPr>
        <xdr:cNvSpPr txBox="1">
          <a:spLocks noChangeArrowheads="1"/>
        </xdr:cNvSpPr>
      </xdr:nvSpPr>
      <xdr:spPr bwMode="auto">
        <a:xfrm>
          <a:off x="6537987" y="7294470"/>
          <a:ext cx="285897" cy="1685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overflow" horzOverflow="overflow" wrap="square" lIns="27432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旧道</a:t>
          </a:r>
          <a:endParaRPr lang="ja-JP" altLang="en-US"/>
        </a:p>
      </xdr:txBody>
    </xdr:sp>
    <xdr:clientData/>
  </xdr:oneCellAnchor>
  <xdr:oneCellAnchor>
    <xdr:from>
      <xdr:col>10</xdr:col>
      <xdr:colOff>3879</xdr:colOff>
      <xdr:row>45</xdr:row>
      <xdr:rowOff>14985</xdr:rowOff>
    </xdr:from>
    <xdr:ext cx="149490" cy="288605"/>
    <xdr:sp macro="" textlink="">
      <xdr:nvSpPr>
        <xdr:cNvPr id="1034" name="Text Box 542">
          <a:extLst>
            <a:ext uri="{FF2B5EF4-FFF2-40B4-BE49-F238E27FC236}">
              <a16:creationId xmlns:a16="http://schemas.microsoft.com/office/drawing/2014/main" id="{B3A3FDB8-9FB2-4355-86A6-885127480B8B}"/>
            </a:ext>
          </a:extLst>
        </xdr:cNvPr>
        <xdr:cNvSpPr txBox="1">
          <a:spLocks noChangeArrowheads="1"/>
        </xdr:cNvSpPr>
      </xdr:nvSpPr>
      <xdr:spPr bwMode="auto">
        <a:xfrm>
          <a:off x="6493794" y="7718396"/>
          <a:ext cx="149490" cy="2886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overflow" horzOverflow="overflow" wrap="square" lIns="27432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新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9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道</a:t>
          </a:r>
          <a:endParaRPr lang="ja-JP" altLang="en-US"/>
        </a:p>
      </xdr:txBody>
    </xdr:sp>
    <xdr:clientData/>
  </xdr:oneCellAnchor>
  <xdr:twoCellAnchor>
    <xdr:from>
      <xdr:col>9</xdr:col>
      <xdr:colOff>108758</xdr:colOff>
      <xdr:row>42</xdr:row>
      <xdr:rowOff>32886</xdr:rowOff>
    </xdr:from>
    <xdr:to>
      <xdr:col>10</xdr:col>
      <xdr:colOff>192174</xdr:colOff>
      <xdr:row>45</xdr:row>
      <xdr:rowOff>13866</xdr:rowOff>
    </xdr:to>
    <xdr:grpSp>
      <xdr:nvGrpSpPr>
        <xdr:cNvPr id="781" name="グループ化 780">
          <a:extLst>
            <a:ext uri="{FF2B5EF4-FFF2-40B4-BE49-F238E27FC236}">
              <a16:creationId xmlns:a16="http://schemas.microsoft.com/office/drawing/2014/main" id="{1E88E068-CC20-4782-B5EC-ECD2DCAB751A}"/>
            </a:ext>
          </a:extLst>
        </xdr:cNvPr>
        <xdr:cNvGrpSpPr/>
      </xdr:nvGrpSpPr>
      <xdr:grpSpPr>
        <a:xfrm>
          <a:off x="5887258" y="7106786"/>
          <a:ext cx="791441" cy="514380"/>
          <a:chOff x="5916055" y="7217247"/>
          <a:chExt cx="788562" cy="507070"/>
        </a:xfrm>
      </xdr:grpSpPr>
      <xdr:sp macro="" textlink="">
        <xdr:nvSpPr>
          <xdr:cNvPr id="1035" name="Line 237">
            <a:extLst>
              <a:ext uri="{FF2B5EF4-FFF2-40B4-BE49-F238E27FC236}">
                <a16:creationId xmlns:a16="http://schemas.microsoft.com/office/drawing/2014/main" id="{27350282-975E-4A8B-84B6-F22373726A3F}"/>
              </a:ext>
            </a:extLst>
          </xdr:cNvPr>
          <xdr:cNvSpPr>
            <a:spLocks noChangeShapeType="1"/>
          </xdr:cNvSpPr>
        </xdr:nvSpPr>
        <xdr:spPr bwMode="auto">
          <a:xfrm flipV="1">
            <a:off x="5926202" y="7217247"/>
            <a:ext cx="778415" cy="496787"/>
          </a:xfrm>
          <a:custGeom>
            <a:avLst/>
            <a:gdLst>
              <a:gd name="connsiteX0" fmla="*/ 0 w 893884"/>
              <a:gd name="connsiteY0" fmla="*/ 0 h 505561"/>
              <a:gd name="connsiteX1" fmla="*/ 893884 w 893884"/>
              <a:gd name="connsiteY1" fmla="*/ 505561 h 505561"/>
              <a:gd name="connsiteX0" fmla="*/ 0 w 893884"/>
              <a:gd name="connsiteY0" fmla="*/ 0 h 505561"/>
              <a:gd name="connsiteX1" fmla="*/ 542191 w 893884"/>
              <a:gd name="connsiteY1" fmla="*/ 153869 h 505561"/>
              <a:gd name="connsiteX2" fmla="*/ 893884 w 893884"/>
              <a:gd name="connsiteY2" fmla="*/ 505561 h 505561"/>
              <a:gd name="connsiteX0" fmla="*/ 0 w 893884"/>
              <a:gd name="connsiteY0" fmla="*/ 0 h 505561"/>
              <a:gd name="connsiteX1" fmla="*/ 542191 w 893884"/>
              <a:gd name="connsiteY1" fmla="*/ 153869 h 505561"/>
              <a:gd name="connsiteX2" fmla="*/ 893884 w 893884"/>
              <a:gd name="connsiteY2" fmla="*/ 505561 h 505561"/>
              <a:gd name="connsiteX0" fmla="*/ 0 w 893884"/>
              <a:gd name="connsiteY0" fmla="*/ 0 h 505561"/>
              <a:gd name="connsiteX1" fmla="*/ 542191 w 893884"/>
              <a:gd name="connsiteY1" fmla="*/ 153869 h 505561"/>
              <a:gd name="connsiteX2" fmla="*/ 893884 w 893884"/>
              <a:gd name="connsiteY2" fmla="*/ 505561 h 505561"/>
              <a:gd name="connsiteX0" fmla="*/ 0 w 893884"/>
              <a:gd name="connsiteY0" fmla="*/ 0 h 505561"/>
              <a:gd name="connsiteX1" fmla="*/ 542191 w 893884"/>
              <a:gd name="connsiteY1" fmla="*/ 153869 h 505561"/>
              <a:gd name="connsiteX2" fmla="*/ 893884 w 893884"/>
              <a:gd name="connsiteY2" fmla="*/ 505561 h 505561"/>
              <a:gd name="connsiteX0" fmla="*/ 0 w 893884"/>
              <a:gd name="connsiteY0" fmla="*/ 0 h 505561"/>
              <a:gd name="connsiteX1" fmla="*/ 542191 w 893884"/>
              <a:gd name="connsiteY1" fmla="*/ 153869 h 505561"/>
              <a:gd name="connsiteX2" fmla="*/ 893884 w 893884"/>
              <a:gd name="connsiteY2" fmla="*/ 505561 h 505561"/>
              <a:gd name="connsiteX0" fmla="*/ 0 w 893884"/>
              <a:gd name="connsiteY0" fmla="*/ 0 h 505561"/>
              <a:gd name="connsiteX1" fmla="*/ 542191 w 893884"/>
              <a:gd name="connsiteY1" fmla="*/ 153869 h 505561"/>
              <a:gd name="connsiteX2" fmla="*/ 893884 w 893884"/>
              <a:gd name="connsiteY2" fmla="*/ 505561 h 505561"/>
              <a:gd name="connsiteX0" fmla="*/ 0 w 893884"/>
              <a:gd name="connsiteY0" fmla="*/ 0 h 505561"/>
              <a:gd name="connsiteX1" fmla="*/ 542191 w 893884"/>
              <a:gd name="connsiteY1" fmla="*/ 153869 h 505561"/>
              <a:gd name="connsiteX2" fmla="*/ 893884 w 893884"/>
              <a:gd name="connsiteY2" fmla="*/ 505561 h 505561"/>
              <a:gd name="connsiteX0" fmla="*/ 0 w 901211"/>
              <a:gd name="connsiteY0" fmla="*/ 0 h 556850"/>
              <a:gd name="connsiteX1" fmla="*/ 549518 w 901211"/>
              <a:gd name="connsiteY1" fmla="*/ 205158 h 556850"/>
              <a:gd name="connsiteX2" fmla="*/ 901211 w 901211"/>
              <a:gd name="connsiteY2" fmla="*/ 556850 h 556850"/>
              <a:gd name="connsiteX0" fmla="*/ 0 w 901211"/>
              <a:gd name="connsiteY0" fmla="*/ 0 h 556850"/>
              <a:gd name="connsiteX1" fmla="*/ 549518 w 901211"/>
              <a:gd name="connsiteY1" fmla="*/ 205158 h 556850"/>
              <a:gd name="connsiteX2" fmla="*/ 901211 w 901211"/>
              <a:gd name="connsiteY2" fmla="*/ 556850 h 556850"/>
              <a:gd name="connsiteX0" fmla="*/ 0 w 901211"/>
              <a:gd name="connsiteY0" fmla="*/ 0 h 556850"/>
              <a:gd name="connsiteX1" fmla="*/ 549518 w 901211"/>
              <a:gd name="connsiteY1" fmla="*/ 205158 h 556850"/>
              <a:gd name="connsiteX2" fmla="*/ 901211 w 901211"/>
              <a:gd name="connsiteY2" fmla="*/ 556850 h 556850"/>
              <a:gd name="connsiteX0" fmla="*/ 0 w 842596"/>
              <a:gd name="connsiteY0" fmla="*/ 0 h 505562"/>
              <a:gd name="connsiteX1" fmla="*/ 549518 w 842596"/>
              <a:gd name="connsiteY1" fmla="*/ 205158 h 505562"/>
              <a:gd name="connsiteX2" fmla="*/ 842596 w 842596"/>
              <a:gd name="connsiteY2" fmla="*/ 505562 h 505562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</a:cxnLst>
            <a:rect l="l" t="t" r="r" b="b"/>
            <a:pathLst>
              <a:path w="842596" h="505562">
                <a:moveTo>
                  <a:pt x="0" y="0"/>
                </a:moveTo>
                <a:cubicBezTo>
                  <a:pt x="192941" y="68385"/>
                  <a:pt x="202711" y="85482"/>
                  <a:pt x="549518" y="205158"/>
                </a:cubicBezTo>
                <a:cubicBezTo>
                  <a:pt x="774211" y="439617"/>
                  <a:pt x="610577" y="256446"/>
                  <a:pt x="842596" y="505562"/>
                </a:cubicBezTo>
              </a:path>
            </a:pathLst>
          </a:custGeom>
          <a:noFill/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dash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36" name="Line 237">
            <a:extLst>
              <a:ext uri="{FF2B5EF4-FFF2-40B4-BE49-F238E27FC236}">
                <a16:creationId xmlns:a16="http://schemas.microsoft.com/office/drawing/2014/main" id="{4D6AEEF6-DD05-4C83-92CA-23BEBF1AFD8E}"/>
              </a:ext>
            </a:extLst>
          </xdr:cNvPr>
          <xdr:cNvSpPr>
            <a:spLocks noChangeShapeType="1"/>
          </xdr:cNvSpPr>
        </xdr:nvSpPr>
        <xdr:spPr bwMode="auto">
          <a:xfrm flipV="1">
            <a:off x="5916055" y="7227530"/>
            <a:ext cx="778415" cy="496787"/>
          </a:xfrm>
          <a:custGeom>
            <a:avLst/>
            <a:gdLst>
              <a:gd name="connsiteX0" fmla="*/ 0 w 893884"/>
              <a:gd name="connsiteY0" fmla="*/ 0 h 505561"/>
              <a:gd name="connsiteX1" fmla="*/ 893884 w 893884"/>
              <a:gd name="connsiteY1" fmla="*/ 505561 h 505561"/>
              <a:gd name="connsiteX0" fmla="*/ 0 w 893884"/>
              <a:gd name="connsiteY0" fmla="*/ 0 h 505561"/>
              <a:gd name="connsiteX1" fmla="*/ 542191 w 893884"/>
              <a:gd name="connsiteY1" fmla="*/ 153869 h 505561"/>
              <a:gd name="connsiteX2" fmla="*/ 893884 w 893884"/>
              <a:gd name="connsiteY2" fmla="*/ 505561 h 505561"/>
              <a:gd name="connsiteX0" fmla="*/ 0 w 893884"/>
              <a:gd name="connsiteY0" fmla="*/ 0 h 505561"/>
              <a:gd name="connsiteX1" fmla="*/ 542191 w 893884"/>
              <a:gd name="connsiteY1" fmla="*/ 153869 h 505561"/>
              <a:gd name="connsiteX2" fmla="*/ 893884 w 893884"/>
              <a:gd name="connsiteY2" fmla="*/ 505561 h 505561"/>
              <a:gd name="connsiteX0" fmla="*/ 0 w 893884"/>
              <a:gd name="connsiteY0" fmla="*/ 0 h 505561"/>
              <a:gd name="connsiteX1" fmla="*/ 542191 w 893884"/>
              <a:gd name="connsiteY1" fmla="*/ 153869 h 505561"/>
              <a:gd name="connsiteX2" fmla="*/ 893884 w 893884"/>
              <a:gd name="connsiteY2" fmla="*/ 505561 h 505561"/>
              <a:gd name="connsiteX0" fmla="*/ 0 w 893884"/>
              <a:gd name="connsiteY0" fmla="*/ 0 h 505561"/>
              <a:gd name="connsiteX1" fmla="*/ 542191 w 893884"/>
              <a:gd name="connsiteY1" fmla="*/ 153869 h 505561"/>
              <a:gd name="connsiteX2" fmla="*/ 893884 w 893884"/>
              <a:gd name="connsiteY2" fmla="*/ 505561 h 505561"/>
              <a:gd name="connsiteX0" fmla="*/ 0 w 893884"/>
              <a:gd name="connsiteY0" fmla="*/ 0 h 505561"/>
              <a:gd name="connsiteX1" fmla="*/ 542191 w 893884"/>
              <a:gd name="connsiteY1" fmla="*/ 153869 h 505561"/>
              <a:gd name="connsiteX2" fmla="*/ 893884 w 893884"/>
              <a:gd name="connsiteY2" fmla="*/ 505561 h 505561"/>
              <a:gd name="connsiteX0" fmla="*/ 0 w 893884"/>
              <a:gd name="connsiteY0" fmla="*/ 0 h 505561"/>
              <a:gd name="connsiteX1" fmla="*/ 542191 w 893884"/>
              <a:gd name="connsiteY1" fmla="*/ 153869 h 505561"/>
              <a:gd name="connsiteX2" fmla="*/ 893884 w 893884"/>
              <a:gd name="connsiteY2" fmla="*/ 505561 h 505561"/>
              <a:gd name="connsiteX0" fmla="*/ 0 w 893884"/>
              <a:gd name="connsiteY0" fmla="*/ 0 h 505561"/>
              <a:gd name="connsiteX1" fmla="*/ 542191 w 893884"/>
              <a:gd name="connsiteY1" fmla="*/ 153869 h 505561"/>
              <a:gd name="connsiteX2" fmla="*/ 893884 w 893884"/>
              <a:gd name="connsiteY2" fmla="*/ 505561 h 505561"/>
              <a:gd name="connsiteX0" fmla="*/ 0 w 901211"/>
              <a:gd name="connsiteY0" fmla="*/ 0 h 556850"/>
              <a:gd name="connsiteX1" fmla="*/ 549518 w 901211"/>
              <a:gd name="connsiteY1" fmla="*/ 205158 h 556850"/>
              <a:gd name="connsiteX2" fmla="*/ 901211 w 901211"/>
              <a:gd name="connsiteY2" fmla="*/ 556850 h 556850"/>
              <a:gd name="connsiteX0" fmla="*/ 0 w 901211"/>
              <a:gd name="connsiteY0" fmla="*/ 0 h 556850"/>
              <a:gd name="connsiteX1" fmla="*/ 549518 w 901211"/>
              <a:gd name="connsiteY1" fmla="*/ 205158 h 556850"/>
              <a:gd name="connsiteX2" fmla="*/ 901211 w 901211"/>
              <a:gd name="connsiteY2" fmla="*/ 556850 h 556850"/>
              <a:gd name="connsiteX0" fmla="*/ 0 w 901211"/>
              <a:gd name="connsiteY0" fmla="*/ 0 h 556850"/>
              <a:gd name="connsiteX1" fmla="*/ 549518 w 901211"/>
              <a:gd name="connsiteY1" fmla="*/ 205158 h 556850"/>
              <a:gd name="connsiteX2" fmla="*/ 901211 w 901211"/>
              <a:gd name="connsiteY2" fmla="*/ 556850 h 556850"/>
              <a:gd name="connsiteX0" fmla="*/ 0 w 842596"/>
              <a:gd name="connsiteY0" fmla="*/ 0 h 505562"/>
              <a:gd name="connsiteX1" fmla="*/ 549518 w 842596"/>
              <a:gd name="connsiteY1" fmla="*/ 205158 h 505562"/>
              <a:gd name="connsiteX2" fmla="*/ 842596 w 842596"/>
              <a:gd name="connsiteY2" fmla="*/ 505562 h 505562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</a:cxnLst>
            <a:rect l="l" t="t" r="r" b="b"/>
            <a:pathLst>
              <a:path w="842596" h="505562">
                <a:moveTo>
                  <a:pt x="0" y="0"/>
                </a:moveTo>
                <a:cubicBezTo>
                  <a:pt x="192941" y="68385"/>
                  <a:pt x="202711" y="85482"/>
                  <a:pt x="549518" y="205158"/>
                </a:cubicBezTo>
                <a:cubicBezTo>
                  <a:pt x="774211" y="439617"/>
                  <a:pt x="610577" y="256446"/>
                  <a:pt x="842596" y="505562"/>
                </a:cubicBezTo>
              </a:path>
            </a:pathLst>
          </a:custGeom>
          <a:noFill/>
          <a:ln w="34925" cmpd="dbl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oneCellAnchor>
    <xdr:from>
      <xdr:col>9</xdr:col>
      <xdr:colOff>543129</xdr:colOff>
      <xdr:row>43</xdr:row>
      <xdr:rowOff>147917</xdr:rowOff>
    </xdr:from>
    <xdr:ext cx="76908" cy="227771"/>
    <xdr:sp macro="" textlink="">
      <xdr:nvSpPr>
        <xdr:cNvPr id="1037" name="Text Box 542">
          <a:extLst>
            <a:ext uri="{FF2B5EF4-FFF2-40B4-BE49-F238E27FC236}">
              <a16:creationId xmlns:a16="http://schemas.microsoft.com/office/drawing/2014/main" id="{AAE2F570-0420-49FA-9D7F-059E4526BA9B}"/>
            </a:ext>
          </a:extLst>
        </xdr:cNvPr>
        <xdr:cNvSpPr txBox="1">
          <a:spLocks noChangeArrowheads="1"/>
        </xdr:cNvSpPr>
      </xdr:nvSpPr>
      <xdr:spPr bwMode="auto">
        <a:xfrm>
          <a:off x="6327979" y="7513917"/>
          <a:ext cx="76908" cy="227771"/>
        </a:xfrm>
        <a:prstGeom prst="rect">
          <a:avLst/>
        </a:prstGeom>
        <a:solidFill>
          <a:schemeClr val="bg1"/>
        </a:solidFill>
        <a:ln>
          <a:noFill/>
        </a:ln>
      </xdr:spPr>
      <xdr:txBody>
        <a:bodyPr vertOverflow="overflow" horzOverflow="overflow" wrap="square" lIns="27432" tIns="18288" rIns="0" bIns="0" anchor="t" upright="1">
          <a:spAutoFit/>
        </a:bodyPr>
        <a:lstStyle/>
        <a:p>
          <a:pPr algn="l" rtl="0">
            <a:defRPr sz="1000"/>
          </a:pPr>
          <a:endParaRPr lang="ja-JP" altLang="en-US"/>
        </a:p>
      </xdr:txBody>
    </xdr:sp>
    <xdr:clientData/>
  </xdr:oneCellAnchor>
  <xdr:twoCellAnchor>
    <xdr:from>
      <xdr:col>9</xdr:col>
      <xdr:colOff>578387</xdr:colOff>
      <xdr:row>41</xdr:row>
      <xdr:rowOff>4972</xdr:rowOff>
    </xdr:from>
    <xdr:to>
      <xdr:col>10</xdr:col>
      <xdr:colOff>153424</xdr:colOff>
      <xdr:row>46</xdr:row>
      <xdr:rowOff>3171</xdr:rowOff>
    </xdr:to>
    <xdr:sp macro="" textlink="">
      <xdr:nvSpPr>
        <xdr:cNvPr id="1038" name="Line 188">
          <a:extLst>
            <a:ext uri="{FF2B5EF4-FFF2-40B4-BE49-F238E27FC236}">
              <a16:creationId xmlns:a16="http://schemas.microsoft.com/office/drawing/2014/main" id="{17F048F5-8398-4CCC-A257-BAF687F1A3EC}"/>
            </a:ext>
          </a:extLst>
        </xdr:cNvPr>
        <xdr:cNvSpPr>
          <a:spLocks noChangeShapeType="1"/>
        </xdr:cNvSpPr>
      </xdr:nvSpPr>
      <xdr:spPr bwMode="auto">
        <a:xfrm flipH="1" flipV="1">
          <a:off x="6363237" y="7028072"/>
          <a:ext cx="279887" cy="861799"/>
        </a:xfrm>
        <a:custGeom>
          <a:avLst/>
          <a:gdLst>
            <a:gd name="connsiteX0" fmla="*/ 0 w 36632"/>
            <a:gd name="connsiteY0" fmla="*/ 0 h 447674"/>
            <a:gd name="connsiteX1" fmla="*/ 36632 w 36632"/>
            <a:gd name="connsiteY1" fmla="*/ 447674 h 447674"/>
            <a:gd name="connsiteX0" fmla="*/ 234882 w 235300"/>
            <a:gd name="connsiteY0" fmla="*/ 0 h 733424"/>
            <a:gd name="connsiteX1" fmla="*/ 418 w 235300"/>
            <a:gd name="connsiteY1" fmla="*/ 733424 h 733424"/>
            <a:gd name="connsiteX0" fmla="*/ 234464 w 263509"/>
            <a:gd name="connsiteY0" fmla="*/ 0 h 733424"/>
            <a:gd name="connsiteX1" fmla="*/ 0 w 263509"/>
            <a:gd name="connsiteY1" fmla="*/ 733424 h 733424"/>
            <a:gd name="connsiteX0" fmla="*/ 337041 w 342086"/>
            <a:gd name="connsiteY0" fmla="*/ 0 h 777385"/>
            <a:gd name="connsiteX1" fmla="*/ 0 w 342086"/>
            <a:gd name="connsiteY1" fmla="*/ 777385 h 777385"/>
            <a:gd name="connsiteX0" fmla="*/ 337041 w 369983"/>
            <a:gd name="connsiteY0" fmla="*/ 0 h 777385"/>
            <a:gd name="connsiteX1" fmla="*/ 0 w 369983"/>
            <a:gd name="connsiteY1" fmla="*/ 777385 h 777385"/>
            <a:gd name="connsiteX0" fmla="*/ 307733 w 351722"/>
            <a:gd name="connsiteY0" fmla="*/ 0 h 806692"/>
            <a:gd name="connsiteX1" fmla="*/ 0 w 351722"/>
            <a:gd name="connsiteY1" fmla="*/ 806692 h 806692"/>
            <a:gd name="connsiteX0" fmla="*/ 307733 w 340451"/>
            <a:gd name="connsiteY0" fmla="*/ 0 h 806692"/>
            <a:gd name="connsiteX1" fmla="*/ 0 w 340451"/>
            <a:gd name="connsiteY1" fmla="*/ 806692 h 806692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340451" h="806692">
              <a:moveTo>
                <a:pt x="307733" y="0"/>
              </a:moveTo>
              <a:cubicBezTo>
                <a:pt x="319944" y="149225"/>
                <a:pt x="471365" y="488947"/>
                <a:pt x="0" y="806692"/>
              </a:cubicBez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538698</xdr:colOff>
      <xdr:row>43</xdr:row>
      <xdr:rowOff>37829</xdr:rowOff>
    </xdr:from>
    <xdr:to>
      <xdr:col>9</xdr:col>
      <xdr:colOff>570503</xdr:colOff>
      <xdr:row>45</xdr:row>
      <xdr:rowOff>56430</xdr:rowOff>
    </xdr:to>
    <xdr:sp macro="" textlink="">
      <xdr:nvSpPr>
        <xdr:cNvPr id="1039" name="Line 143">
          <a:extLst>
            <a:ext uri="{FF2B5EF4-FFF2-40B4-BE49-F238E27FC236}">
              <a16:creationId xmlns:a16="http://schemas.microsoft.com/office/drawing/2014/main" id="{9FBF230B-830B-4637-BE22-F13BC91D32FD}"/>
            </a:ext>
          </a:extLst>
        </xdr:cNvPr>
        <xdr:cNvSpPr>
          <a:spLocks noChangeShapeType="1"/>
        </xdr:cNvSpPr>
      </xdr:nvSpPr>
      <xdr:spPr bwMode="auto">
        <a:xfrm flipH="1" flipV="1">
          <a:off x="6323548" y="7403829"/>
          <a:ext cx="31805" cy="374201"/>
        </a:xfrm>
        <a:custGeom>
          <a:avLst/>
          <a:gdLst>
            <a:gd name="connsiteX0" fmla="*/ 0 w 14653"/>
            <a:gd name="connsiteY0" fmla="*/ 0 h 324250"/>
            <a:gd name="connsiteX1" fmla="*/ 14653 w 14653"/>
            <a:gd name="connsiteY1" fmla="*/ 324250 h 324250"/>
            <a:gd name="connsiteX0" fmla="*/ 4223 w 5350"/>
            <a:gd name="connsiteY0" fmla="*/ 0 h 324250"/>
            <a:gd name="connsiteX1" fmla="*/ 1127 w 5350"/>
            <a:gd name="connsiteY1" fmla="*/ 324250 h 324250"/>
            <a:gd name="connsiteX0" fmla="*/ 5786 w 13277"/>
            <a:gd name="connsiteY0" fmla="*/ 0 h 10000"/>
            <a:gd name="connsiteX1" fmla="*/ 0 w 13277"/>
            <a:gd name="connsiteY1" fmla="*/ 10000 h 10000"/>
            <a:gd name="connsiteX0" fmla="*/ 27902 w 30307"/>
            <a:gd name="connsiteY0" fmla="*/ 0 h 9909"/>
            <a:gd name="connsiteX1" fmla="*/ 0 w 30307"/>
            <a:gd name="connsiteY1" fmla="*/ 9909 h 9909"/>
            <a:gd name="connsiteX0" fmla="*/ 9206 w 13499"/>
            <a:gd name="connsiteY0" fmla="*/ 0 h 10000"/>
            <a:gd name="connsiteX1" fmla="*/ 0 w 13499"/>
            <a:gd name="connsiteY1" fmla="*/ 10000 h 10000"/>
            <a:gd name="connsiteX0" fmla="*/ 9630 w 13923"/>
            <a:gd name="connsiteY0" fmla="*/ 0 h 10698"/>
            <a:gd name="connsiteX1" fmla="*/ 424 w 13923"/>
            <a:gd name="connsiteY1" fmla="*/ 10000 h 10698"/>
            <a:gd name="connsiteX2" fmla="*/ 1574 w 13923"/>
            <a:gd name="connsiteY2" fmla="*/ 9847 h 10698"/>
            <a:gd name="connsiteX0" fmla="*/ 9257 w 24919"/>
            <a:gd name="connsiteY0" fmla="*/ 0 h 10677"/>
            <a:gd name="connsiteX1" fmla="*/ 51 w 24919"/>
            <a:gd name="connsiteY1" fmla="*/ 10000 h 10677"/>
            <a:gd name="connsiteX2" fmla="*/ 24919 w 24919"/>
            <a:gd name="connsiteY2" fmla="*/ 9755 h 10677"/>
            <a:gd name="connsiteX0" fmla="*/ 9257 w 24919"/>
            <a:gd name="connsiteY0" fmla="*/ 0 h 11163"/>
            <a:gd name="connsiteX1" fmla="*/ 51 w 24919"/>
            <a:gd name="connsiteY1" fmla="*/ 10000 h 11163"/>
            <a:gd name="connsiteX2" fmla="*/ 24919 w 24919"/>
            <a:gd name="connsiteY2" fmla="*/ 11044 h 11163"/>
            <a:gd name="connsiteX0" fmla="*/ 9206 w 24868"/>
            <a:gd name="connsiteY0" fmla="*/ 0 h 11049"/>
            <a:gd name="connsiteX1" fmla="*/ 0 w 24868"/>
            <a:gd name="connsiteY1" fmla="*/ 10000 h 11049"/>
            <a:gd name="connsiteX2" fmla="*/ 24868 w 24868"/>
            <a:gd name="connsiteY2" fmla="*/ 11044 h 11049"/>
            <a:gd name="connsiteX0" fmla="*/ 9206 w 15746"/>
            <a:gd name="connsiteY0" fmla="*/ 0 h 10879"/>
            <a:gd name="connsiteX1" fmla="*/ 0 w 15746"/>
            <a:gd name="connsiteY1" fmla="*/ 10000 h 10879"/>
            <a:gd name="connsiteX2" fmla="*/ 15746 w 15746"/>
            <a:gd name="connsiteY2" fmla="*/ 10860 h 10879"/>
            <a:gd name="connsiteX0" fmla="*/ 9229 w 15769"/>
            <a:gd name="connsiteY0" fmla="*/ 603 h 11482"/>
            <a:gd name="connsiteX1" fmla="*/ 12119 w 15769"/>
            <a:gd name="connsiteY1" fmla="*/ 783 h 11482"/>
            <a:gd name="connsiteX2" fmla="*/ 23 w 15769"/>
            <a:gd name="connsiteY2" fmla="*/ 10603 h 11482"/>
            <a:gd name="connsiteX3" fmla="*/ 15769 w 15769"/>
            <a:gd name="connsiteY3" fmla="*/ 11463 h 11482"/>
            <a:gd name="connsiteX0" fmla="*/ 9220 w 21357"/>
            <a:gd name="connsiteY0" fmla="*/ 1247 h 12126"/>
            <a:gd name="connsiteX1" fmla="*/ 21232 w 21357"/>
            <a:gd name="connsiteY1" fmla="*/ 598 h 12126"/>
            <a:gd name="connsiteX2" fmla="*/ 14 w 21357"/>
            <a:gd name="connsiteY2" fmla="*/ 11247 h 12126"/>
            <a:gd name="connsiteX3" fmla="*/ 15760 w 21357"/>
            <a:gd name="connsiteY3" fmla="*/ 12107 h 12126"/>
            <a:gd name="connsiteX0" fmla="*/ 0 w 23030"/>
            <a:gd name="connsiteY0" fmla="*/ 358 h 12434"/>
            <a:gd name="connsiteX1" fmla="*/ 22960 w 23030"/>
            <a:gd name="connsiteY1" fmla="*/ 906 h 12434"/>
            <a:gd name="connsiteX2" fmla="*/ 1742 w 23030"/>
            <a:gd name="connsiteY2" fmla="*/ 11555 h 12434"/>
            <a:gd name="connsiteX3" fmla="*/ 17488 w 23030"/>
            <a:gd name="connsiteY3" fmla="*/ 12415 h 12434"/>
            <a:gd name="connsiteX0" fmla="*/ 0 w 17488"/>
            <a:gd name="connsiteY0" fmla="*/ 157 h 12233"/>
            <a:gd name="connsiteX1" fmla="*/ 6539 w 17488"/>
            <a:gd name="connsiteY1" fmla="*/ 1073 h 12233"/>
            <a:gd name="connsiteX2" fmla="*/ 1742 w 17488"/>
            <a:gd name="connsiteY2" fmla="*/ 11354 h 12233"/>
            <a:gd name="connsiteX3" fmla="*/ 17488 w 17488"/>
            <a:gd name="connsiteY3" fmla="*/ 12214 h 12233"/>
            <a:gd name="connsiteX0" fmla="*/ 0 w 17488"/>
            <a:gd name="connsiteY0" fmla="*/ 157 h 12233"/>
            <a:gd name="connsiteX1" fmla="*/ 6539 w 17488"/>
            <a:gd name="connsiteY1" fmla="*/ 1073 h 12233"/>
            <a:gd name="connsiteX2" fmla="*/ 1742 w 17488"/>
            <a:gd name="connsiteY2" fmla="*/ 11354 h 12233"/>
            <a:gd name="connsiteX3" fmla="*/ 17488 w 17488"/>
            <a:gd name="connsiteY3" fmla="*/ 12214 h 12233"/>
            <a:gd name="connsiteX0" fmla="*/ 0 w 17488"/>
            <a:gd name="connsiteY0" fmla="*/ 157 h 12233"/>
            <a:gd name="connsiteX1" fmla="*/ 6539 w 17488"/>
            <a:gd name="connsiteY1" fmla="*/ 1073 h 12233"/>
            <a:gd name="connsiteX2" fmla="*/ 1742 w 17488"/>
            <a:gd name="connsiteY2" fmla="*/ 11354 h 12233"/>
            <a:gd name="connsiteX3" fmla="*/ 17488 w 17488"/>
            <a:gd name="connsiteY3" fmla="*/ 12214 h 12233"/>
            <a:gd name="connsiteX0" fmla="*/ 0 w 17488"/>
            <a:gd name="connsiteY0" fmla="*/ 157 h 12233"/>
            <a:gd name="connsiteX1" fmla="*/ 6539 w 17488"/>
            <a:gd name="connsiteY1" fmla="*/ 1073 h 12233"/>
            <a:gd name="connsiteX2" fmla="*/ 1742 w 17488"/>
            <a:gd name="connsiteY2" fmla="*/ 11354 h 12233"/>
            <a:gd name="connsiteX3" fmla="*/ 17488 w 17488"/>
            <a:gd name="connsiteY3" fmla="*/ 12214 h 12233"/>
            <a:gd name="connsiteX0" fmla="*/ 0 w 17488"/>
            <a:gd name="connsiteY0" fmla="*/ 0 h 12076"/>
            <a:gd name="connsiteX1" fmla="*/ 6539 w 17488"/>
            <a:gd name="connsiteY1" fmla="*/ 1468 h 12076"/>
            <a:gd name="connsiteX2" fmla="*/ 1742 w 17488"/>
            <a:gd name="connsiteY2" fmla="*/ 11197 h 12076"/>
            <a:gd name="connsiteX3" fmla="*/ 17488 w 17488"/>
            <a:gd name="connsiteY3" fmla="*/ 12057 h 12076"/>
            <a:gd name="connsiteX0" fmla="*/ 0 w 17488"/>
            <a:gd name="connsiteY0" fmla="*/ 0 h 12076"/>
            <a:gd name="connsiteX1" fmla="*/ 6539 w 17488"/>
            <a:gd name="connsiteY1" fmla="*/ 1468 h 12076"/>
            <a:gd name="connsiteX2" fmla="*/ 1742 w 17488"/>
            <a:gd name="connsiteY2" fmla="*/ 11197 h 12076"/>
            <a:gd name="connsiteX3" fmla="*/ 17488 w 17488"/>
            <a:gd name="connsiteY3" fmla="*/ 12057 h 12076"/>
            <a:gd name="connsiteX0" fmla="*/ 16503 w 19617"/>
            <a:gd name="connsiteY0" fmla="*/ 11 h 11811"/>
            <a:gd name="connsiteX1" fmla="*/ 4797 w 19617"/>
            <a:gd name="connsiteY1" fmla="*/ 1203 h 11811"/>
            <a:gd name="connsiteX2" fmla="*/ 0 w 19617"/>
            <a:gd name="connsiteY2" fmla="*/ 10932 h 11811"/>
            <a:gd name="connsiteX3" fmla="*/ 15746 w 19617"/>
            <a:gd name="connsiteY3" fmla="*/ 11792 h 11811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19617" h="11811">
              <a:moveTo>
                <a:pt x="16503" y="11"/>
              </a:moveTo>
              <a:cubicBezTo>
                <a:pt x="16985" y="41"/>
                <a:pt x="28226" y="-280"/>
                <a:pt x="4797" y="1203"/>
              </a:cubicBezTo>
              <a:cubicBezTo>
                <a:pt x="17860" y="4343"/>
                <a:pt x="6691" y="8508"/>
                <a:pt x="0" y="10932"/>
              </a:cubicBezTo>
              <a:cubicBezTo>
                <a:pt x="9603" y="11929"/>
                <a:pt x="15507" y="11824"/>
                <a:pt x="15746" y="11792"/>
              </a:cubicBez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611808</xdr:colOff>
      <xdr:row>43</xdr:row>
      <xdr:rowOff>47344</xdr:rowOff>
    </xdr:from>
    <xdr:to>
      <xdr:col>9</xdr:col>
      <xdr:colOff>635353</xdr:colOff>
      <xdr:row>45</xdr:row>
      <xdr:rowOff>46195</xdr:rowOff>
    </xdr:to>
    <xdr:sp macro="" textlink="">
      <xdr:nvSpPr>
        <xdr:cNvPr id="1040" name="Line 143">
          <a:extLst>
            <a:ext uri="{FF2B5EF4-FFF2-40B4-BE49-F238E27FC236}">
              <a16:creationId xmlns:a16="http://schemas.microsoft.com/office/drawing/2014/main" id="{4AB1B979-4099-43CA-ABA5-54F03CBB00FF}"/>
            </a:ext>
          </a:extLst>
        </xdr:cNvPr>
        <xdr:cNvSpPr>
          <a:spLocks noChangeShapeType="1"/>
        </xdr:cNvSpPr>
      </xdr:nvSpPr>
      <xdr:spPr bwMode="auto">
        <a:xfrm flipH="1" flipV="1">
          <a:off x="6396658" y="7413344"/>
          <a:ext cx="23545" cy="354451"/>
        </a:xfrm>
        <a:custGeom>
          <a:avLst/>
          <a:gdLst>
            <a:gd name="connsiteX0" fmla="*/ 0 w 14653"/>
            <a:gd name="connsiteY0" fmla="*/ 0 h 324250"/>
            <a:gd name="connsiteX1" fmla="*/ 14653 w 14653"/>
            <a:gd name="connsiteY1" fmla="*/ 324250 h 324250"/>
            <a:gd name="connsiteX0" fmla="*/ 0 w 11695"/>
            <a:gd name="connsiteY0" fmla="*/ 0 h 315376"/>
            <a:gd name="connsiteX1" fmla="*/ 11695 w 11695"/>
            <a:gd name="connsiteY1" fmla="*/ 315376 h 315376"/>
            <a:gd name="connsiteX0" fmla="*/ 7000 w 7947"/>
            <a:gd name="connsiteY0" fmla="*/ 0 h 312418"/>
            <a:gd name="connsiteX1" fmla="*/ 947 w 7947"/>
            <a:gd name="connsiteY1" fmla="*/ 312418 h 312418"/>
            <a:gd name="connsiteX0" fmla="*/ 7616 w 21116"/>
            <a:gd name="connsiteY0" fmla="*/ 0 h 10000"/>
            <a:gd name="connsiteX1" fmla="*/ 0 w 21116"/>
            <a:gd name="connsiteY1" fmla="*/ 10000 h 10000"/>
            <a:gd name="connsiteX0" fmla="*/ 7616 w 24804"/>
            <a:gd name="connsiteY0" fmla="*/ 0 h 10000"/>
            <a:gd name="connsiteX1" fmla="*/ 0 w 24804"/>
            <a:gd name="connsiteY1" fmla="*/ 10000 h 10000"/>
            <a:gd name="connsiteX0" fmla="*/ 7617 w 24805"/>
            <a:gd name="connsiteY0" fmla="*/ 0 h 9432"/>
            <a:gd name="connsiteX1" fmla="*/ 0 w 24805"/>
            <a:gd name="connsiteY1" fmla="*/ 9432 h 9432"/>
            <a:gd name="connsiteX0" fmla="*/ 3071 w 10158"/>
            <a:gd name="connsiteY0" fmla="*/ 0 h 10000"/>
            <a:gd name="connsiteX1" fmla="*/ 4492 w 10158"/>
            <a:gd name="connsiteY1" fmla="*/ 1467 h 10000"/>
            <a:gd name="connsiteX2" fmla="*/ 0 w 10158"/>
            <a:gd name="connsiteY2" fmla="*/ 10000 h 10000"/>
            <a:gd name="connsiteX0" fmla="*/ 0 w 13089"/>
            <a:gd name="connsiteY0" fmla="*/ 0 h 11405"/>
            <a:gd name="connsiteX1" fmla="*/ 7423 w 13089"/>
            <a:gd name="connsiteY1" fmla="*/ 2872 h 11405"/>
            <a:gd name="connsiteX2" fmla="*/ 2931 w 13089"/>
            <a:gd name="connsiteY2" fmla="*/ 11405 h 11405"/>
            <a:gd name="connsiteX0" fmla="*/ 1580 w 11479"/>
            <a:gd name="connsiteY0" fmla="*/ 0 h 11405"/>
            <a:gd name="connsiteX1" fmla="*/ 0 w 11479"/>
            <a:gd name="connsiteY1" fmla="*/ 764 h 11405"/>
            <a:gd name="connsiteX2" fmla="*/ 4511 w 11479"/>
            <a:gd name="connsiteY2" fmla="*/ 11405 h 11405"/>
            <a:gd name="connsiteX0" fmla="*/ 0 w 12403"/>
            <a:gd name="connsiteY0" fmla="*/ 0 h 11405"/>
            <a:gd name="connsiteX1" fmla="*/ 5923 w 12403"/>
            <a:gd name="connsiteY1" fmla="*/ 1366 h 11405"/>
            <a:gd name="connsiteX2" fmla="*/ 2931 w 12403"/>
            <a:gd name="connsiteY2" fmla="*/ 11405 h 11405"/>
            <a:gd name="connsiteX0" fmla="*/ 0 w 21407"/>
            <a:gd name="connsiteY0" fmla="*/ 0 h 11305"/>
            <a:gd name="connsiteX1" fmla="*/ 14927 w 21407"/>
            <a:gd name="connsiteY1" fmla="*/ 1266 h 11305"/>
            <a:gd name="connsiteX2" fmla="*/ 11935 w 21407"/>
            <a:gd name="connsiteY2" fmla="*/ 11305 h 11305"/>
            <a:gd name="connsiteX0" fmla="*/ 0 w 18095"/>
            <a:gd name="connsiteY0" fmla="*/ 0 h 11320"/>
            <a:gd name="connsiteX1" fmla="*/ 14927 w 18095"/>
            <a:gd name="connsiteY1" fmla="*/ 1266 h 11320"/>
            <a:gd name="connsiteX2" fmla="*/ 17928 w 18095"/>
            <a:gd name="connsiteY2" fmla="*/ 10201 h 11320"/>
            <a:gd name="connsiteX3" fmla="*/ 11935 w 18095"/>
            <a:gd name="connsiteY3" fmla="*/ 11305 h 11320"/>
            <a:gd name="connsiteX0" fmla="*/ 69 w 18164"/>
            <a:gd name="connsiteY0" fmla="*/ 0 h 12208"/>
            <a:gd name="connsiteX1" fmla="*/ 14996 w 18164"/>
            <a:gd name="connsiteY1" fmla="*/ 1266 h 12208"/>
            <a:gd name="connsiteX2" fmla="*/ 17997 w 18164"/>
            <a:gd name="connsiteY2" fmla="*/ 10201 h 12208"/>
            <a:gd name="connsiteX3" fmla="*/ 0 w 18164"/>
            <a:gd name="connsiteY3" fmla="*/ 12208 h 12208"/>
            <a:gd name="connsiteX0" fmla="*/ 69 w 18164"/>
            <a:gd name="connsiteY0" fmla="*/ 0 h 12208"/>
            <a:gd name="connsiteX1" fmla="*/ 14996 w 18164"/>
            <a:gd name="connsiteY1" fmla="*/ 1266 h 12208"/>
            <a:gd name="connsiteX2" fmla="*/ 17997 w 18164"/>
            <a:gd name="connsiteY2" fmla="*/ 10904 h 12208"/>
            <a:gd name="connsiteX3" fmla="*/ 0 w 18164"/>
            <a:gd name="connsiteY3" fmla="*/ 12208 h 12208"/>
            <a:gd name="connsiteX0" fmla="*/ 69 w 18164"/>
            <a:gd name="connsiteY0" fmla="*/ 0 h 12208"/>
            <a:gd name="connsiteX1" fmla="*/ 14996 w 18164"/>
            <a:gd name="connsiteY1" fmla="*/ 1266 h 12208"/>
            <a:gd name="connsiteX2" fmla="*/ 17997 w 18164"/>
            <a:gd name="connsiteY2" fmla="*/ 10904 h 12208"/>
            <a:gd name="connsiteX3" fmla="*/ 0 w 18164"/>
            <a:gd name="connsiteY3" fmla="*/ 12208 h 12208"/>
            <a:gd name="connsiteX0" fmla="*/ 69 w 15736"/>
            <a:gd name="connsiteY0" fmla="*/ 0 h 12208"/>
            <a:gd name="connsiteX1" fmla="*/ 14996 w 15736"/>
            <a:gd name="connsiteY1" fmla="*/ 1266 h 12208"/>
            <a:gd name="connsiteX2" fmla="*/ 10494 w 15736"/>
            <a:gd name="connsiteY2" fmla="*/ 11004 h 12208"/>
            <a:gd name="connsiteX3" fmla="*/ 0 w 15736"/>
            <a:gd name="connsiteY3" fmla="*/ 12208 h 12208"/>
            <a:gd name="connsiteX0" fmla="*/ 69 w 17998"/>
            <a:gd name="connsiteY0" fmla="*/ 0 h 12208"/>
            <a:gd name="connsiteX1" fmla="*/ 14996 w 17998"/>
            <a:gd name="connsiteY1" fmla="*/ 1266 h 12208"/>
            <a:gd name="connsiteX2" fmla="*/ 10494 w 17998"/>
            <a:gd name="connsiteY2" fmla="*/ 11004 h 12208"/>
            <a:gd name="connsiteX3" fmla="*/ 0 w 17998"/>
            <a:gd name="connsiteY3" fmla="*/ 12208 h 12208"/>
            <a:gd name="connsiteX0" fmla="*/ 69 w 21607"/>
            <a:gd name="connsiteY0" fmla="*/ 0 h 12208"/>
            <a:gd name="connsiteX1" fmla="*/ 14996 w 21607"/>
            <a:gd name="connsiteY1" fmla="*/ 1266 h 12208"/>
            <a:gd name="connsiteX2" fmla="*/ 10494 w 21607"/>
            <a:gd name="connsiteY2" fmla="*/ 11004 h 12208"/>
            <a:gd name="connsiteX3" fmla="*/ 0 w 21607"/>
            <a:gd name="connsiteY3" fmla="*/ 12208 h 12208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21607" h="12208">
              <a:moveTo>
                <a:pt x="69" y="0"/>
              </a:moveTo>
              <a:lnTo>
                <a:pt x="14996" y="1266"/>
              </a:lnTo>
              <a:cubicBezTo>
                <a:pt x="17984" y="2966"/>
                <a:pt x="30501" y="7825"/>
                <a:pt x="10494" y="11004"/>
              </a:cubicBezTo>
              <a:lnTo>
                <a:pt x="0" y="12208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524900</xdr:colOff>
      <xdr:row>45</xdr:row>
      <xdr:rowOff>89394</xdr:rowOff>
    </xdr:from>
    <xdr:to>
      <xdr:col>9</xdr:col>
      <xdr:colOff>671079</xdr:colOff>
      <xdr:row>46</xdr:row>
      <xdr:rowOff>67347</xdr:rowOff>
    </xdr:to>
    <xdr:sp macro="" textlink="">
      <xdr:nvSpPr>
        <xdr:cNvPr id="1041" name="Oval 390">
          <a:extLst>
            <a:ext uri="{FF2B5EF4-FFF2-40B4-BE49-F238E27FC236}">
              <a16:creationId xmlns:a16="http://schemas.microsoft.com/office/drawing/2014/main" id="{ADEAFF5E-CAC4-462C-B9FA-06BC136276DC}"/>
            </a:ext>
          </a:extLst>
        </xdr:cNvPr>
        <xdr:cNvSpPr>
          <a:spLocks noChangeArrowheads="1"/>
        </xdr:cNvSpPr>
      </xdr:nvSpPr>
      <xdr:spPr bwMode="auto">
        <a:xfrm>
          <a:off x="6309750" y="7810994"/>
          <a:ext cx="146179" cy="143053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58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oneCellAnchor>
    <xdr:from>
      <xdr:col>9</xdr:col>
      <xdr:colOff>26891</xdr:colOff>
      <xdr:row>43</xdr:row>
      <xdr:rowOff>75723</xdr:rowOff>
    </xdr:from>
    <xdr:ext cx="634039" cy="259054"/>
    <xdr:pic>
      <xdr:nvPicPr>
        <xdr:cNvPr id="1042" name="図 1041">
          <a:extLst>
            <a:ext uri="{FF2B5EF4-FFF2-40B4-BE49-F238E27FC236}">
              <a16:creationId xmlns:a16="http://schemas.microsoft.com/office/drawing/2014/main" id="{4F63E073-8BFD-46B0-9542-F050AB562E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20348938">
          <a:off x="5813882" y="7420679"/>
          <a:ext cx="634039" cy="259054"/>
        </a:xfrm>
        <a:prstGeom prst="rect">
          <a:avLst/>
        </a:prstGeom>
      </xdr:spPr>
    </xdr:pic>
    <xdr:clientData/>
  </xdr:oneCellAnchor>
  <xdr:twoCellAnchor>
    <xdr:from>
      <xdr:col>17</xdr:col>
      <xdr:colOff>314326</xdr:colOff>
      <xdr:row>4</xdr:row>
      <xdr:rowOff>91832</xdr:rowOff>
    </xdr:from>
    <xdr:to>
      <xdr:col>18</xdr:col>
      <xdr:colOff>694352</xdr:colOff>
      <xdr:row>8</xdr:row>
      <xdr:rowOff>129359</xdr:rowOff>
    </xdr:to>
    <xdr:sp macro="" textlink="">
      <xdr:nvSpPr>
        <xdr:cNvPr id="1043" name="Freeform 508">
          <a:extLst>
            <a:ext uri="{FF2B5EF4-FFF2-40B4-BE49-F238E27FC236}">
              <a16:creationId xmlns:a16="http://schemas.microsoft.com/office/drawing/2014/main" id="{EB12C715-3FDE-4C2E-8CEA-9688E1CC66E2}"/>
            </a:ext>
          </a:extLst>
        </xdr:cNvPr>
        <xdr:cNvSpPr>
          <a:spLocks/>
        </xdr:cNvSpPr>
      </xdr:nvSpPr>
      <xdr:spPr bwMode="auto">
        <a:xfrm rot="-5400000">
          <a:off x="11921977" y="574786"/>
          <a:ext cx="693011" cy="1084159"/>
        </a:xfrm>
        <a:custGeom>
          <a:avLst/>
          <a:gdLst>
            <a:gd name="T0" fmla="*/ 2147483647 w 76"/>
            <a:gd name="T1" fmla="*/ 2147483647 h 28"/>
            <a:gd name="T2" fmla="*/ 2147483647 w 76"/>
            <a:gd name="T3" fmla="*/ 0 h 28"/>
            <a:gd name="T4" fmla="*/ 0 w 76"/>
            <a:gd name="T5" fmla="*/ 2147483647 h 28"/>
            <a:gd name="T6" fmla="*/ 0 60000 65536"/>
            <a:gd name="T7" fmla="*/ 0 60000 65536"/>
            <a:gd name="T8" fmla="*/ 0 60000 65536"/>
            <a:gd name="connsiteX0" fmla="*/ 12622 w 12622"/>
            <a:gd name="connsiteY0" fmla="*/ 25954 h 25954"/>
            <a:gd name="connsiteX1" fmla="*/ 10000 w 12622"/>
            <a:gd name="connsiteY1" fmla="*/ 0 h 25954"/>
            <a:gd name="connsiteX2" fmla="*/ 0 w 12622"/>
            <a:gd name="connsiteY2" fmla="*/ 357 h 25954"/>
            <a:gd name="connsiteX0" fmla="*/ 12622 w 12622"/>
            <a:gd name="connsiteY0" fmla="*/ 25954 h 25954"/>
            <a:gd name="connsiteX1" fmla="*/ 10000 w 12622"/>
            <a:gd name="connsiteY1" fmla="*/ 0 h 25954"/>
            <a:gd name="connsiteX2" fmla="*/ 0 w 12622"/>
            <a:gd name="connsiteY2" fmla="*/ 357 h 25954"/>
            <a:gd name="connsiteX0" fmla="*/ 12622 w 12622"/>
            <a:gd name="connsiteY0" fmla="*/ 25954 h 25954"/>
            <a:gd name="connsiteX1" fmla="*/ 10499 w 12622"/>
            <a:gd name="connsiteY1" fmla="*/ 10855 h 25954"/>
            <a:gd name="connsiteX2" fmla="*/ 10000 w 12622"/>
            <a:gd name="connsiteY2" fmla="*/ 0 h 25954"/>
            <a:gd name="connsiteX3" fmla="*/ 0 w 12622"/>
            <a:gd name="connsiteY3" fmla="*/ 357 h 25954"/>
            <a:gd name="connsiteX0" fmla="*/ 12622 w 12622"/>
            <a:gd name="connsiteY0" fmla="*/ 25954 h 25954"/>
            <a:gd name="connsiteX1" fmla="*/ 10499 w 12622"/>
            <a:gd name="connsiteY1" fmla="*/ 10855 h 25954"/>
            <a:gd name="connsiteX2" fmla="*/ 10000 w 12622"/>
            <a:gd name="connsiteY2" fmla="*/ 0 h 25954"/>
            <a:gd name="connsiteX3" fmla="*/ 0 w 12622"/>
            <a:gd name="connsiteY3" fmla="*/ 357 h 25954"/>
            <a:gd name="connsiteX0" fmla="*/ 12622 w 12622"/>
            <a:gd name="connsiteY0" fmla="*/ 25954 h 25954"/>
            <a:gd name="connsiteX1" fmla="*/ 10499 w 12622"/>
            <a:gd name="connsiteY1" fmla="*/ 10855 h 25954"/>
            <a:gd name="connsiteX2" fmla="*/ 10000 w 12622"/>
            <a:gd name="connsiteY2" fmla="*/ 0 h 25954"/>
            <a:gd name="connsiteX3" fmla="*/ 0 w 12622"/>
            <a:gd name="connsiteY3" fmla="*/ 357 h 25954"/>
            <a:gd name="connsiteX0" fmla="*/ 12997 w 12997"/>
            <a:gd name="connsiteY0" fmla="*/ 45897 h 45897"/>
            <a:gd name="connsiteX1" fmla="*/ 10499 w 12997"/>
            <a:gd name="connsiteY1" fmla="*/ 10855 h 45897"/>
            <a:gd name="connsiteX2" fmla="*/ 10000 w 12997"/>
            <a:gd name="connsiteY2" fmla="*/ 0 h 45897"/>
            <a:gd name="connsiteX3" fmla="*/ 0 w 12997"/>
            <a:gd name="connsiteY3" fmla="*/ 357 h 45897"/>
            <a:gd name="connsiteX0" fmla="*/ 12997 w 12997"/>
            <a:gd name="connsiteY0" fmla="*/ 45897 h 45897"/>
            <a:gd name="connsiteX1" fmla="*/ 10499 w 12997"/>
            <a:gd name="connsiteY1" fmla="*/ 10855 h 45897"/>
            <a:gd name="connsiteX2" fmla="*/ 10000 w 12997"/>
            <a:gd name="connsiteY2" fmla="*/ 0 h 45897"/>
            <a:gd name="connsiteX3" fmla="*/ 0 w 12997"/>
            <a:gd name="connsiteY3" fmla="*/ 357 h 45897"/>
            <a:gd name="connsiteX0" fmla="*/ 12997 w 12997"/>
            <a:gd name="connsiteY0" fmla="*/ 45897 h 45897"/>
            <a:gd name="connsiteX1" fmla="*/ 10499 w 12997"/>
            <a:gd name="connsiteY1" fmla="*/ 10855 h 45897"/>
            <a:gd name="connsiteX2" fmla="*/ 10000 w 12997"/>
            <a:gd name="connsiteY2" fmla="*/ 0 h 45897"/>
            <a:gd name="connsiteX3" fmla="*/ 0 w 12997"/>
            <a:gd name="connsiteY3" fmla="*/ 357 h 45897"/>
            <a:gd name="connsiteX0" fmla="*/ 12997 w 12997"/>
            <a:gd name="connsiteY0" fmla="*/ 45897 h 45897"/>
            <a:gd name="connsiteX1" fmla="*/ 10499 w 12997"/>
            <a:gd name="connsiteY1" fmla="*/ 10855 h 45897"/>
            <a:gd name="connsiteX2" fmla="*/ 10000 w 12997"/>
            <a:gd name="connsiteY2" fmla="*/ 0 h 45897"/>
            <a:gd name="connsiteX3" fmla="*/ 0 w 12997"/>
            <a:gd name="connsiteY3" fmla="*/ 357 h 45897"/>
            <a:gd name="connsiteX0" fmla="*/ 12997 w 12997"/>
            <a:gd name="connsiteY0" fmla="*/ 45897 h 45897"/>
            <a:gd name="connsiteX1" fmla="*/ 10499 w 12997"/>
            <a:gd name="connsiteY1" fmla="*/ 10855 h 45897"/>
            <a:gd name="connsiteX2" fmla="*/ 10000 w 12997"/>
            <a:gd name="connsiteY2" fmla="*/ 0 h 45897"/>
            <a:gd name="connsiteX3" fmla="*/ 0 w 12997"/>
            <a:gd name="connsiteY3" fmla="*/ 357 h 45897"/>
            <a:gd name="connsiteX0" fmla="*/ 12997 w 12997"/>
            <a:gd name="connsiteY0" fmla="*/ 45897 h 45897"/>
            <a:gd name="connsiteX1" fmla="*/ 10499 w 12997"/>
            <a:gd name="connsiteY1" fmla="*/ 10855 h 45897"/>
            <a:gd name="connsiteX2" fmla="*/ 10000 w 12997"/>
            <a:gd name="connsiteY2" fmla="*/ 0 h 45897"/>
            <a:gd name="connsiteX3" fmla="*/ 0 w 12997"/>
            <a:gd name="connsiteY3" fmla="*/ 357 h 45897"/>
            <a:gd name="connsiteX0" fmla="*/ 12997 w 12997"/>
            <a:gd name="connsiteY0" fmla="*/ 45897 h 45897"/>
            <a:gd name="connsiteX1" fmla="*/ 10499 w 12997"/>
            <a:gd name="connsiteY1" fmla="*/ 10855 h 45897"/>
            <a:gd name="connsiteX2" fmla="*/ 10000 w 12997"/>
            <a:gd name="connsiteY2" fmla="*/ 0 h 45897"/>
            <a:gd name="connsiteX3" fmla="*/ 0 w 12997"/>
            <a:gd name="connsiteY3" fmla="*/ 357 h 45897"/>
            <a:gd name="connsiteX0" fmla="*/ 13055 w 13055"/>
            <a:gd name="connsiteY0" fmla="*/ 45198 h 45198"/>
            <a:gd name="connsiteX1" fmla="*/ 10499 w 13055"/>
            <a:gd name="connsiteY1" fmla="*/ 10855 h 45198"/>
            <a:gd name="connsiteX2" fmla="*/ 10000 w 13055"/>
            <a:gd name="connsiteY2" fmla="*/ 0 h 45198"/>
            <a:gd name="connsiteX3" fmla="*/ 0 w 13055"/>
            <a:gd name="connsiteY3" fmla="*/ 357 h 45198"/>
            <a:gd name="connsiteX0" fmla="*/ 13055 w 13055"/>
            <a:gd name="connsiteY0" fmla="*/ 45198 h 45198"/>
            <a:gd name="connsiteX1" fmla="*/ 10277 w 13055"/>
            <a:gd name="connsiteY1" fmla="*/ 10324 h 45198"/>
            <a:gd name="connsiteX2" fmla="*/ 10000 w 13055"/>
            <a:gd name="connsiteY2" fmla="*/ 0 h 45198"/>
            <a:gd name="connsiteX3" fmla="*/ 0 w 13055"/>
            <a:gd name="connsiteY3" fmla="*/ 357 h 45198"/>
            <a:gd name="connsiteX0" fmla="*/ 13055 w 13055"/>
            <a:gd name="connsiteY0" fmla="*/ 45198 h 45198"/>
            <a:gd name="connsiteX1" fmla="*/ 10472 w 13055"/>
            <a:gd name="connsiteY1" fmla="*/ 10590 h 45198"/>
            <a:gd name="connsiteX2" fmla="*/ 10000 w 13055"/>
            <a:gd name="connsiteY2" fmla="*/ 0 h 45198"/>
            <a:gd name="connsiteX3" fmla="*/ 0 w 13055"/>
            <a:gd name="connsiteY3" fmla="*/ 357 h 45198"/>
            <a:gd name="connsiteX0" fmla="*/ 13055 w 13055"/>
            <a:gd name="connsiteY0" fmla="*/ 45198 h 45198"/>
            <a:gd name="connsiteX1" fmla="*/ 10361 w 13055"/>
            <a:gd name="connsiteY1" fmla="*/ 9926 h 45198"/>
            <a:gd name="connsiteX2" fmla="*/ 10000 w 13055"/>
            <a:gd name="connsiteY2" fmla="*/ 0 h 45198"/>
            <a:gd name="connsiteX3" fmla="*/ 0 w 13055"/>
            <a:gd name="connsiteY3" fmla="*/ 357 h 45198"/>
            <a:gd name="connsiteX0" fmla="*/ 13055 w 13055"/>
            <a:gd name="connsiteY0" fmla="*/ 45198 h 45198"/>
            <a:gd name="connsiteX1" fmla="*/ 10361 w 13055"/>
            <a:gd name="connsiteY1" fmla="*/ 9926 h 45198"/>
            <a:gd name="connsiteX2" fmla="*/ 10000 w 13055"/>
            <a:gd name="connsiteY2" fmla="*/ 0 h 45198"/>
            <a:gd name="connsiteX3" fmla="*/ 0 w 13055"/>
            <a:gd name="connsiteY3" fmla="*/ 357 h 45198"/>
            <a:gd name="connsiteX0" fmla="*/ 13055 w 13055"/>
            <a:gd name="connsiteY0" fmla="*/ 45198 h 45198"/>
            <a:gd name="connsiteX1" fmla="*/ 10361 w 13055"/>
            <a:gd name="connsiteY1" fmla="*/ 9926 h 45198"/>
            <a:gd name="connsiteX2" fmla="*/ 10000 w 13055"/>
            <a:gd name="connsiteY2" fmla="*/ 0 h 45198"/>
            <a:gd name="connsiteX3" fmla="*/ 0 w 13055"/>
            <a:gd name="connsiteY3" fmla="*/ 357 h 45198"/>
            <a:gd name="connsiteX0" fmla="*/ 13055 w 13082"/>
            <a:gd name="connsiteY0" fmla="*/ 45198 h 45198"/>
            <a:gd name="connsiteX1" fmla="*/ 10361 w 13082"/>
            <a:gd name="connsiteY1" fmla="*/ 9926 h 45198"/>
            <a:gd name="connsiteX2" fmla="*/ 10000 w 13082"/>
            <a:gd name="connsiteY2" fmla="*/ 0 h 45198"/>
            <a:gd name="connsiteX3" fmla="*/ 0 w 13082"/>
            <a:gd name="connsiteY3" fmla="*/ 357 h 45198"/>
            <a:gd name="connsiteX0" fmla="*/ 13055 w 13055"/>
            <a:gd name="connsiteY0" fmla="*/ 45198 h 45198"/>
            <a:gd name="connsiteX1" fmla="*/ 10361 w 13055"/>
            <a:gd name="connsiteY1" fmla="*/ 9926 h 45198"/>
            <a:gd name="connsiteX2" fmla="*/ 10000 w 13055"/>
            <a:gd name="connsiteY2" fmla="*/ 0 h 45198"/>
            <a:gd name="connsiteX3" fmla="*/ 0 w 13055"/>
            <a:gd name="connsiteY3" fmla="*/ 357 h 45198"/>
            <a:gd name="connsiteX0" fmla="*/ 13055 w 13055"/>
            <a:gd name="connsiteY0" fmla="*/ 45198 h 45198"/>
            <a:gd name="connsiteX1" fmla="*/ 10361 w 13055"/>
            <a:gd name="connsiteY1" fmla="*/ 9926 h 45198"/>
            <a:gd name="connsiteX2" fmla="*/ 10000 w 13055"/>
            <a:gd name="connsiteY2" fmla="*/ 0 h 45198"/>
            <a:gd name="connsiteX3" fmla="*/ 0 w 13055"/>
            <a:gd name="connsiteY3" fmla="*/ 357 h 45198"/>
            <a:gd name="connsiteX0" fmla="*/ 13055 w 13055"/>
            <a:gd name="connsiteY0" fmla="*/ 45198 h 45198"/>
            <a:gd name="connsiteX1" fmla="*/ 12120 w 13055"/>
            <a:gd name="connsiteY1" fmla="*/ 15013 h 45198"/>
            <a:gd name="connsiteX2" fmla="*/ 10361 w 13055"/>
            <a:gd name="connsiteY2" fmla="*/ 9926 h 45198"/>
            <a:gd name="connsiteX3" fmla="*/ 10000 w 13055"/>
            <a:gd name="connsiteY3" fmla="*/ 0 h 45198"/>
            <a:gd name="connsiteX4" fmla="*/ 0 w 13055"/>
            <a:gd name="connsiteY4" fmla="*/ 357 h 45198"/>
            <a:gd name="connsiteX0" fmla="*/ 13055 w 13055"/>
            <a:gd name="connsiteY0" fmla="*/ 45198 h 45198"/>
            <a:gd name="connsiteX1" fmla="*/ 12120 w 13055"/>
            <a:gd name="connsiteY1" fmla="*/ 15013 h 45198"/>
            <a:gd name="connsiteX2" fmla="*/ 10361 w 13055"/>
            <a:gd name="connsiteY2" fmla="*/ 9926 h 45198"/>
            <a:gd name="connsiteX3" fmla="*/ 10000 w 13055"/>
            <a:gd name="connsiteY3" fmla="*/ 0 h 45198"/>
            <a:gd name="connsiteX4" fmla="*/ 0 w 13055"/>
            <a:gd name="connsiteY4" fmla="*/ 357 h 45198"/>
            <a:gd name="connsiteX0" fmla="*/ 13055 w 13055"/>
            <a:gd name="connsiteY0" fmla="*/ 45198 h 45198"/>
            <a:gd name="connsiteX1" fmla="*/ 12259 w 13055"/>
            <a:gd name="connsiteY1" fmla="*/ 15013 h 45198"/>
            <a:gd name="connsiteX2" fmla="*/ 10361 w 13055"/>
            <a:gd name="connsiteY2" fmla="*/ 9926 h 45198"/>
            <a:gd name="connsiteX3" fmla="*/ 10000 w 13055"/>
            <a:gd name="connsiteY3" fmla="*/ 0 h 45198"/>
            <a:gd name="connsiteX4" fmla="*/ 0 w 13055"/>
            <a:gd name="connsiteY4" fmla="*/ 357 h 45198"/>
            <a:gd name="connsiteX0" fmla="*/ 13055 w 13055"/>
            <a:gd name="connsiteY0" fmla="*/ 45198 h 45198"/>
            <a:gd name="connsiteX1" fmla="*/ 12259 w 13055"/>
            <a:gd name="connsiteY1" fmla="*/ 15013 h 45198"/>
            <a:gd name="connsiteX2" fmla="*/ 10361 w 13055"/>
            <a:gd name="connsiteY2" fmla="*/ 9926 h 45198"/>
            <a:gd name="connsiteX3" fmla="*/ 10000 w 13055"/>
            <a:gd name="connsiteY3" fmla="*/ 0 h 45198"/>
            <a:gd name="connsiteX4" fmla="*/ 0 w 13055"/>
            <a:gd name="connsiteY4" fmla="*/ 357 h 45198"/>
            <a:gd name="connsiteX0" fmla="*/ 12999 w 12999"/>
            <a:gd name="connsiteY0" fmla="*/ 45397 h 45397"/>
            <a:gd name="connsiteX1" fmla="*/ 12259 w 12999"/>
            <a:gd name="connsiteY1" fmla="*/ 15013 h 45397"/>
            <a:gd name="connsiteX2" fmla="*/ 10361 w 12999"/>
            <a:gd name="connsiteY2" fmla="*/ 9926 h 45397"/>
            <a:gd name="connsiteX3" fmla="*/ 10000 w 12999"/>
            <a:gd name="connsiteY3" fmla="*/ 0 h 45397"/>
            <a:gd name="connsiteX4" fmla="*/ 0 w 12999"/>
            <a:gd name="connsiteY4" fmla="*/ 357 h 45397"/>
            <a:gd name="connsiteX0" fmla="*/ 12999 w 12999"/>
            <a:gd name="connsiteY0" fmla="*/ 45397 h 45397"/>
            <a:gd name="connsiteX1" fmla="*/ 12259 w 12999"/>
            <a:gd name="connsiteY1" fmla="*/ 15013 h 45397"/>
            <a:gd name="connsiteX2" fmla="*/ 10111 w 12999"/>
            <a:gd name="connsiteY2" fmla="*/ 5741 h 45397"/>
            <a:gd name="connsiteX3" fmla="*/ 10000 w 12999"/>
            <a:gd name="connsiteY3" fmla="*/ 0 h 45397"/>
            <a:gd name="connsiteX4" fmla="*/ 0 w 12999"/>
            <a:gd name="connsiteY4" fmla="*/ 357 h 45397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12999" h="45397">
              <a:moveTo>
                <a:pt x="12999" y="45397"/>
              </a:moveTo>
              <a:cubicBezTo>
                <a:pt x="12760" y="40333"/>
                <a:pt x="12430" y="21090"/>
                <a:pt x="12259" y="15013"/>
              </a:cubicBezTo>
              <a:cubicBezTo>
                <a:pt x="12116" y="13652"/>
                <a:pt x="10381" y="8210"/>
                <a:pt x="10111" y="5741"/>
              </a:cubicBezTo>
              <a:cubicBezTo>
                <a:pt x="9921" y="4557"/>
                <a:pt x="9988" y="19"/>
                <a:pt x="10000" y="0"/>
              </a:cubicBezTo>
              <a:lnTo>
                <a:pt x="0" y="357"/>
              </a:lnTo>
            </a:path>
          </a:pathLst>
        </a:custGeom>
        <a:noFill/>
        <a:ln w="25400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triangle" w="med" len="med"/>
          <a:tailEnd type="non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234553</xdr:colOff>
      <xdr:row>6</xdr:row>
      <xdr:rowOff>45790</xdr:rowOff>
    </xdr:from>
    <xdr:to>
      <xdr:col>17</xdr:col>
      <xdr:colOff>395288</xdr:colOff>
      <xdr:row>7</xdr:row>
      <xdr:rowOff>20637</xdr:rowOff>
    </xdr:to>
    <xdr:sp macro="" textlink="">
      <xdr:nvSpPr>
        <xdr:cNvPr id="1044" name="AutoShape 560">
          <a:extLst>
            <a:ext uri="{FF2B5EF4-FFF2-40B4-BE49-F238E27FC236}">
              <a16:creationId xmlns:a16="http://schemas.microsoft.com/office/drawing/2014/main" id="{FCD7BB29-662D-4823-ABC9-9DF540D9BBF2}"/>
            </a:ext>
          </a:extLst>
        </xdr:cNvPr>
        <xdr:cNvSpPr>
          <a:spLocks noChangeArrowheads="1"/>
        </xdr:cNvSpPr>
      </xdr:nvSpPr>
      <xdr:spPr bwMode="auto">
        <a:xfrm>
          <a:off x="11658203" y="1099890"/>
          <a:ext cx="160735" cy="139947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oneCellAnchor>
    <xdr:from>
      <xdr:col>17</xdr:col>
      <xdr:colOff>428141</xdr:colOff>
      <xdr:row>4</xdr:row>
      <xdr:rowOff>122670</xdr:rowOff>
    </xdr:from>
    <xdr:ext cx="113197" cy="178955"/>
    <xdr:sp macro="" textlink="">
      <xdr:nvSpPr>
        <xdr:cNvPr id="1045" name="Text Box 284">
          <a:extLst>
            <a:ext uri="{FF2B5EF4-FFF2-40B4-BE49-F238E27FC236}">
              <a16:creationId xmlns:a16="http://schemas.microsoft.com/office/drawing/2014/main" id="{69CFF109-D44B-47A2-ADDC-BCFD99227CE7}"/>
            </a:ext>
          </a:extLst>
        </xdr:cNvPr>
        <xdr:cNvSpPr txBox="1">
          <a:spLocks noChangeArrowheads="1"/>
        </xdr:cNvSpPr>
      </xdr:nvSpPr>
      <xdr:spPr bwMode="auto">
        <a:xfrm>
          <a:off x="11851791" y="802120"/>
          <a:ext cx="113197" cy="178955"/>
        </a:xfrm>
        <a:prstGeom prst="rect">
          <a:avLst/>
        </a:prstGeom>
        <a:solidFill>
          <a:schemeClr val="bg1"/>
        </a:solidFill>
        <a:ln>
          <a:noFill/>
        </a:ln>
      </xdr:spPr>
      <xdr:txBody>
        <a:bodyPr vertOverflow="overflow" horzOverflow="overflow" wrap="none" lIns="27432" tIns="18288" rIns="27432" bIns="18288" anchor="t" upright="1">
          <a:noAutofit/>
        </a:bodyPr>
        <a:lstStyle/>
        <a:p>
          <a:pPr algn="ctr" rtl="0">
            <a:lnSpc>
              <a:spcPts val="7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0.１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7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㎞</a:t>
          </a:r>
        </a:p>
      </xdr:txBody>
    </xdr:sp>
    <xdr:clientData/>
  </xdr:oneCellAnchor>
  <xdr:twoCellAnchor>
    <xdr:from>
      <xdr:col>8</xdr:col>
      <xdr:colOff>226630</xdr:colOff>
      <xdr:row>54</xdr:row>
      <xdr:rowOff>56970</xdr:rowOff>
    </xdr:from>
    <xdr:to>
      <xdr:col>8</xdr:col>
      <xdr:colOff>394509</xdr:colOff>
      <xdr:row>55</xdr:row>
      <xdr:rowOff>36729</xdr:rowOff>
    </xdr:to>
    <xdr:sp macro="" textlink="">
      <xdr:nvSpPr>
        <xdr:cNvPr id="1046" name="六角形 1045">
          <a:extLst>
            <a:ext uri="{FF2B5EF4-FFF2-40B4-BE49-F238E27FC236}">
              <a16:creationId xmlns:a16="http://schemas.microsoft.com/office/drawing/2014/main" id="{5986A8C4-802D-435B-8466-74B57489FE6C}"/>
            </a:ext>
          </a:extLst>
        </xdr:cNvPr>
        <xdr:cNvSpPr/>
      </xdr:nvSpPr>
      <xdr:spPr bwMode="auto">
        <a:xfrm>
          <a:off x="5299522" y="9285795"/>
          <a:ext cx="167879" cy="145617"/>
        </a:xfrm>
        <a:prstGeom prst="hexagon">
          <a:avLst/>
        </a:prstGeom>
        <a:solidFill>
          <a:schemeClr val="bg1"/>
        </a:solidFill>
        <a:ln w="12700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0" tIns="0" rIns="0" bIns="0" rtlCol="0" anchor="ctr" upright="1"/>
        <a:lstStyle/>
        <a:p>
          <a:pPr algn="ctr"/>
          <a:r>
            <a:rPr kumimoji="1" lang="en-US" altLang="ja-JP" sz="800" b="1">
              <a:solidFill>
                <a:schemeClr val="tx1"/>
              </a:solidFill>
              <a:latin typeface="+mj-ea"/>
              <a:ea typeface="+mj-ea"/>
            </a:rPr>
            <a:t>41</a:t>
          </a:r>
          <a:endParaRPr kumimoji="1" lang="ja-JP" altLang="en-US" sz="800" b="1">
            <a:solidFill>
              <a:schemeClr val="tx1"/>
            </a:solidFill>
            <a:latin typeface="+mj-ea"/>
            <a:ea typeface="+mj-ea"/>
          </a:endParaRPr>
        </a:p>
      </xdr:txBody>
    </xdr:sp>
    <xdr:clientData/>
  </xdr:twoCellAnchor>
  <xdr:twoCellAnchor editAs="oneCell">
    <xdr:from>
      <xdr:col>15</xdr:col>
      <xdr:colOff>650170</xdr:colOff>
      <xdr:row>1</xdr:row>
      <xdr:rowOff>131174</xdr:rowOff>
    </xdr:from>
    <xdr:to>
      <xdr:col>16</xdr:col>
      <xdr:colOff>134204</xdr:colOff>
      <xdr:row>4</xdr:row>
      <xdr:rowOff>141379</xdr:rowOff>
    </xdr:to>
    <xdr:pic>
      <xdr:nvPicPr>
        <xdr:cNvPr id="1047" name="図 1046">
          <a:extLst>
            <a:ext uri="{FF2B5EF4-FFF2-40B4-BE49-F238E27FC236}">
              <a16:creationId xmlns:a16="http://schemas.microsoft.com/office/drawing/2014/main" id="{432BEDEC-D23C-40B6-856F-7D90A5B1F7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2780831">
          <a:off x="10499997" y="468253"/>
          <a:ext cx="518744" cy="188992"/>
        </a:xfrm>
        <a:prstGeom prst="rect">
          <a:avLst/>
        </a:prstGeom>
      </xdr:spPr>
    </xdr:pic>
    <xdr:clientData/>
  </xdr:twoCellAnchor>
  <xdr:twoCellAnchor>
    <xdr:from>
      <xdr:col>15</xdr:col>
      <xdr:colOff>699480</xdr:colOff>
      <xdr:row>4</xdr:row>
      <xdr:rowOff>158751</xdr:rowOff>
    </xdr:from>
    <xdr:to>
      <xdr:col>16</xdr:col>
      <xdr:colOff>289795</xdr:colOff>
      <xdr:row>5</xdr:row>
      <xdr:rowOff>115567</xdr:rowOff>
    </xdr:to>
    <xdr:sp macro="" textlink="">
      <xdr:nvSpPr>
        <xdr:cNvPr id="1048" name="Text Box 1664">
          <a:extLst>
            <a:ext uri="{FF2B5EF4-FFF2-40B4-BE49-F238E27FC236}">
              <a16:creationId xmlns:a16="http://schemas.microsoft.com/office/drawing/2014/main" id="{448D99E4-8B7F-468E-8E45-D4D79C69141F}"/>
            </a:ext>
          </a:extLst>
        </xdr:cNvPr>
        <xdr:cNvSpPr txBox="1">
          <a:spLocks noChangeArrowheads="1"/>
        </xdr:cNvSpPr>
      </xdr:nvSpPr>
      <xdr:spPr bwMode="auto">
        <a:xfrm>
          <a:off x="10714183" y="839493"/>
          <a:ext cx="295273" cy="166688"/>
        </a:xfrm>
        <a:prstGeom prst="rect">
          <a:avLst/>
        </a:prstGeom>
        <a:noFill/>
        <a:ln w="9525">
          <a:noFill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overflow" horzOverflow="overflow" wrap="none" lIns="27432" tIns="18288" rIns="27432" bIns="18288" anchor="t" upright="1"/>
        <a:lstStyle/>
        <a:p>
          <a:pPr algn="r" rtl="0"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踏切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r" rtl="0">
            <a:defRPr sz="1000"/>
          </a:pP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oneCellAnchor>
    <xdr:from>
      <xdr:col>11</xdr:col>
      <xdr:colOff>480599</xdr:colOff>
      <xdr:row>21</xdr:row>
      <xdr:rowOff>35719</xdr:rowOff>
    </xdr:from>
    <xdr:ext cx="352837" cy="148182"/>
    <xdr:sp macro="" textlink="">
      <xdr:nvSpPr>
        <xdr:cNvPr id="1049" name="Text Box 76">
          <a:extLst>
            <a:ext uri="{FF2B5EF4-FFF2-40B4-BE49-F238E27FC236}">
              <a16:creationId xmlns:a16="http://schemas.microsoft.com/office/drawing/2014/main" id="{4D587FEB-4707-4645-BFBE-316E421FCDE9}"/>
            </a:ext>
          </a:extLst>
        </xdr:cNvPr>
        <xdr:cNvSpPr txBox="1">
          <a:spLocks noChangeArrowheads="1"/>
        </xdr:cNvSpPr>
      </xdr:nvSpPr>
      <xdr:spPr bwMode="auto">
        <a:xfrm>
          <a:off x="7691818" y="3587750"/>
          <a:ext cx="352837" cy="148182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square" lIns="27432" tIns="18288" rIns="27432" bIns="0" anchor="t" upright="1">
          <a:spAutoFit/>
        </a:bodyPr>
        <a:lstStyle/>
        <a:p>
          <a:pPr algn="l" rtl="0">
            <a:lnSpc>
              <a:spcPts val="10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往路</a:t>
          </a:r>
        </a:p>
      </xdr:txBody>
    </xdr:sp>
    <xdr:clientData/>
  </xdr:oneCellAnchor>
  <xdr:oneCellAnchor>
    <xdr:from>
      <xdr:col>17</xdr:col>
      <xdr:colOff>519590</xdr:colOff>
      <xdr:row>13</xdr:row>
      <xdr:rowOff>154623</xdr:rowOff>
    </xdr:from>
    <xdr:ext cx="686913" cy="45719"/>
    <xdr:sp macro="" textlink="">
      <xdr:nvSpPr>
        <xdr:cNvPr id="30" name="Text Box 161">
          <a:extLst>
            <a:ext uri="{FF2B5EF4-FFF2-40B4-BE49-F238E27FC236}">
              <a16:creationId xmlns:a16="http://schemas.microsoft.com/office/drawing/2014/main" id="{0DE98AF5-D2EC-406D-B98E-FA1D4071A82D}"/>
            </a:ext>
          </a:extLst>
        </xdr:cNvPr>
        <xdr:cNvSpPr txBox="1">
          <a:spLocks noChangeArrowheads="1"/>
        </xdr:cNvSpPr>
      </xdr:nvSpPr>
      <xdr:spPr bwMode="auto">
        <a:xfrm rot="10800000" flipV="1">
          <a:off x="11969434" y="2400936"/>
          <a:ext cx="686913" cy="45719"/>
        </a:xfrm>
        <a:prstGeom prst="rect">
          <a:avLst/>
        </a:prstGeom>
        <a:solidFill>
          <a:schemeClr val="bg1"/>
        </a:solidFill>
        <a:ln>
          <a:noFill/>
        </a:ln>
      </xdr:spPr>
      <xdr:txBody>
        <a:bodyPr vertOverflow="overflow" horzOverflow="overflow" wrap="none" lIns="27432" tIns="18288" rIns="0" bIns="0" anchor="ctr" anchorCtr="0" upright="1">
          <a:noAutofit/>
        </a:bodyPr>
        <a:lstStyle/>
        <a:p>
          <a:pPr algn="ctr" rtl="0">
            <a:lnSpc>
              <a:spcPts val="11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笠松峠 標高187ｍ</a:t>
          </a:r>
        </a:p>
      </xdr:txBody>
    </xdr:sp>
    <xdr:clientData/>
  </xdr:oneCellAnchor>
  <xdr:oneCellAnchor>
    <xdr:from>
      <xdr:col>18</xdr:col>
      <xdr:colOff>42867</xdr:colOff>
      <xdr:row>14</xdr:row>
      <xdr:rowOff>26190</xdr:rowOff>
    </xdr:from>
    <xdr:ext cx="111914" cy="136526"/>
    <xdr:sp macro="" textlink="">
      <xdr:nvSpPr>
        <xdr:cNvPr id="213" name="AutoShape 495">
          <a:extLst>
            <a:ext uri="{FF2B5EF4-FFF2-40B4-BE49-F238E27FC236}">
              <a16:creationId xmlns:a16="http://schemas.microsoft.com/office/drawing/2014/main" id="{607E7BAE-42B2-4E76-9F50-89B279FB50F5}"/>
            </a:ext>
          </a:extLst>
        </xdr:cNvPr>
        <xdr:cNvSpPr>
          <a:spLocks noChangeArrowheads="1"/>
        </xdr:cNvSpPr>
      </xdr:nvSpPr>
      <xdr:spPr bwMode="auto">
        <a:xfrm>
          <a:off x="12171367" y="2426490"/>
          <a:ext cx="111914" cy="136526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oneCellAnchor>
  <xdr:twoCellAnchor>
    <xdr:from>
      <xdr:col>3</xdr:col>
      <xdr:colOff>51594</xdr:colOff>
      <xdr:row>16</xdr:row>
      <xdr:rowOff>94835</xdr:rowOff>
    </xdr:from>
    <xdr:to>
      <xdr:col>4</xdr:col>
      <xdr:colOff>79379</xdr:colOff>
      <xdr:row>16</xdr:row>
      <xdr:rowOff>94836</xdr:rowOff>
    </xdr:to>
    <xdr:sp macro="" textlink="">
      <xdr:nvSpPr>
        <xdr:cNvPr id="1051" name="Line 294">
          <a:extLst>
            <a:ext uri="{FF2B5EF4-FFF2-40B4-BE49-F238E27FC236}">
              <a16:creationId xmlns:a16="http://schemas.microsoft.com/office/drawing/2014/main" id="{4DD89E1E-23CE-4A71-B603-50F35B701C6E}"/>
            </a:ext>
          </a:extLst>
        </xdr:cNvPr>
        <xdr:cNvSpPr>
          <a:spLocks noChangeShapeType="1"/>
        </xdr:cNvSpPr>
      </xdr:nvSpPr>
      <xdr:spPr bwMode="auto">
        <a:xfrm flipV="1">
          <a:off x="1609851" y="2847894"/>
          <a:ext cx="733804" cy="1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95250</xdr:colOff>
      <xdr:row>15</xdr:row>
      <xdr:rowOff>51592</xdr:rowOff>
    </xdr:from>
    <xdr:to>
      <xdr:col>3</xdr:col>
      <xdr:colOff>336239</xdr:colOff>
      <xdr:row>16</xdr:row>
      <xdr:rowOff>57744</xdr:rowOff>
    </xdr:to>
    <xdr:sp macro="" textlink="">
      <xdr:nvSpPr>
        <xdr:cNvPr id="1052" name="六角形 1051">
          <a:extLst>
            <a:ext uri="{FF2B5EF4-FFF2-40B4-BE49-F238E27FC236}">
              <a16:creationId xmlns:a16="http://schemas.microsoft.com/office/drawing/2014/main" id="{38FF964F-A863-49AA-97BF-BE0C9998300C}"/>
            </a:ext>
          </a:extLst>
        </xdr:cNvPr>
        <xdr:cNvSpPr/>
      </xdr:nvSpPr>
      <xdr:spPr bwMode="auto">
        <a:xfrm>
          <a:off x="1654969" y="2631280"/>
          <a:ext cx="240989" cy="172839"/>
        </a:xfrm>
        <a:prstGeom prst="hexagon">
          <a:avLst/>
        </a:prstGeom>
        <a:solidFill>
          <a:srgbClr xmlns:mc="http://schemas.openxmlformats.org/markup-compatibility/2006" xmlns:a14="http://schemas.microsoft.com/office/drawing/2010/main" val="0000FF" mc:Ignorable="a14" a14:legacySpreadsheetColorIndex="12"/>
        </a:solidFill>
        <a:ln w="69850" cap="flat" cmpd="thinThick" algn="ctr">
          <a:solidFill>
            <a:schemeClr val="tx2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18288" tIns="0" rIns="0" bIns="0" rtlCol="0" anchor="ctr" upright="1"/>
        <a:lstStyle/>
        <a:p>
          <a:pPr algn="ctr"/>
          <a:r>
            <a:rPr kumimoji="1" lang="en-US" altLang="ja-JP" sz="1000" b="1">
              <a:solidFill>
                <a:schemeClr val="bg1"/>
              </a:solidFill>
              <a:latin typeface="+mj-ea"/>
              <a:ea typeface="+mj-ea"/>
            </a:rPr>
            <a:t>148</a:t>
          </a:r>
          <a:endParaRPr kumimoji="1" lang="ja-JP" altLang="en-US" sz="1000" b="1">
            <a:solidFill>
              <a:schemeClr val="bg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8</xdr:col>
      <xdr:colOff>11668</xdr:colOff>
      <xdr:row>17</xdr:row>
      <xdr:rowOff>82110</xdr:rowOff>
    </xdr:from>
    <xdr:to>
      <xdr:col>8</xdr:col>
      <xdr:colOff>127000</xdr:colOff>
      <xdr:row>20</xdr:row>
      <xdr:rowOff>163286</xdr:rowOff>
    </xdr:to>
    <xdr:sp macro="" textlink="">
      <xdr:nvSpPr>
        <xdr:cNvPr id="27" name="Text Box 516">
          <a:extLst>
            <a:ext uri="{FF2B5EF4-FFF2-40B4-BE49-F238E27FC236}">
              <a16:creationId xmlns:a16="http://schemas.microsoft.com/office/drawing/2014/main" id="{C98C5A35-5336-4485-A92D-27E343EEBEE2}"/>
            </a:ext>
          </a:extLst>
        </xdr:cNvPr>
        <xdr:cNvSpPr txBox="1">
          <a:spLocks noChangeArrowheads="1"/>
        </xdr:cNvSpPr>
      </xdr:nvSpPr>
      <xdr:spPr bwMode="auto">
        <a:xfrm>
          <a:off x="5088644" y="2957753"/>
          <a:ext cx="115332" cy="592200"/>
        </a:xfrm>
        <a:prstGeom prst="rect">
          <a:avLst/>
        </a:prstGeom>
        <a:solidFill>
          <a:schemeClr val="bg1"/>
        </a:solidFill>
        <a:ln>
          <a:noFill/>
        </a:ln>
      </xdr:spPr>
      <xdr:txBody>
        <a:bodyPr vertOverflow="overflow" horzOverflow="overflow" vert="eaVert" wrap="square" lIns="0" tIns="0" rIns="0" bIns="0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播但連絡道</a:t>
          </a:r>
          <a:endParaRPr lang="ja-JP" altLang="en-US"/>
        </a:p>
      </xdr:txBody>
    </xdr:sp>
    <xdr:clientData/>
  </xdr:twoCellAnchor>
  <xdr:twoCellAnchor>
    <xdr:from>
      <xdr:col>10</xdr:col>
      <xdr:colOff>974</xdr:colOff>
      <xdr:row>61</xdr:row>
      <xdr:rowOff>47993</xdr:rowOff>
    </xdr:from>
    <xdr:to>
      <xdr:col>10</xdr:col>
      <xdr:colOff>109682</xdr:colOff>
      <xdr:row>61</xdr:row>
      <xdr:rowOff>158751</xdr:rowOff>
    </xdr:to>
    <xdr:sp macro="" textlink="">
      <xdr:nvSpPr>
        <xdr:cNvPr id="476" name="AutoShape 136">
          <a:extLst>
            <a:ext uri="{FF2B5EF4-FFF2-40B4-BE49-F238E27FC236}">
              <a16:creationId xmlns:a16="http://schemas.microsoft.com/office/drawing/2014/main" id="{BD44423E-B371-4067-AC49-E91EB4B2E5F5}"/>
            </a:ext>
          </a:extLst>
        </xdr:cNvPr>
        <xdr:cNvSpPr>
          <a:spLocks noChangeArrowheads="1"/>
        </xdr:cNvSpPr>
      </xdr:nvSpPr>
      <xdr:spPr bwMode="auto">
        <a:xfrm>
          <a:off x="6490674" y="10449293"/>
          <a:ext cx="108708" cy="110758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364888</xdr:colOff>
      <xdr:row>42</xdr:row>
      <xdr:rowOff>130318</xdr:rowOff>
    </xdr:from>
    <xdr:to>
      <xdr:col>2</xdr:col>
      <xdr:colOff>87668</xdr:colOff>
      <xdr:row>43</xdr:row>
      <xdr:rowOff>29826</xdr:rowOff>
    </xdr:to>
    <xdr:sp macro="" textlink="">
      <xdr:nvSpPr>
        <xdr:cNvPr id="1053" name="Text Box 1664">
          <a:extLst>
            <a:ext uri="{FF2B5EF4-FFF2-40B4-BE49-F238E27FC236}">
              <a16:creationId xmlns:a16="http://schemas.microsoft.com/office/drawing/2014/main" id="{D361DEF3-48F9-4B4F-9D8C-6D88F9F5C098}"/>
            </a:ext>
          </a:extLst>
        </xdr:cNvPr>
        <xdr:cNvSpPr txBox="1">
          <a:spLocks noChangeArrowheads="1"/>
        </xdr:cNvSpPr>
      </xdr:nvSpPr>
      <xdr:spPr bwMode="auto">
        <a:xfrm>
          <a:off x="511791" y="7335672"/>
          <a:ext cx="426493" cy="70105"/>
        </a:xfrm>
        <a:prstGeom prst="rect">
          <a:avLst/>
        </a:prstGeom>
        <a:solidFill>
          <a:schemeClr val="bg1"/>
        </a:solidFill>
        <a:ln w="9525">
          <a:noFill/>
          <a:miter lim="800000"/>
          <a:headEnd/>
          <a:tailEnd/>
        </a:ln>
      </xdr:spPr>
      <xdr:txBody>
        <a:bodyPr vertOverflow="overflow" horzOverflow="overflow" wrap="none" lIns="27432" tIns="18288" rIns="27432" bIns="18288" anchor="ctr" upright="1"/>
        <a:lstStyle/>
        <a:p>
          <a:pPr algn="l" rtl="0">
            <a:defRPr sz="1000"/>
          </a:pPr>
          <a:r>
            <a:rPr lang="en-US" altLang="ja-JP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=0.5+0.5</a:t>
          </a:r>
        </a:p>
      </xdr:txBody>
    </xdr:sp>
    <xdr:clientData/>
  </xdr:twoCellAnchor>
  <xdr:twoCellAnchor>
    <xdr:from>
      <xdr:col>1</xdr:col>
      <xdr:colOff>429333</xdr:colOff>
      <xdr:row>41</xdr:row>
      <xdr:rowOff>170597</xdr:rowOff>
    </xdr:from>
    <xdr:to>
      <xdr:col>1</xdr:col>
      <xdr:colOff>575871</xdr:colOff>
      <xdr:row>42</xdr:row>
      <xdr:rowOff>124558</xdr:rowOff>
    </xdr:to>
    <xdr:sp macro="" textlink="">
      <xdr:nvSpPr>
        <xdr:cNvPr id="1054" name="六角形 1053">
          <a:extLst>
            <a:ext uri="{FF2B5EF4-FFF2-40B4-BE49-F238E27FC236}">
              <a16:creationId xmlns:a16="http://schemas.microsoft.com/office/drawing/2014/main" id="{B775E76B-6377-4C6F-B7F3-92EF04533794}"/>
            </a:ext>
          </a:extLst>
        </xdr:cNvPr>
        <xdr:cNvSpPr/>
      </xdr:nvSpPr>
      <xdr:spPr bwMode="auto">
        <a:xfrm>
          <a:off x="576236" y="7205354"/>
          <a:ext cx="146538" cy="124558"/>
        </a:xfrm>
        <a:prstGeom prst="hexagon">
          <a:avLst/>
        </a:prstGeom>
        <a:solidFill>
          <a:schemeClr val="bg1"/>
        </a:solidFill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0" tIns="0" rIns="0" bIns="0" rtlCol="0" anchor="ctr" upright="1"/>
        <a:lstStyle/>
        <a:p>
          <a:pPr algn="ctr"/>
          <a:r>
            <a:rPr kumimoji="1" lang="en-US" altLang="ja-JP" sz="800" b="1">
              <a:solidFill>
                <a:schemeClr val="tx1"/>
              </a:solidFill>
              <a:latin typeface="+mj-ea"/>
              <a:ea typeface="+mj-ea"/>
            </a:rPr>
            <a:t>32</a:t>
          </a:r>
          <a:endParaRPr kumimoji="1" lang="ja-JP" altLang="en-US" sz="800" b="1">
            <a:solidFill>
              <a:schemeClr val="tx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649141</xdr:colOff>
      <xdr:row>42</xdr:row>
      <xdr:rowOff>1331</xdr:rowOff>
    </xdr:from>
    <xdr:to>
      <xdr:col>2</xdr:col>
      <xdr:colOff>91966</xdr:colOff>
      <xdr:row>42</xdr:row>
      <xdr:rowOff>125889</xdr:rowOff>
    </xdr:to>
    <xdr:sp macro="" textlink="">
      <xdr:nvSpPr>
        <xdr:cNvPr id="1055" name="六角形 1054">
          <a:extLst>
            <a:ext uri="{FF2B5EF4-FFF2-40B4-BE49-F238E27FC236}">
              <a16:creationId xmlns:a16="http://schemas.microsoft.com/office/drawing/2014/main" id="{267AE0AD-A3C6-49B2-B0A1-5AC8B119BE85}"/>
            </a:ext>
          </a:extLst>
        </xdr:cNvPr>
        <xdr:cNvSpPr/>
      </xdr:nvSpPr>
      <xdr:spPr bwMode="auto">
        <a:xfrm>
          <a:off x="796044" y="7206685"/>
          <a:ext cx="146538" cy="124558"/>
        </a:xfrm>
        <a:prstGeom prst="hexagon">
          <a:avLst/>
        </a:prstGeom>
        <a:solidFill>
          <a:schemeClr val="bg1"/>
        </a:solidFill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0" tIns="0" rIns="0" bIns="0" rtlCol="0" anchor="ctr" upright="1"/>
        <a:lstStyle/>
        <a:p>
          <a:pPr algn="ctr"/>
          <a:r>
            <a:rPr kumimoji="1" lang="en-US" altLang="ja-JP" sz="800" b="1">
              <a:solidFill>
                <a:schemeClr val="tx1"/>
              </a:solidFill>
              <a:latin typeface="+mj-ea"/>
              <a:ea typeface="+mj-ea"/>
            </a:rPr>
            <a:t>33</a:t>
          </a:r>
          <a:endParaRPr kumimoji="1" lang="ja-JP" altLang="en-US" sz="800" b="1">
            <a:solidFill>
              <a:schemeClr val="tx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4</xdr:col>
      <xdr:colOff>63140</xdr:colOff>
      <xdr:row>48</xdr:row>
      <xdr:rowOff>63793</xdr:rowOff>
    </xdr:from>
    <xdr:to>
      <xdr:col>4</xdr:col>
      <xdr:colOff>337994</xdr:colOff>
      <xdr:row>48</xdr:row>
      <xdr:rowOff>63797</xdr:rowOff>
    </xdr:to>
    <xdr:sp macro="" textlink="">
      <xdr:nvSpPr>
        <xdr:cNvPr id="1056" name="Line 143">
          <a:extLst>
            <a:ext uri="{FF2B5EF4-FFF2-40B4-BE49-F238E27FC236}">
              <a16:creationId xmlns:a16="http://schemas.microsoft.com/office/drawing/2014/main" id="{91DC15C1-9D1E-4143-8A16-1B14BAA12CE9}"/>
            </a:ext>
          </a:extLst>
        </xdr:cNvPr>
        <xdr:cNvSpPr>
          <a:spLocks noChangeShapeType="1"/>
        </xdr:cNvSpPr>
      </xdr:nvSpPr>
      <xdr:spPr bwMode="auto">
        <a:xfrm flipH="1">
          <a:off x="2329296" y="8283074"/>
          <a:ext cx="274854" cy="4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293803</xdr:colOff>
      <xdr:row>45</xdr:row>
      <xdr:rowOff>111243</xdr:rowOff>
    </xdr:from>
    <xdr:to>
      <xdr:col>4</xdr:col>
      <xdr:colOff>428861</xdr:colOff>
      <xdr:row>48</xdr:row>
      <xdr:rowOff>139674</xdr:rowOff>
    </xdr:to>
    <xdr:sp macro="" textlink="">
      <xdr:nvSpPr>
        <xdr:cNvPr id="1057" name="Line 143">
          <a:extLst>
            <a:ext uri="{FF2B5EF4-FFF2-40B4-BE49-F238E27FC236}">
              <a16:creationId xmlns:a16="http://schemas.microsoft.com/office/drawing/2014/main" id="{B545009A-F555-4221-93DC-C91403A99163}"/>
            </a:ext>
          </a:extLst>
        </xdr:cNvPr>
        <xdr:cNvSpPr>
          <a:spLocks noChangeShapeType="1"/>
        </xdr:cNvSpPr>
      </xdr:nvSpPr>
      <xdr:spPr bwMode="auto">
        <a:xfrm>
          <a:off x="1853522" y="7830462"/>
          <a:ext cx="841495" cy="528493"/>
        </a:xfrm>
        <a:custGeom>
          <a:avLst/>
          <a:gdLst>
            <a:gd name="connsiteX0" fmla="*/ 0 w 611308"/>
            <a:gd name="connsiteY0" fmla="*/ 0 h 435969"/>
            <a:gd name="connsiteX1" fmla="*/ 611308 w 611308"/>
            <a:gd name="connsiteY1" fmla="*/ 435969 h 435969"/>
            <a:gd name="connsiteX0" fmla="*/ 0 w 838771"/>
            <a:gd name="connsiteY0" fmla="*/ 0 h 526006"/>
            <a:gd name="connsiteX1" fmla="*/ 838771 w 838771"/>
            <a:gd name="connsiteY1" fmla="*/ 526006 h 526006"/>
            <a:gd name="connsiteX0" fmla="*/ 0 w 838771"/>
            <a:gd name="connsiteY0" fmla="*/ 0 h 526006"/>
            <a:gd name="connsiteX1" fmla="*/ 838771 w 838771"/>
            <a:gd name="connsiteY1" fmla="*/ 526006 h 526006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838771" h="526006">
              <a:moveTo>
                <a:pt x="0" y="0"/>
              </a:moveTo>
              <a:cubicBezTo>
                <a:pt x="241679" y="38699"/>
                <a:pt x="635002" y="380683"/>
                <a:pt x="838771" y="526006"/>
              </a:cubicBez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203777</xdr:colOff>
      <xdr:row>47</xdr:row>
      <xdr:rowOff>150811</xdr:rowOff>
    </xdr:from>
    <xdr:to>
      <xdr:col>4</xdr:col>
      <xdr:colOff>527626</xdr:colOff>
      <xdr:row>47</xdr:row>
      <xdr:rowOff>157161</xdr:rowOff>
    </xdr:to>
    <xdr:sp macro="" textlink="">
      <xdr:nvSpPr>
        <xdr:cNvPr id="1058" name="Line 347">
          <a:extLst>
            <a:ext uri="{FF2B5EF4-FFF2-40B4-BE49-F238E27FC236}">
              <a16:creationId xmlns:a16="http://schemas.microsoft.com/office/drawing/2014/main" id="{BAFBF2AA-F02A-422B-BF4A-04B3B3D93E03}"/>
            </a:ext>
          </a:extLst>
        </xdr:cNvPr>
        <xdr:cNvSpPr>
          <a:spLocks noChangeShapeType="1"/>
        </xdr:cNvSpPr>
      </xdr:nvSpPr>
      <xdr:spPr bwMode="auto">
        <a:xfrm>
          <a:off x="1763496" y="8203405"/>
          <a:ext cx="1030286" cy="6350"/>
        </a:xfrm>
        <a:prstGeom prst="line">
          <a:avLst/>
        </a:prstGeom>
        <a:noFill/>
        <a:ln w="38100" cmpd="dbl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134951</xdr:colOff>
      <xdr:row>48</xdr:row>
      <xdr:rowOff>105815</xdr:rowOff>
    </xdr:from>
    <xdr:to>
      <xdr:col>4</xdr:col>
      <xdr:colOff>296894</xdr:colOff>
      <xdr:row>49</xdr:row>
      <xdr:rowOff>50114</xdr:rowOff>
    </xdr:to>
    <xdr:sp macro="" textlink="">
      <xdr:nvSpPr>
        <xdr:cNvPr id="1016" name="六角形 1015">
          <a:extLst>
            <a:ext uri="{FF2B5EF4-FFF2-40B4-BE49-F238E27FC236}">
              <a16:creationId xmlns:a16="http://schemas.microsoft.com/office/drawing/2014/main" id="{0531CCFA-E6F3-47DC-B51F-5EED029AC754}"/>
            </a:ext>
          </a:extLst>
        </xdr:cNvPr>
        <xdr:cNvSpPr/>
      </xdr:nvSpPr>
      <xdr:spPr bwMode="auto">
        <a:xfrm>
          <a:off x="2401107" y="8325096"/>
          <a:ext cx="161943" cy="114956"/>
        </a:xfrm>
        <a:prstGeom prst="hexagon">
          <a:avLst/>
        </a:prstGeom>
        <a:solidFill>
          <a:srgbClr xmlns:mc="http://schemas.openxmlformats.org/markup-compatibility/2006" xmlns:a14="http://schemas.microsoft.com/office/drawing/2010/main" val="0000FF" mc:Ignorable="a14" a14:legacySpreadsheetColorIndex="12"/>
        </a:solidFill>
        <a:ln w="69850" cap="flat" cmpd="thinThick" algn="ctr">
          <a:solidFill>
            <a:schemeClr val="tx2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0" tIns="0" rIns="0" bIns="0" rtlCol="0" anchor="ctr" upright="1"/>
        <a:lstStyle/>
        <a:p>
          <a:pPr algn="ctr"/>
          <a:r>
            <a:rPr kumimoji="1" lang="en-US" altLang="ja-JP" sz="800" b="1">
              <a:solidFill>
                <a:schemeClr val="bg1"/>
              </a:solidFill>
              <a:latin typeface="+mj-ea"/>
              <a:ea typeface="+mj-ea"/>
            </a:rPr>
            <a:t>294</a:t>
          </a:r>
        </a:p>
      </xdr:txBody>
    </xdr:sp>
    <xdr:clientData/>
  </xdr:twoCellAnchor>
  <xdr:twoCellAnchor>
    <xdr:from>
      <xdr:col>3</xdr:col>
      <xdr:colOff>219585</xdr:colOff>
      <xdr:row>47</xdr:row>
      <xdr:rowOff>152348</xdr:rowOff>
    </xdr:from>
    <xdr:to>
      <xdr:col>4</xdr:col>
      <xdr:colOff>543434</xdr:colOff>
      <xdr:row>47</xdr:row>
      <xdr:rowOff>159526</xdr:rowOff>
    </xdr:to>
    <xdr:sp macro="" textlink="">
      <xdr:nvSpPr>
        <xdr:cNvPr id="1059" name="Line 347">
          <a:extLst>
            <a:ext uri="{FF2B5EF4-FFF2-40B4-BE49-F238E27FC236}">
              <a16:creationId xmlns:a16="http://schemas.microsoft.com/office/drawing/2014/main" id="{CF02910C-F444-4653-97B8-7529CE46357C}"/>
            </a:ext>
          </a:extLst>
        </xdr:cNvPr>
        <xdr:cNvSpPr>
          <a:spLocks noChangeShapeType="1"/>
        </xdr:cNvSpPr>
      </xdr:nvSpPr>
      <xdr:spPr bwMode="auto">
        <a:xfrm>
          <a:off x="1779304" y="8204942"/>
          <a:ext cx="1030286" cy="7178"/>
        </a:xfrm>
        <a:prstGeom prst="line">
          <a:avLst/>
        </a:prstGeom>
        <a:noFill/>
        <a:ln w="28575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3</xdr:col>
      <xdr:colOff>604694</xdr:colOff>
      <xdr:row>46</xdr:row>
      <xdr:rowOff>130970</xdr:rowOff>
    </xdr:from>
    <xdr:to>
      <xdr:col>4</xdr:col>
      <xdr:colOff>141689</xdr:colOff>
      <xdr:row>48</xdr:row>
      <xdr:rowOff>45841</xdr:rowOff>
    </xdr:to>
    <xdr:pic>
      <xdr:nvPicPr>
        <xdr:cNvPr id="851" name="図 850">
          <a:extLst>
            <a:ext uri="{FF2B5EF4-FFF2-40B4-BE49-F238E27FC236}">
              <a16:creationId xmlns:a16="http://schemas.microsoft.com/office/drawing/2014/main" id="{38DA3A17-CD86-4B7A-8ADE-747F837F1F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16200000">
          <a:off x="2162006" y="8019283"/>
          <a:ext cx="248246" cy="243432"/>
        </a:xfrm>
        <a:prstGeom prst="rect">
          <a:avLst/>
        </a:prstGeom>
      </xdr:spPr>
    </xdr:pic>
    <xdr:clientData/>
  </xdr:twoCellAnchor>
  <xdr:twoCellAnchor>
    <xdr:from>
      <xdr:col>3</xdr:col>
      <xdr:colOff>9484</xdr:colOff>
      <xdr:row>48</xdr:row>
      <xdr:rowOff>30802</xdr:rowOff>
    </xdr:from>
    <xdr:to>
      <xdr:col>3</xdr:col>
      <xdr:colOff>556823</xdr:colOff>
      <xdr:row>48</xdr:row>
      <xdr:rowOff>156382</xdr:rowOff>
    </xdr:to>
    <xdr:sp macro="" textlink="">
      <xdr:nvSpPr>
        <xdr:cNvPr id="1061" name="Text Box 1664">
          <a:extLst>
            <a:ext uri="{FF2B5EF4-FFF2-40B4-BE49-F238E27FC236}">
              <a16:creationId xmlns:a16="http://schemas.microsoft.com/office/drawing/2014/main" id="{347FE20A-5964-43A4-A9CA-C3ADADB4A2FB}"/>
            </a:ext>
          </a:extLst>
        </xdr:cNvPr>
        <xdr:cNvSpPr txBox="1">
          <a:spLocks noChangeArrowheads="1"/>
        </xdr:cNvSpPr>
      </xdr:nvSpPr>
      <xdr:spPr bwMode="auto">
        <a:xfrm>
          <a:off x="1563812" y="8259739"/>
          <a:ext cx="547339" cy="125580"/>
        </a:xfrm>
        <a:prstGeom prst="rect">
          <a:avLst/>
        </a:prstGeom>
        <a:noFill/>
        <a:ln w="9525">
          <a:noFill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overflow" horzOverflow="overflow" wrap="none" lIns="0" tIns="0" rIns="0" bIns="0" anchor="ctr" upright="1"/>
        <a:lstStyle/>
        <a:p>
          <a:pPr algn="ctr" rtl="0">
            <a:defRPr sz="1000"/>
          </a:pPr>
          <a:r>
            <a:rPr lang="en-US" altLang="ja-JP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JR</a:t>
          </a:r>
          <a:r>
            <a:rPr lang="ja-JP" altLang="en-US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加古川</a:t>
          </a: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線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oneCellAnchor>
    <xdr:from>
      <xdr:col>3</xdr:col>
      <xdr:colOff>582151</xdr:colOff>
      <xdr:row>48</xdr:row>
      <xdr:rowOff>33172</xdr:rowOff>
    </xdr:from>
    <xdr:ext cx="216329" cy="80560"/>
    <xdr:sp macro="" textlink="">
      <xdr:nvSpPr>
        <xdr:cNvPr id="1062" name="Text Box 1664">
          <a:extLst>
            <a:ext uri="{FF2B5EF4-FFF2-40B4-BE49-F238E27FC236}">
              <a16:creationId xmlns:a16="http://schemas.microsoft.com/office/drawing/2014/main" id="{5D9596AA-10DF-407A-9D5A-D4DA022B0197}"/>
            </a:ext>
          </a:extLst>
        </xdr:cNvPr>
        <xdr:cNvSpPr txBox="1">
          <a:spLocks noChangeArrowheads="1"/>
        </xdr:cNvSpPr>
      </xdr:nvSpPr>
      <xdr:spPr bwMode="auto">
        <a:xfrm>
          <a:off x="2136479" y="8262109"/>
          <a:ext cx="216329" cy="80560"/>
        </a:xfrm>
        <a:prstGeom prst="rect">
          <a:avLst/>
        </a:prstGeom>
        <a:noFill/>
        <a:ln w="9525">
          <a:noFill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overflow" horzOverflow="overflow" wrap="none" lIns="27432" tIns="18288" rIns="27432" bIns="18288" anchor="ctr" upright="1">
          <a:noAutofit/>
        </a:bodyPr>
        <a:lstStyle/>
        <a:p>
          <a:pPr algn="r" rtl="0">
            <a:defRPr sz="1000"/>
          </a:pPr>
          <a:r>
            <a:rPr lang="ja-JP" altLang="en-US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踏切</a:t>
          </a:r>
          <a:endParaRPr lang="en-US" altLang="ja-JP" sz="8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twoCellAnchor>
    <xdr:from>
      <xdr:col>4</xdr:col>
      <xdr:colOff>104251</xdr:colOff>
      <xdr:row>45</xdr:row>
      <xdr:rowOff>118471</xdr:rowOff>
    </xdr:from>
    <xdr:to>
      <xdr:col>4</xdr:col>
      <xdr:colOff>323118</xdr:colOff>
      <xdr:row>46</xdr:row>
      <xdr:rowOff>136903</xdr:rowOff>
    </xdr:to>
    <xdr:sp macro="" textlink="">
      <xdr:nvSpPr>
        <xdr:cNvPr id="1064" name="六角形 1063">
          <a:extLst>
            <a:ext uri="{FF2B5EF4-FFF2-40B4-BE49-F238E27FC236}">
              <a16:creationId xmlns:a16="http://schemas.microsoft.com/office/drawing/2014/main" id="{CBFC8E7D-F3F5-4A38-B8A8-2BF164229995}"/>
            </a:ext>
          </a:extLst>
        </xdr:cNvPr>
        <xdr:cNvSpPr/>
      </xdr:nvSpPr>
      <xdr:spPr bwMode="auto">
        <a:xfrm>
          <a:off x="2362292" y="7849833"/>
          <a:ext cx="218867" cy="184290"/>
        </a:xfrm>
        <a:prstGeom prst="hexagon">
          <a:avLst/>
        </a:prstGeom>
        <a:solidFill>
          <a:srgbClr xmlns:mc="http://schemas.openxmlformats.org/markup-compatibility/2006" xmlns:a14="http://schemas.microsoft.com/office/drawing/2010/main" val="0000FF" mc:Ignorable="a14" a14:legacySpreadsheetColorIndex="12"/>
        </a:solidFill>
        <a:ln w="69850" cap="flat" cmpd="thinThick" algn="ctr">
          <a:solidFill>
            <a:schemeClr val="tx2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0" tIns="0" rIns="0" bIns="0" rtlCol="0" anchor="ctr" upright="1"/>
        <a:lstStyle/>
        <a:p>
          <a:pPr algn="ctr"/>
          <a:r>
            <a:rPr kumimoji="1" lang="en-US" altLang="ja-JP" sz="900" b="1">
              <a:solidFill>
                <a:schemeClr val="bg1"/>
              </a:solidFill>
              <a:latin typeface="+mj-ea"/>
              <a:ea typeface="+mj-ea"/>
            </a:rPr>
            <a:t>294</a:t>
          </a:r>
        </a:p>
      </xdr:txBody>
    </xdr:sp>
    <xdr:clientData/>
  </xdr:twoCellAnchor>
  <xdr:twoCellAnchor>
    <xdr:from>
      <xdr:col>4</xdr:col>
      <xdr:colOff>48144</xdr:colOff>
      <xdr:row>42</xdr:row>
      <xdr:rowOff>35523</xdr:rowOff>
    </xdr:from>
    <xdr:to>
      <xdr:col>4</xdr:col>
      <xdr:colOff>213893</xdr:colOff>
      <xdr:row>48</xdr:row>
      <xdr:rowOff>153113</xdr:rowOff>
    </xdr:to>
    <xdr:sp macro="" textlink="">
      <xdr:nvSpPr>
        <xdr:cNvPr id="127" name="Freeform 129">
          <a:extLst>
            <a:ext uri="{FF2B5EF4-FFF2-40B4-BE49-F238E27FC236}">
              <a16:creationId xmlns:a16="http://schemas.microsoft.com/office/drawing/2014/main" id="{66826147-F286-4E42-A58D-031A88D9624A}"/>
            </a:ext>
          </a:extLst>
        </xdr:cNvPr>
        <xdr:cNvSpPr>
          <a:spLocks/>
        </xdr:cNvSpPr>
      </xdr:nvSpPr>
      <xdr:spPr bwMode="auto">
        <a:xfrm flipH="1">
          <a:off x="2306185" y="7240877"/>
          <a:ext cx="165749" cy="1141173"/>
        </a:xfrm>
        <a:custGeom>
          <a:avLst/>
          <a:gdLst>
            <a:gd name="T0" fmla="*/ 2147483647 w 10000"/>
            <a:gd name="T1" fmla="*/ 2147483647 h 10000"/>
            <a:gd name="T2" fmla="*/ 2147483647 w 10000"/>
            <a:gd name="T3" fmla="*/ 2147483647 h 10000"/>
            <a:gd name="T4" fmla="*/ 0 w 10000"/>
            <a:gd name="T5" fmla="*/ 0 h 10000"/>
            <a:gd name="T6" fmla="*/ 0 60000 65536"/>
            <a:gd name="T7" fmla="*/ 0 60000 65536"/>
            <a:gd name="T8" fmla="*/ 0 60000 65536"/>
            <a:gd name="connsiteX0" fmla="*/ 10000 w 10000"/>
            <a:gd name="connsiteY0" fmla="*/ 12177 h 12177"/>
            <a:gd name="connsiteX1" fmla="*/ 10000 w 10000"/>
            <a:gd name="connsiteY1" fmla="*/ 5576 h 12177"/>
            <a:gd name="connsiteX2" fmla="*/ 0 w 10000"/>
            <a:gd name="connsiteY2" fmla="*/ 0 h 12177"/>
            <a:gd name="connsiteX0" fmla="*/ 9574 w 10000"/>
            <a:gd name="connsiteY0" fmla="*/ 11532 h 11532"/>
            <a:gd name="connsiteX1" fmla="*/ 10000 w 10000"/>
            <a:gd name="connsiteY1" fmla="*/ 5576 h 11532"/>
            <a:gd name="connsiteX2" fmla="*/ 0 w 10000"/>
            <a:gd name="connsiteY2" fmla="*/ 0 h 11532"/>
            <a:gd name="connsiteX0" fmla="*/ 10212 w 10212"/>
            <a:gd name="connsiteY0" fmla="*/ 11048 h 11048"/>
            <a:gd name="connsiteX1" fmla="*/ 10000 w 10212"/>
            <a:gd name="connsiteY1" fmla="*/ 5576 h 11048"/>
            <a:gd name="connsiteX2" fmla="*/ 0 w 10212"/>
            <a:gd name="connsiteY2" fmla="*/ 0 h 11048"/>
            <a:gd name="connsiteX0" fmla="*/ 10212 w 10212"/>
            <a:gd name="connsiteY0" fmla="*/ 11048 h 11048"/>
            <a:gd name="connsiteX1" fmla="*/ 10000 w 10212"/>
            <a:gd name="connsiteY1" fmla="*/ 5576 h 11048"/>
            <a:gd name="connsiteX2" fmla="*/ 0 w 10212"/>
            <a:gd name="connsiteY2" fmla="*/ 0 h 11048"/>
            <a:gd name="connsiteX0" fmla="*/ 10212 w 10212"/>
            <a:gd name="connsiteY0" fmla="*/ 11048 h 11048"/>
            <a:gd name="connsiteX1" fmla="*/ 10000 w 10212"/>
            <a:gd name="connsiteY1" fmla="*/ 5576 h 11048"/>
            <a:gd name="connsiteX2" fmla="*/ 0 w 10212"/>
            <a:gd name="connsiteY2" fmla="*/ 0 h 11048"/>
            <a:gd name="connsiteX0" fmla="*/ 10212 w 10212"/>
            <a:gd name="connsiteY0" fmla="*/ 11048 h 11048"/>
            <a:gd name="connsiteX1" fmla="*/ 10000 w 10212"/>
            <a:gd name="connsiteY1" fmla="*/ 5576 h 11048"/>
            <a:gd name="connsiteX2" fmla="*/ 0 w 10212"/>
            <a:gd name="connsiteY2" fmla="*/ 0 h 11048"/>
            <a:gd name="connsiteX0" fmla="*/ 10212 w 10212"/>
            <a:gd name="connsiteY0" fmla="*/ 11048 h 11048"/>
            <a:gd name="connsiteX1" fmla="*/ 10000 w 10212"/>
            <a:gd name="connsiteY1" fmla="*/ 5576 h 11048"/>
            <a:gd name="connsiteX2" fmla="*/ 0 w 10212"/>
            <a:gd name="connsiteY2" fmla="*/ 0 h 11048"/>
            <a:gd name="connsiteX0" fmla="*/ 8068 w 8068"/>
            <a:gd name="connsiteY0" fmla="*/ 10020 h 10020"/>
            <a:gd name="connsiteX1" fmla="*/ 7856 w 8068"/>
            <a:gd name="connsiteY1" fmla="*/ 4548 h 10020"/>
            <a:gd name="connsiteX2" fmla="*/ 0 w 8068"/>
            <a:gd name="connsiteY2" fmla="*/ 0 h 10020"/>
            <a:gd name="connsiteX0" fmla="*/ 10000 w 10000"/>
            <a:gd name="connsiteY0" fmla="*/ 10000 h 10000"/>
            <a:gd name="connsiteX1" fmla="*/ 9737 w 10000"/>
            <a:gd name="connsiteY1" fmla="*/ 4539 h 10000"/>
            <a:gd name="connsiteX2" fmla="*/ 0 w 10000"/>
            <a:gd name="connsiteY2" fmla="*/ 0 h 10000"/>
            <a:gd name="connsiteX0" fmla="*/ 10000 w 10000"/>
            <a:gd name="connsiteY0" fmla="*/ 10000 h 10000"/>
            <a:gd name="connsiteX1" fmla="*/ 9737 w 10000"/>
            <a:gd name="connsiteY1" fmla="*/ 4539 h 10000"/>
            <a:gd name="connsiteX2" fmla="*/ 0 w 10000"/>
            <a:gd name="connsiteY2" fmla="*/ 0 h 10000"/>
            <a:gd name="connsiteX0" fmla="*/ 8426 w 9737"/>
            <a:gd name="connsiteY0" fmla="*/ 10435 h 10435"/>
            <a:gd name="connsiteX1" fmla="*/ 9737 w 9737"/>
            <a:gd name="connsiteY1" fmla="*/ 4539 h 10435"/>
            <a:gd name="connsiteX2" fmla="*/ 0 w 9737"/>
            <a:gd name="connsiteY2" fmla="*/ 0 h 10435"/>
            <a:gd name="connsiteX0" fmla="*/ 9361 w 10000"/>
            <a:gd name="connsiteY0" fmla="*/ 13605 h 13605"/>
            <a:gd name="connsiteX1" fmla="*/ 10000 w 10000"/>
            <a:gd name="connsiteY1" fmla="*/ 4350 h 13605"/>
            <a:gd name="connsiteX2" fmla="*/ 0 w 10000"/>
            <a:gd name="connsiteY2" fmla="*/ 0 h 13605"/>
            <a:gd name="connsiteX0" fmla="*/ 9361 w 10000"/>
            <a:gd name="connsiteY0" fmla="*/ 13605 h 13605"/>
            <a:gd name="connsiteX1" fmla="*/ 10000 w 10000"/>
            <a:gd name="connsiteY1" fmla="*/ 4350 h 13605"/>
            <a:gd name="connsiteX2" fmla="*/ 0 w 10000"/>
            <a:gd name="connsiteY2" fmla="*/ 0 h 13605"/>
            <a:gd name="connsiteX0" fmla="*/ 9361 w 10000"/>
            <a:gd name="connsiteY0" fmla="*/ 13605 h 13605"/>
            <a:gd name="connsiteX1" fmla="*/ 10000 w 10000"/>
            <a:gd name="connsiteY1" fmla="*/ 4350 h 13605"/>
            <a:gd name="connsiteX2" fmla="*/ 0 w 10000"/>
            <a:gd name="connsiteY2" fmla="*/ 0 h 13605"/>
            <a:gd name="connsiteX0" fmla="*/ 9361 w 10000"/>
            <a:gd name="connsiteY0" fmla="*/ 13605 h 13605"/>
            <a:gd name="connsiteX1" fmla="*/ 10000 w 10000"/>
            <a:gd name="connsiteY1" fmla="*/ 4350 h 13605"/>
            <a:gd name="connsiteX2" fmla="*/ 0 w 10000"/>
            <a:gd name="connsiteY2" fmla="*/ 0 h 13605"/>
            <a:gd name="connsiteX0" fmla="*/ 9361 w 10000"/>
            <a:gd name="connsiteY0" fmla="*/ 13605 h 13605"/>
            <a:gd name="connsiteX1" fmla="*/ 10000 w 10000"/>
            <a:gd name="connsiteY1" fmla="*/ 4350 h 13605"/>
            <a:gd name="connsiteX2" fmla="*/ 0 w 10000"/>
            <a:gd name="connsiteY2" fmla="*/ 0 h 13605"/>
            <a:gd name="connsiteX0" fmla="*/ 6329 w 6968"/>
            <a:gd name="connsiteY0" fmla="*/ 12741 h 12741"/>
            <a:gd name="connsiteX1" fmla="*/ 6968 w 6968"/>
            <a:gd name="connsiteY1" fmla="*/ 3486 h 12741"/>
            <a:gd name="connsiteX2" fmla="*/ 0 w 6968"/>
            <a:gd name="connsiteY2" fmla="*/ 0 h 12741"/>
            <a:gd name="connsiteX0" fmla="*/ 9083 w 10000"/>
            <a:gd name="connsiteY0" fmla="*/ 10000 h 10000"/>
            <a:gd name="connsiteX1" fmla="*/ 10000 w 10000"/>
            <a:gd name="connsiteY1" fmla="*/ 2736 h 10000"/>
            <a:gd name="connsiteX2" fmla="*/ 0 w 10000"/>
            <a:gd name="connsiteY2" fmla="*/ 0 h 10000"/>
            <a:gd name="connsiteX0" fmla="*/ 9228 w 10000"/>
            <a:gd name="connsiteY0" fmla="*/ 10982 h 10982"/>
            <a:gd name="connsiteX1" fmla="*/ 10000 w 10000"/>
            <a:gd name="connsiteY1" fmla="*/ 2736 h 10982"/>
            <a:gd name="connsiteX2" fmla="*/ 0 w 10000"/>
            <a:gd name="connsiteY2" fmla="*/ 0 h 10982"/>
            <a:gd name="connsiteX0" fmla="*/ 9228 w 10379"/>
            <a:gd name="connsiteY0" fmla="*/ 10982 h 10982"/>
            <a:gd name="connsiteX1" fmla="*/ 8596 w 10379"/>
            <a:gd name="connsiteY1" fmla="*/ 8278 h 10982"/>
            <a:gd name="connsiteX2" fmla="*/ 10000 w 10379"/>
            <a:gd name="connsiteY2" fmla="*/ 2736 h 10982"/>
            <a:gd name="connsiteX3" fmla="*/ 0 w 10379"/>
            <a:gd name="connsiteY3" fmla="*/ 0 h 10982"/>
            <a:gd name="connsiteX0" fmla="*/ 8213 w 10379"/>
            <a:gd name="connsiteY0" fmla="*/ 10842 h 10842"/>
            <a:gd name="connsiteX1" fmla="*/ 8596 w 10379"/>
            <a:gd name="connsiteY1" fmla="*/ 8278 h 10842"/>
            <a:gd name="connsiteX2" fmla="*/ 10000 w 10379"/>
            <a:gd name="connsiteY2" fmla="*/ 2736 h 10842"/>
            <a:gd name="connsiteX3" fmla="*/ 0 w 10379"/>
            <a:gd name="connsiteY3" fmla="*/ 0 h 10842"/>
            <a:gd name="connsiteX0" fmla="*/ 8213 w 10212"/>
            <a:gd name="connsiteY0" fmla="*/ 10842 h 10842"/>
            <a:gd name="connsiteX1" fmla="*/ 8596 w 10212"/>
            <a:gd name="connsiteY1" fmla="*/ 8278 h 10842"/>
            <a:gd name="connsiteX2" fmla="*/ 10000 w 10212"/>
            <a:gd name="connsiteY2" fmla="*/ 2736 h 10842"/>
            <a:gd name="connsiteX3" fmla="*/ 0 w 10212"/>
            <a:gd name="connsiteY3" fmla="*/ 0 h 10842"/>
            <a:gd name="connsiteX0" fmla="*/ 8213 w 10000"/>
            <a:gd name="connsiteY0" fmla="*/ 10842 h 10842"/>
            <a:gd name="connsiteX1" fmla="*/ 8596 w 10000"/>
            <a:gd name="connsiteY1" fmla="*/ 8278 h 10842"/>
            <a:gd name="connsiteX2" fmla="*/ 10000 w 10000"/>
            <a:gd name="connsiteY2" fmla="*/ 2736 h 10842"/>
            <a:gd name="connsiteX3" fmla="*/ 0 w 10000"/>
            <a:gd name="connsiteY3" fmla="*/ 0 h 10842"/>
            <a:gd name="connsiteX0" fmla="*/ 8213 w 10000"/>
            <a:gd name="connsiteY0" fmla="*/ 10842 h 10842"/>
            <a:gd name="connsiteX1" fmla="*/ 8596 w 10000"/>
            <a:gd name="connsiteY1" fmla="*/ 8278 h 10842"/>
            <a:gd name="connsiteX2" fmla="*/ 10000 w 10000"/>
            <a:gd name="connsiteY2" fmla="*/ 2736 h 10842"/>
            <a:gd name="connsiteX3" fmla="*/ 0 w 10000"/>
            <a:gd name="connsiteY3" fmla="*/ 0 h 10842"/>
            <a:gd name="connsiteX0" fmla="*/ 7633 w 9420"/>
            <a:gd name="connsiteY0" fmla="*/ 11590 h 11590"/>
            <a:gd name="connsiteX1" fmla="*/ 8016 w 9420"/>
            <a:gd name="connsiteY1" fmla="*/ 9026 h 11590"/>
            <a:gd name="connsiteX2" fmla="*/ 9420 w 9420"/>
            <a:gd name="connsiteY2" fmla="*/ 3484 h 11590"/>
            <a:gd name="connsiteX3" fmla="*/ 0 w 9420"/>
            <a:gd name="connsiteY3" fmla="*/ 0 h 11590"/>
            <a:gd name="connsiteX0" fmla="*/ 8115 w 10012"/>
            <a:gd name="connsiteY0" fmla="*/ 10000 h 10000"/>
            <a:gd name="connsiteX1" fmla="*/ 8522 w 10012"/>
            <a:gd name="connsiteY1" fmla="*/ 7788 h 10000"/>
            <a:gd name="connsiteX2" fmla="*/ 10012 w 10012"/>
            <a:gd name="connsiteY2" fmla="*/ 3006 h 10000"/>
            <a:gd name="connsiteX3" fmla="*/ 12 w 10012"/>
            <a:gd name="connsiteY3" fmla="*/ 0 h 10000"/>
            <a:gd name="connsiteX0" fmla="*/ 8884 w 10781"/>
            <a:gd name="connsiteY0" fmla="*/ 9718 h 9718"/>
            <a:gd name="connsiteX1" fmla="*/ 9291 w 10781"/>
            <a:gd name="connsiteY1" fmla="*/ 7506 h 9718"/>
            <a:gd name="connsiteX2" fmla="*/ 10781 w 10781"/>
            <a:gd name="connsiteY2" fmla="*/ 2724 h 9718"/>
            <a:gd name="connsiteX3" fmla="*/ 11 w 10781"/>
            <a:gd name="connsiteY3" fmla="*/ 0 h 9718"/>
            <a:gd name="connsiteX0" fmla="*/ 8240 w 10000"/>
            <a:gd name="connsiteY0" fmla="*/ 10000 h 10000"/>
            <a:gd name="connsiteX1" fmla="*/ 8618 w 10000"/>
            <a:gd name="connsiteY1" fmla="*/ 7724 h 10000"/>
            <a:gd name="connsiteX2" fmla="*/ 10000 w 10000"/>
            <a:gd name="connsiteY2" fmla="*/ 2803 h 10000"/>
            <a:gd name="connsiteX3" fmla="*/ 10 w 10000"/>
            <a:gd name="connsiteY3" fmla="*/ 0 h 10000"/>
            <a:gd name="connsiteX0" fmla="*/ 8230 w 9990"/>
            <a:gd name="connsiteY0" fmla="*/ 10000 h 10000"/>
            <a:gd name="connsiteX1" fmla="*/ 8608 w 9990"/>
            <a:gd name="connsiteY1" fmla="*/ 7724 h 10000"/>
            <a:gd name="connsiteX2" fmla="*/ 9990 w 9990"/>
            <a:gd name="connsiteY2" fmla="*/ 2803 h 10000"/>
            <a:gd name="connsiteX3" fmla="*/ 0 w 9990"/>
            <a:gd name="connsiteY3" fmla="*/ 0 h 10000"/>
            <a:gd name="connsiteX0" fmla="*/ 8238 w 10000"/>
            <a:gd name="connsiteY0" fmla="*/ 10000 h 10000"/>
            <a:gd name="connsiteX1" fmla="*/ 8617 w 10000"/>
            <a:gd name="connsiteY1" fmla="*/ 7724 h 10000"/>
            <a:gd name="connsiteX2" fmla="*/ 10000 w 10000"/>
            <a:gd name="connsiteY2" fmla="*/ 2803 h 10000"/>
            <a:gd name="connsiteX3" fmla="*/ 0 w 10000"/>
            <a:gd name="connsiteY3" fmla="*/ 0 h 10000"/>
            <a:gd name="connsiteX0" fmla="*/ 8238 w 10000"/>
            <a:gd name="connsiteY0" fmla="*/ 10000 h 10000"/>
            <a:gd name="connsiteX1" fmla="*/ 8617 w 10000"/>
            <a:gd name="connsiteY1" fmla="*/ 7724 h 10000"/>
            <a:gd name="connsiteX2" fmla="*/ 10000 w 10000"/>
            <a:gd name="connsiteY2" fmla="*/ 2803 h 10000"/>
            <a:gd name="connsiteX3" fmla="*/ 0 w 10000"/>
            <a:gd name="connsiteY3" fmla="*/ 0 h 10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10000" h="10000">
              <a:moveTo>
                <a:pt x="8238" y="10000"/>
              </a:moveTo>
              <a:cubicBezTo>
                <a:pt x="8040" y="9572"/>
                <a:pt x="8489" y="8943"/>
                <a:pt x="8617" y="7724"/>
              </a:cubicBezTo>
              <a:cubicBezTo>
                <a:pt x="5884" y="6379"/>
                <a:pt x="6456" y="3585"/>
                <a:pt x="10000" y="2803"/>
              </a:cubicBezTo>
              <a:cubicBezTo>
                <a:pt x="5992" y="2437"/>
                <a:pt x="120" y="2782"/>
                <a:pt x="0" y="0"/>
              </a:cubicBezTo>
            </a:path>
          </a:pathLst>
        </a:custGeom>
        <a:noFill/>
        <a:ln w="25400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143249</xdr:colOff>
      <xdr:row>43</xdr:row>
      <xdr:rowOff>4100</xdr:rowOff>
    </xdr:from>
    <xdr:to>
      <xdr:col>4</xdr:col>
      <xdr:colOff>317501</xdr:colOff>
      <xdr:row>43</xdr:row>
      <xdr:rowOff>142605</xdr:rowOff>
    </xdr:to>
    <xdr:sp macro="" textlink="">
      <xdr:nvSpPr>
        <xdr:cNvPr id="711" name="六角形 710">
          <a:extLst>
            <a:ext uri="{FF2B5EF4-FFF2-40B4-BE49-F238E27FC236}">
              <a16:creationId xmlns:a16="http://schemas.microsoft.com/office/drawing/2014/main" id="{1C6A574C-B115-46C4-950D-F7A6D83DB110}"/>
            </a:ext>
          </a:extLst>
        </xdr:cNvPr>
        <xdr:cNvSpPr/>
      </xdr:nvSpPr>
      <xdr:spPr bwMode="auto">
        <a:xfrm>
          <a:off x="2403418" y="7352342"/>
          <a:ext cx="174252" cy="138505"/>
        </a:xfrm>
        <a:prstGeom prst="hexagon">
          <a:avLst/>
        </a:prstGeom>
        <a:solidFill>
          <a:srgbClr xmlns:mc="http://schemas.openxmlformats.org/markup-compatibility/2006" xmlns:a14="http://schemas.microsoft.com/office/drawing/2010/main" val="0000FF" mc:Ignorable="a14" a14:legacySpreadsheetColorIndex="12"/>
        </a:solidFill>
        <a:ln w="69850" cap="flat" cmpd="thinThick" algn="ctr">
          <a:solidFill>
            <a:schemeClr val="tx2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0" tIns="0" rIns="0" bIns="0" rtlCol="0" anchor="ctr" upright="1"/>
        <a:lstStyle/>
        <a:p>
          <a:pPr algn="ctr"/>
          <a:r>
            <a:rPr kumimoji="1" lang="en-US" altLang="ja-JP" sz="900" b="1">
              <a:solidFill>
                <a:schemeClr val="bg1"/>
              </a:solidFill>
              <a:latin typeface="+mj-ea"/>
              <a:ea typeface="+mj-ea"/>
            </a:rPr>
            <a:t>566</a:t>
          </a:r>
        </a:p>
      </xdr:txBody>
    </xdr:sp>
    <xdr:clientData/>
  </xdr:twoCellAnchor>
  <xdr:twoCellAnchor>
    <xdr:from>
      <xdr:col>4</xdr:col>
      <xdr:colOff>17581</xdr:colOff>
      <xdr:row>44</xdr:row>
      <xdr:rowOff>129881</xdr:rowOff>
    </xdr:from>
    <xdr:to>
      <xdr:col>4</xdr:col>
      <xdr:colOff>154106</xdr:colOff>
      <xdr:row>45</xdr:row>
      <xdr:rowOff>66475</xdr:rowOff>
    </xdr:to>
    <xdr:sp macro="" textlink="">
      <xdr:nvSpPr>
        <xdr:cNvPr id="714" name="AutoShape 128">
          <a:extLst>
            <a:ext uri="{FF2B5EF4-FFF2-40B4-BE49-F238E27FC236}">
              <a16:creationId xmlns:a16="http://schemas.microsoft.com/office/drawing/2014/main" id="{55358D5A-465E-4D86-923A-FFB2090100B8}"/>
            </a:ext>
          </a:extLst>
        </xdr:cNvPr>
        <xdr:cNvSpPr>
          <a:spLocks noChangeArrowheads="1"/>
        </xdr:cNvSpPr>
      </xdr:nvSpPr>
      <xdr:spPr bwMode="auto">
        <a:xfrm>
          <a:off x="2281857" y="7737348"/>
          <a:ext cx="136525" cy="116232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oneCellAnchor>
    <xdr:from>
      <xdr:col>1</xdr:col>
      <xdr:colOff>480989</xdr:colOff>
      <xdr:row>50</xdr:row>
      <xdr:rowOff>106623</xdr:rowOff>
    </xdr:from>
    <xdr:ext cx="654050" cy="272447"/>
    <xdr:sp macro="" textlink="">
      <xdr:nvSpPr>
        <xdr:cNvPr id="1065" name="Text Box 1664">
          <a:extLst>
            <a:ext uri="{FF2B5EF4-FFF2-40B4-BE49-F238E27FC236}">
              <a16:creationId xmlns:a16="http://schemas.microsoft.com/office/drawing/2014/main" id="{F68737D9-644B-4BCD-8336-5B9BFE1EABC6}"/>
            </a:ext>
          </a:extLst>
        </xdr:cNvPr>
        <xdr:cNvSpPr txBox="1">
          <a:spLocks noChangeArrowheads="1"/>
        </xdr:cNvSpPr>
      </xdr:nvSpPr>
      <xdr:spPr bwMode="auto">
        <a:xfrm>
          <a:off x="627892" y="8672015"/>
          <a:ext cx="654050" cy="272447"/>
        </a:xfrm>
        <a:prstGeom prst="rect">
          <a:avLst/>
        </a:prstGeom>
        <a:noFill/>
        <a:ln w="9525">
          <a:noFill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overflow" horzOverflow="overflow" wrap="square" lIns="27432" tIns="18288" rIns="27432" bIns="18288" anchor="t" upright="1">
          <a:spAutoFit/>
        </a:bodyPr>
        <a:lstStyle/>
        <a:p>
          <a:pPr algn="l" rtl="0">
            <a:lnSpc>
              <a:spcPts val="9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デカンショ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9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街道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3</xdr:col>
      <xdr:colOff>137425</xdr:colOff>
      <xdr:row>55</xdr:row>
      <xdr:rowOff>52130</xdr:rowOff>
    </xdr:from>
    <xdr:ext cx="654050" cy="272447"/>
    <xdr:sp macro="" textlink="">
      <xdr:nvSpPr>
        <xdr:cNvPr id="1066" name="Text Box 1664">
          <a:extLst>
            <a:ext uri="{FF2B5EF4-FFF2-40B4-BE49-F238E27FC236}">
              <a16:creationId xmlns:a16="http://schemas.microsoft.com/office/drawing/2014/main" id="{98A00B8C-8271-4349-8B02-EA0350AD96C5}"/>
            </a:ext>
          </a:extLst>
        </xdr:cNvPr>
        <xdr:cNvSpPr txBox="1">
          <a:spLocks noChangeArrowheads="1"/>
        </xdr:cNvSpPr>
      </xdr:nvSpPr>
      <xdr:spPr bwMode="auto">
        <a:xfrm>
          <a:off x="1691753" y="9446813"/>
          <a:ext cx="654050" cy="272447"/>
        </a:xfrm>
        <a:prstGeom prst="rect">
          <a:avLst/>
        </a:prstGeom>
        <a:noFill/>
        <a:ln w="9525">
          <a:noFill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overflow" horzOverflow="overflow" wrap="square" lIns="27432" tIns="18288" rIns="27432" bIns="18288" anchor="t" upright="1">
          <a:spAutoFit/>
        </a:bodyPr>
        <a:lstStyle/>
        <a:p>
          <a:pPr algn="l" rtl="0">
            <a:lnSpc>
              <a:spcPts val="9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デカンショ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9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街道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twoCellAnchor>
    <xdr:from>
      <xdr:col>7</xdr:col>
      <xdr:colOff>405167</xdr:colOff>
      <xdr:row>45</xdr:row>
      <xdr:rowOff>4738</xdr:rowOff>
    </xdr:from>
    <xdr:to>
      <xdr:col>7</xdr:col>
      <xdr:colOff>523639</xdr:colOff>
      <xdr:row>47</xdr:row>
      <xdr:rowOff>9479</xdr:rowOff>
    </xdr:to>
    <xdr:sp macro="" textlink="">
      <xdr:nvSpPr>
        <xdr:cNvPr id="1069" name="Line 143">
          <a:extLst>
            <a:ext uri="{FF2B5EF4-FFF2-40B4-BE49-F238E27FC236}">
              <a16:creationId xmlns:a16="http://schemas.microsoft.com/office/drawing/2014/main" id="{3ED42A78-9D20-460C-8A9B-B220941DF586}"/>
            </a:ext>
          </a:extLst>
        </xdr:cNvPr>
        <xdr:cNvSpPr>
          <a:spLocks noChangeShapeType="1"/>
        </xdr:cNvSpPr>
      </xdr:nvSpPr>
      <xdr:spPr bwMode="auto">
        <a:xfrm>
          <a:off x="4774346" y="7736100"/>
          <a:ext cx="118472" cy="336457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345664</xdr:colOff>
      <xdr:row>44</xdr:row>
      <xdr:rowOff>89814</xdr:rowOff>
    </xdr:from>
    <xdr:to>
      <xdr:col>7</xdr:col>
      <xdr:colOff>462196</xdr:colOff>
      <xdr:row>45</xdr:row>
      <xdr:rowOff>23164</xdr:rowOff>
    </xdr:to>
    <xdr:sp macro="" textlink="">
      <xdr:nvSpPr>
        <xdr:cNvPr id="580" name="Oval 415">
          <a:extLst>
            <a:ext uri="{FF2B5EF4-FFF2-40B4-BE49-F238E27FC236}">
              <a16:creationId xmlns:a16="http://schemas.microsoft.com/office/drawing/2014/main" id="{DA029592-7CD2-48F6-BFA9-241990ACDB9E}"/>
            </a:ext>
          </a:extLst>
        </xdr:cNvPr>
        <xdr:cNvSpPr>
          <a:spLocks noChangeArrowheads="1"/>
        </xdr:cNvSpPr>
      </xdr:nvSpPr>
      <xdr:spPr bwMode="auto">
        <a:xfrm rot="4095486">
          <a:off x="4717581" y="7640733"/>
          <a:ext cx="111055" cy="116532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oneCellAnchor>
    <xdr:from>
      <xdr:col>7</xdr:col>
      <xdr:colOff>59239</xdr:colOff>
      <xdr:row>45</xdr:row>
      <xdr:rowOff>66345</xdr:rowOff>
    </xdr:from>
    <xdr:ext cx="326978" cy="104252"/>
    <xdr:sp macro="" textlink="">
      <xdr:nvSpPr>
        <xdr:cNvPr id="1070" name="Text Box 1664">
          <a:extLst>
            <a:ext uri="{FF2B5EF4-FFF2-40B4-BE49-F238E27FC236}">
              <a16:creationId xmlns:a16="http://schemas.microsoft.com/office/drawing/2014/main" id="{EBA812D3-3932-41CA-BFAC-E3D02FCD36AC}"/>
            </a:ext>
          </a:extLst>
        </xdr:cNvPr>
        <xdr:cNvSpPr txBox="1">
          <a:spLocks noChangeArrowheads="1"/>
        </xdr:cNvSpPr>
      </xdr:nvSpPr>
      <xdr:spPr bwMode="auto">
        <a:xfrm>
          <a:off x="4428418" y="7797707"/>
          <a:ext cx="326978" cy="104252"/>
        </a:xfrm>
        <a:prstGeom prst="rect">
          <a:avLst/>
        </a:prstGeom>
        <a:solidFill>
          <a:schemeClr val="bg1">
            <a:alpha val="65000"/>
          </a:schemeClr>
        </a:solidFill>
        <a:ln w="9525">
          <a:noFill/>
          <a:miter lim="800000"/>
          <a:headEnd/>
          <a:tailEnd/>
        </a:ln>
      </xdr:spPr>
      <xdr:txBody>
        <a:bodyPr vertOverflow="overflow" horzOverflow="overflow" wrap="none" lIns="0" tIns="0" rIns="0" bIns="0" anchor="t" upright="1">
          <a:noAutofit/>
        </a:bodyPr>
        <a:lstStyle/>
        <a:p>
          <a:pPr algn="ctr" rtl="0">
            <a:lnSpc>
              <a:spcPts val="900"/>
            </a:lnSpc>
            <a:defRPr sz="1000"/>
          </a:pPr>
          <a:r>
            <a:rPr lang="ja-JP" altLang="en-US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デカンショ</a:t>
          </a:r>
          <a:endParaRPr lang="en-US" altLang="ja-JP" sz="8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900"/>
            </a:lnSpc>
            <a:defRPr sz="1000"/>
          </a:pPr>
          <a:r>
            <a:rPr lang="ja-JP" altLang="en-US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街道</a:t>
          </a:r>
          <a:endParaRPr lang="en-US" altLang="ja-JP" sz="8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8</xdr:col>
      <xdr:colOff>45020</xdr:colOff>
      <xdr:row>48</xdr:row>
      <xdr:rowOff>45019</xdr:rowOff>
    </xdr:from>
    <xdr:ext cx="345932" cy="97145"/>
    <xdr:sp macro="" textlink="">
      <xdr:nvSpPr>
        <xdr:cNvPr id="1071" name="Text Box 1664">
          <a:extLst>
            <a:ext uri="{FF2B5EF4-FFF2-40B4-BE49-F238E27FC236}">
              <a16:creationId xmlns:a16="http://schemas.microsoft.com/office/drawing/2014/main" id="{7226EB19-BC31-4DE0-BE4F-F2D407B582E0}"/>
            </a:ext>
          </a:extLst>
        </xdr:cNvPr>
        <xdr:cNvSpPr txBox="1">
          <a:spLocks noChangeArrowheads="1"/>
        </xdr:cNvSpPr>
      </xdr:nvSpPr>
      <xdr:spPr bwMode="auto">
        <a:xfrm>
          <a:off x="5117912" y="8273956"/>
          <a:ext cx="345932" cy="97145"/>
        </a:xfrm>
        <a:prstGeom prst="rect">
          <a:avLst/>
        </a:prstGeom>
        <a:solidFill>
          <a:schemeClr val="bg1">
            <a:alpha val="65000"/>
          </a:schemeClr>
        </a:solidFill>
        <a:ln w="9525">
          <a:noFill/>
          <a:miter lim="800000"/>
          <a:headEnd/>
          <a:tailEnd/>
        </a:ln>
      </xdr:spPr>
      <xdr:txBody>
        <a:bodyPr vertOverflow="overflow" horzOverflow="overflow" wrap="none" lIns="0" tIns="0" rIns="0" bIns="0" anchor="t" upright="1">
          <a:noAutofit/>
        </a:bodyPr>
        <a:lstStyle/>
        <a:p>
          <a:pPr algn="r" rtl="0">
            <a:lnSpc>
              <a:spcPts val="900"/>
            </a:lnSpc>
            <a:defRPr sz="1000"/>
          </a:pPr>
          <a:r>
            <a:rPr lang="en-US" altLang="ja-JP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JR</a:t>
          </a:r>
          <a:r>
            <a:rPr lang="ja-JP" altLang="en-US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宝塚線</a:t>
          </a:r>
          <a:endParaRPr lang="en-US" altLang="ja-JP" sz="8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9</xdr:col>
      <xdr:colOff>646177</xdr:colOff>
      <xdr:row>44</xdr:row>
      <xdr:rowOff>31802</xdr:rowOff>
    </xdr:from>
    <xdr:ext cx="422375" cy="266059"/>
    <xdr:sp macro="" textlink="">
      <xdr:nvSpPr>
        <xdr:cNvPr id="1072" name="Text Box 1664">
          <a:extLst>
            <a:ext uri="{FF2B5EF4-FFF2-40B4-BE49-F238E27FC236}">
              <a16:creationId xmlns:a16="http://schemas.microsoft.com/office/drawing/2014/main" id="{325DFA8A-51EE-4C6B-AE63-76EE5D0217E4}"/>
            </a:ext>
          </a:extLst>
        </xdr:cNvPr>
        <xdr:cNvSpPr txBox="1">
          <a:spLocks noChangeArrowheads="1"/>
        </xdr:cNvSpPr>
      </xdr:nvSpPr>
      <xdr:spPr bwMode="auto">
        <a:xfrm>
          <a:off x="6431135" y="7557628"/>
          <a:ext cx="422375" cy="266059"/>
        </a:xfrm>
        <a:prstGeom prst="rect">
          <a:avLst/>
        </a:prstGeom>
        <a:noFill/>
        <a:ln w="9525">
          <a:noFill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overflow" horzOverflow="overflow" wrap="none" lIns="0" tIns="0" rIns="0" bIns="0" anchor="t" upright="1">
          <a:noAutofit/>
        </a:bodyPr>
        <a:lstStyle/>
        <a:p>
          <a:pPr algn="l" rtl="0">
            <a:lnSpc>
              <a:spcPts val="800"/>
            </a:lnSpc>
            <a:defRPr sz="1000"/>
          </a:pPr>
          <a:r>
            <a:rPr lang="ja-JP" altLang="en-US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ﾃﾞｶﾝｼｮ</a:t>
          </a:r>
          <a:endParaRPr lang="en-US" altLang="ja-JP" sz="8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800"/>
            </a:lnSpc>
            <a:defRPr sz="1000"/>
          </a:pPr>
          <a:r>
            <a:rPr lang="ja-JP" altLang="en-US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街道</a:t>
          </a:r>
          <a:endParaRPr lang="en-US" altLang="ja-JP" sz="8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13</xdr:col>
      <xdr:colOff>464755</xdr:colOff>
      <xdr:row>22</xdr:row>
      <xdr:rowOff>108984</xdr:rowOff>
    </xdr:from>
    <xdr:ext cx="710816" cy="248795"/>
    <xdr:sp macro="" textlink="">
      <xdr:nvSpPr>
        <xdr:cNvPr id="1067" name="Text Box 1620">
          <a:extLst>
            <a:ext uri="{FF2B5EF4-FFF2-40B4-BE49-F238E27FC236}">
              <a16:creationId xmlns:a16="http://schemas.microsoft.com/office/drawing/2014/main" id="{CB769BC0-F0E1-417B-B96A-3ED0543B606B}"/>
            </a:ext>
          </a:extLst>
        </xdr:cNvPr>
        <xdr:cNvSpPr txBox="1">
          <a:spLocks noChangeArrowheads="1"/>
        </xdr:cNvSpPr>
      </xdr:nvSpPr>
      <xdr:spPr bwMode="auto">
        <a:xfrm>
          <a:off x="9060299" y="3783278"/>
          <a:ext cx="710816" cy="248795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none" lIns="27432" tIns="18288" rIns="27432" bIns="18288" anchor="b" upright="1">
          <a:noAutofit/>
        </a:bodyPr>
        <a:lstStyle/>
        <a:p>
          <a:pPr algn="l" rtl="0">
            <a:lnSpc>
              <a:spcPts val="10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HG創英角ｺﾞｼｯｸUB" pitchFamily="49" charset="-128"/>
              <a:ea typeface="HG創英角ｺﾞｼｯｸUB" pitchFamily="49" charset="-128"/>
            </a:rPr>
            <a:t>→</a:t>
          </a:r>
          <a:endParaRPr lang="en-US" altLang="ja-JP" sz="1000" b="1" i="0" u="none" strike="noStrike" baseline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l" rtl="0">
            <a:lnSpc>
              <a:spcPts val="1000"/>
            </a:lnSpc>
            <a:defRPr sz="1000"/>
          </a:pPr>
          <a:r>
            <a:rPr lang="ja-JP" altLang="en-US" sz="1000" b="1" i="0" baseline="0">
              <a:effectLst/>
              <a:latin typeface="+mn-lt"/>
              <a:ea typeface="+mn-ea"/>
              <a:cs typeface="+mn-cs"/>
            </a:rPr>
            <a:t>西神ﾆｭｰﾀｳﾝ</a:t>
          </a:r>
          <a:endParaRPr lang="en-US" altLang="ja-JP" sz="1000" b="1" i="0" baseline="0">
            <a:effectLst/>
            <a:latin typeface="+mn-lt"/>
            <a:ea typeface="+mn-ea"/>
            <a:cs typeface="+mn-cs"/>
          </a:endParaRPr>
        </a:p>
      </xdr:txBody>
    </xdr:sp>
    <xdr:clientData/>
  </xdr:oneCellAnchor>
  <xdr:twoCellAnchor editAs="oneCell">
    <xdr:from>
      <xdr:col>18</xdr:col>
      <xdr:colOff>435234</xdr:colOff>
      <xdr:row>6</xdr:row>
      <xdr:rowOff>12806</xdr:rowOff>
    </xdr:from>
    <xdr:to>
      <xdr:col>18</xdr:col>
      <xdr:colOff>645167</xdr:colOff>
      <xdr:row>8</xdr:row>
      <xdr:rowOff>160936</xdr:rowOff>
    </xdr:to>
    <xdr:pic>
      <xdr:nvPicPr>
        <xdr:cNvPr id="1060" name="図 1059">
          <a:extLst>
            <a:ext uri="{FF2B5EF4-FFF2-40B4-BE49-F238E27FC236}">
              <a16:creationId xmlns:a16="http://schemas.microsoft.com/office/drawing/2014/main" id="{5F1B1BF0-C34D-4203-8C71-E66112FC72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518333">
          <a:off x="12545253" y="1064821"/>
          <a:ext cx="209933" cy="479847"/>
        </a:xfrm>
        <a:prstGeom prst="rect">
          <a:avLst/>
        </a:prstGeom>
      </xdr:spPr>
    </xdr:pic>
    <xdr:clientData/>
  </xdr:twoCellAnchor>
  <xdr:twoCellAnchor editAs="oneCell">
    <xdr:from>
      <xdr:col>18</xdr:col>
      <xdr:colOff>131873</xdr:colOff>
      <xdr:row>3</xdr:row>
      <xdr:rowOff>101888</xdr:rowOff>
    </xdr:from>
    <xdr:to>
      <xdr:col>19</xdr:col>
      <xdr:colOff>48529</xdr:colOff>
      <xdr:row>5</xdr:row>
      <xdr:rowOff>2680</xdr:rowOff>
    </xdr:to>
    <xdr:pic>
      <xdr:nvPicPr>
        <xdr:cNvPr id="1076" name="図 1075">
          <a:extLst>
            <a:ext uri="{FF2B5EF4-FFF2-40B4-BE49-F238E27FC236}">
              <a16:creationId xmlns:a16="http://schemas.microsoft.com/office/drawing/2014/main" id="{23676AEB-FE85-42D0-AEA0-291A3EDD2E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12241892" y="608940"/>
          <a:ext cx="620368" cy="226964"/>
        </a:xfrm>
        <a:prstGeom prst="rect">
          <a:avLst/>
        </a:prstGeom>
      </xdr:spPr>
    </xdr:pic>
    <xdr:clientData/>
  </xdr:twoCellAnchor>
  <xdr:twoCellAnchor>
    <xdr:from>
      <xdr:col>8</xdr:col>
      <xdr:colOff>95250</xdr:colOff>
      <xdr:row>55</xdr:row>
      <xdr:rowOff>19050</xdr:rowOff>
    </xdr:from>
    <xdr:to>
      <xdr:col>8</xdr:col>
      <xdr:colOff>276225</xdr:colOff>
      <xdr:row>56</xdr:row>
      <xdr:rowOff>19050</xdr:rowOff>
    </xdr:to>
    <xdr:sp macro="" textlink="">
      <xdr:nvSpPr>
        <xdr:cNvPr id="445" name="Oval 401">
          <a:extLst>
            <a:ext uri="{FF2B5EF4-FFF2-40B4-BE49-F238E27FC236}">
              <a16:creationId xmlns:a16="http://schemas.microsoft.com/office/drawing/2014/main" id="{EC530EB7-3C65-45CF-AFE4-7738F939493C}"/>
            </a:ext>
          </a:extLst>
        </xdr:cNvPr>
        <xdr:cNvSpPr>
          <a:spLocks noChangeArrowheads="1"/>
        </xdr:cNvSpPr>
      </xdr:nvSpPr>
      <xdr:spPr bwMode="auto">
        <a:xfrm>
          <a:off x="5168142" y="9413733"/>
          <a:ext cx="180975" cy="165858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58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 editAs="oneCell">
    <xdr:from>
      <xdr:col>6</xdr:col>
      <xdr:colOff>105455</xdr:colOff>
      <xdr:row>51</xdr:row>
      <xdr:rowOff>106987</xdr:rowOff>
    </xdr:from>
    <xdr:to>
      <xdr:col>6</xdr:col>
      <xdr:colOff>361350</xdr:colOff>
      <xdr:row>53</xdr:row>
      <xdr:rowOff>2092</xdr:rowOff>
    </xdr:to>
    <xdr:grpSp>
      <xdr:nvGrpSpPr>
        <xdr:cNvPr id="1073" name="Group 6672">
          <a:extLst>
            <a:ext uri="{FF2B5EF4-FFF2-40B4-BE49-F238E27FC236}">
              <a16:creationId xmlns:a16="http://schemas.microsoft.com/office/drawing/2014/main" id="{D054D7A1-B9BC-4373-A32C-174C3EC8DD10}"/>
            </a:ext>
          </a:extLst>
        </xdr:cNvPr>
        <xdr:cNvGrpSpPr>
          <a:grpSpLocks/>
        </xdr:cNvGrpSpPr>
      </xdr:nvGrpSpPr>
      <xdr:grpSpPr bwMode="auto">
        <a:xfrm>
          <a:off x="3769405" y="8695362"/>
          <a:ext cx="259070" cy="222130"/>
          <a:chOff x="536" y="110"/>
          <a:chExt cx="46" cy="44"/>
        </a:xfrm>
      </xdr:grpSpPr>
      <xdr:pic>
        <xdr:nvPicPr>
          <xdr:cNvPr id="1074" name="Picture 6673" descr="route2">
            <a:extLst>
              <a:ext uri="{FF2B5EF4-FFF2-40B4-BE49-F238E27FC236}">
                <a16:creationId xmlns:a16="http://schemas.microsoft.com/office/drawing/2014/main" id="{AC4D4167-0359-4D36-9BCC-691E1A2661BB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36" y="110"/>
            <a:ext cx="46" cy="4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1075" name="Text Box 6674">
            <a:extLst>
              <a:ext uri="{FF2B5EF4-FFF2-40B4-BE49-F238E27FC236}">
                <a16:creationId xmlns:a16="http://schemas.microsoft.com/office/drawing/2014/main" id="{A743C26D-3F15-448A-AC51-6EE62E5F9D0D}"/>
              </a:ext>
            </a:extLst>
          </xdr:cNvPr>
          <xdr:cNvSpPr txBox="1">
            <a:spLocks noChangeArrowheads="1"/>
          </xdr:cNvSpPr>
        </xdr:nvSpPr>
        <xdr:spPr bwMode="auto">
          <a:xfrm>
            <a:off x="538" y="112"/>
            <a:ext cx="42" cy="35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overflow" horzOverflow="overflow" wrap="none" lIns="36576" tIns="18288" rIns="36576" bIns="18288" anchor="ctr" upright="1"/>
          <a:lstStyle/>
          <a:p>
            <a:pPr algn="ctr" rtl="0">
              <a:defRPr sz="1000"/>
            </a:pPr>
            <a:r>
              <a:rPr lang="en-US" altLang="ja-JP" sz="900" b="1" i="0" u="none" strike="noStrike" baseline="0">
                <a:solidFill>
                  <a:srgbClr val="FFFFFF"/>
                </a:solidFill>
                <a:latin typeface="ＭＳ Ｐゴシック"/>
                <a:ea typeface="ＭＳ Ｐゴシック"/>
              </a:rPr>
              <a:t>372</a:t>
            </a:r>
          </a:p>
        </xdr:txBody>
      </xdr:sp>
    </xdr:grpSp>
    <xdr:clientData/>
  </xdr:twoCellAnchor>
  <xdr:twoCellAnchor editAs="oneCell">
    <xdr:from>
      <xdr:col>5</xdr:col>
      <xdr:colOff>30808</xdr:colOff>
      <xdr:row>52</xdr:row>
      <xdr:rowOff>73450</xdr:rowOff>
    </xdr:from>
    <xdr:to>
      <xdr:col>5</xdr:col>
      <xdr:colOff>307460</xdr:colOff>
      <xdr:row>53</xdr:row>
      <xdr:rowOff>121123</xdr:rowOff>
    </xdr:to>
    <xdr:grpSp>
      <xdr:nvGrpSpPr>
        <xdr:cNvPr id="1077" name="Group 6672">
          <a:extLst>
            <a:ext uri="{FF2B5EF4-FFF2-40B4-BE49-F238E27FC236}">
              <a16:creationId xmlns:a16="http://schemas.microsoft.com/office/drawing/2014/main" id="{B856A9B5-3737-4300-86D9-B9E9E7D35926}"/>
            </a:ext>
          </a:extLst>
        </xdr:cNvPr>
        <xdr:cNvGrpSpPr>
          <a:grpSpLocks/>
        </xdr:cNvGrpSpPr>
      </xdr:nvGrpSpPr>
      <xdr:grpSpPr bwMode="auto">
        <a:xfrm>
          <a:off x="2989908" y="8826925"/>
          <a:ext cx="279827" cy="209598"/>
          <a:chOff x="536" y="110"/>
          <a:chExt cx="46" cy="44"/>
        </a:xfrm>
      </xdr:grpSpPr>
      <xdr:pic>
        <xdr:nvPicPr>
          <xdr:cNvPr id="1078" name="Picture 6673" descr="route2">
            <a:extLst>
              <a:ext uri="{FF2B5EF4-FFF2-40B4-BE49-F238E27FC236}">
                <a16:creationId xmlns:a16="http://schemas.microsoft.com/office/drawing/2014/main" id="{73819AC2-CFCA-4C44-852A-6B26050AC5D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36" y="110"/>
            <a:ext cx="46" cy="4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1080" name="Text Box 6674">
            <a:extLst>
              <a:ext uri="{FF2B5EF4-FFF2-40B4-BE49-F238E27FC236}">
                <a16:creationId xmlns:a16="http://schemas.microsoft.com/office/drawing/2014/main" id="{26B2494A-17A1-4390-A5EC-D12BF015DD28}"/>
              </a:ext>
            </a:extLst>
          </xdr:cNvPr>
          <xdr:cNvSpPr txBox="1">
            <a:spLocks noChangeArrowheads="1"/>
          </xdr:cNvSpPr>
        </xdr:nvSpPr>
        <xdr:spPr bwMode="auto">
          <a:xfrm>
            <a:off x="537" y="111"/>
            <a:ext cx="42" cy="35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overflow" horzOverflow="overflow" wrap="none" lIns="36576" tIns="18288" rIns="36576" bIns="18288" anchor="ctr" upright="1"/>
          <a:lstStyle/>
          <a:p>
            <a:pPr algn="ctr" rtl="0">
              <a:defRPr sz="1000"/>
            </a:pPr>
            <a:r>
              <a:rPr lang="en-US" altLang="ja-JP" sz="900" b="1" i="0" u="none" strike="noStrike" baseline="0">
                <a:solidFill>
                  <a:srgbClr val="FFFFFF"/>
                </a:solidFill>
                <a:latin typeface="ＭＳ Ｐゴシック"/>
                <a:ea typeface="ＭＳ Ｐゴシック"/>
              </a:rPr>
              <a:t>173</a:t>
            </a:r>
          </a:p>
        </xdr:txBody>
      </xdr:sp>
    </xdr:grpSp>
    <xdr:clientData/>
  </xdr:twoCellAnchor>
  <xdr:oneCellAnchor>
    <xdr:from>
      <xdr:col>5</xdr:col>
      <xdr:colOff>199750</xdr:colOff>
      <xdr:row>54</xdr:row>
      <xdr:rowOff>35538</xdr:rowOff>
    </xdr:from>
    <xdr:ext cx="377825" cy="152946"/>
    <xdr:sp macro="" textlink="">
      <xdr:nvSpPr>
        <xdr:cNvPr id="1081" name="Text Box 1620">
          <a:extLst>
            <a:ext uri="{FF2B5EF4-FFF2-40B4-BE49-F238E27FC236}">
              <a16:creationId xmlns:a16="http://schemas.microsoft.com/office/drawing/2014/main" id="{C39FF4C9-14EF-4ABF-A495-EAF99DA61565}"/>
            </a:ext>
          </a:extLst>
        </xdr:cNvPr>
        <xdr:cNvSpPr txBox="1">
          <a:spLocks noChangeArrowheads="1"/>
        </xdr:cNvSpPr>
      </xdr:nvSpPr>
      <xdr:spPr bwMode="auto">
        <a:xfrm>
          <a:off x="3172344" y="9258913"/>
          <a:ext cx="377825" cy="152946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none" lIns="27432" tIns="18288" rIns="27432" bIns="18288" anchor="b" upright="1">
          <a:noAutofit/>
        </a:bodyPr>
        <a:lstStyle/>
        <a:p>
          <a:pPr algn="ctr" rtl="0">
            <a:lnSpc>
              <a:spcPts val="10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HGP創英角ｺﾞｼｯｸUB" pitchFamily="50" charset="-128"/>
              <a:ea typeface="HGP創英角ｺﾞｼｯｸUB" pitchFamily="50" charset="-128"/>
            </a:rPr>
            <a:t>←</a:t>
          </a: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綾部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0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京丹波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5</xdr:col>
      <xdr:colOff>675231</xdr:colOff>
      <xdr:row>53</xdr:row>
      <xdr:rowOff>83590</xdr:rowOff>
    </xdr:from>
    <xdr:ext cx="433326" cy="287728"/>
    <xdr:sp macro="" textlink="">
      <xdr:nvSpPr>
        <xdr:cNvPr id="1082" name="Text Box 1620">
          <a:extLst>
            <a:ext uri="{FF2B5EF4-FFF2-40B4-BE49-F238E27FC236}">
              <a16:creationId xmlns:a16="http://schemas.microsoft.com/office/drawing/2014/main" id="{3B6CD803-38F8-47DE-8C80-0E47FFDD3458}"/>
            </a:ext>
          </a:extLst>
        </xdr:cNvPr>
        <xdr:cNvSpPr txBox="1">
          <a:spLocks noChangeArrowheads="1"/>
        </xdr:cNvSpPr>
      </xdr:nvSpPr>
      <xdr:spPr bwMode="auto">
        <a:xfrm>
          <a:off x="3640358" y="9108124"/>
          <a:ext cx="433326" cy="287728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none" lIns="27432" tIns="18288" rIns="27432" bIns="18288" anchor="b" upright="1">
          <a:noAutofit/>
        </a:bodyPr>
        <a:lstStyle/>
        <a:p>
          <a:pPr algn="l" rtl="0">
            <a:lnSpc>
              <a:spcPts val="10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池田</a:t>
          </a:r>
          <a:r>
            <a:rPr lang="ja-JP" altLang="en-US" sz="900" b="1" i="0" u="none" strike="noStrike" baseline="0">
              <a:solidFill>
                <a:srgbClr val="000000"/>
              </a:solidFill>
              <a:latin typeface="HG創英角ｺﾞｼｯｸUB" pitchFamily="49" charset="-128"/>
              <a:ea typeface="HG創英角ｺﾞｼｯｸUB" pitchFamily="49" charset="-128"/>
            </a:rPr>
            <a:t>→</a:t>
          </a:r>
          <a:endParaRPr lang="en-US" altLang="ja-JP" sz="1000" b="1" i="0" u="none" strike="noStrike" baseline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l" rtl="0">
            <a:lnSpc>
              <a:spcPts val="1000"/>
            </a:lnSpc>
            <a:defRPr sz="1000"/>
          </a:pPr>
          <a:r>
            <a:rPr lang="ja-JP" altLang="en-US" sz="1000" b="1" i="0" baseline="0">
              <a:effectLst/>
              <a:latin typeface="+mn-lt"/>
              <a:ea typeface="+mn-ea"/>
              <a:cs typeface="+mn-cs"/>
            </a:rPr>
            <a:t>亀岡</a:t>
          </a:r>
          <a:endParaRPr lang="en-US" altLang="ja-JP" sz="1000" b="1" i="0" baseline="0">
            <a:effectLst/>
            <a:latin typeface="+mn-lt"/>
            <a:ea typeface="+mn-ea"/>
            <a:cs typeface="+mn-cs"/>
          </a:endParaRPr>
        </a:p>
      </xdr:txBody>
    </xdr:sp>
    <xdr:clientData/>
  </xdr:oneCellAnchor>
  <xdr:oneCellAnchor>
    <xdr:from>
      <xdr:col>9</xdr:col>
      <xdr:colOff>251145</xdr:colOff>
      <xdr:row>55</xdr:row>
      <xdr:rowOff>47384</xdr:rowOff>
    </xdr:from>
    <xdr:ext cx="377825" cy="152946"/>
    <xdr:sp macro="" textlink="">
      <xdr:nvSpPr>
        <xdr:cNvPr id="1083" name="Text Box 1620">
          <a:extLst>
            <a:ext uri="{FF2B5EF4-FFF2-40B4-BE49-F238E27FC236}">
              <a16:creationId xmlns:a16="http://schemas.microsoft.com/office/drawing/2014/main" id="{C6E4FB89-DE16-4488-A1C9-F854A538E8D2}"/>
            </a:ext>
          </a:extLst>
        </xdr:cNvPr>
        <xdr:cNvSpPr txBox="1">
          <a:spLocks noChangeArrowheads="1"/>
        </xdr:cNvSpPr>
      </xdr:nvSpPr>
      <xdr:spPr bwMode="auto">
        <a:xfrm>
          <a:off x="6027749" y="9442067"/>
          <a:ext cx="377825" cy="152946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none" lIns="27432" tIns="18288" rIns="27432" bIns="18288" anchor="b" upright="1">
          <a:noAutofit/>
        </a:bodyPr>
        <a:lstStyle/>
        <a:p>
          <a:pPr algn="r" rtl="0">
            <a:lnSpc>
              <a:spcPts val="10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HGP創英角ｺﾞｼｯｸUB" pitchFamily="50" charset="-128"/>
              <a:ea typeface="HGP創英角ｺﾞｼｯｸUB" pitchFamily="50" charset="-128"/>
            </a:rPr>
            <a:t>←</a:t>
          </a: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姫路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r" rtl="0">
            <a:lnSpc>
              <a:spcPts val="10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加東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twoCellAnchor>
    <xdr:from>
      <xdr:col>9</xdr:col>
      <xdr:colOff>585864</xdr:colOff>
      <xdr:row>53</xdr:row>
      <xdr:rowOff>133758</xdr:rowOff>
    </xdr:from>
    <xdr:to>
      <xdr:col>9</xdr:col>
      <xdr:colOff>594098</xdr:colOff>
      <xdr:row>55</xdr:row>
      <xdr:rowOff>36839</xdr:rowOff>
    </xdr:to>
    <xdr:sp macro="" textlink="">
      <xdr:nvSpPr>
        <xdr:cNvPr id="1084" name="Line 399">
          <a:extLst>
            <a:ext uri="{FF2B5EF4-FFF2-40B4-BE49-F238E27FC236}">
              <a16:creationId xmlns:a16="http://schemas.microsoft.com/office/drawing/2014/main" id="{E9AEC5BB-141F-48ED-9ECC-A5B1CABEF715}"/>
            </a:ext>
          </a:extLst>
        </xdr:cNvPr>
        <xdr:cNvSpPr>
          <a:spLocks noChangeShapeType="1"/>
        </xdr:cNvSpPr>
      </xdr:nvSpPr>
      <xdr:spPr bwMode="auto">
        <a:xfrm rot="8175732" flipV="1">
          <a:off x="6362468" y="9196724"/>
          <a:ext cx="8234" cy="234798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523641</xdr:colOff>
      <xdr:row>50</xdr:row>
      <xdr:rowOff>68711</xdr:rowOff>
    </xdr:from>
    <xdr:to>
      <xdr:col>8</xdr:col>
      <xdr:colOff>208508</xdr:colOff>
      <xdr:row>52</xdr:row>
      <xdr:rowOff>113728</xdr:rowOff>
    </xdr:to>
    <xdr:sp macro="" textlink="">
      <xdr:nvSpPr>
        <xdr:cNvPr id="1085" name="Line 127">
          <a:extLst>
            <a:ext uri="{FF2B5EF4-FFF2-40B4-BE49-F238E27FC236}">
              <a16:creationId xmlns:a16="http://schemas.microsoft.com/office/drawing/2014/main" id="{B7F229E2-B01C-4236-8FE0-B44A7BDA536A}"/>
            </a:ext>
          </a:extLst>
        </xdr:cNvPr>
        <xdr:cNvSpPr>
          <a:spLocks noChangeShapeType="1"/>
        </xdr:cNvSpPr>
      </xdr:nvSpPr>
      <xdr:spPr bwMode="auto">
        <a:xfrm flipH="1" flipV="1">
          <a:off x="4892820" y="8634103"/>
          <a:ext cx="388580" cy="376733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8</xdr:col>
      <xdr:colOff>212280</xdr:colOff>
      <xdr:row>52</xdr:row>
      <xdr:rowOff>137428</xdr:rowOff>
    </xdr:from>
    <xdr:ext cx="206138" cy="99515"/>
    <xdr:sp macro="" textlink="">
      <xdr:nvSpPr>
        <xdr:cNvPr id="1087" name="Text Box 404">
          <a:extLst>
            <a:ext uri="{FF2B5EF4-FFF2-40B4-BE49-F238E27FC236}">
              <a16:creationId xmlns:a16="http://schemas.microsoft.com/office/drawing/2014/main" id="{206E2308-2699-440C-80A7-9F54BF5C5651}"/>
            </a:ext>
          </a:extLst>
        </xdr:cNvPr>
        <xdr:cNvSpPr txBox="1">
          <a:spLocks noChangeArrowheads="1"/>
        </xdr:cNvSpPr>
      </xdr:nvSpPr>
      <xdr:spPr bwMode="auto">
        <a:xfrm>
          <a:off x="5292280" y="8997831"/>
          <a:ext cx="206138" cy="99515"/>
        </a:xfrm>
        <a:prstGeom prst="rect">
          <a:avLst/>
        </a:prstGeom>
        <a:solidFill>
          <a:schemeClr val="bg1"/>
        </a:solidFill>
        <a:ln w="9525">
          <a:solidFill>
            <a:schemeClr val="tx1"/>
          </a:solidFill>
          <a:miter lim="800000"/>
          <a:headEnd/>
          <a:tailEnd/>
        </a:ln>
      </xdr:spPr>
      <xdr:txBody>
        <a:bodyPr vertOverflow="overflow" horzOverflow="overflow" wrap="none" lIns="0" tIns="144000" rIns="0" bIns="0" anchor="b" upright="1">
          <a:noAutofit/>
        </a:bodyPr>
        <a:lstStyle/>
        <a:p>
          <a:pPr algn="ctr" rtl="0">
            <a:lnSpc>
              <a:spcPts val="900"/>
            </a:lnSpc>
            <a:defRPr sz="1000"/>
          </a:pPr>
          <a:r>
            <a:rPr lang="ja-JP" altLang="en-US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安田</a:t>
          </a:r>
          <a:endParaRPr lang="ja-JP" altLang="en-US" sz="800"/>
        </a:p>
      </xdr:txBody>
    </xdr:sp>
    <xdr:clientData/>
  </xdr:oneCellAnchor>
  <xdr:twoCellAnchor>
    <xdr:from>
      <xdr:col>8</xdr:col>
      <xdr:colOff>137753</xdr:colOff>
      <xdr:row>52</xdr:row>
      <xdr:rowOff>40029</xdr:rowOff>
    </xdr:from>
    <xdr:to>
      <xdr:col>8</xdr:col>
      <xdr:colOff>260997</xdr:colOff>
      <xdr:row>53</xdr:row>
      <xdr:rowOff>16143</xdr:rowOff>
    </xdr:to>
    <xdr:sp macro="" textlink="">
      <xdr:nvSpPr>
        <xdr:cNvPr id="1086" name="Oval 137">
          <a:extLst>
            <a:ext uri="{FF2B5EF4-FFF2-40B4-BE49-F238E27FC236}">
              <a16:creationId xmlns:a16="http://schemas.microsoft.com/office/drawing/2014/main" id="{94F922C4-7AB9-46CF-A575-BB86972015C0}"/>
            </a:ext>
          </a:extLst>
        </xdr:cNvPr>
        <xdr:cNvSpPr>
          <a:spLocks noChangeArrowheads="1"/>
        </xdr:cNvSpPr>
      </xdr:nvSpPr>
      <xdr:spPr bwMode="auto">
        <a:xfrm>
          <a:off x="5217753" y="8900432"/>
          <a:ext cx="123244" cy="140245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</xdr:spPr>
    </xdr:sp>
    <xdr:clientData/>
  </xdr:twoCellAnchor>
  <xdr:oneCellAnchor>
    <xdr:from>
      <xdr:col>5</xdr:col>
      <xdr:colOff>466568</xdr:colOff>
      <xdr:row>55</xdr:row>
      <xdr:rowOff>47388</xdr:rowOff>
    </xdr:from>
    <xdr:ext cx="580103" cy="272447"/>
    <xdr:sp macro="" textlink="">
      <xdr:nvSpPr>
        <xdr:cNvPr id="1088" name="Text Box 1664">
          <a:extLst>
            <a:ext uri="{FF2B5EF4-FFF2-40B4-BE49-F238E27FC236}">
              <a16:creationId xmlns:a16="http://schemas.microsoft.com/office/drawing/2014/main" id="{BD74CD5C-D9C4-4482-9CE0-3397BAEA1728}"/>
            </a:ext>
          </a:extLst>
        </xdr:cNvPr>
        <xdr:cNvSpPr txBox="1">
          <a:spLocks noChangeArrowheads="1"/>
        </xdr:cNvSpPr>
      </xdr:nvSpPr>
      <xdr:spPr bwMode="auto">
        <a:xfrm>
          <a:off x="3431695" y="9400185"/>
          <a:ext cx="580103" cy="272447"/>
        </a:xfrm>
        <a:prstGeom prst="rect">
          <a:avLst/>
        </a:prstGeom>
        <a:noFill/>
        <a:ln w="9525">
          <a:noFill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overflow" horzOverflow="overflow" wrap="square" lIns="27432" tIns="18288" rIns="27432" bIns="18288" anchor="t" upright="1">
          <a:spAutoFit/>
        </a:bodyPr>
        <a:lstStyle/>
        <a:p>
          <a:pPr algn="l" rtl="0">
            <a:lnSpc>
              <a:spcPts val="9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デカンショ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9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街道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7</xdr:col>
      <xdr:colOff>92395</xdr:colOff>
      <xdr:row>50</xdr:row>
      <xdr:rowOff>135055</xdr:rowOff>
    </xdr:from>
    <xdr:ext cx="270120" cy="236939"/>
    <xdr:sp macro="" textlink="">
      <xdr:nvSpPr>
        <xdr:cNvPr id="1089" name="Text Box 1664">
          <a:extLst>
            <a:ext uri="{FF2B5EF4-FFF2-40B4-BE49-F238E27FC236}">
              <a16:creationId xmlns:a16="http://schemas.microsoft.com/office/drawing/2014/main" id="{390B2728-6772-44F4-AEB2-5430225E45EA}"/>
            </a:ext>
          </a:extLst>
        </xdr:cNvPr>
        <xdr:cNvSpPr txBox="1">
          <a:spLocks noChangeArrowheads="1"/>
        </xdr:cNvSpPr>
      </xdr:nvSpPr>
      <xdr:spPr bwMode="auto">
        <a:xfrm>
          <a:off x="4461574" y="8700447"/>
          <a:ext cx="270120" cy="236939"/>
        </a:xfrm>
        <a:prstGeom prst="rect">
          <a:avLst/>
        </a:prstGeom>
        <a:noFill/>
        <a:ln w="9525">
          <a:noFill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overflow" horzOverflow="overflow" wrap="none" lIns="27432" tIns="18288" rIns="27432" bIns="18288" anchor="t" upright="1">
          <a:noAutofit/>
        </a:bodyPr>
        <a:lstStyle/>
        <a:p>
          <a:pPr algn="l" rtl="0">
            <a:lnSpc>
              <a:spcPts val="800"/>
            </a:lnSpc>
            <a:defRPr sz="1000"/>
          </a:pPr>
          <a:r>
            <a:rPr lang="ja-JP" altLang="en-US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デカンショ</a:t>
          </a:r>
          <a:endParaRPr lang="en-US" altLang="ja-JP" sz="8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800"/>
            </a:lnSpc>
            <a:defRPr sz="1000"/>
          </a:pPr>
          <a:r>
            <a:rPr lang="ja-JP" altLang="en-US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街道</a:t>
          </a:r>
          <a:endParaRPr lang="en-US" altLang="ja-JP" sz="8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twoCellAnchor editAs="oneCell">
    <xdr:from>
      <xdr:col>7</xdr:col>
      <xdr:colOff>40844</xdr:colOff>
      <xdr:row>52</xdr:row>
      <xdr:rowOff>9194</xdr:rowOff>
    </xdr:from>
    <xdr:to>
      <xdr:col>7</xdr:col>
      <xdr:colOff>324613</xdr:colOff>
      <xdr:row>53</xdr:row>
      <xdr:rowOff>97153</xdr:rowOff>
    </xdr:to>
    <xdr:grpSp>
      <xdr:nvGrpSpPr>
        <xdr:cNvPr id="536" name="Group 6672">
          <a:extLst>
            <a:ext uri="{FF2B5EF4-FFF2-40B4-BE49-F238E27FC236}">
              <a16:creationId xmlns:a16="http://schemas.microsoft.com/office/drawing/2014/main" id="{700A47ED-47F4-4F27-B22E-80817575F686}"/>
            </a:ext>
          </a:extLst>
        </xdr:cNvPr>
        <xdr:cNvGrpSpPr>
          <a:grpSpLocks/>
        </xdr:cNvGrpSpPr>
      </xdr:nvGrpSpPr>
      <xdr:grpSpPr bwMode="auto">
        <a:xfrm>
          <a:off x="4412819" y="8765844"/>
          <a:ext cx="283769" cy="246709"/>
          <a:chOff x="536" y="110"/>
          <a:chExt cx="46" cy="44"/>
        </a:xfrm>
      </xdr:grpSpPr>
      <xdr:pic>
        <xdr:nvPicPr>
          <xdr:cNvPr id="537" name="Picture 6673" descr="route2">
            <a:extLst>
              <a:ext uri="{FF2B5EF4-FFF2-40B4-BE49-F238E27FC236}">
                <a16:creationId xmlns:a16="http://schemas.microsoft.com/office/drawing/2014/main" id="{F54AFDBC-439A-42BD-A147-B1A33AA7EAB6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36" y="110"/>
            <a:ext cx="46" cy="4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538" name="Text Box 6674">
            <a:extLst>
              <a:ext uri="{FF2B5EF4-FFF2-40B4-BE49-F238E27FC236}">
                <a16:creationId xmlns:a16="http://schemas.microsoft.com/office/drawing/2014/main" id="{1D5A04FE-F6B1-4C5D-AC27-CEE03899DDB8}"/>
              </a:ext>
            </a:extLst>
          </xdr:cNvPr>
          <xdr:cNvSpPr txBox="1">
            <a:spLocks noChangeArrowheads="1"/>
          </xdr:cNvSpPr>
        </xdr:nvSpPr>
        <xdr:spPr bwMode="auto">
          <a:xfrm>
            <a:off x="538" y="112"/>
            <a:ext cx="42" cy="35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overflow" horzOverflow="overflow" wrap="none" lIns="36576" tIns="18288" rIns="36576" bIns="18288" anchor="ctr" upright="1"/>
          <a:lstStyle/>
          <a:p>
            <a:pPr algn="ctr" rtl="0">
              <a:defRPr sz="1000"/>
            </a:pPr>
            <a:r>
              <a:rPr lang="en-US" altLang="ja-JP" sz="900" b="1" i="0" u="none" strike="noStrike" baseline="0">
                <a:solidFill>
                  <a:srgbClr val="FFFFFF"/>
                </a:solidFill>
                <a:latin typeface="ＭＳ Ｐゴシック"/>
                <a:ea typeface="ＭＳ Ｐゴシック"/>
              </a:rPr>
              <a:t>372</a:t>
            </a:r>
          </a:p>
        </xdr:txBody>
      </xdr:sp>
    </xdr:grpSp>
    <xdr:clientData/>
  </xdr:twoCellAnchor>
  <xdr:oneCellAnchor>
    <xdr:from>
      <xdr:col>12</xdr:col>
      <xdr:colOff>364890</xdr:colOff>
      <xdr:row>6</xdr:row>
      <xdr:rowOff>71082</xdr:rowOff>
    </xdr:from>
    <xdr:ext cx="260632" cy="210876"/>
    <xdr:sp macro="" textlink="">
      <xdr:nvSpPr>
        <xdr:cNvPr id="467" name="Text Box 1118">
          <a:extLst>
            <a:ext uri="{FF2B5EF4-FFF2-40B4-BE49-F238E27FC236}">
              <a16:creationId xmlns:a16="http://schemas.microsoft.com/office/drawing/2014/main" id="{E711A722-39E5-4717-AE0F-6D2BEB63265B}"/>
            </a:ext>
          </a:extLst>
        </xdr:cNvPr>
        <xdr:cNvSpPr txBox="1">
          <a:spLocks noChangeArrowheads="1"/>
        </xdr:cNvSpPr>
      </xdr:nvSpPr>
      <xdr:spPr bwMode="auto">
        <a:xfrm>
          <a:off x="8252633" y="1123097"/>
          <a:ext cx="260632" cy="210876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txBody>
        <a:bodyPr vertOverflow="overflow" horzOverflow="overflow" wrap="none" lIns="27432" tIns="18288" rIns="0" bIns="0" anchor="ctr" upright="1">
          <a:noAutofit/>
        </a:bodyPr>
        <a:lstStyle/>
        <a:p>
          <a:pPr algn="r" rtl="0">
            <a:lnSpc>
              <a:spcPts val="8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ﾚｼｰﾄ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r" rtl="0">
            <a:lnSpc>
              <a:spcPts val="8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取得</a:t>
          </a:r>
        </a:p>
      </xdr:txBody>
    </xdr:sp>
    <xdr:clientData/>
  </xdr:oneCellAnchor>
  <xdr:twoCellAnchor>
    <xdr:from>
      <xdr:col>5</xdr:col>
      <xdr:colOff>126999</xdr:colOff>
      <xdr:row>3</xdr:row>
      <xdr:rowOff>19648</xdr:rowOff>
    </xdr:from>
    <xdr:to>
      <xdr:col>6</xdr:col>
      <xdr:colOff>107629</xdr:colOff>
      <xdr:row>5</xdr:row>
      <xdr:rowOff>123036</xdr:rowOff>
    </xdr:to>
    <xdr:sp macro="" textlink="">
      <xdr:nvSpPr>
        <xdr:cNvPr id="943" name="Line 76">
          <a:extLst>
            <a:ext uri="{FF2B5EF4-FFF2-40B4-BE49-F238E27FC236}">
              <a16:creationId xmlns:a16="http://schemas.microsoft.com/office/drawing/2014/main" id="{7F01A3C7-1411-46B6-BD0D-1D5A608E3271}"/>
            </a:ext>
          </a:extLst>
        </xdr:cNvPr>
        <xdr:cNvSpPr>
          <a:spLocks noChangeShapeType="1"/>
        </xdr:cNvSpPr>
      </xdr:nvSpPr>
      <xdr:spPr bwMode="auto">
        <a:xfrm flipH="1" flipV="1">
          <a:off x="3099593" y="527648"/>
          <a:ext cx="687067" cy="440732"/>
        </a:xfrm>
        <a:custGeom>
          <a:avLst/>
          <a:gdLst>
            <a:gd name="connsiteX0" fmla="*/ 0 w 10000"/>
            <a:gd name="connsiteY0" fmla="*/ 0 h 10000"/>
            <a:gd name="connsiteX1" fmla="*/ 10000 w 10000"/>
            <a:gd name="connsiteY1" fmla="*/ 10000 h 10000"/>
            <a:gd name="connsiteX0" fmla="*/ 0 w 10000"/>
            <a:gd name="connsiteY0" fmla="*/ 5000 h 2350310000"/>
            <a:gd name="connsiteX1" fmla="*/ 10000 w 10000"/>
            <a:gd name="connsiteY1" fmla="*/ 2350310000 h 2350310000"/>
            <a:gd name="connsiteX0" fmla="*/ 0 w 10000"/>
            <a:gd name="connsiteY0" fmla="*/ 2147485000 h 4754110000"/>
            <a:gd name="connsiteX1" fmla="*/ 2163 w 10000"/>
            <a:gd name="connsiteY1" fmla="*/ 4754105000 h 4754110000"/>
            <a:gd name="connsiteX2" fmla="*/ 10000 w 10000"/>
            <a:gd name="connsiteY2" fmla="*/ 4497790000 h 4754110000"/>
            <a:gd name="connsiteX0" fmla="*/ 0 w 10000"/>
            <a:gd name="connsiteY0" fmla="*/ 4294965000 h 6901590000"/>
            <a:gd name="connsiteX1" fmla="*/ 2163 w 10000"/>
            <a:gd name="connsiteY1" fmla="*/ 6901585000 h 6901590000"/>
            <a:gd name="connsiteX2" fmla="*/ 10000 w 10000"/>
            <a:gd name="connsiteY2" fmla="*/ 6645270000 h 6901590000"/>
            <a:gd name="connsiteX0" fmla="*/ 0 w 6756"/>
            <a:gd name="connsiteY0" fmla="*/ 6442445000 h 9163890000"/>
            <a:gd name="connsiteX1" fmla="*/ 2163 w 6756"/>
            <a:gd name="connsiteY1" fmla="*/ 9049065000 h 9163890000"/>
            <a:gd name="connsiteX2" fmla="*/ 6756 w 6756"/>
            <a:gd name="connsiteY2" fmla="*/ 9163885000 h 9163890000"/>
            <a:gd name="connsiteX0" fmla="*/ 0 w 10000"/>
            <a:gd name="connsiteY0" fmla="*/ 0 h 2970"/>
            <a:gd name="connsiteX1" fmla="*/ 3202 w 10000"/>
            <a:gd name="connsiteY1" fmla="*/ 2845 h 2970"/>
            <a:gd name="connsiteX2" fmla="*/ 10000 w 10000"/>
            <a:gd name="connsiteY2" fmla="*/ 2970 h 2970"/>
            <a:gd name="connsiteX0" fmla="*/ 0 w 10000"/>
            <a:gd name="connsiteY0" fmla="*/ 0 h 10000"/>
            <a:gd name="connsiteX1" fmla="*/ 3202 w 10000"/>
            <a:gd name="connsiteY1" fmla="*/ 9579 h 10000"/>
            <a:gd name="connsiteX2" fmla="*/ 10000 w 10000"/>
            <a:gd name="connsiteY2" fmla="*/ 10000 h 10000"/>
            <a:gd name="connsiteX0" fmla="*/ 0 w 8933"/>
            <a:gd name="connsiteY0" fmla="*/ 0 h 12727"/>
            <a:gd name="connsiteX1" fmla="*/ 2135 w 8933"/>
            <a:gd name="connsiteY1" fmla="*/ 12306 h 12727"/>
            <a:gd name="connsiteX2" fmla="*/ 8933 w 8933"/>
            <a:gd name="connsiteY2" fmla="*/ 12727 h 12727"/>
            <a:gd name="connsiteX0" fmla="*/ 0 w 8407"/>
            <a:gd name="connsiteY0" fmla="*/ 0 h 11071"/>
            <a:gd name="connsiteX1" fmla="*/ 797 w 8407"/>
            <a:gd name="connsiteY1" fmla="*/ 10740 h 11071"/>
            <a:gd name="connsiteX2" fmla="*/ 8407 w 8407"/>
            <a:gd name="connsiteY2" fmla="*/ 11071 h 11071"/>
            <a:gd name="connsiteX0" fmla="*/ 0 w 10000"/>
            <a:gd name="connsiteY0" fmla="*/ 0 h 10083"/>
            <a:gd name="connsiteX1" fmla="*/ 948 w 10000"/>
            <a:gd name="connsiteY1" fmla="*/ 9701 h 10083"/>
            <a:gd name="connsiteX2" fmla="*/ 10000 w 10000"/>
            <a:gd name="connsiteY2" fmla="*/ 10000 h 10083"/>
            <a:gd name="connsiteX0" fmla="*/ 0 w 10000"/>
            <a:gd name="connsiteY0" fmla="*/ 0 h 10000"/>
            <a:gd name="connsiteX1" fmla="*/ 948 w 10000"/>
            <a:gd name="connsiteY1" fmla="*/ 9701 h 10000"/>
            <a:gd name="connsiteX2" fmla="*/ 10000 w 10000"/>
            <a:gd name="connsiteY2" fmla="*/ 10000 h 10000"/>
            <a:gd name="connsiteX0" fmla="*/ 0 w 10000"/>
            <a:gd name="connsiteY0" fmla="*/ 0 h 10001"/>
            <a:gd name="connsiteX1" fmla="*/ 1333 w 10000"/>
            <a:gd name="connsiteY1" fmla="*/ 9888 h 10001"/>
            <a:gd name="connsiteX2" fmla="*/ 10000 w 10000"/>
            <a:gd name="connsiteY2" fmla="*/ 10000 h 10001"/>
            <a:gd name="connsiteX0" fmla="*/ 0 w 10000"/>
            <a:gd name="connsiteY0" fmla="*/ 0 h 10000"/>
            <a:gd name="connsiteX1" fmla="*/ 1077 w 10000"/>
            <a:gd name="connsiteY1" fmla="*/ 9795 h 10000"/>
            <a:gd name="connsiteX2" fmla="*/ 10000 w 10000"/>
            <a:gd name="connsiteY2" fmla="*/ 10000 h 10000"/>
            <a:gd name="connsiteX0" fmla="*/ 0 w 9359"/>
            <a:gd name="connsiteY0" fmla="*/ 0 h 9841"/>
            <a:gd name="connsiteX1" fmla="*/ 1077 w 9359"/>
            <a:gd name="connsiteY1" fmla="*/ 9795 h 9841"/>
            <a:gd name="connsiteX2" fmla="*/ 9359 w 9359"/>
            <a:gd name="connsiteY2" fmla="*/ 9720 h 9841"/>
            <a:gd name="connsiteX0" fmla="*/ 0 w 10000"/>
            <a:gd name="connsiteY0" fmla="*/ 0 h 9963"/>
            <a:gd name="connsiteX1" fmla="*/ 1151 w 10000"/>
            <a:gd name="connsiteY1" fmla="*/ 9953 h 9963"/>
            <a:gd name="connsiteX2" fmla="*/ 10000 w 10000"/>
            <a:gd name="connsiteY2" fmla="*/ 9877 h 9963"/>
            <a:gd name="connsiteX0" fmla="*/ 0 w 10000"/>
            <a:gd name="connsiteY0" fmla="*/ 0 h 10000"/>
            <a:gd name="connsiteX1" fmla="*/ 1151 w 10000"/>
            <a:gd name="connsiteY1" fmla="*/ 9990 h 10000"/>
            <a:gd name="connsiteX2" fmla="*/ 10000 w 10000"/>
            <a:gd name="connsiteY2" fmla="*/ 9914 h 10000"/>
            <a:gd name="connsiteX0" fmla="*/ 84 w 8851"/>
            <a:gd name="connsiteY0" fmla="*/ 0 h 10000"/>
            <a:gd name="connsiteX1" fmla="*/ 2 w 8851"/>
            <a:gd name="connsiteY1" fmla="*/ 9990 h 10000"/>
            <a:gd name="connsiteX2" fmla="*/ 8851 w 8851"/>
            <a:gd name="connsiteY2" fmla="*/ 9914 h 10000"/>
            <a:gd name="connsiteX0" fmla="*/ 107 w 10012"/>
            <a:gd name="connsiteY0" fmla="*/ 0 h 10000"/>
            <a:gd name="connsiteX1" fmla="*/ 14 w 10012"/>
            <a:gd name="connsiteY1" fmla="*/ 9990 h 10000"/>
            <a:gd name="connsiteX2" fmla="*/ 10012 w 10012"/>
            <a:gd name="connsiteY2" fmla="*/ 9914 h 10000"/>
            <a:gd name="connsiteX0" fmla="*/ 107 w 10012"/>
            <a:gd name="connsiteY0" fmla="*/ 0 h 10086"/>
            <a:gd name="connsiteX1" fmla="*/ 14 w 10012"/>
            <a:gd name="connsiteY1" fmla="*/ 9990 h 10086"/>
            <a:gd name="connsiteX2" fmla="*/ 10012 w 10012"/>
            <a:gd name="connsiteY2" fmla="*/ 9914 h 10086"/>
            <a:gd name="connsiteX0" fmla="*/ 107 w 10757"/>
            <a:gd name="connsiteY0" fmla="*/ 0 h 10256"/>
            <a:gd name="connsiteX1" fmla="*/ 14 w 10757"/>
            <a:gd name="connsiteY1" fmla="*/ 9990 h 10256"/>
            <a:gd name="connsiteX2" fmla="*/ 10757 w 10757"/>
            <a:gd name="connsiteY2" fmla="*/ 10144 h 10256"/>
            <a:gd name="connsiteX0" fmla="*/ 107 w 10757"/>
            <a:gd name="connsiteY0" fmla="*/ 0 h 10144"/>
            <a:gd name="connsiteX1" fmla="*/ 14 w 10757"/>
            <a:gd name="connsiteY1" fmla="*/ 9990 h 10144"/>
            <a:gd name="connsiteX2" fmla="*/ 10757 w 10757"/>
            <a:gd name="connsiteY2" fmla="*/ 10144 h 10144"/>
            <a:gd name="connsiteX0" fmla="*/ 107 w 10757"/>
            <a:gd name="connsiteY0" fmla="*/ 0 h 10144"/>
            <a:gd name="connsiteX1" fmla="*/ 14 w 10757"/>
            <a:gd name="connsiteY1" fmla="*/ 9990 h 10144"/>
            <a:gd name="connsiteX2" fmla="*/ 10757 w 10757"/>
            <a:gd name="connsiteY2" fmla="*/ 10144 h 10144"/>
            <a:gd name="connsiteX0" fmla="*/ 107 w 10385"/>
            <a:gd name="connsiteY0" fmla="*/ 0 h 10067"/>
            <a:gd name="connsiteX1" fmla="*/ 14 w 10385"/>
            <a:gd name="connsiteY1" fmla="*/ 9990 h 10067"/>
            <a:gd name="connsiteX2" fmla="*/ 10385 w 10385"/>
            <a:gd name="connsiteY2" fmla="*/ 10067 h 10067"/>
            <a:gd name="connsiteX0" fmla="*/ 107 w 10385"/>
            <a:gd name="connsiteY0" fmla="*/ 0 h 9995"/>
            <a:gd name="connsiteX1" fmla="*/ 14 w 10385"/>
            <a:gd name="connsiteY1" fmla="*/ 9990 h 9995"/>
            <a:gd name="connsiteX2" fmla="*/ 10385 w 10385"/>
            <a:gd name="connsiteY2" fmla="*/ 9913 h 9995"/>
            <a:gd name="connsiteX0" fmla="*/ 103 w 10000"/>
            <a:gd name="connsiteY0" fmla="*/ 0 h 10000"/>
            <a:gd name="connsiteX1" fmla="*/ 13 w 10000"/>
            <a:gd name="connsiteY1" fmla="*/ 9995 h 10000"/>
            <a:gd name="connsiteX2" fmla="*/ 10000 w 10000"/>
            <a:gd name="connsiteY2" fmla="*/ 9918 h 10000"/>
            <a:gd name="connsiteX0" fmla="*/ 103 w 10000"/>
            <a:gd name="connsiteY0" fmla="*/ 0 h 10021"/>
            <a:gd name="connsiteX1" fmla="*/ 13 w 10000"/>
            <a:gd name="connsiteY1" fmla="*/ 9995 h 10021"/>
            <a:gd name="connsiteX2" fmla="*/ 10000 w 10000"/>
            <a:gd name="connsiteY2" fmla="*/ 9918 h 10021"/>
            <a:gd name="connsiteX0" fmla="*/ 103 w 10000"/>
            <a:gd name="connsiteY0" fmla="*/ 0 h 9995"/>
            <a:gd name="connsiteX1" fmla="*/ 13 w 10000"/>
            <a:gd name="connsiteY1" fmla="*/ 9995 h 9995"/>
            <a:gd name="connsiteX2" fmla="*/ 10000 w 10000"/>
            <a:gd name="connsiteY2" fmla="*/ 9918 h 9995"/>
            <a:gd name="connsiteX0" fmla="*/ 103 w 10000"/>
            <a:gd name="connsiteY0" fmla="*/ 0 h 10000"/>
            <a:gd name="connsiteX1" fmla="*/ 13 w 10000"/>
            <a:gd name="connsiteY1" fmla="*/ 10000 h 10000"/>
            <a:gd name="connsiteX2" fmla="*/ 10000 w 10000"/>
            <a:gd name="connsiteY2" fmla="*/ 9923 h 10000"/>
            <a:gd name="connsiteX0" fmla="*/ 103 w 12364"/>
            <a:gd name="connsiteY0" fmla="*/ 0 h 23523"/>
            <a:gd name="connsiteX1" fmla="*/ 13 w 12364"/>
            <a:gd name="connsiteY1" fmla="*/ 10000 h 23523"/>
            <a:gd name="connsiteX2" fmla="*/ 12364 w 12364"/>
            <a:gd name="connsiteY2" fmla="*/ 23523 h 23523"/>
            <a:gd name="connsiteX0" fmla="*/ 103 w 12364"/>
            <a:gd name="connsiteY0" fmla="*/ 0 h 23523"/>
            <a:gd name="connsiteX1" fmla="*/ 13 w 12364"/>
            <a:gd name="connsiteY1" fmla="*/ 10000 h 23523"/>
            <a:gd name="connsiteX2" fmla="*/ 12364 w 12364"/>
            <a:gd name="connsiteY2" fmla="*/ 23523 h 23523"/>
            <a:gd name="connsiteX0" fmla="*/ 103 w 12791"/>
            <a:gd name="connsiteY0" fmla="*/ 0 h 23523"/>
            <a:gd name="connsiteX1" fmla="*/ 13 w 12791"/>
            <a:gd name="connsiteY1" fmla="*/ 10000 h 23523"/>
            <a:gd name="connsiteX2" fmla="*/ 11818 w 12791"/>
            <a:gd name="connsiteY2" fmla="*/ 10000 h 23523"/>
            <a:gd name="connsiteX3" fmla="*/ 12364 w 12791"/>
            <a:gd name="connsiteY3" fmla="*/ 23523 h 23523"/>
            <a:gd name="connsiteX0" fmla="*/ 103 w 12791"/>
            <a:gd name="connsiteY0" fmla="*/ 0 h 23523"/>
            <a:gd name="connsiteX1" fmla="*/ 13 w 12791"/>
            <a:gd name="connsiteY1" fmla="*/ 10000 h 23523"/>
            <a:gd name="connsiteX2" fmla="*/ 11818 w 12791"/>
            <a:gd name="connsiteY2" fmla="*/ 10000 h 23523"/>
            <a:gd name="connsiteX3" fmla="*/ 12364 w 12791"/>
            <a:gd name="connsiteY3" fmla="*/ 23523 h 23523"/>
            <a:gd name="connsiteX0" fmla="*/ 103 w 12893"/>
            <a:gd name="connsiteY0" fmla="*/ 0 h 23523"/>
            <a:gd name="connsiteX1" fmla="*/ 13 w 12893"/>
            <a:gd name="connsiteY1" fmla="*/ 10000 h 23523"/>
            <a:gd name="connsiteX2" fmla="*/ 12116 w 12893"/>
            <a:gd name="connsiteY2" fmla="*/ 10078 h 23523"/>
            <a:gd name="connsiteX3" fmla="*/ 11818 w 12893"/>
            <a:gd name="connsiteY3" fmla="*/ 10000 h 23523"/>
            <a:gd name="connsiteX4" fmla="*/ 12364 w 12893"/>
            <a:gd name="connsiteY4" fmla="*/ 23523 h 23523"/>
            <a:gd name="connsiteX0" fmla="*/ 103 w 13086"/>
            <a:gd name="connsiteY0" fmla="*/ 0 h 23523"/>
            <a:gd name="connsiteX1" fmla="*/ 13 w 13086"/>
            <a:gd name="connsiteY1" fmla="*/ 10000 h 23523"/>
            <a:gd name="connsiteX2" fmla="*/ 12116 w 13086"/>
            <a:gd name="connsiteY2" fmla="*/ 10078 h 23523"/>
            <a:gd name="connsiteX3" fmla="*/ 12364 w 13086"/>
            <a:gd name="connsiteY3" fmla="*/ 23523 h 23523"/>
            <a:gd name="connsiteX0" fmla="*/ 103 w 13586"/>
            <a:gd name="connsiteY0" fmla="*/ 0 h 23523"/>
            <a:gd name="connsiteX1" fmla="*/ 13 w 13586"/>
            <a:gd name="connsiteY1" fmla="*/ 10000 h 23523"/>
            <a:gd name="connsiteX2" fmla="*/ 12777 w 13586"/>
            <a:gd name="connsiteY2" fmla="*/ 11177 h 23523"/>
            <a:gd name="connsiteX3" fmla="*/ 12364 w 13586"/>
            <a:gd name="connsiteY3" fmla="*/ 23523 h 23523"/>
            <a:gd name="connsiteX0" fmla="*/ 103 w 13586"/>
            <a:gd name="connsiteY0" fmla="*/ 0 h 23523"/>
            <a:gd name="connsiteX1" fmla="*/ 13 w 13586"/>
            <a:gd name="connsiteY1" fmla="*/ 10000 h 23523"/>
            <a:gd name="connsiteX2" fmla="*/ 12777 w 13586"/>
            <a:gd name="connsiteY2" fmla="*/ 11177 h 23523"/>
            <a:gd name="connsiteX3" fmla="*/ 12364 w 13586"/>
            <a:gd name="connsiteY3" fmla="*/ 23523 h 23523"/>
            <a:gd name="connsiteX0" fmla="*/ 103 w 13586"/>
            <a:gd name="connsiteY0" fmla="*/ 0 h 23523"/>
            <a:gd name="connsiteX1" fmla="*/ 13 w 13586"/>
            <a:gd name="connsiteY1" fmla="*/ 10000 h 23523"/>
            <a:gd name="connsiteX2" fmla="*/ 12777 w 13586"/>
            <a:gd name="connsiteY2" fmla="*/ 11177 h 23523"/>
            <a:gd name="connsiteX3" fmla="*/ 12364 w 13586"/>
            <a:gd name="connsiteY3" fmla="*/ 23523 h 23523"/>
            <a:gd name="connsiteX0" fmla="*/ 103 w 13652"/>
            <a:gd name="connsiteY0" fmla="*/ 0 h 23523"/>
            <a:gd name="connsiteX1" fmla="*/ 13 w 13652"/>
            <a:gd name="connsiteY1" fmla="*/ 10000 h 23523"/>
            <a:gd name="connsiteX2" fmla="*/ 12860 w 13652"/>
            <a:gd name="connsiteY2" fmla="*/ 10444 h 23523"/>
            <a:gd name="connsiteX3" fmla="*/ 12364 w 13652"/>
            <a:gd name="connsiteY3" fmla="*/ 23523 h 23523"/>
            <a:gd name="connsiteX0" fmla="*/ 103 w 13652"/>
            <a:gd name="connsiteY0" fmla="*/ 0 h 23523"/>
            <a:gd name="connsiteX1" fmla="*/ 13 w 13652"/>
            <a:gd name="connsiteY1" fmla="*/ 10000 h 23523"/>
            <a:gd name="connsiteX2" fmla="*/ 12860 w 13652"/>
            <a:gd name="connsiteY2" fmla="*/ 10444 h 23523"/>
            <a:gd name="connsiteX3" fmla="*/ 12364 w 13652"/>
            <a:gd name="connsiteY3" fmla="*/ 23523 h 23523"/>
            <a:gd name="connsiteX0" fmla="*/ 103 w 13652"/>
            <a:gd name="connsiteY0" fmla="*/ 0 h 23523"/>
            <a:gd name="connsiteX1" fmla="*/ 13 w 13652"/>
            <a:gd name="connsiteY1" fmla="*/ 10000 h 23523"/>
            <a:gd name="connsiteX2" fmla="*/ 12860 w 13652"/>
            <a:gd name="connsiteY2" fmla="*/ 10444 h 23523"/>
            <a:gd name="connsiteX3" fmla="*/ 12364 w 13652"/>
            <a:gd name="connsiteY3" fmla="*/ 23523 h 23523"/>
            <a:gd name="connsiteX0" fmla="*/ 103 w 13697"/>
            <a:gd name="connsiteY0" fmla="*/ 0 h 23523"/>
            <a:gd name="connsiteX1" fmla="*/ 13 w 13697"/>
            <a:gd name="connsiteY1" fmla="*/ 10000 h 23523"/>
            <a:gd name="connsiteX2" fmla="*/ 12860 w 13697"/>
            <a:gd name="connsiteY2" fmla="*/ 10444 h 23523"/>
            <a:gd name="connsiteX3" fmla="*/ 12364 w 13697"/>
            <a:gd name="connsiteY3" fmla="*/ 23523 h 23523"/>
            <a:gd name="connsiteX0" fmla="*/ 103 w 12860"/>
            <a:gd name="connsiteY0" fmla="*/ 0 h 23523"/>
            <a:gd name="connsiteX1" fmla="*/ 13 w 12860"/>
            <a:gd name="connsiteY1" fmla="*/ 10000 h 23523"/>
            <a:gd name="connsiteX2" fmla="*/ 12860 w 12860"/>
            <a:gd name="connsiteY2" fmla="*/ 10444 h 23523"/>
            <a:gd name="connsiteX3" fmla="*/ 12364 w 12860"/>
            <a:gd name="connsiteY3" fmla="*/ 23523 h 23523"/>
            <a:gd name="connsiteX0" fmla="*/ 103 w 12860"/>
            <a:gd name="connsiteY0" fmla="*/ 0 h 25905"/>
            <a:gd name="connsiteX1" fmla="*/ 13 w 12860"/>
            <a:gd name="connsiteY1" fmla="*/ 10000 h 25905"/>
            <a:gd name="connsiteX2" fmla="*/ 12860 w 12860"/>
            <a:gd name="connsiteY2" fmla="*/ 10444 h 25905"/>
            <a:gd name="connsiteX3" fmla="*/ 12612 w 12860"/>
            <a:gd name="connsiteY3" fmla="*/ 25905 h 25905"/>
            <a:gd name="connsiteX0" fmla="*/ 103 w 12865"/>
            <a:gd name="connsiteY0" fmla="*/ 0 h 21324"/>
            <a:gd name="connsiteX1" fmla="*/ 13 w 12865"/>
            <a:gd name="connsiteY1" fmla="*/ 10000 h 21324"/>
            <a:gd name="connsiteX2" fmla="*/ 12860 w 12865"/>
            <a:gd name="connsiteY2" fmla="*/ 10444 h 21324"/>
            <a:gd name="connsiteX3" fmla="*/ 12777 w 12865"/>
            <a:gd name="connsiteY3" fmla="*/ 21324 h 21324"/>
            <a:gd name="connsiteX0" fmla="*/ 0 w 12762"/>
            <a:gd name="connsiteY0" fmla="*/ 0 h 21324"/>
            <a:gd name="connsiteX1" fmla="*/ 158 w 12762"/>
            <a:gd name="connsiteY1" fmla="*/ 10366 h 21324"/>
            <a:gd name="connsiteX2" fmla="*/ 12757 w 12762"/>
            <a:gd name="connsiteY2" fmla="*/ 10444 h 21324"/>
            <a:gd name="connsiteX3" fmla="*/ 12674 w 12762"/>
            <a:gd name="connsiteY3" fmla="*/ 21324 h 21324"/>
            <a:gd name="connsiteX0" fmla="*/ 26 w 12788"/>
            <a:gd name="connsiteY0" fmla="*/ 0 h 21324"/>
            <a:gd name="connsiteX1" fmla="*/ 19 w 12788"/>
            <a:gd name="connsiteY1" fmla="*/ 10549 h 21324"/>
            <a:gd name="connsiteX2" fmla="*/ 12783 w 12788"/>
            <a:gd name="connsiteY2" fmla="*/ 10444 h 21324"/>
            <a:gd name="connsiteX3" fmla="*/ 12700 w 12788"/>
            <a:gd name="connsiteY3" fmla="*/ 21324 h 21324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12788" h="21324">
              <a:moveTo>
                <a:pt x="26" y="0"/>
              </a:moveTo>
              <a:cubicBezTo>
                <a:pt x="94" y="9888"/>
                <a:pt x="-51" y="3867"/>
                <a:pt x="19" y="10549"/>
              </a:cubicBezTo>
              <a:cubicBezTo>
                <a:pt x="5810" y="10763"/>
                <a:pt x="6014" y="10572"/>
                <a:pt x="12783" y="10444"/>
              </a:cubicBezTo>
              <a:cubicBezTo>
                <a:pt x="12692" y="19111"/>
                <a:pt x="12896" y="10827"/>
                <a:pt x="12700" y="21324"/>
              </a:cubicBezTo>
            </a:path>
          </a:pathLst>
        </a:custGeom>
        <a:noFill/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arrow" w="sm" len="med"/>
          <a:tailEnd type="none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/>
        <a:lstStyle/>
        <a:p>
          <a:endParaRPr lang="ja-JP" altLang="en-US"/>
        </a:p>
      </xdr:txBody>
    </xdr:sp>
    <xdr:clientData/>
  </xdr:twoCellAnchor>
  <xdr:twoCellAnchor>
    <xdr:from>
      <xdr:col>4</xdr:col>
      <xdr:colOff>767087</xdr:colOff>
      <xdr:row>4</xdr:row>
      <xdr:rowOff>149366</xdr:rowOff>
    </xdr:from>
    <xdr:to>
      <xdr:col>6</xdr:col>
      <xdr:colOff>84462</xdr:colOff>
      <xdr:row>7</xdr:row>
      <xdr:rowOff>2764</xdr:rowOff>
    </xdr:to>
    <xdr:sp macro="" textlink="">
      <xdr:nvSpPr>
        <xdr:cNvPr id="134" name="Text Box 152">
          <a:extLst>
            <a:ext uri="{FF2B5EF4-FFF2-40B4-BE49-F238E27FC236}">
              <a16:creationId xmlns:a16="http://schemas.microsoft.com/office/drawing/2014/main" id="{F593105E-64BD-46A0-9EFF-70CC37058771}"/>
            </a:ext>
          </a:extLst>
        </xdr:cNvPr>
        <xdr:cNvSpPr txBox="1">
          <a:spLocks noChangeArrowheads="1"/>
        </xdr:cNvSpPr>
      </xdr:nvSpPr>
      <xdr:spPr bwMode="auto">
        <a:xfrm>
          <a:off x="3243587" y="844691"/>
          <a:ext cx="860425" cy="3677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overflow" horzOverflow="overflow" wrap="none" lIns="27432" tIns="18288" rIns="0" bIns="0" anchor="t" upright="1"/>
        <a:lstStyle/>
        <a:p>
          <a:pPr algn="ctr" rtl="0">
            <a:lnSpc>
              <a:spcPts val="900"/>
            </a:lnSpc>
            <a:defRPr sz="1000"/>
          </a:pPr>
          <a:r>
            <a:rPr lang="ja-JP" altLang="en-US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西神</a:t>
          </a:r>
          <a:endParaRPr lang="en-US" altLang="ja-JP" sz="8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900"/>
            </a:lnSpc>
            <a:defRPr sz="1000"/>
          </a:pPr>
          <a:r>
            <a:rPr lang="ja-JP" altLang="en-US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ｲﾝﾀﾞｽﾄﾘｱﾙﾊﾟｰｸ</a:t>
          </a:r>
        </a:p>
        <a:p>
          <a:pPr algn="ctr" rtl="0">
            <a:lnSpc>
              <a:spcPts val="9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高塚公園</a:t>
          </a:r>
        </a:p>
      </xdr:txBody>
    </xdr:sp>
    <xdr:clientData/>
  </xdr:twoCellAnchor>
  <xdr:oneCellAnchor>
    <xdr:from>
      <xdr:col>3</xdr:col>
      <xdr:colOff>378391</xdr:colOff>
      <xdr:row>7</xdr:row>
      <xdr:rowOff>90425</xdr:rowOff>
    </xdr:from>
    <xdr:ext cx="154557" cy="155458"/>
    <xdr:pic>
      <xdr:nvPicPr>
        <xdr:cNvPr id="28" name="図 27" descr="クリックすると新しいウィンドウで開きます">
          <a:extLst>
            <a:ext uri="{FF2B5EF4-FFF2-40B4-BE49-F238E27FC236}">
              <a16:creationId xmlns:a16="http://schemas.microsoft.com/office/drawing/2014/main" id="{64E5DD70-3855-4DAE-9BC0-FF187D063C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 rot="2257907">
          <a:off x="1936648" y="1314471"/>
          <a:ext cx="154557" cy="1554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148767</xdr:colOff>
      <xdr:row>4</xdr:row>
      <xdr:rowOff>38245</xdr:rowOff>
    </xdr:from>
    <xdr:ext cx="153373" cy="122464"/>
    <xdr:sp macro="" textlink="">
      <xdr:nvSpPr>
        <xdr:cNvPr id="844" name="Text Box 1620">
          <a:extLst>
            <a:ext uri="{FF2B5EF4-FFF2-40B4-BE49-F238E27FC236}">
              <a16:creationId xmlns:a16="http://schemas.microsoft.com/office/drawing/2014/main" id="{F62B31BE-2C87-45A0-8C65-3E0023487E82}"/>
            </a:ext>
          </a:extLst>
        </xdr:cNvPr>
        <xdr:cNvSpPr txBox="1">
          <a:spLocks noChangeArrowheads="1"/>
        </xdr:cNvSpPr>
      </xdr:nvSpPr>
      <xdr:spPr bwMode="auto">
        <a:xfrm rot="10391961">
          <a:off x="1001004" y="719199"/>
          <a:ext cx="153373" cy="122464"/>
        </a:xfrm>
        <a:prstGeom prst="rect">
          <a:avLst/>
        </a:prstGeom>
        <a:solidFill>
          <a:schemeClr val="bg1"/>
        </a:solidFill>
        <a:ln>
          <a:noFill/>
        </a:ln>
      </xdr:spPr>
      <xdr:txBody>
        <a:bodyPr vertOverflow="overflow" horzOverflow="overflow" vert="horz" wrap="square" lIns="27432" tIns="18288" rIns="27432" bIns="18288" anchor="b" upright="1">
          <a:spAutoFit/>
        </a:bodyPr>
        <a:lstStyle/>
        <a:p>
          <a:pPr algn="r" rtl="0">
            <a:lnSpc>
              <a:spcPts val="1000"/>
            </a:lnSpc>
            <a:defRPr sz="1000"/>
          </a:pP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twoCellAnchor>
    <xdr:from>
      <xdr:col>9</xdr:col>
      <xdr:colOff>87730</xdr:colOff>
      <xdr:row>15</xdr:row>
      <xdr:rowOff>112795</xdr:rowOff>
    </xdr:from>
    <xdr:to>
      <xdr:col>9</xdr:col>
      <xdr:colOff>448322</xdr:colOff>
      <xdr:row>16</xdr:row>
      <xdr:rowOff>45951</xdr:rowOff>
    </xdr:to>
    <xdr:sp macro="" textlink="">
      <xdr:nvSpPr>
        <xdr:cNvPr id="1092" name="Text Box 1664">
          <a:extLst>
            <a:ext uri="{FF2B5EF4-FFF2-40B4-BE49-F238E27FC236}">
              <a16:creationId xmlns:a16="http://schemas.microsoft.com/office/drawing/2014/main" id="{FAB2A152-F823-4EE4-94C6-531DD835EDF6}"/>
            </a:ext>
          </a:extLst>
        </xdr:cNvPr>
        <xdr:cNvSpPr txBox="1">
          <a:spLocks noChangeArrowheads="1"/>
        </xdr:cNvSpPr>
      </xdr:nvSpPr>
      <xdr:spPr bwMode="auto">
        <a:xfrm>
          <a:off x="5882105" y="2698749"/>
          <a:ext cx="360592" cy="100261"/>
        </a:xfrm>
        <a:prstGeom prst="rect">
          <a:avLst/>
        </a:prstGeom>
        <a:noFill/>
        <a:ln w="9525">
          <a:noFill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overflow" horzOverflow="overflow" wrap="none" lIns="27432" tIns="18288" rIns="27432" bIns="18288" anchor="t" upright="1"/>
        <a:lstStyle/>
        <a:p>
          <a:pPr algn="r" rtl="0">
            <a:lnSpc>
              <a:spcPts val="8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標高</a:t>
          </a:r>
          <a:r>
            <a:rPr lang="en-US" altLang="ja-JP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48m</a:t>
          </a:r>
        </a:p>
        <a:p>
          <a:pPr algn="r" rtl="0">
            <a:defRPr sz="1000"/>
          </a:pP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oneCellAnchor>
    <xdr:from>
      <xdr:col>4</xdr:col>
      <xdr:colOff>75343</xdr:colOff>
      <xdr:row>54</xdr:row>
      <xdr:rowOff>72650</xdr:rowOff>
    </xdr:from>
    <xdr:ext cx="299817" cy="104215"/>
    <xdr:sp macro="" textlink="">
      <xdr:nvSpPr>
        <xdr:cNvPr id="350" name="Text Box 1664">
          <a:extLst>
            <a:ext uri="{FF2B5EF4-FFF2-40B4-BE49-F238E27FC236}">
              <a16:creationId xmlns:a16="http://schemas.microsoft.com/office/drawing/2014/main" id="{428CC71C-F918-414C-8593-3DF407C934C1}"/>
            </a:ext>
          </a:extLst>
        </xdr:cNvPr>
        <xdr:cNvSpPr txBox="1">
          <a:spLocks noChangeArrowheads="1"/>
        </xdr:cNvSpPr>
      </xdr:nvSpPr>
      <xdr:spPr bwMode="auto">
        <a:xfrm>
          <a:off x="2335512" y="9261315"/>
          <a:ext cx="299817" cy="104215"/>
        </a:xfrm>
        <a:prstGeom prst="rect">
          <a:avLst/>
        </a:prstGeom>
        <a:solidFill>
          <a:schemeClr val="bg1"/>
        </a:solidFill>
        <a:ln w="9525">
          <a:solidFill>
            <a:schemeClr val="tx1"/>
          </a:solidFill>
          <a:miter lim="800000"/>
          <a:headEnd/>
          <a:tailEnd/>
        </a:ln>
      </xdr:spPr>
      <xdr:txBody>
        <a:bodyPr vertOverflow="overflow" horzOverflow="overflow" wrap="none" lIns="0" tIns="0" rIns="0" bIns="0" anchor="ctr" upright="1">
          <a:noAutofit/>
        </a:bodyPr>
        <a:lstStyle/>
        <a:p>
          <a:pPr algn="r" rtl="0">
            <a:defRPr sz="1000"/>
          </a:pPr>
          <a:r>
            <a:rPr lang="ja-JP" altLang="en-US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日置東</a:t>
          </a:r>
          <a:endParaRPr lang="en-US" altLang="ja-JP" sz="8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twoCellAnchor>
    <xdr:from>
      <xdr:col>4</xdr:col>
      <xdr:colOff>223366</xdr:colOff>
      <xdr:row>53</xdr:row>
      <xdr:rowOff>137224</xdr:rowOff>
    </xdr:from>
    <xdr:to>
      <xdr:col>4</xdr:col>
      <xdr:colOff>336336</xdr:colOff>
      <xdr:row>54</xdr:row>
      <xdr:rowOff>85205</xdr:rowOff>
    </xdr:to>
    <xdr:sp macro="" textlink="">
      <xdr:nvSpPr>
        <xdr:cNvPr id="599" name="Oval 137">
          <a:extLst>
            <a:ext uri="{FF2B5EF4-FFF2-40B4-BE49-F238E27FC236}">
              <a16:creationId xmlns:a16="http://schemas.microsoft.com/office/drawing/2014/main" id="{33CC61F9-E6E9-4616-91B9-11A38137979E}"/>
            </a:ext>
          </a:extLst>
        </xdr:cNvPr>
        <xdr:cNvSpPr>
          <a:spLocks noChangeArrowheads="1"/>
        </xdr:cNvSpPr>
      </xdr:nvSpPr>
      <xdr:spPr bwMode="auto">
        <a:xfrm>
          <a:off x="2483535" y="9161758"/>
          <a:ext cx="112970" cy="112112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</xdr:spPr>
    </xdr:sp>
    <xdr:clientData/>
  </xdr:twoCellAnchor>
  <xdr:twoCellAnchor>
    <xdr:from>
      <xdr:col>3</xdr:col>
      <xdr:colOff>698725</xdr:colOff>
      <xdr:row>51</xdr:row>
      <xdr:rowOff>143126</xdr:rowOff>
    </xdr:from>
    <xdr:to>
      <xdr:col>4</xdr:col>
      <xdr:colOff>642152</xdr:colOff>
      <xdr:row>53</xdr:row>
      <xdr:rowOff>147521</xdr:rowOff>
    </xdr:to>
    <xdr:sp macro="" textlink="">
      <xdr:nvSpPr>
        <xdr:cNvPr id="601" name="Freeform 182">
          <a:extLst>
            <a:ext uri="{FF2B5EF4-FFF2-40B4-BE49-F238E27FC236}">
              <a16:creationId xmlns:a16="http://schemas.microsoft.com/office/drawing/2014/main" id="{B7032E47-82F6-41E0-9585-BD1A0F2F99BC}"/>
            </a:ext>
          </a:extLst>
        </xdr:cNvPr>
        <xdr:cNvSpPr>
          <a:spLocks/>
        </xdr:cNvSpPr>
      </xdr:nvSpPr>
      <xdr:spPr bwMode="auto">
        <a:xfrm rot="16200000" flipH="1">
          <a:off x="2411800" y="8681534"/>
          <a:ext cx="332658" cy="648384"/>
        </a:xfrm>
        <a:custGeom>
          <a:avLst/>
          <a:gdLst>
            <a:gd name="T0" fmla="*/ 0 w 29"/>
            <a:gd name="T1" fmla="*/ 0 h 36"/>
            <a:gd name="T2" fmla="*/ 2147483647 w 29"/>
            <a:gd name="T3" fmla="*/ 0 h 36"/>
            <a:gd name="T4" fmla="*/ 2147483647 w 29"/>
            <a:gd name="T5" fmla="*/ 2147483647 h 36"/>
            <a:gd name="T6" fmla="*/ 0 60000 65536"/>
            <a:gd name="T7" fmla="*/ 0 60000 65536"/>
            <a:gd name="T8" fmla="*/ 0 60000 65536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0" t="0" r="r" b="b"/>
          <a:pathLst>
            <a:path w="29" h="36">
              <a:moveTo>
                <a:pt x="0" y="0"/>
              </a:moveTo>
              <a:lnTo>
                <a:pt x="29" y="0"/>
              </a:lnTo>
              <a:lnTo>
                <a:pt x="29" y="36"/>
              </a:lnTo>
            </a:path>
          </a:pathLst>
        </a:custGeom>
        <a:noFill/>
        <a:ln w="12700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stealth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</xdr:col>
      <xdr:colOff>565670</xdr:colOff>
      <xdr:row>52</xdr:row>
      <xdr:rowOff>84858</xdr:rowOff>
    </xdr:from>
    <xdr:to>
      <xdr:col>5</xdr:col>
      <xdr:colOff>680941</xdr:colOff>
      <xdr:row>53</xdr:row>
      <xdr:rowOff>43296</xdr:rowOff>
    </xdr:to>
    <xdr:sp macro="" textlink="">
      <xdr:nvSpPr>
        <xdr:cNvPr id="441" name="Oval 140">
          <a:extLst>
            <a:ext uri="{FF2B5EF4-FFF2-40B4-BE49-F238E27FC236}">
              <a16:creationId xmlns:a16="http://schemas.microsoft.com/office/drawing/2014/main" id="{035C0F38-1D0E-4D2F-8D68-8E70ADC21A66}"/>
            </a:ext>
          </a:extLst>
        </xdr:cNvPr>
        <xdr:cNvSpPr>
          <a:spLocks noChangeArrowheads="1"/>
        </xdr:cNvSpPr>
      </xdr:nvSpPr>
      <xdr:spPr bwMode="auto">
        <a:xfrm rot="-5400000">
          <a:off x="3527148" y="8948910"/>
          <a:ext cx="122569" cy="115271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58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11</xdr:col>
      <xdr:colOff>23811</xdr:colOff>
      <xdr:row>22</xdr:row>
      <xdr:rowOff>117779</xdr:rowOff>
    </xdr:from>
    <xdr:to>
      <xdr:col>11</xdr:col>
      <xdr:colOff>584079</xdr:colOff>
      <xdr:row>23</xdr:row>
      <xdr:rowOff>142873</xdr:rowOff>
    </xdr:to>
    <xdr:sp macro="" textlink="">
      <xdr:nvSpPr>
        <xdr:cNvPr id="371" name="Text Box 1620">
          <a:extLst>
            <a:ext uri="{FF2B5EF4-FFF2-40B4-BE49-F238E27FC236}">
              <a16:creationId xmlns:a16="http://schemas.microsoft.com/office/drawing/2014/main" id="{AF7D8650-CEC8-4353-AF15-9E51B2C7B0C1}"/>
            </a:ext>
          </a:extLst>
        </xdr:cNvPr>
        <xdr:cNvSpPr txBox="1">
          <a:spLocks noChangeArrowheads="1"/>
        </xdr:cNvSpPr>
      </xdr:nvSpPr>
      <xdr:spPr bwMode="auto">
        <a:xfrm>
          <a:off x="7235030" y="3836498"/>
          <a:ext cx="560268" cy="195750"/>
        </a:xfrm>
        <a:prstGeom prst="rect">
          <a:avLst/>
        </a:prstGeom>
        <a:noFill/>
        <a:ln>
          <a:noFill/>
        </a:ln>
      </xdr:spPr>
      <xdr:txBody>
        <a:bodyPr vertOverflow="overflow" horzOverflow="overflow" vert="horz" wrap="square" lIns="27432" tIns="18288" rIns="27432" bIns="18288" anchor="b" upright="1">
          <a:noAutofit/>
        </a:bodyPr>
        <a:lstStyle/>
        <a:p>
          <a:pPr algn="ctr" rtl="0">
            <a:lnSpc>
              <a:spcPts val="1000"/>
            </a:lnSpc>
            <a:defRPr sz="1000"/>
          </a:pPr>
          <a:r>
            <a:rPr lang="ja-JP" altLang="en-US" sz="900" b="1" i="0" u="none" strike="noStrike" baseline="0">
              <a:solidFill>
                <a:srgbClr val="0000FF"/>
              </a:solidFill>
              <a:latin typeface="ＭＳ Ｐ明朝" pitchFamily="18" charset="-128"/>
              <a:ea typeface="ＭＳ Ｐ明朝" pitchFamily="18" charset="-128"/>
            </a:rPr>
            <a:t>性海寺川</a:t>
          </a:r>
          <a:endParaRPr lang="en-US" altLang="ja-JP" sz="900" b="1" i="0" u="none" strike="noStrike" baseline="0">
            <a:solidFill>
              <a:srgbClr val="0000FF"/>
            </a:solidFill>
            <a:latin typeface="ＭＳ Ｐ明朝" pitchFamily="18" charset="-128"/>
            <a:ea typeface="ＭＳ Ｐ明朝" pitchFamily="18" charset="-128"/>
          </a:endParaRPr>
        </a:p>
      </xdr:txBody>
    </xdr:sp>
    <xdr:clientData/>
  </xdr:twoCellAnchor>
  <xdr:twoCellAnchor>
    <xdr:from>
      <xdr:col>5</xdr:col>
      <xdr:colOff>78030</xdr:colOff>
      <xdr:row>3</xdr:row>
      <xdr:rowOff>29596</xdr:rowOff>
    </xdr:from>
    <xdr:to>
      <xdr:col>5</xdr:col>
      <xdr:colOff>623888</xdr:colOff>
      <xdr:row>5</xdr:row>
      <xdr:rowOff>10762</xdr:rowOff>
    </xdr:to>
    <xdr:sp macro="" textlink="">
      <xdr:nvSpPr>
        <xdr:cNvPr id="102" name="Freeform 78">
          <a:extLst>
            <a:ext uri="{FF2B5EF4-FFF2-40B4-BE49-F238E27FC236}">
              <a16:creationId xmlns:a16="http://schemas.microsoft.com/office/drawing/2014/main" id="{829A1962-6E76-443C-A53A-42A8744B14EF}"/>
            </a:ext>
          </a:extLst>
        </xdr:cNvPr>
        <xdr:cNvSpPr>
          <a:spLocks/>
        </xdr:cNvSpPr>
      </xdr:nvSpPr>
      <xdr:spPr bwMode="auto">
        <a:xfrm>
          <a:off x="3326055" y="553471"/>
          <a:ext cx="545858" cy="324066"/>
        </a:xfrm>
        <a:custGeom>
          <a:avLst/>
          <a:gdLst>
            <a:gd name="T0" fmla="*/ 2147483647 w 67"/>
            <a:gd name="T1" fmla="*/ 2147483647 h 51"/>
            <a:gd name="T2" fmla="*/ 2147483647 w 67"/>
            <a:gd name="T3" fmla="*/ 2147483647 h 51"/>
            <a:gd name="T4" fmla="*/ 0 w 67"/>
            <a:gd name="T5" fmla="*/ 2147483647 h 51"/>
            <a:gd name="T6" fmla="*/ 0 w 67"/>
            <a:gd name="T7" fmla="*/ 0 h 51"/>
            <a:gd name="T8" fmla="*/ 0 60000 65536"/>
            <a:gd name="T9" fmla="*/ 0 60000 65536"/>
            <a:gd name="T10" fmla="*/ 0 60000 65536"/>
            <a:gd name="T11" fmla="*/ 0 60000 65536"/>
            <a:gd name="connsiteX0" fmla="*/ 10057 w 10057"/>
            <a:gd name="connsiteY0" fmla="*/ 10000 h 10000"/>
            <a:gd name="connsiteX1" fmla="*/ 10057 w 10057"/>
            <a:gd name="connsiteY1" fmla="*/ 5490 h 10000"/>
            <a:gd name="connsiteX2" fmla="*/ 0 w 10057"/>
            <a:gd name="connsiteY2" fmla="*/ 5496 h 10000"/>
            <a:gd name="connsiteX3" fmla="*/ 57 w 10057"/>
            <a:gd name="connsiteY3" fmla="*/ 0 h 10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10057" h="10000">
              <a:moveTo>
                <a:pt x="10057" y="10000"/>
              </a:moveTo>
              <a:lnTo>
                <a:pt x="10057" y="5490"/>
              </a:lnTo>
              <a:lnTo>
                <a:pt x="0" y="5496"/>
              </a:lnTo>
              <a:cubicBezTo>
                <a:pt x="0" y="3731"/>
                <a:pt x="57" y="1765"/>
                <a:pt x="57" y="0"/>
              </a:cubicBezTo>
            </a:path>
          </a:pathLst>
        </a:custGeom>
        <a:noFill/>
        <a:ln w="25400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</xdr:col>
      <xdr:colOff>560896</xdr:colOff>
      <xdr:row>4</xdr:row>
      <xdr:rowOff>148036</xdr:rowOff>
    </xdr:from>
    <xdr:to>
      <xdr:col>5</xdr:col>
      <xdr:colOff>694972</xdr:colOff>
      <xdr:row>5</xdr:row>
      <xdr:rowOff>91098</xdr:rowOff>
    </xdr:to>
    <xdr:sp macro="" textlink="">
      <xdr:nvSpPr>
        <xdr:cNvPr id="942" name="AutoShape 151">
          <a:extLst>
            <a:ext uri="{FF2B5EF4-FFF2-40B4-BE49-F238E27FC236}">
              <a16:creationId xmlns:a16="http://schemas.microsoft.com/office/drawing/2014/main" id="{5CAA2638-60F9-4D6F-BD13-A48BD60D55C8}"/>
            </a:ext>
          </a:extLst>
        </xdr:cNvPr>
        <xdr:cNvSpPr>
          <a:spLocks noChangeArrowheads="1"/>
        </xdr:cNvSpPr>
      </xdr:nvSpPr>
      <xdr:spPr bwMode="auto">
        <a:xfrm>
          <a:off x="3808921" y="843361"/>
          <a:ext cx="134076" cy="114512"/>
        </a:xfrm>
        <a:prstGeom prst="triangle">
          <a:avLst>
            <a:gd name="adj" fmla="val 50000"/>
          </a:avLst>
        </a:prstGeom>
        <a:solidFill>
          <a:schemeClr val="bg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oneCellAnchor>
    <xdr:from>
      <xdr:col>5</xdr:col>
      <xdr:colOff>702136</xdr:colOff>
      <xdr:row>2</xdr:row>
      <xdr:rowOff>15913</xdr:rowOff>
    </xdr:from>
    <xdr:ext cx="287130" cy="250005"/>
    <xdr:sp macro="" textlink="">
      <xdr:nvSpPr>
        <xdr:cNvPr id="620" name="Text Box 1664">
          <a:extLst>
            <a:ext uri="{FF2B5EF4-FFF2-40B4-BE49-F238E27FC236}">
              <a16:creationId xmlns:a16="http://schemas.microsoft.com/office/drawing/2014/main" id="{8D39075B-FA06-4089-A3C6-31E81AB90E11}"/>
            </a:ext>
          </a:extLst>
        </xdr:cNvPr>
        <xdr:cNvSpPr txBox="1">
          <a:spLocks noChangeArrowheads="1"/>
        </xdr:cNvSpPr>
      </xdr:nvSpPr>
      <xdr:spPr bwMode="auto">
        <a:xfrm>
          <a:off x="3667263" y="352248"/>
          <a:ext cx="287130" cy="250005"/>
        </a:xfrm>
        <a:prstGeom prst="rect">
          <a:avLst/>
        </a:prstGeom>
        <a:noFill/>
        <a:ln w="9525">
          <a:noFill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overflow" horzOverflow="overflow" wrap="none" lIns="27432" tIns="18288" rIns="27432" bIns="18288" anchor="t" upright="1">
          <a:spAutoFit/>
        </a:bodyPr>
        <a:lstStyle/>
        <a:p>
          <a:pPr algn="r" rtl="0">
            <a:lnSpc>
              <a:spcPts val="8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標高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r" rtl="0">
            <a:lnSpc>
              <a:spcPts val="800"/>
            </a:lnSpc>
            <a:defRPr sz="1000"/>
          </a:pPr>
          <a:r>
            <a:rPr lang="en-US" altLang="ja-JP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94m</a:t>
          </a:r>
        </a:p>
      </xdr:txBody>
    </xdr:sp>
    <xdr:clientData/>
  </xdr:oneCellAnchor>
  <xdr:twoCellAnchor editAs="oneCell">
    <xdr:from>
      <xdr:col>5</xdr:col>
      <xdr:colOff>519730</xdr:colOff>
      <xdr:row>7</xdr:row>
      <xdr:rowOff>32761</xdr:rowOff>
    </xdr:from>
    <xdr:to>
      <xdr:col>6</xdr:col>
      <xdr:colOff>8321</xdr:colOff>
      <xdr:row>8</xdr:row>
      <xdr:rowOff>143690</xdr:rowOff>
    </xdr:to>
    <xdr:pic>
      <xdr:nvPicPr>
        <xdr:cNvPr id="414" name="図 413">
          <a:extLst>
            <a:ext uri="{FF2B5EF4-FFF2-40B4-BE49-F238E27FC236}">
              <a16:creationId xmlns:a16="http://schemas.microsoft.com/office/drawing/2014/main" id="{680D0E5D-B943-32D4-347B-2F293CE58D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20348583">
          <a:off x="3767755" y="1242436"/>
          <a:ext cx="260116" cy="276029"/>
        </a:xfrm>
        <a:prstGeom prst="rect">
          <a:avLst/>
        </a:prstGeom>
      </xdr:spPr>
    </xdr:pic>
    <xdr:clientData/>
  </xdr:twoCellAnchor>
  <xdr:oneCellAnchor>
    <xdr:from>
      <xdr:col>3</xdr:col>
      <xdr:colOff>586562</xdr:colOff>
      <xdr:row>3</xdr:row>
      <xdr:rowOff>164131</xdr:rowOff>
    </xdr:from>
    <xdr:ext cx="166823" cy="150684"/>
    <xdr:pic>
      <xdr:nvPicPr>
        <xdr:cNvPr id="416" name="Picture 12589">
          <a:extLst>
            <a:ext uri="{FF2B5EF4-FFF2-40B4-BE49-F238E27FC236}">
              <a16:creationId xmlns:a16="http://schemas.microsoft.com/office/drawing/2014/main" id="{70CD09B5-A9E1-429A-BE54-3232669A53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1774" y="672669"/>
          <a:ext cx="166823" cy="150684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oneCellAnchor>
  <xdr:twoCellAnchor>
    <xdr:from>
      <xdr:col>6</xdr:col>
      <xdr:colOff>16015</xdr:colOff>
      <xdr:row>2</xdr:row>
      <xdr:rowOff>85875</xdr:rowOff>
    </xdr:from>
    <xdr:to>
      <xdr:col>6</xdr:col>
      <xdr:colOff>18761</xdr:colOff>
      <xdr:row>4</xdr:row>
      <xdr:rowOff>29034</xdr:rowOff>
    </xdr:to>
    <xdr:sp macro="" textlink="">
      <xdr:nvSpPr>
        <xdr:cNvPr id="451" name="Line 88">
          <a:extLst>
            <a:ext uri="{FF2B5EF4-FFF2-40B4-BE49-F238E27FC236}">
              <a16:creationId xmlns:a16="http://schemas.microsoft.com/office/drawing/2014/main" id="{26B906CD-89B2-4676-817B-EDF200BA3A40}"/>
            </a:ext>
          </a:extLst>
        </xdr:cNvPr>
        <xdr:cNvSpPr>
          <a:spLocks noChangeShapeType="1"/>
        </xdr:cNvSpPr>
      </xdr:nvSpPr>
      <xdr:spPr bwMode="auto">
        <a:xfrm flipH="1" flipV="1">
          <a:off x="3686100" y="422210"/>
          <a:ext cx="2746" cy="287566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110325</xdr:colOff>
      <xdr:row>18</xdr:row>
      <xdr:rowOff>102636</xdr:rowOff>
    </xdr:from>
    <xdr:to>
      <xdr:col>16</xdr:col>
      <xdr:colOff>7724</xdr:colOff>
      <xdr:row>20</xdr:row>
      <xdr:rowOff>81238</xdr:rowOff>
    </xdr:to>
    <xdr:sp macro="" textlink="">
      <xdr:nvSpPr>
        <xdr:cNvPr id="452" name="Text Box 527">
          <a:extLst>
            <a:ext uri="{FF2B5EF4-FFF2-40B4-BE49-F238E27FC236}">
              <a16:creationId xmlns:a16="http://schemas.microsoft.com/office/drawing/2014/main" id="{F20AD275-8959-4DA0-8E0E-F0B3A4DC4B88}"/>
            </a:ext>
          </a:extLst>
        </xdr:cNvPr>
        <xdr:cNvSpPr txBox="1">
          <a:spLocks noChangeArrowheads="1"/>
        </xdr:cNvSpPr>
      </xdr:nvSpPr>
      <xdr:spPr bwMode="auto">
        <a:xfrm>
          <a:off x="10114135" y="3108644"/>
          <a:ext cx="601533" cy="3191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overflow" horzOverflow="overflow" wrap="none" lIns="27432" tIns="18288" rIns="0" bIns="18288" anchor="ctr" upright="1"/>
        <a:lstStyle/>
        <a:p>
          <a:pPr algn="r" rtl="0">
            <a:lnSpc>
              <a:spcPts val="800"/>
            </a:lnSpc>
            <a:defRPr sz="1000"/>
          </a:pPr>
          <a:r>
            <a:rPr lang="ja-JP" altLang="en-US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信号通過し</a:t>
          </a:r>
          <a:endParaRPr lang="en-US" altLang="ja-JP" sz="8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r" rtl="0">
            <a:lnSpc>
              <a:spcPts val="800"/>
            </a:lnSpc>
            <a:defRPr sz="1000"/>
          </a:pPr>
          <a:r>
            <a:rPr lang="ja-JP" altLang="en-US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歩道で左折</a:t>
          </a:r>
          <a:endParaRPr lang="ja-JP" altLang="en-US" sz="800"/>
        </a:p>
      </xdr:txBody>
    </xdr:sp>
    <xdr:clientData/>
  </xdr:twoCellAnchor>
  <xdr:twoCellAnchor>
    <xdr:from>
      <xdr:col>15</xdr:col>
      <xdr:colOff>263691</xdr:colOff>
      <xdr:row>20</xdr:row>
      <xdr:rowOff>107365</xdr:rowOff>
    </xdr:from>
    <xdr:to>
      <xdr:col>16</xdr:col>
      <xdr:colOff>21529</xdr:colOff>
      <xdr:row>20</xdr:row>
      <xdr:rowOff>107367</xdr:rowOff>
    </xdr:to>
    <xdr:sp macro="" textlink="">
      <xdr:nvSpPr>
        <xdr:cNvPr id="590" name="Line 163">
          <a:extLst>
            <a:ext uri="{FF2B5EF4-FFF2-40B4-BE49-F238E27FC236}">
              <a16:creationId xmlns:a16="http://schemas.microsoft.com/office/drawing/2014/main" id="{05688CDF-E252-4AD7-9172-2341A53E5C4D}"/>
            </a:ext>
          </a:extLst>
        </xdr:cNvPr>
        <xdr:cNvSpPr>
          <a:spLocks noChangeShapeType="1"/>
        </xdr:cNvSpPr>
      </xdr:nvSpPr>
      <xdr:spPr bwMode="auto">
        <a:xfrm flipH="1">
          <a:off x="10267501" y="3453917"/>
          <a:ext cx="461972" cy="2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8</xdr:col>
      <xdr:colOff>656784</xdr:colOff>
      <xdr:row>4</xdr:row>
      <xdr:rowOff>13377</xdr:rowOff>
    </xdr:from>
    <xdr:to>
      <xdr:col>9</xdr:col>
      <xdr:colOff>599838</xdr:colOff>
      <xdr:row>5</xdr:row>
      <xdr:rowOff>84308</xdr:rowOff>
    </xdr:to>
    <xdr:pic>
      <xdr:nvPicPr>
        <xdr:cNvPr id="779" name="図 778">
          <a:extLst>
            <a:ext uri="{FF2B5EF4-FFF2-40B4-BE49-F238E27FC236}">
              <a16:creationId xmlns:a16="http://schemas.microsoft.com/office/drawing/2014/main" id="{2AE1F5E2-CFCB-D922-4C39-326509FEE6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20947770">
          <a:off x="5748690" y="692033"/>
          <a:ext cx="649492" cy="237619"/>
        </a:xfrm>
        <a:prstGeom prst="rect">
          <a:avLst/>
        </a:prstGeom>
      </xdr:spPr>
    </xdr:pic>
    <xdr:clientData/>
  </xdr:twoCellAnchor>
  <xdr:oneCellAnchor>
    <xdr:from>
      <xdr:col>6</xdr:col>
      <xdr:colOff>111026</xdr:colOff>
      <xdr:row>19</xdr:row>
      <xdr:rowOff>160839</xdr:rowOff>
    </xdr:from>
    <xdr:ext cx="219173" cy="197971"/>
    <xdr:pic>
      <xdr:nvPicPr>
        <xdr:cNvPr id="846" name="Picture 12589">
          <a:extLst>
            <a:ext uri="{FF2B5EF4-FFF2-40B4-BE49-F238E27FC236}">
              <a16:creationId xmlns:a16="http://schemas.microsoft.com/office/drawing/2014/main" id="{A96F25A1-B725-4215-9E54-FE57D32E2E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94026" y="3357006"/>
          <a:ext cx="219173" cy="197971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oneCellAnchor>
  <xdr:twoCellAnchor>
    <xdr:from>
      <xdr:col>5</xdr:col>
      <xdr:colOff>697349</xdr:colOff>
      <xdr:row>19</xdr:row>
      <xdr:rowOff>73006</xdr:rowOff>
    </xdr:from>
    <xdr:to>
      <xdr:col>6</xdr:col>
      <xdr:colOff>137271</xdr:colOff>
      <xdr:row>20</xdr:row>
      <xdr:rowOff>51586</xdr:rowOff>
    </xdr:to>
    <xdr:sp macro="" textlink="">
      <xdr:nvSpPr>
        <xdr:cNvPr id="326" name="Oval 310">
          <a:extLst>
            <a:ext uri="{FF2B5EF4-FFF2-40B4-BE49-F238E27FC236}">
              <a16:creationId xmlns:a16="http://schemas.microsoft.com/office/drawing/2014/main" id="{9F5ADC28-4C1A-4C3C-85C7-C5BB55C197E3}"/>
            </a:ext>
          </a:extLst>
        </xdr:cNvPr>
        <xdr:cNvSpPr>
          <a:spLocks noChangeArrowheads="1"/>
        </xdr:cNvSpPr>
      </xdr:nvSpPr>
      <xdr:spPr bwMode="auto">
        <a:xfrm>
          <a:off x="3663759" y="3296000"/>
          <a:ext cx="145067" cy="155789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58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9</xdr:col>
      <xdr:colOff>508531</xdr:colOff>
      <xdr:row>22</xdr:row>
      <xdr:rowOff>97633</xdr:rowOff>
    </xdr:from>
    <xdr:to>
      <xdr:col>10</xdr:col>
      <xdr:colOff>22228</xdr:colOff>
      <xdr:row>23</xdr:row>
      <xdr:rowOff>130725</xdr:rowOff>
    </xdr:to>
    <xdr:pic>
      <xdr:nvPicPr>
        <xdr:cNvPr id="847" name="図 67" descr="「コンビニのロゴ」の画像検索結果">
          <a:extLst>
            <a:ext uri="{FF2B5EF4-FFF2-40B4-BE49-F238E27FC236}">
              <a16:creationId xmlns:a16="http://schemas.microsoft.com/office/drawing/2014/main" id="{033D980E-7F6A-4B30-B5BB-11291F4F10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0800000">
          <a:off x="6306875" y="3816352"/>
          <a:ext cx="220134" cy="2037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508025</xdr:colOff>
      <xdr:row>16</xdr:row>
      <xdr:rowOff>129206</xdr:rowOff>
    </xdr:from>
    <xdr:to>
      <xdr:col>4</xdr:col>
      <xdr:colOff>57749</xdr:colOff>
      <xdr:row>21</xdr:row>
      <xdr:rowOff>2448</xdr:rowOff>
    </xdr:to>
    <xdr:pic>
      <xdr:nvPicPr>
        <xdr:cNvPr id="857" name="図 856">
          <a:extLst>
            <a:ext uri="{FF2B5EF4-FFF2-40B4-BE49-F238E27FC236}">
              <a16:creationId xmlns:a16="http://schemas.microsoft.com/office/drawing/2014/main" id="{2486CAC1-84CC-18AB-0A99-1A7FB644C7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1128145">
          <a:off x="2063775" y="2810097"/>
          <a:ext cx="254177" cy="710648"/>
        </a:xfrm>
        <a:prstGeom prst="rect">
          <a:avLst/>
        </a:prstGeom>
      </xdr:spPr>
    </xdr:pic>
    <xdr:clientData/>
  </xdr:twoCellAnchor>
  <xdr:oneCellAnchor>
    <xdr:from>
      <xdr:col>3</xdr:col>
      <xdr:colOff>321733</xdr:colOff>
      <xdr:row>23</xdr:row>
      <xdr:rowOff>42334</xdr:rowOff>
    </xdr:from>
    <xdr:ext cx="16934" cy="224366"/>
    <xdr:sp macro="" textlink="">
      <xdr:nvSpPr>
        <xdr:cNvPr id="858" name="Line 304">
          <a:extLst>
            <a:ext uri="{FF2B5EF4-FFF2-40B4-BE49-F238E27FC236}">
              <a16:creationId xmlns:a16="http://schemas.microsoft.com/office/drawing/2014/main" id="{F99FC462-360C-4FD2-989B-0169527613E6}"/>
            </a:ext>
          </a:extLst>
        </xdr:cNvPr>
        <xdr:cNvSpPr>
          <a:spLocks noChangeShapeType="1"/>
        </xdr:cNvSpPr>
      </xdr:nvSpPr>
      <xdr:spPr bwMode="auto">
        <a:xfrm flipH="1">
          <a:off x="1883833" y="3920067"/>
          <a:ext cx="16934" cy="224366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twoCellAnchor>
    <xdr:from>
      <xdr:col>3</xdr:col>
      <xdr:colOff>346335</xdr:colOff>
      <xdr:row>20</xdr:row>
      <xdr:rowOff>91941</xdr:rowOff>
    </xdr:from>
    <xdr:to>
      <xdr:col>3</xdr:col>
      <xdr:colOff>523875</xdr:colOff>
      <xdr:row>21</xdr:row>
      <xdr:rowOff>49607</xdr:rowOff>
    </xdr:to>
    <xdr:sp macro="" textlink="">
      <xdr:nvSpPr>
        <xdr:cNvPr id="859" name="六角形 858">
          <a:extLst>
            <a:ext uri="{FF2B5EF4-FFF2-40B4-BE49-F238E27FC236}">
              <a16:creationId xmlns:a16="http://schemas.microsoft.com/office/drawing/2014/main" id="{4B9F2EA3-02B6-4AEA-A6D1-6FD81193016D}"/>
            </a:ext>
          </a:extLst>
        </xdr:cNvPr>
        <xdr:cNvSpPr/>
      </xdr:nvSpPr>
      <xdr:spPr bwMode="auto">
        <a:xfrm>
          <a:off x="1902085" y="3451488"/>
          <a:ext cx="177540" cy="122369"/>
        </a:xfrm>
        <a:prstGeom prst="hexagon">
          <a:avLst/>
        </a:prstGeom>
        <a:solidFill>
          <a:srgbClr xmlns:mc="http://schemas.openxmlformats.org/markup-compatibility/2006" xmlns:a14="http://schemas.microsoft.com/office/drawing/2010/main" val="0000FF" mc:Ignorable="a14" a14:legacySpreadsheetColorIndex="12"/>
        </a:solidFill>
        <a:ln w="69850" cap="flat" cmpd="thinThick" algn="ctr">
          <a:solidFill>
            <a:schemeClr val="tx2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0" tIns="0" rIns="0" bIns="0" rtlCol="0" anchor="ctr" upright="1"/>
        <a:lstStyle/>
        <a:p>
          <a:pPr algn="ctr"/>
          <a:r>
            <a:rPr kumimoji="1" lang="en-US" altLang="ja-JP" sz="800" b="1">
              <a:solidFill>
                <a:schemeClr val="bg1"/>
              </a:solidFill>
              <a:latin typeface="+mj-ea"/>
              <a:ea typeface="+mj-ea"/>
            </a:rPr>
            <a:t>218</a:t>
          </a:r>
          <a:endParaRPr kumimoji="1" lang="ja-JP" altLang="en-US" sz="800" b="1">
            <a:solidFill>
              <a:schemeClr val="bg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3</xdr:col>
      <xdr:colOff>123827</xdr:colOff>
      <xdr:row>22</xdr:row>
      <xdr:rowOff>11645</xdr:rowOff>
    </xdr:from>
    <xdr:to>
      <xdr:col>3</xdr:col>
      <xdr:colOff>273844</xdr:colOff>
      <xdr:row>22</xdr:row>
      <xdr:rowOff>148828</xdr:rowOff>
    </xdr:to>
    <xdr:sp macro="" textlink="">
      <xdr:nvSpPr>
        <xdr:cNvPr id="319" name="Oval 239">
          <a:extLst>
            <a:ext uri="{FF2B5EF4-FFF2-40B4-BE49-F238E27FC236}">
              <a16:creationId xmlns:a16="http://schemas.microsoft.com/office/drawing/2014/main" id="{1EFFDCE0-CBAD-46AC-9D70-CFEC357B9475}"/>
            </a:ext>
          </a:extLst>
        </xdr:cNvPr>
        <xdr:cNvSpPr>
          <a:spLocks noChangeArrowheads="1"/>
        </xdr:cNvSpPr>
      </xdr:nvSpPr>
      <xdr:spPr bwMode="auto">
        <a:xfrm>
          <a:off x="1679577" y="3700598"/>
          <a:ext cx="150017" cy="137183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</xdr:spPr>
    </xdr:sp>
    <xdr:clientData/>
  </xdr:twoCellAnchor>
  <xdr:twoCellAnchor>
    <xdr:from>
      <xdr:col>4</xdr:col>
      <xdr:colOff>47625</xdr:colOff>
      <xdr:row>21</xdr:row>
      <xdr:rowOff>128985</xdr:rowOff>
    </xdr:from>
    <xdr:to>
      <xdr:col>4</xdr:col>
      <xdr:colOff>569527</xdr:colOff>
      <xdr:row>22</xdr:row>
      <xdr:rowOff>155633</xdr:rowOff>
    </xdr:to>
    <xdr:sp macro="" textlink="">
      <xdr:nvSpPr>
        <xdr:cNvPr id="860" name="Text Box 1620">
          <a:extLst>
            <a:ext uri="{FF2B5EF4-FFF2-40B4-BE49-F238E27FC236}">
              <a16:creationId xmlns:a16="http://schemas.microsoft.com/office/drawing/2014/main" id="{F5FA4FFA-55FC-411A-9A32-29B0CC130D08}"/>
            </a:ext>
          </a:extLst>
        </xdr:cNvPr>
        <xdr:cNvSpPr txBox="1">
          <a:spLocks noChangeArrowheads="1"/>
        </xdr:cNvSpPr>
      </xdr:nvSpPr>
      <xdr:spPr bwMode="auto">
        <a:xfrm>
          <a:off x="2307828" y="3653235"/>
          <a:ext cx="521902" cy="191351"/>
        </a:xfrm>
        <a:prstGeom prst="rect">
          <a:avLst/>
        </a:prstGeom>
        <a:noFill/>
        <a:ln>
          <a:noFill/>
        </a:ln>
      </xdr:spPr>
      <xdr:txBody>
        <a:bodyPr vertOverflow="overflow" horzOverflow="overflow" vert="horz" wrap="square" lIns="27432" tIns="18288" rIns="27432" bIns="18288" anchor="b" upright="1">
          <a:noAutofit/>
        </a:bodyPr>
        <a:lstStyle/>
        <a:p>
          <a:pPr algn="ctr" rtl="0">
            <a:lnSpc>
              <a:spcPts val="1000"/>
            </a:lnSpc>
            <a:defRPr sz="1000"/>
          </a:pPr>
          <a:r>
            <a:rPr lang="ja-JP" altLang="en-US" sz="900" b="1" i="0" u="none" strike="noStrike" baseline="0">
              <a:solidFill>
                <a:srgbClr val="0000FF"/>
              </a:solidFill>
              <a:latin typeface="ＭＳ Ｐ明朝" pitchFamily="18" charset="-128"/>
              <a:ea typeface="ＭＳ Ｐ明朝" pitchFamily="18" charset="-128"/>
            </a:rPr>
            <a:t>押谷川</a:t>
          </a:r>
          <a:endParaRPr lang="en-US" altLang="ja-JP" sz="900" b="1" i="0" u="none" strike="noStrike" baseline="0">
            <a:solidFill>
              <a:srgbClr val="0000FF"/>
            </a:solidFill>
            <a:latin typeface="ＭＳ Ｐ明朝" pitchFamily="18" charset="-128"/>
            <a:ea typeface="ＭＳ Ｐ明朝" pitchFamily="18" charset="-128"/>
          </a:endParaRPr>
        </a:p>
      </xdr:txBody>
    </xdr:sp>
    <xdr:clientData/>
  </xdr:twoCellAnchor>
  <xdr:twoCellAnchor>
    <xdr:from>
      <xdr:col>10</xdr:col>
      <xdr:colOff>166306</xdr:colOff>
      <xdr:row>18</xdr:row>
      <xdr:rowOff>160262</xdr:rowOff>
    </xdr:from>
    <xdr:to>
      <xdr:col>10</xdr:col>
      <xdr:colOff>317499</xdr:colOff>
      <xdr:row>21</xdr:row>
      <xdr:rowOff>108857</xdr:rowOff>
    </xdr:to>
    <xdr:sp macro="" textlink="">
      <xdr:nvSpPr>
        <xdr:cNvPr id="862" name="Text Box 516">
          <a:extLst>
            <a:ext uri="{FF2B5EF4-FFF2-40B4-BE49-F238E27FC236}">
              <a16:creationId xmlns:a16="http://schemas.microsoft.com/office/drawing/2014/main" id="{2F97FAC5-28FB-49D9-B94C-BDFCD38B3786}"/>
            </a:ext>
          </a:extLst>
        </xdr:cNvPr>
        <xdr:cNvSpPr txBox="1">
          <a:spLocks noChangeArrowheads="1"/>
        </xdr:cNvSpPr>
      </xdr:nvSpPr>
      <xdr:spPr bwMode="auto">
        <a:xfrm>
          <a:off x="6652377" y="3202214"/>
          <a:ext cx="151193" cy="459619"/>
        </a:xfrm>
        <a:prstGeom prst="rect">
          <a:avLst/>
        </a:prstGeom>
        <a:solidFill>
          <a:schemeClr val="bg1"/>
        </a:solidFill>
        <a:ln>
          <a:noFill/>
        </a:ln>
      </xdr:spPr>
      <xdr:txBody>
        <a:bodyPr vertOverflow="overflow" horzOverflow="overflow" wrap="square" lIns="0" tIns="0" rIns="0" bIns="0" anchor="t" upright="1"/>
        <a:lstStyle/>
        <a:p>
          <a:pPr algn="ctr" rtl="0">
            <a:lnSpc>
              <a:spcPts val="900"/>
            </a:lnSpc>
            <a:defRPr sz="1000"/>
          </a:pPr>
          <a:r>
            <a:rPr lang="ja-JP" altLang="en-US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福崎南</a:t>
          </a:r>
          <a:endParaRPr lang="en-US" altLang="ja-JP" sz="8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900"/>
            </a:lnSpc>
            <a:defRPr sz="1000"/>
          </a:pPr>
          <a:r>
            <a:rPr lang="en-US" altLang="ja-JP" sz="800"/>
            <a:t>I.C</a:t>
          </a:r>
        </a:p>
        <a:p>
          <a:pPr algn="ctr" rtl="0">
            <a:lnSpc>
              <a:spcPts val="9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6</xdr:col>
      <xdr:colOff>484196</xdr:colOff>
      <xdr:row>23</xdr:row>
      <xdr:rowOff>91280</xdr:rowOff>
    </xdr:from>
    <xdr:to>
      <xdr:col>6</xdr:col>
      <xdr:colOff>662073</xdr:colOff>
      <xdr:row>24</xdr:row>
      <xdr:rowOff>87850</xdr:rowOff>
    </xdr:to>
    <xdr:sp macro="" textlink="">
      <xdr:nvSpPr>
        <xdr:cNvPr id="870" name="六角形 869">
          <a:extLst>
            <a:ext uri="{FF2B5EF4-FFF2-40B4-BE49-F238E27FC236}">
              <a16:creationId xmlns:a16="http://schemas.microsoft.com/office/drawing/2014/main" id="{582C34E7-8A6F-441E-ADD7-A64188B23130}"/>
            </a:ext>
          </a:extLst>
        </xdr:cNvPr>
        <xdr:cNvSpPr/>
      </xdr:nvSpPr>
      <xdr:spPr bwMode="auto">
        <a:xfrm>
          <a:off x="4163227" y="3980655"/>
          <a:ext cx="177877" cy="163258"/>
        </a:xfrm>
        <a:prstGeom prst="hexagon">
          <a:avLst/>
        </a:prstGeom>
        <a:solidFill>
          <a:srgbClr xmlns:mc="http://schemas.openxmlformats.org/markup-compatibility/2006" xmlns:a14="http://schemas.microsoft.com/office/drawing/2010/main" val="0000FF" mc:Ignorable="a14" a14:legacySpreadsheetColorIndex="12"/>
        </a:solidFill>
        <a:ln w="69850" cap="flat" cmpd="thinThick" algn="ctr">
          <a:solidFill>
            <a:schemeClr val="tx2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18288" tIns="0" rIns="0" bIns="0" rtlCol="0" anchor="ctr" upright="1"/>
        <a:lstStyle/>
        <a:p>
          <a:pPr algn="ctr"/>
          <a:r>
            <a:rPr kumimoji="1" lang="en-US" altLang="ja-JP" sz="800" b="1">
              <a:solidFill>
                <a:schemeClr val="bg1"/>
              </a:solidFill>
              <a:latin typeface="+mj-ea"/>
              <a:ea typeface="+mj-ea"/>
            </a:rPr>
            <a:t>218</a:t>
          </a:r>
          <a:endParaRPr kumimoji="1" lang="ja-JP" altLang="en-US" sz="800" b="1">
            <a:solidFill>
              <a:schemeClr val="bg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6</xdr:col>
      <xdr:colOff>198439</xdr:colOff>
      <xdr:row>19</xdr:row>
      <xdr:rowOff>3969</xdr:rowOff>
    </xdr:from>
    <xdr:to>
      <xdr:col>6</xdr:col>
      <xdr:colOff>349250</xdr:colOff>
      <xdr:row>19</xdr:row>
      <xdr:rowOff>121370</xdr:rowOff>
    </xdr:to>
    <xdr:sp macro="" textlink="">
      <xdr:nvSpPr>
        <xdr:cNvPr id="920" name="六角形 919">
          <a:extLst>
            <a:ext uri="{FF2B5EF4-FFF2-40B4-BE49-F238E27FC236}">
              <a16:creationId xmlns:a16="http://schemas.microsoft.com/office/drawing/2014/main" id="{80DAC16D-0B63-4572-B9D7-4A531448DDB6}"/>
            </a:ext>
          </a:extLst>
        </xdr:cNvPr>
        <xdr:cNvSpPr/>
      </xdr:nvSpPr>
      <xdr:spPr bwMode="auto">
        <a:xfrm>
          <a:off x="3877470" y="3210719"/>
          <a:ext cx="150811" cy="117401"/>
        </a:xfrm>
        <a:prstGeom prst="hexagon">
          <a:avLst/>
        </a:prstGeom>
        <a:solidFill>
          <a:srgbClr xmlns:mc="http://schemas.openxmlformats.org/markup-compatibility/2006" xmlns:a14="http://schemas.microsoft.com/office/drawing/2010/main" val="0000FF" mc:Ignorable="a14" a14:legacySpreadsheetColorIndex="12"/>
        </a:solidFill>
        <a:ln w="69850" cap="flat" cmpd="thinThick" algn="ctr">
          <a:solidFill>
            <a:schemeClr val="tx2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18288" tIns="0" rIns="0" bIns="0" rtlCol="0" anchor="ctr" upright="1"/>
        <a:lstStyle/>
        <a:p>
          <a:pPr algn="ctr"/>
          <a:r>
            <a:rPr kumimoji="1" lang="en-US" altLang="ja-JP" sz="1100" b="1">
              <a:solidFill>
                <a:schemeClr val="bg1"/>
              </a:solidFill>
              <a:latin typeface="+mj-ea"/>
              <a:ea typeface="+mj-ea"/>
            </a:rPr>
            <a:t>81</a:t>
          </a:r>
          <a:endParaRPr kumimoji="1" lang="ja-JP" altLang="en-US" sz="1100" b="1">
            <a:solidFill>
              <a:schemeClr val="bg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7</xdr:col>
      <xdr:colOff>230191</xdr:colOff>
      <xdr:row>21</xdr:row>
      <xdr:rowOff>111122</xdr:rowOff>
    </xdr:from>
    <xdr:to>
      <xdr:col>7</xdr:col>
      <xdr:colOff>446921</xdr:colOff>
      <xdr:row>22</xdr:row>
      <xdr:rowOff>124477</xdr:rowOff>
    </xdr:to>
    <xdr:sp macro="" textlink="">
      <xdr:nvSpPr>
        <xdr:cNvPr id="933" name="六角形 932">
          <a:extLst>
            <a:ext uri="{FF2B5EF4-FFF2-40B4-BE49-F238E27FC236}">
              <a16:creationId xmlns:a16="http://schemas.microsoft.com/office/drawing/2014/main" id="{C9D79FB6-42F9-4EB0-A95D-69A7DE6184BE}"/>
            </a:ext>
          </a:extLst>
        </xdr:cNvPr>
        <xdr:cNvSpPr/>
      </xdr:nvSpPr>
      <xdr:spPr bwMode="auto">
        <a:xfrm>
          <a:off x="4615660" y="3663153"/>
          <a:ext cx="216730" cy="180043"/>
        </a:xfrm>
        <a:prstGeom prst="hexagon">
          <a:avLst/>
        </a:prstGeom>
        <a:solidFill>
          <a:srgbClr xmlns:mc="http://schemas.openxmlformats.org/markup-compatibility/2006" xmlns:a14="http://schemas.microsoft.com/office/drawing/2010/main" val="0000FF" mc:Ignorable="a14" a14:legacySpreadsheetColorIndex="12"/>
        </a:solidFill>
        <a:ln w="69850" cap="flat" cmpd="thinThick" algn="ctr">
          <a:solidFill>
            <a:schemeClr val="tx2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18288" tIns="0" rIns="0" bIns="0" rtlCol="0" anchor="ctr" upright="1"/>
        <a:lstStyle/>
        <a:p>
          <a:pPr algn="ctr"/>
          <a:r>
            <a:rPr kumimoji="1" lang="en-US" altLang="ja-JP" sz="900" b="1">
              <a:solidFill>
                <a:schemeClr val="bg1"/>
              </a:solidFill>
              <a:latin typeface="+mj-ea"/>
              <a:ea typeface="+mj-ea"/>
            </a:rPr>
            <a:t>410</a:t>
          </a:r>
          <a:endParaRPr kumimoji="1" lang="ja-JP" altLang="en-US" sz="900" b="1">
            <a:solidFill>
              <a:schemeClr val="bg1"/>
            </a:solidFill>
            <a:latin typeface="+mj-ea"/>
            <a:ea typeface="+mj-ea"/>
          </a:endParaRPr>
        </a:p>
      </xdr:txBody>
    </xdr:sp>
    <xdr:clientData/>
  </xdr:twoCellAnchor>
  <xdr:oneCellAnchor>
    <xdr:from>
      <xdr:col>9</xdr:col>
      <xdr:colOff>39688</xdr:colOff>
      <xdr:row>17</xdr:row>
      <xdr:rowOff>47615</xdr:rowOff>
    </xdr:from>
    <xdr:ext cx="662755" cy="158467"/>
    <xdr:sp macro="" textlink="">
      <xdr:nvSpPr>
        <xdr:cNvPr id="939" name="Line 304">
          <a:extLst>
            <a:ext uri="{FF2B5EF4-FFF2-40B4-BE49-F238E27FC236}">
              <a16:creationId xmlns:a16="http://schemas.microsoft.com/office/drawing/2014/main" id="{723E174E-A83D-4195-9D03-A849CAAC83B4}"/>
            </a:ext>
          </a:extLst>
        </xdr:cNvPr>
        <xdr:cNvSpPr>
          <a:spLocks noChangeShapeType="1"/>
        </xdr:cNvSpPr>
      </xdr:nvSpPr>
      <xdr:spPr bwMode="auto">
        <a:xfrm>
          <a:off x="5838032" y="2920990"/>
          <a:ext cx="662755" cy="158467"/>
        </a:xfrm>
        <a:custGeom>
          <a:avLst/>
          <a:gdLst>
            <a:gd name="connsiteX0" fmla="*/ 0 w 10000"/>
            <a:gd name="connsiteY0" fmla="*/ 0 h 10000"/>
            <a:gd name="connsiteX1" fmla="*/ 10000 w 10000"/>
            <a:gd name="connsiteY1" fmla="*/ 10000 h 10000"/>
            <a:gd name="connsiteX0" fmla="*/ 0 w 8080"/>
            <a:gd name="connsiteY0" fmla="*/ 429990 h 430008"/>
            <a:gd name="connsiteX1" fmla="*/ 8080 w 8080"/>
            <a:gd name="connsiteY1" fmla="*/ 18 h 430008"/>
            <a:gd name="connsiteX0" fmla="*/ 0 w 10000"/>
            <a:gd name="connsiteY0" fmla="*/ 10000 h 10076"/>
            <a:gd name="connsiteX1" fmla="*/ 10000 w 10000"/>
            <a:gd name="connsiteY1" fmla="*/ 0 h 10076"/>
            <a:gd name="connsiteX0" fmla="*/ 0 w 8267"/>
            <a:gd name="connsiteY0" fmla="*/ 9070 h 9285"/>
            <a:gd name="connsiteX1" fmla="*/ 8267 w 8267"/>
            <a:gd name="connsiteY1" fmla="*/ 0 h 928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8267" h="9285">
              <a:moveTo>
                <a:pt x="0" y="9070"/>
              </a:moveTo>
              <a:cubicBezTo>
                <a:pt x="4125" y="9147"/>
                <a:pt x="4934" y="11317"/>
                <a:pt x="8267" y="0"/>
              </a:cubicBez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9</xdr:col>
      <xdr:colOff>412535</xdr:colOff>
      <xdr:row>18</xdr:row>
      <xdr:rowOff>27791</xdr:rowOff>
    </xdr:from>
    <xdr:ext cx="357403" cy="186521"/>
    <xdr:sp macro="" textlink="">
      <xdr:nvSpPr>
        <xdr:cNvPr id="1013" name="Text Box 1563">
          <a:extLst>
            <a:ext uri="{FF2B5EF4-FFF2-40B4-BE49-F238E27FC236}">
              <a16:creationId xmlns:a16="http://schemas.microsoft.com/office/drawing/2014/main" id="{03D331C4-04F9-4A73-8EAB-587B280FD23C}"/>
            </a:ext>
          </a:extLst>
        </xdr:cNvPr>
        <xdr:cNvSpPr txBox="1">
          <a:spLocks noChangeArrowheads="1"/>
        </xdr:cNvSpPr>
      </xdr:nvSpPr>
      <xdr:spPr bwMode="auto">
        <a:xfrm>
          <a:off x="6210879" y="3067854"/>
          <a:ext cx="357403" cy="186521"/>
        </a:xfrm>
        <a:prstGeom prst="rect">
          <a:avLst/>
        </a:prstGeom>
        <a:noFill/>
        <a:ln w="9525">
          <a:solidFill>
            <a:schemeClr val="tx1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overflow" horzOverflow="overflow" wrap="none" lIns="27432" tIns="18288" rIns="0" bIns="0" anchor="ctr" upright="1">
          <a:noAutofit/>
        </a:bodyPr>
        <a:lstStyle/>
        <a:p>
          <a:pPr algn="ctr" rtl="0">
            <a:lnSpc>
              <a:spcPts val="800"/>
            </a:lnSpc>
            <a:defRPr sz="1000"/>
          </a:pPr>
          <a:r>
            <a:rPr lang="ja-JP" altLang="en-US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福崎町</a:t>
          </a:r>
          <a:endParaRPr lang="en-US" altLang="ja-JP" sz="8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800"/>
            </a:lnSpc>
            <a:defRPr sz="1000"/>
          </a:pPr>
          <a:r>
            <a:rPr lang="ja-JP" altLang="en-US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役場前</a:t>
          </a:r>
        </a:p>
      </xdr:txBody>
    </xdr:sp>
    <xdr:clientData/>
  </xdr:oneCellAnchor>
  <xdr:twoCellAnchor>
    <xdr:from>
      <xdr:col>9</xdr:col>
      <xdr:colOff>333810</xdr:colOff>
      <xdr:row>17</xdr:row>
      <xdr:rowOff>136673</xdr:rowOff>
    </xdr:from>
    <xdr:to>
      <xdr:col>9</xdr:col>
      <xdr:colOff>446480</xdr:colOff>
      <xdr:row>18</xdr:row>
      <xdr:rowOff>81408</xdr:rowOff>
    </xdr:to>
    <xdr:sp macro="" textlink="">
      <xdr:nvSpPr>
        <xdr:cNvPr id="1014" name="Oval 310">
          <a:extLst>
            <a:ext uri="{FF2B5EF4-FFF2-40B4-BE49-F238E27FC236}">
              <a16:creationId xmlns:a16="http://schemas.microsoft.com/office/drawing/2014/main" id="{49B03EA9-2345-4343-BCA1-E002D8EF6A61}"/>
            </a:ext>
          </a:extLst>
        </xdr:cNvPr>
        <xdr:cNvSpPr>
          <a:spLocks noChangeArrowheads="1"/>
        </xdr:cNvSpPr>
      </xdr:nvSpPr>
      <xdr:spPr bwMode="auto">
        <a:xfrm>
          <a:off x="6132154" y="3010048"/>
          <a:ext cx="112670" cy="111423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9</xdr:col>
      <xdr:colOff>492130</xdr:colOff>
      <xdr:row>17</xdr:row>
      <xdr:rowOff>43643</xdr:rowOff>
    </xdr:from>
    <xdr:to>
      <xdr:col>9</xdr:col>
      <xdr:colOff>635005</xdr:colOff>
      <xdr:row>17</xdr:row>
      <xdr:rowOff>162706</xdr:rowOff>
    </xdr:to>
    <xdr:sp macro="" textlink="">
      <xdr:nvSpPr>
        <xdr:cNvPr id="1015" name="六角形 1014">
          <a:extLst>
            <a:ext uri="{FF2B5EF4-FFF2-40B4-BE49-F238E27FC236}">
              <a16:creationId xmlns:a16="http://schemas.microsoft.com/office/drawing/2014/main" id="{1204F5CB-8990-4B59-972E-C4E3072CD9DB}"/>
            </a:ext>
          </a:extLst>
        </xdr:cNvPr>
        <xdr:cNvSpPr/>
      </xdr:nvSpPr>
      <xdr:spPr bwMode="auto">
        <a:xfrm>
          <a:off x="6290474" y="2917018"/>
          <a:ext cx="142875" cy="119063"/>
        </a:xfrm>
        <a:prstGeom prst="hexagon">
          <a:avLst/>
        </a:prstGeom>
        <a:solidFill>
          <a:srgbClr xmlns:mc="http://schemas.openxmlformats.org/markup-compatibility/2006" xmlns:a14="http://schemas.microsoft.com/office/drawing/2010/main" val="0000FF" mc:Ignorable="a14" a14:legacySpreadsheetColorIndex="12"/>
        </a:solidFill>
        <a:ln w="69850" cap="flat" cmpd="thinThick" algn="ctr">
          <a:solidFill>
            <a:schemeClr val="tx2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18288" tIns="0" rIns="0" bIns="0" rtlCol="0" anchor="ctr" upright="1"/>
        <a:lstStyle/>
        <a:p>
          <a:pPr algn="ctr"/>
          <a:r>
            <a:rPr kumimoji="1" lang="en-US" altLang="ja-JP" sz="1100" b="1">
              <a:solidFill>
                <a:schemeClr val="bg1"/>
              </a:solidFill>
              <a:latin typeface="+mj-ea"/>
              <a:ea typeface="+mj-ea"/>
            </a:rPr>
            <a:t>23</a:t>
          </a:r>
          <a:endParaRPr kumimoji="1" lang="ja-JP" altLang="en-US" sz="1100" b="1">
            <a:solidFill>
              <a:schemeClr val="bg1"/>
            </a:solidFill>
            <a:latin typeface="+mj-ea"/>
            <a:ea typeface="+mj-ea"/>
          </a:endParaRPr>
        </a:p>
      </xdr:txBody>
    </xdr:sp>
    <xdr:clientData/>
  </xdr:twoCellAnchor>
  <xdr:oneCellAnchor>
    <xdr:from>
      <xdr:col>9</xdr:col>
      <xdr:colOff>11907</xdr:colOff>
      <xdr:row>20</xdr:row>
      <xdr:rowOff>115092</xdr:rowOff>
    </xdr:from>
    <xdr:ext cx="337343" cy="276422"/>
    <xdr:sp macro="" textlink="">
      <xdr:nvSpPr>
        <xdr:cNvPr id="1027" name="Text Box 76">
          <a:extLst>
            <a:ext uri="{FF2B5EF4-FFF2-40B4-BE49-F238E27FC236}">
              <a16:creationId xmlns:a16="http://schemas.microsoft.com/office/drawing/2014/main" id="{ED5B36FA-CB67-4700-9C9A-847170C7115F}"/>
            </a:ext>
          </a:extLst>
        </xdr:cNvPr>
        <xdr:cNvSpPr txBox="1">
          <a:spLocks noChangeArrowheads="1"/>
        </xdr:cNvSpPr>
      </xdr:nvSpPr>
      <xdr:spPr bwMode="auto">
        <a:xfrm>
          <a:off x="5810251" y="3500436"/>
          <a:ext cx="337343" cy="276422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square" lIns="27432" tIns="18288" rIns="27432" bIns="0" anchor="t" upright="1">
          <a:spAutoFit/>
        </a:bodyPr>
        <a:lstStyle/>
        <a:p>
          <a:pPr algn="l" rtl="0">
            <a:lnSpc>
              <a:spcPts val="10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渋滞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r" rtl="0">
            <a:lnSpc>
              <a:spcPts val="10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注意</a:t>
          </a:r>
        </a:p>
      </xdr:txBody>
    </xdr:sp>
    <xdr:clientData/>
  </xdr:oneCellAnchor>
  <xdr:twoCellAnchor editAs="oneCell">
    <xdr:from>
      <xdr:col>2</xdr:col>
      <xdr:colOff>31750</xdr:colOff>
      <xdr:row>25</xdr:row>
      <xdr:rowOff>91284</xdr:rowOff>
    </xdr:from>
    <xdr:to>
      <xdr:col>2</xdr:col>
      <xdr:colOff>325431</xdr:colOff>
      <xdr:row>26</xdr:row>
      <xdr:rowOff>115093</xdr:rowOff>
    </xdr:to>
    <xdr:grpSp>
      <xdr:nvGrpSpPr>
        <xdr:cNvPr id="1050" name="Group 6672">
          <a:extLst>
            <a:ext uri="{FF2B5EF4-FFF2-40B4-BE49-F238E27FC236}">
              <a16:creationId xmlns:a16="http://schemas.microsoft.com/office/drawing/2014/main" id="{7F182C0F-B7B6-4E5B-92D6-200076A4345C}"/>
            </a:ext>
          </a:extLst>
        </xdr:cNvPr>
        <xdr:cNvGrpSpPr>
          <a:grpSpLocks/>
        </xdr:cNvGrpSpPr>
      </xdr:nvGrpSpPr>
      <xdr:grpSpPr bwMode="auto">
        <a:xfrm>
          <a:off x="876300" y="4250534"/>
          <a:ext cx="296856" cy="188909"/>
          <a:chOff x="536" y="110"/>
          <a:chExt cx="46" cy="44"/>
        </a:xfrm>
      </xdr:grpSpPr>
      <xdr:pic>
        <xdr:nvPicPr>
          <xdr:cNvPr id="1063" name="Picture 6673" descr="route2">
            <a:extLst>
              <a:ext uri="{FF2B5EF4-FFF2-40B4-BE49-F238E27FC236}">
                <a16:creationId xmlns:a16="http://schemas.microsoft.com/office/drawing/2014/main" id="{3E002D11-A88B-91E2-0E58-308D22A3C148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4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36" y="110"/>
            <a:ext cx="46" cy="4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1068" name="Text Box 6674">
            <a:extLst>
              <a:ext uri="{FF2B5EF4-FFF2-40B4-BE49-F238E27FC236}">
                <a16:creationId xmlns:a16="http://schemas.microsoft.com/office/drawing/2014/main" id="{E2825DD0-CC57-581B-64BB-EAF9D7D5C8E6}"/>
              </a:ext>
            </a:extLst>
          </xdr:cNvPr>
          <xdr:cNvSpPr txBox="1">
            <a:spLocks noChangeArrowheads="1"/>
          </xdr:cNvSpPr>
        </xdr:nvSpPr>
        <xdr:spPr bwMode="auto">
          <a:xfrm>
            <a:off x="537" y="111"/>
            <a:ext cx="42" cy="35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overflow" horzOverflow="overflow" wrap="none" lIns="36576" tIns="18288" rIns="36576" bIns="18288" anchor="ctr" upright="1"/>
          <a:lstStyle/>
          <a:p>
            <a:pPr algn="ctr" rtl="0">
              <a:defRPr sz="1000"/>
            </a:pPr>
            <a:r>
              <a:rPr lang="en-US" altLang="ja-JP" sz="900" b="1" i="0" u="none" strike="noStrike" baseline="0">
                <a:solidFill>
                  <a:srgbClr val="FFFFFF"/>
                </a:solidFill>
                <a:latin typeface="ＭＳ Ｐゴシック"/>
                <a:ea typeface="ＭＳ Ｐゴシック"/>
              </a:rPr>
              <a:t>312</a:t>
            </a:r>
            <a:endParaRPr lang="ja-JP" altLang="en-US" sz="900" b="1" i="0" u="none" strike="noStrike" baseline="0">
              <a:solidFill>
                <a:srgbClr val="FFFFFF"/>
              </a:solidFill>
              <a:latin typeface="ＭＳ Ｐゴシック"/>
              <a:ea typeface="ＭＳ Ｐゴシック"/>
            </a:endParaRPr>
          </a:p>
        </xdr:txBody>
      </xdr:sp>
    </xdr:grpSp>
    <xdr:clientData/>
  </xdr:twoCellAnchor>
  <xdr:oneCellAnchor>
    <xdr:from>
      <xdr:col>1</xdr:col>
      <xdr:colOff>254008</xdr:colOff>
      <xdr:row>31</xdr:row>
      <xdr:rowOff>107153</xdr:rowOff>
    </xdr:from>
    <xdr:ext cx="374318" cy="135998"/>
    <xdr:sp macro="" textlink="">
      <xdr:nvSpPr>
        <xdr:cNvPr id="1079" name="Text Box 1563">
          <a:extLst>
            <a:ext uri="{FF2B5EF4-FFF2-40B4-BE49-F238E27FC236}">
              <a16:creationId xmlns:a16="http://schemas.microsoft.com/office/drawing/2014/main" id="{7A762EC7-3F35-485A-AC41-489F2F13D125}"/>
            </a:ext>
          </a:extLst>
        </xdr:cNvPr>
        <xdr:cNvSpPr txBox="1">
          <a:spLocks noChangeArrowheads="1"/>
        </xdr:cNvSpPr>
      </xdr:nvSpPr>
      <xdr:spPr bwMode="auto">
        <a:xfrm>
          <a:off x="400852" y="5357809"/>
          <a:ext cx="374318" cy="135998"/>
        </a:xfrm>
        <a:prstGeom prst="rect">
          <a:avLst/>
        </a:prstGeom>
        <a:noFill/>
        <a:ln w="9525">
          <a:solidFill>
            <a:schemeClr val="tx1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overflow" horzOverflow="overflow" wrap="none" lIns="0" tIns="18000" rIns="0" bIns="0" anchor="ctr" upright="1">
          <a:noAutofit/>
        </a:bodyPr>
        <a:lstStyle/>
        <a:p>
          <a:pPr algn="ctr" rtl="0"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辻川西</a:t>
          </a:r>
        </a:p>
      </xdr:txBody>
    </xdr:sp>
    <xdr:clientData/>
  </xdr:oneCellAnchor>
  <xdr:twoCellAnchor editAs="oneCell">
    <xdr:from>
      <xdr:col>4</xdr:col>
      <xdr:colOff>123036</xdr:colOff>
      <xdr:row>31</xdr:row>
      <xdr:rowOff>103189</xdr:rowOff>
    </xdr:from>
    <xdr:to>
      <xdr:col>4</xdr:col>
      <xdr:colOff>416717</xdr:colOff>
      <xdr:row>32</xdr:row>
      <xdr:rowOff>126997</xdr:rowOff>
    </xdr:to>
    <xdr:grpSp>
      <xdr:nvGrpSpPr>
        <xdr:cNvPr id="1090" name="Group 6672">
          <a:extLst>
            <a:ext uri="{FF2B5EF4-FFF2-40B4-BE49-F238E27FC236}">
              <a16:creationId xmlns:a16="http://schemas.microsoft.com/office/drawing/2014/main" id="{79F328A6-5F52-4A1D-A9BD-E22CF0F12096}"/>
            </a:ext>
          </a:extLst>
        </xdr:cNvPr>
        <xdr:cNvGrpSpPr>
          <a:grpSpLocks/>
        </xdr:cNvGrpSpPr>
      </xdr:nvGrpSpPr>
      <xdr:grpSpPr bwMode="auto">
        <a:xfrm>
          <a:off x="2383636" y="5268914"/>
          <a:ext cx="290506" cy="182558"/>
          <a:chOff x="536" y="110"/>
          <a:chExt cx="46" cy="44"/>
        </a:xfrm>
      </xdr:grpSpPr>
      <xdr:pic>
        <xdr:nvPicPr>
          <xdr:cNvPr id="1091" name="Picture 6673" descr="route2">
            <a:extLst>
              <a:ext uri="{FF2B5EF4-FFF2-40B4-BE49-F238E27FC236}">
                <a16:creationId xmlns:a16="http://schemas.microsoft.com/office/drawing/2014/main" id="{BCF7042A-A50A-03C8-D601-8649C7A2E757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4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36" y="110"/>
            <a:ext cx="46" cy="4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1093" name="Text Box 6674">
            <a:extLst>
              <a:ext uri="{FF2B5EF4-FFF2-40B4-BE49-F238E27FC236}">
                <a16:creationId xmlns:a16="http://schemas.microsoft.com/office/drawing/2014/main" id="{AF0F9B52-496F-17FA-15D4-8A02089F5BD5}"/>
              </a:ext>
            </a:extLst>
          </xdr:cNvPr>
          <xdr:cNvSpPr txBox="1">
            <a:spLocks noChangeArrowheads="1"/>
          </xdr:cNvSpPr>
        </xdr:nvSpPr>
        <xdr:spPr bwMode="auto">
          <a:xfrm>
            <a:off x="537" y="111"/>
            <a:ext cx="42" cy="35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overflow" horzOverflow="overflow" wrap="none" lIns="36576" tIns="18288" rIns="36576" bIns="18288" anchor="ctr" upright="1"/>
          <a:lstStyle/>
          <a:p>
            <a:pPr algn="ctr" rtl="0">
              <a:defRPr sz="1000"/>
            </a:pPr>
            <a:r>
              <a:rPr lang="en-US" altLang="ja-JP" sz="900" b="1" i="0" u="none" strike="noStrike" baseline="0">
                <a:solidFill>
                  <a:srgbClr val="FFFFFF"/>
                </a:solidFill>
                <a:latin typeface="ＭＳ Ｐゴシック"/>
                <a:ea typeface="ＭＳ Ｐゴシック"/>
              </a:rPr>
              <a:t>312</a:t>
            </a:r>
            <a:endParaRPr lang="ja-JP" altLang="en-US" sz="900" b="1" i="0" u="none" strike="noStrike" baseline="0">
              <a:solidFill>
                <a:srgbClr val="FFFFFF"/>
              </a:solidFill>
              <a:latin typeface="ＭＳ Ｐゴシック"/>
              <a:ea typeface="ＭＳ Ｐゴシック"/>
            </a:endParaRPr>
          </a:p>
        </xdr:txBody>
      </xdr:sp>
    </xdr:grpSp>
    <xdr:clientData/>
  </xdr:twoCellAnchor>
  <xdr:twoCellAnchor>
    <xdr:from>
      <xdr:col>3</xdr:col>
      <xdr:colOff>605950</xdr:colOff>
      <xdr:row>27</xdr:row>
      <xdr:rowOff>68957</xdr:rowOff>
    </xdr:from>
    <xdr:to>
      <xdr:col>4</xdr:col>
      <xdr:colOff>421415</xdr:colOff>
      <xdr:row>28</xdr:row>
      <xdr:rowOff>95606</xdr:rowOff>
    </xdr:to>
    <xdr:sp macro="" textlink="">
      <xdr:nvSpPr>
        <xdr:cNvPr id="100" name="Text Box 1620">
          <a:extLst>
            <a:ext uri="{FF2B5EF4-FFF2-40B4-BE49-F238E27FC236}">
              <a16:creationId xmlns:a16="http://schemas.microsoft.com/office/drawing/2014/main" id="{2A191FE7-7786-4000-B9D7-5E1415E45294}"/>
            </a:ext>
          </a:extLst>
        </xdr:cNvPr>
        <xdr:cNvSpPr txBox="1">
          <a:spLocks noChangeArrowheads="1"/>
        </xdr:cNvSpPr>
      </xdr:nvSpPr>
      <xdr:spPr bwMode="auto">
        <a:xfrm>
          <a:off x="2165669" y="4629051"/>
          <a:ext cx="521902" cy="193336"/>
        </a:xfrm>
        <a:prstGeom prst="rect">
          <a:avLst/>
        </a:prstGeom>
        <a:noFill/>
        <a:ln>
          <a:noFill/>
        </a:ln>
      </xdr:spPr>
      <xdr:txBody>
        <a:bodyPr vertOverflow="overflow" horzOverflow="overflow" vert="horz" wrap="square" lIns="27432" tIns="18288" rIns="27432" bIns="18288" anchor="b" upright="1">
          <a:noAutofit/>
        </a:bodyPr>
        <a:lstStyle/>
        <a:p>
          <a:pPr algn="ctr" rtl="0">
            <a:lnSpc>
              <a:spcPts val="1000"/>
            </a:lnSpc>
            <a:defRPr sz="1000"/>
          </a:pPr>
          <a:r>
            <a:rPr lang="ja-JP" altLang="en-US" sz="900" b="1" i="0" u="none" strike="noStrike" baseline="0">
              <a:solidFill>
                <a:srgbClr val="0000FF"/>
              </a:solidFill>
              <a:latin typeface="ＭＳ Ｐ明朝" pitchFamily="18" charset="-128"/>
              <a:ea typeface="ＭＳ Ｐ明朝" pitchFamily="18" charset="-128"/>
            </a:rPr>
            <a:t>岡部川</a:t>
          </a:r>
          <a:endParaRPr lang="en-US" altLang="ja-JP" sz="900" b="1" i="0" u="none" strike="noStrike" baseline="0">
            <a:solidFill>
              <a:srgbClr val="0000FF"/>
            </a:solidFill>
            <a:latin typeface="ＭＳ Ｐ明朝" pitchFamily="18" charset="-128"/>
            <a:ea typeface="ＭＳ Ｐ明朝" pitchFamily="18" charset="-128"/>
          </a:endParaRPr>
        </a:p>
      </xdr:txBody>
    </xdr:sp>
    <xdr:clientData/>
  </xdr:twoCellAnchor>
  <xdr:twoCellAnchor editAs="oneCell">
    <xdr:from>
      <xdr:col>7</xdr:col>
      <xdr:colOff>19845</xdr:colOff>
      <xdr:row>30</xdr:row>
      <xdr:rowOff>146842</xdr:rowOff>
    </xdr:from>
    <xdr:to>
      <xdr:col>7</xdr:col>
      <xdr:colOff>351644</xdr:colOff>
      <xdr:row>32</xdr:row>
      <xdr:rowOff>131591</xdr:rowOff>
    </xdr:to>
    <xdr:grpSp>
      <xdr:nvGrpSpPr>
        <xdr:cNvPr id="166" name="Group 6672">
          <a:extLst>
            <a:ext uri="{FF2B5EF4-FFF2-40B4-BE49-F238E27FC236}">
              <a16:creationId xmlns:a16="http://schemas.microsoft.com/office/drawing/2014/main" id="{CE5FC3D0-40D1-400C-ACFB-36DAB8902A84}"/>
            </a:ext>
          </a:extLst>
        </xdr:cNvPr>
        <xdr:cNvGrpSpPr>
          <a:grpSpLocks/>
        </xdr:cNvGrpSpPr>
      </xdr:nvGrpSpPr>
      <xdr:grpSpPr bwMode="auto">
        <a:xfrm>
          <a:off x="4391820" y="5144292"/>
          <a:ext cx="331799" cy="311774"/>
          <a:chOff x="536" y="110"/>
          <a:chExt cx="46" cy="44"/>
        </a:xfrm>
      </xdr:grpSpPr>
      <xdr:pic>
        <xdr:nvPicPr>
          <xdr:cNvPr id="201" name="Picture 6673" descr="route2">
            <a:extLst>
              <a:ext uri="{FF2B5EF4-FFF2-40B4-BE49-F238E27FC236}">
                <a16:creationId xmlns:a16="http://schemas.microsoft.com/office/drawing/2014/main" id="{6929BA85-3724-4B8E-6940-91EA9BBE57FC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5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36" y="110"/>
            <a:ext cx="46" cy="4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313" name="Text Box 6674">
            <a:extLst>
              <a:ext uri="{FF2B5EF4-FFF2-40B4-BE49-F238E27FC236}">
                <a16:creationId xmlns:a16="http://schemas.microsoft.com/office/drawing/2014/main" id="{A5A29A46-58A3-7C1A-2EA3-8F5636AA48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537" y="111"/>
            <a:ext cx="42" cy="35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overflow" horzOverflow="overflow" wrap="none" lIns="36576" tIns="18288" rIns="36576" bIns="18288" anchor="ctr" upright="1"/>
          <a:lstStyle/>
          <a:p>
            <a:pPr algn="ctr" rtl="0">
              <a:defRPr sz="1000"/>
            </a:pPr>
            <a:r>
              <a:rPr lang="en-US" altLang="ja-JP" sz="1200" b="1" i="0" u="none" strike="noStrike" baseline="0">
                <a:solidFill>
                  <a:srgbClr val="FFFFFF"/>
                </a:solidFill>
                <a:latin typeface="ＭＳ Ｐゴシック"/>
                <a:ea typeface="ＭＳ Ｐゴシック"/>
              </a:rPr>
              <a:t>312</a:t>
            </a:r>
            <a:endParaRPr lang="ja-JP" altLang="en-US" sz="1200" b="1" i="0" u="none" strike="noStrike" baseline="0">
              <a:solidFill>
                <a:srgbClr val="FFFFFF"/>
              </a:solidFill>
              <a:latin typeface="ＭＳ Ｐゴシック"/>
              <a:ea typeface="ＭＳ Ｐゴシック"/>
            </a:endParaRPr>
          </a:p>
        </xdr:txBody>
      </xdr:sp>
    </xdr:grpSp>
    <xdr:clientData/>
  </xdr:twoCellAnchor>
  <xdr:twoCellAnchor>
    <xdr:from>
      <xdr:col>9</xdr:col>
      <xdr:colOff>396883</xdr:colOff>
      <xdr:row>32</xdr:row>
      <xdr:rowOff>7936</xdr:rowOff>
    </xdr:from>
    <xdr:to>
      <xdr:col>9</xdr:col>
      <xdr:colOff>563564</xdr:colOff>
      <xdr:row>32</xdr:row>
      <xdr:rowOff>130969</xdr:rowOff>
    </xdr:to>
    <xdr:sp macro="" textlink="">
      <xdr:nvSpPr>
        <xdr:cNvPr id="341" name="六角形 340">
          <a:extLst>
            <a:ext uri="{FF2B5EF4-FFF2-40B4-BE49-F238E27FC236}">
              <a16:creationId xmlns:a16="http://schemas.microsoft.com/office/drawing/2014/main" id="{BC451090-1760-42B5-8C19-DDA27C07D62F}"/>
            </a:ext>
          </a:extLst>
        </xdr:cNvPr>
        <xdr:cNvSpPr/>
      </xdr:nvSpPr>
      <xdr:spPr bwMode="auto">
        <a:xfrm>
          <a:off x="6195227" y="5425280"/>
          <a:ext cx="166681" cy="123033"/>
        </a:xfrm>
        <a:prstGeom prst="hexagon">
          <a:avLst/>
        </a:prstGeom>
        <a:solidFill>
          <a:srgbClr xmlns:mc="http://schemas.openxmlformats.org/markup-compatibility/2006" xmlns:a14="http://schemas.microsoft.com/office/drawing/2010/main" val="0000FF" mc:Ignorable="a14" a14:legacySpreadsheetColorIndex="12"/>
        </a:solidFill>
        <a:ln w="69850" cap="flat" cmpd="thinThick" algn="ctr">
          <a:solidFill>
            <a:schemeClr val="tx2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18288" tIns="0" rIns="0" bIns="0" rtlCol="0" anchor="ctr" upright="1"/>
        <a:lstStyle/>
        <a:p>
          <a:pPr algn="ctr"/>
          <a:r>
            <a:rPr kumimoji="1" lang="ja-JP" altLang="en-US" sz="1100" b="1">
              <a:solidFill>
                <a:schemeClr val="bg1"/>
              </a:solidFill>
              <a:latin typeface="+mj-ea"/>
              <a:ea typeface="+mj-ea"/>
            </a:rPr>
            <a:t>８</a:t>
          </a:r>
        </a:p>
      </xdr:txBody>
    </xdr:sp>
    <xdr:clientData/>
  </xdr:twoCellAnchor>
  <xdr:oneCellAnchor>
    <xdr:from>
      <xdr:col>2</xdr:col>
      <xdr:colOff>404820</xdr:colOff>
      <xdr:row>38</xdr:row>
      <xdr:rowOff>51589</xdr:rowOff>
    </xdr:from>
    <xdr:ext cx="271044" cy="151836"/>
    <xdr:sp macro="" textlink="">
      <xdr:nvSpPr>
        <xdr:cNvPr id="627" name="Text Box 1563">
          <a:extLst>
            <a:ext uri="{FF2B5EF4-FFF2-40B4-BE49-F238E27FC236}">
              <a16:creationId xmlns:a16="http://schemas.microsoft.com/office/drawing/2014/main" id="{1A7DDC6D-3EF9-43A9-B28D-FE72D3AAEF8E}"/>
            </a:ext>
          </a:extLst>
        </xdr:cNvPr>
        <xdr:cNvSpPr txBox="1">
          <a:spLocks noChangeArrowheads="1"/>
        </xdr:cNvSpPr>
      </xdr:nvSpPr>
      <xdr:spPr bwMode="auto">
        <a:xfrm>
          <a:off x="1258101" y="6568277"/>
          <a:ext cx="271044" cy="151836"/>
        </a:xfrm>
        <a:prstGeom prst="rect">
          <a:avLst/>
        </a:prstGeom>
        <a:noFill/>
        <a:ln w="9525">
          <a:solidFill>
            <a:schemeClr val="tx1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overflow" horzOverflow="overflow" wrap="square" lIns="27432" tIns="18288" rIns="0" bIns="0" anchor="ctr" upright="1">
          <a:spAutoFit/>
        </a:bodyPr>
        <a:lstStyle/>
        <a:p>
          <a:pPr algn="ctr" rtl="0">
            <a:defRPr sz="1000"/>
          </a:pPr>
          <a:r>
            <a:rPr lang="ja-JP" altLang="en-US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コメリ</a:t>
          </a:r>
        </a:p>
      </xdr:txBody>
    </xdr:sp>
    <xdr:clientData/>
  </xdr:oneCellAnchor>
  <xdr:twoCellAnchor editAs="oneCell">
    <xdr:from>
      <xdr:col>8</xdr:col>
      <xdr:colOff>238135</xdr:colOff>
      <xdr:row>39</xdr:row>
      <xdr:rowOff>134942</xdr:rowOff>
    </xdr:from>
    <xdr:to>
      <xdr:col>8</xdr:col>
      <xdr:colOff>460362</xdr:colOff>
      <xdr:row>40</xdr:row>
      <xdr:rowOff>158754</xdr:rowOff>
    </xdr:to>
    <xdr:grpSp>
      <xdr:nvGrpSpPr>
        <xdr:cNvPr id="59" name="Group 6672">
          <a:extLst>
            <a:ext uri="{FF2B5EF4-FFF2-40B4-BE49-F238E27FC236}">
              <a16:creationId xmlns:a16="http://schemas.microsoft.com/office/drawing/2014/main" id="{D6A2DB95-B637-47C1-8134-BD5B512B718C}"/>
            </a:ext>
          </a:extLst>
        </xdr:cNvPr>
        <xdr:cNvGrpSpPr>
          <a:grpSpLocks/>
        </xdr:cNvGrpSpPr>
      </xdr:nvGrpSpPr>
      <xdr:grpSpPr bwMode="auto">
        <a:xfrm>
          <a:off x="5311785" y="6707192"/>
          <a:ext cx="225402" cy="185737"/>
          <a:chOff x="536" y="110"/>
          <a:chExt cx="46" cy="44"/>
        </a:xfrm>
      </xdr:grpSpPr>
      <xdr:pic>
        <xdr:nvPicPr>
          <xdr:cNvPr id="235" name="Picture 6673" descr="route2">
            <a:extLst>
              <a:ext uri="{FF2B5EF4-FFF2-40B4-BE49-F238E27FC236}">
                <a16:creationId xmlns:a16="http://schemas.microsoft.com/office/drawing/2014/main" id="{3C5D887D-A186-2E52-D631-0D5C1A808697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4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36" y="110"/>
            <a:ext cx="46" cy="4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688" name="Text Box 6674">
            <a:extLst>
              <a:ext uri="{FF2B5EF4-FFF2-40B4-BE49-F238E27FC236}">
                <a16:creationId xmlns:a16="http://schemas.microsoft.com/office/drawing/2014/main" id="{FE6146E8-4192-C93A-FC08-34FB96F8E611}"/>
              </a:ext>
            </a:extLst>
          </xdr:cNvPr>
          <xdr:cNvSpPr txBox="1">
            <a:spLocks noChangeArrowheads="1"/>
          </xdr:cNvSpPr>
        </xdr:nvSpPr>
        <xdr:spPr bwMode="auto">
          <a:xfrm>
            <a:off x="537" y="111"/>
            <a:ext cx="43" cy="35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overflow" horzOverflow="overflow" wrap="none" lIns="0" tIns="0" rIns="0" bIns="0" anchor="ctr" upright="1"/>
          <a:lstStyle/>
          <a:p>
            <a:pPr algn="ctr" rtl="0">
              <a:defRPr sz="1000"/>
            </a:pPr>
            <a:r>
              <a:rPr lang="en-US" altLang="ja-JP" sz="800" b="1" i="0" u="none" strike="noStrike" baseline="0">
                <a:solidFill>
                  <a:srgbClr val="FFFFFF"/>
                </a:solidFill>
                <a:latin typeface="ＭＳ Ｐゴシック"/>
                <a:ea typeface="ＭＳ Ｐゴシック"/>
              </a:rPr>
              <a:t>427</a:t>
            </a:r>
            <a:endParaRPr lang="ja-JP" altLang="en-US" sz="800" b="1" i="0" u="none" strike="noStrike" baseline="0">
              <a:solidFill>
                <a:srgbClr val="FFFFFF"/>
              </a:solidFill>
              <a:latin typeface="ＭＳ Ｐゴシック"/>
              <a:ea typeface="ＭＳ Ｐゴシック"/>
            </a:endParaRPr>
          </a:p>
        </xdr:txBody>
      </xdr:sp>
    </xdr:grpSp>
    <xdr:clientData/>
  </xdr:twoCellAnchor>
  <xdr:oneCellAnchor>
    <xdr:from>
      <xdr:col>7</xdr:col>
      <xdr:colOff>358525</xdr:colOff>
      <xdr:row>35</xdr:row>
      <xdr:rowOff>23817</xdr:rowOff>
    </xdr:from>
    <xdr:ext cx="601916" cy="127000"/>
    <xdr:sp macro="" textlink="">
      <xdr:nvSpPr>
        <xdr:cNvPr id="395" name="Text Box 1664">
          <a:extLst>
            <a:ext uri="{FF2B5EF4-FFF2-40B4-BE49-F238E27FC236}">
              <a16:creationId xmlns:a16="http://schemas.microsoft.com/office/drawing/2014/main" id="{009C1848-16FD-4F31-863E-9EA9AEA2BB70}"/>
            </a:ext>
          </a:extLst>
        </xdr:cNvPr>
        <xdr:cNvSpPr txBox="1">
          <a:spLocks noChangeArrowheads="1"/>
        </xdr:cNvSpPr>
      </xdr:nvSpPr>
      <xdr:spPr bwMode="auto">
        <a:xfrm>
          <a:off x="4743994" y="6040442"/>
          <a:ext cx="601916" cy="127000"/>
        </a:xfrm>
        <a:prstGeom prst="rect">
          <a:avLst/>
        </a:prstGeom>
        <a:solidFill>
          <a:schemeClr val="bg1">
            <a:alpha val="70000"/>
          </a:schemeClr>
        </a:solidFill>
        <a:ln w="9525">
          <a:solidFill>
            <a:schemeClr val="tx1"/>
          </a:solidFill>
          <a:miter lim="800000"/>
          <a:headEnd/>
          <a:tailEnd/>
        </a:ln>
      </xdr:spPr>
      <xdr:txBody>
        <a:bodyPr vertOverflow="overflow" horzOverflow="overflow" wrap="square" lIns="0" tIns="0" rIns="0" bIns="0" anchor="ctr" upright="1">
          <a:noAutofit/>
        </a:bodyPr>
        <a:lstStyle/>
        <a:p>
          <a:pPr algn="r" rtl="0"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三和橋東詰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twoCellAnchor>
    <xdr:from>
      <xdr:col>4</xdr:col>
      <xdr:colOff>416725</xdr:colOff>
      <xdr:row>48</xdr:row>
      <xdr:rowOff>31752</xdr:rowOff>
    </xdr:from>
    <xdr:to>
      <xdr:col>4</xdr:col>
      <xdr:colOff>578668</xdr:colOff>
      <xdr:row>48</xdr:row>
      <xdr:rowOff>146708</xdr:rowOff>
    </xdr:to>
    <xdr:sp macro="" textlink="">
      <xdr:nvSpPr>
        <xdr:cNvPr id="689" name="六角形 688">
          <a:extLst>
            <a:ext uri="{FF2B5EF4-FFF2-40B4-BE49-F238E27FC236}">
              <a16:creationId xmlns:a16="http://schemas.microsoft.com/office/drawing/2014/main" id="{BF317EE0-B4FD-4CD5-ABB8-EAB4DC1B9E56}"/>
            </a:ext>
          </a:extLst>
        </xdr:cNvPr>
        <xdr:cNvSpPr/>
      </xdr:nvSpPr>
      <xdr:spPr bwMode="auto">
        <a:xfrm>
          <a:off x="2682881" y="8251033"/>
          <a:ext cx="161943" cy="114956"/>
        </a:xfrm>
        <a:prstGeom prst="hexagon">
          <a:avLst/>
        </a:prstGeom>
        <a:solidFill>
          <a:srgbClr xmlns:mc="http://schemas.openxmlformats.org/markup-compatibility/2006" xmlns:a14="http://schemas.microsoft.com/office/drawing/2010/main" val="0000FF" mc:Ignorable="a14" a14:legacySpreadsheetColorIndex="12"/>
        </a:solidFill>
        <a:ln w="69850" cap="flat" cmpd="thinThick" algn="ctr">
          <a:solidFill>
            <a:schemeClr val="tx2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0" tIns="0" rIns="0" bIns="0" rtlCol="0" anchor="ctr" upright="1"/>
        <a:lstStyle/>
        <a:p>
          <a:pPr algn="ctr"/>
          <a:r>
            <a:rPr kumimoji="1" lang="en-US" altLang="ja-JP" sz="800" b="1">
              <a:solidFill>
                <a:schemeClr val="bg1"/>
              </a:solidFill>
              <a:latin typeface="+mj-ea"/>
              <a:ea typeface="+mj-ea"/>
            </a:rPr>
            <a:t>294</a:t>
          </a:r>
        </a:p>
      </xdr:txBody>
    </xdr:sp>
    <xdr:clientData/>
  </xdr:twoCellAnchor>
  <xdr:oneCellAnchor>
    <xdr:from>
      <xdr:col>6</xdr:col>
      <xdr:colOff>130976</xdr:colOff>
      <xdr:row>45</xdr:row>
      <xdr:rowOff>0</xdr:rowOff>
    </xdr:from>
    <xdr:ext cx="277593" cy="237378"/>
    <xdr:grpSp>
      <xdr:nvGrpSpPr>
        <xdr:cNvPr id="780" name="Group 6672">
          <a:extLst>
            <a:ext uri="{FF2B5EF4-FFF2-40B4-BE49-F238E27FC236}">
              <a16:creationId xmlns:a16="http://schemas.microsoft.com/office/drawing/2014/main" id="{26529C17-3BAB-43E2-8E69-FA285C890BD9}"/>
            </a:ext>
          </a:extLst>
        </xdr:cNvPr>
        <xdr:cNvGrpSpPr>
          <a:grpSpLocks/>
        </xdr:cNvGrpSpPr>
      </xdr:nvGrpSpPr>
      <xdr:grpSpPr bwMode="auto">
        <a:xfrm>
          <a:off x="3798101" y="7610475"/>
          <a:ext cx="277593" cy="237378"/>
          <a:chOff x="536" y="110"/>
          <a:chExt cx="46" cy="44"/>
        </a:xfrm>
      </xdr:grpSpPr>
      <xdr:pic>
        <xdr:nvPicPr>
          <xdr:cNvPr id="848" name="Picture 6673" descr="route2">
            <a:extLst>
              <a:ext uri="{FF2B5EF4-FFF2-40B4-BE49-F238E27FC236}">
                <a16:creationId xmlns:a16="http://schemas.microsoft.com/office/drawing/2014/main" id="{0C273325-A6CD-E20F-321D-0DE6F89CDEF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36" y="110"/>
            <a:ext cx="46" cy="4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852" name="Text Box 6674">
            <a:extLst>
              <a:ext uri="{FF2B5EF4-FFF2-40B4-BE49-F238E27FC236}">
                <a16:creationId xmlns:a16="http://schemas.microsoft.com/office/drawing/2014/main" id="{1C429EE3-5B4E-997B-C85F-C7C9F91FF764}"/>
              </a:ext>
            </a:extLst>
          </xdr:cNvPr>
          <xdr:cNvSpPr txBox="1">
            <a:spLocks noChangeArrowheads="1"/>
          </xdr:cNvSpPr>
        </xdr:nvSpPr>
        <xdr:spPr bwMode="auto">
          <a:xfrm>
            <a:off x="537" y="111"/>
            <a:ext cx="42" cy="35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overflow" horzOverflow="overflow" wrap="none" lIns="36576" tIns="18288" rIns="36576" bIns="18288" anchor="ctr" upright="1"/>
          <a:lstStyle/>
          <a:p>
            <a:pPr algn="ctr" rtl="0">
              <a:defRPr sz="1000"/>
            </a:pPr>
            <a:r>
              <a:rPr lang="en-US" altLang="ja-JP" sz="1200" b="1" i="0" u="none" strike="noStrike" baseline="0">
                <a:solidFill>
                  <a:srgbClr val="FFFFFF"/>
                </a:solidFill>
                <a:latin typeface="ＭＳ Ｐゴシック"/>
                <a:ea typeface="ＭＳ Ｐゴシック"/>
              </a:rPr>
              <a:t>372</a:t>
            </a:r>
          </a:p>
        </xdr:txBody>
      </xdr:sp>
    </xdr:grpSp>
    <xdr:clientData/>
  </xdr:oneCellAnchor>
  <xdr:twoCellAnchor editAs="oneCell">
    <xdr:from>
      <xdr:col>5</xdr:col>
      <xdr:colOff>190007</xdr:colOff>
      <xdr:row>44</xdr:row>
      <xdr:rowOff>154566</xdr:rowOff>
    </xdr:from>
    <xdr:to>
      <xdr:col>6</xdr:col>
      <xdr:colOff>78430</xdr:colOff>
      <xdr:row>46</xdr:row>
      <xdr:rowOff>116010</xdr:rowOff>
    </xdr:to>
    <xdr:pic>
      <xdr:nvPicPr>
        <xdr:cNvPr id="1100" name="図 1099">
          <a:extLst>
            <a:ext uri="{FF2B5EF4-FFF2-40B4-BE49-F238E27FC236}">
              <a16:creationId xmlns:a16="http://schemas.microsoft.com/office/drawing/2014/main" id="{67380CF7-5B24-957C-B528-876970EFED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20450798">
          <a:off x="3162601" y="7695191"/>
          <a:ext cx="594860" cy="306725"/>
        </a:xfrm>
        <a:prstGeom prst="rect">
          <a:avLst/>
        </a:prstGeom>
      </xdr:spPr>
    </xdr:pic>
    <xdr:clientData/>
  </xdr:twoCellAnchor>
  <xdr:twoCellAnchor>
    <xdr:from>
      <xdr:col>10</xdr:col>
      <xdr:colOff>135707</xdr:colOff>
      <xdr:row>62</xdr:row>
      <xdr:rowOff>92175</xdr:rowOff>
    </xdr:from>
    <xdr:to>
      <xdr:col>10</xdr:col>
      <xdr:colOff>332864</xdr:colOff>
      <xdr:row>64</xdr:row>
      <xdr:rowOff>40965</xdr:rowOff>
    </xdr:to>
    <xdr:sp macro="" textlink="">
      <xdr:nvSpPr>
        <xdr:cNvPr id="1101" name="Text Box 1620">
          <a:extLst>
            <a:ext uri="{FF2B5EF4-FFF2-40B4-BE49-F238E27FC236}">
              <a16:creationId xmlns:a16="http://schemas.microsoft.com/office/drawing/2014/main" id="{18DB096F-8A8B-4204-B780-A1D038DDA714}"/>
            </a:ext>
          </a:extLst>
        </xdr:cNvPr>
        <xdr:cNvSpPr txBox="1">
          <a:spLocks noChangeArrowheads="1"/>
        </xdr:cNvSpPr>
      </xdr:nvSpPr>
      <xdr:spPr bwMode="auto">
        <a:xfrm>
          <a:off x="6618852" y="10564554"/>
          <a:ext cx="197157" cy="276532"/>
        </a:xfrm>
        <a:prstGeom prst="rect">
          <a:avLst/>
        </a:prstGeom>
        <a:noFill/>
        <a:ln>
          <a:noFill/>
        </a:ln>
      </xdr:spPr>
      <xdr:txBody>
        <a:bodyPr vertOverflow="overflow" horzOverflow="overflow" vert="eaVert" wrap="none" lIns="27432" tIns="18288" rIns="27432" bIns="18288" anchor="ctr" upright="1">
          <a:noAutofit/>
        </a:bodyPr>
        <a:lstStyle/>
        <a:p>
          <a:pPr algn="ctr" rtl="0">
            <a:lnSpc>
              <a:spcPts val="1000"/>
            </a:lnSpc>
            <a:defRPr sz="1000"/>
          </a:pPr>
          <a:r>
            <a:rPr lang="ja-JP" altLang="en-US" sz="900" b="1" i="0" u="none" strike="noStrike" baseline="0">
              <a:solidFill>
                <a:srgbClr val="0000FF"/>
              </a:solidFill>
              <a:latin typeface="ＭＳ Ｐ明朝" pitchFamily="18" charset="-128"/>
              <a:ea typeface="ＭＳ Ｐ明朝" pitchFamily="18" charset="-128"/>
            </a:rPr>
            <a:t>羽束川</a:t>
          </a:r>
          <a:endParaRPr lang="en-US" altLang="ja-JP" sz="900" b="1" i="0" u="none" strike="noStrike" baseline="0">
            <a:solidFill>
              <a:srgbClr val="0000FF"/>
            </a:solidFill>
            <a:latin typeface="ＭＳ Ｐ明朝" pitchFamily="18" charset="-128"/>
            <a:ea typeface="ＭＳ Ｐ明朝" pitchFamily="18" charset="-128"/>
          </a:endParaRPr>
        </a:p>
      </xdr:txBody>
    </xdr:sp>
    <xdr:clientData/>
  </xdr:twoCellAnchor>
  <xdr:twoCellAnchor>
    <xdr:from>
      <xdr:col>13</xdr:col>
      <xdr:colOff>483922</xdr:colOff>
      <xdr:row>4</xdr:row>
      <xdr:rowOff>87054</xdr:rowOff>
    </xdr:from>
    <xdr:to>
      <xdr:col>14</xdr:col>
      <xdr:colOff>131906</xdr:colOff>
      <xdr:row>6</xdr:row>
      <xdr:rowOff>89874</xdr:rowOff>
    </xdr:to>
    <xdr:pic>
      <xdr:nvPicPr>
        <xdr:cNvPr id="1102" name="図 67" descr="「コンビニのロゴ」の画像検索結果">
          <a:extLst>
            <a:ext uri="{FF2B5EF4-FFF2-40B4-BE49-F238E27FC236}">
              <a16:creationId xmlns:a16="http://schemas.microsoft.com/office/drawing/2014/main" id="{2D301F1A-AF37-4C29-A296-65EC58AFA6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8704239">
          <a:off x="9079466" y="765582"/>
          <a:ext cx="352117" cy="33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340534</xdr:colOff>
      <xdr:row>11</xdr:row>
      <xdr:rowOff>76814</xdr:rowOff>
    </xdr:from>
    <xdr:to>
      <xdr:col>12</xdr:col>
      <xdr:colOff>48644</xdr:colOff>
      <xdr:row>13</xdr:row>
      <xdr:rowOff>84496</xdr:rowOff>
    </xdr:to>
    <xdr:sp macro="" textlink="">
      <xdr:nvSpPr>
        <xdr:cNvPr id="1103" name="Text Box 516">
          <a:extLst>
            <a:ext uri="{FF2B5EF4-FFF2-40B4-BE49-F238E27FC236}">
              <a16:creationId xmlns:a16="http://schemas.microsoft.com/office/drawing/2014/main" id="{2EA2E54B-EF89-4826-B718-40D17D6ED695}"/>
            </a:ext>
          </a:extLst>
        </xdr:cNvPr>
        <xdr:cNvSpPr txBox="1">
          <a:spLocks noChangeArrowheads="1"/>
        </xdr:cNvSpPr>
      </xdr:nvSpPr>
      <xdr:spPr bwMode="auto">
        <a:xfrm>
          <a:off x="7527812" y="1928044"/>
          <a:ext cx="412243" cy="3354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1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道の駅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1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淡河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14</xdr:col>
      <xdr:colOff>145938</xdr:colOff>
      <xdr:row>11</xdr:row>
      <xdr:rowOff>35843</xdr:rowOff>
    </xdr:from>
    <xdr:to>
      <xdr:col>14</xdr:col>
      <xdr:colOff>324067</xdr:colOff>
      <xdr:row>12</xdr:row>
      <xdr:rowOff>41946</xdr:rowOff>
    </xdr:to>
    <xdr:sp macro="" textlink="">
      <xdr:nvSpPr>
        <xdr:cNvPr id="1104" name="六角形 1103">
          <a:extLst>
            <a:ext uri="{FF2B5EF4-FFF2-40B4-BE49-F238E27FC236}">
              <a16:creationId xmlns:a16="http://schemas.microsoft.com/office/drawing/2014/main" id="{FAA3E716-05CD-41FE-8086-B2DA1E5EA0D3}"/>
            </a:ext>
          </a:extLst>
        </xdr:cNvPr>
        <xdr:cNvSpPr/>
      </xdr:nvSpPr>
      <xdr:spPr bwMode="auto">
        <a:xfrm>
          <a:off x="9445615" y="1887073"/>
          <a:ext cx="178129" cy="169974"/>
        </a:xfrm>
        <a:prstGeom prst="hexagon">
          <a:avLst/>
        </a:prstGeom>
        <a:solidFill>
          <a:srgbClr xmlns:mc="http://schemas.openxmlformats.org/markup-compatibility/2006" xmlns:a14="http://schemas.microsoft.com/office/drawing/2010/main" val="0000FF" mc:Ignorable="a14" a14:legacySpreadsheetColorIndex="12"/>
        </a:solidFill>
        <a:ln w="69850" cap="flat" cmpd="thinThick" algn="ctr">
          <a:solidFill>
            <a:schemeClr val="tx2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18288" tIns="0" rIns="0" bIns="0" rtlCol="0" anchor="ctr" upright="1"/>
        <a:lstStyle/>
        <a:p>
          <a:pPr algn="ctr"/>
          <a:r>
            <a:rPr kumimoji="1" lang="en-US" altLang="ja-JP" sz="1000" b="1">
              <a:solidFill>
                <a:schemeClr val="bg1"/>
              </a:solidFill>
              <a:latin typeface="+mj-ea"/>
              <a:ea typeface="+mj-ea"/>
            </a:rPr>
            <a:t>85</a:t>
          </a:r>
          <a:endParaRPr kumimoji="1" lang="ja-JP" altLang="en-US" sz="1000" b="1">
            <a:solidFill>
              <a:schemeClr val="bg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19</xdr:col>
      <xdr:colOff>373818</xdr:colOff>
      <xdr:row>15</xdr:row>
      <xdr:rowOff>33284</xdr:rowOff>
    </xdr:from>
    <xdr:to>
      <xdr:col>19</xdr:col>
      <xdr:colOff>537812</xdr:colOff>
      <xdr:row>15</xdr:row>
      <xdr:rowOff>144419</xdr:rowOff>
    </xdr:to>
    <xdr:sp macro="" textlink="">
      <xdr:nvSpPr>
        <xdr:cNvPr id="1106" name="六角形 1105">
          <a:extLst>
            <a:ext uri="{FF2B5EF4-FFF2-40B4-BE49-F238E27FC236}">
              <a16:creationId xmlns:a16="http://schemas.microsoft.com/office/drawing/2014/main" id="{B22D28B2-6DBF-46DB-A048-1E60B6725451}"/>
            </a:ext>
          </a:extLst>
        </xdr:cNvPr>
        <xdr:cNvSpPr/>
      </xdr:nvSpPr>
      <xdr:spPr bwMode="auto">
        <a:xfrm>
          <a:off x="13194161" y="2539998"/>
          <a:ext cx="163994" cy="111135"/>
        </a:xfrm>
        <a:prstGeom prst="hexagon">
          <a:avLst/>
        </a:prstGeom>
        <a:solidFill>
          <a:srgbClr xmlns:mc="http://schemas.openxmlformats.org/markup-compatibility/2006" xmlns:a14="http://schemas.microsoft.com/office/drawing/2010/main" val="0000FF" mc:Ignorable="a14" a14:legacySpreadsheetColorIndex="12"/>
        </a:solidFill>
        <a:ln w="69850" cap="flat" cmpd="thinThick" algn="ctr">
          <a:solidFill>
            <a:schemeClr val="tx2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0" tIns="0" rIns="0" bIns="0" rtlCol="0" anchor="ctr" upright="1"/>
        <a:lstStyle/>
        <a:p>
          <a:pPr algn="ctr"/>
          <a:r>
            <a:rPr kumimoji="1" lang="en-US" altLang="ja-JP" sz="1000" b="1">
              <a:solidFill>
                <a:schemeClr val="bg1"/>
              </a:solidFill>
              <a:latin typeface="+mj-ea"/>
              <a:ea typeface="+mj-ea"/>
            </a:rPr>
            <a:t>83</a:t>
          </a:r>
          <a:endParaRPr kumimoji="1" lang="ja-JP" altLang="en-US" sz="1000" b="1">
            <a:solidFill>
              <a:schemeClr val="bg1"/>
            </a:solidFill>
            <a:latin typeface="+mj-ea"/>
            <a:ea typeface="+mj-ea"/>
          </a:endParaRPr>
        </a:p>
      </xdr:txBody>
    </xdr:sp>
    <xdr:clientData/>
  </xdr:twoCellAnchor>
  <xdr:oneCellAnchor>
    <xdr:from>
      <xdr:col>18</xdr:col>
      <xdr:colOff>0</xdr:colOff>
      <xdr:row>20</xdr:row>
      <xdr:rowOff>13921</xdr:rowOff>
    </xdr:from>
    <xdr:ext cx="257175" cy="634020"/>
    <xdr:sp macro="" textlink="">
      <xdr:nvSpPr>
        <xdr:cNvPr id="1096" name="Text Box 497">
          <a:extLst>
            <a:ext uri="{FF2B5EF4-FFF2-40B4-BE49-F238E27FC236}">
              <a16:creationId xmlns:a16="http://schemas.microsoft.com/office/drawing/2014/main" id="{70D84217-00F6-44A8-BAA3-A54CA404208F}"/>
            </a:ext>
          </a:extLst>
        </xdr:cNvPr>
        <xdr:cNvSpPr txBox="1">
          <a:spLocks noChangeArrowheads="1"/>
        </xdr:cNvSpPr>
      </xdr:nvSpPr>
      <xdr:spPr bwMode="auto">
        <a:xfrm>
          <a:off x="12125325" y="3392121"/>
          <a:ext cx="257175" cy="634020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txBody>
        <a:bodyPr vertOverflow="overflow" horzOverflow="overflow" wrap="square" lIns="27432" tIns="18288" rIns="0" bIns="0" anchor="ctr" upright="1">
          <a:spAutoFit/>
        </a:bodyPr>
        <a:lstStyle/>
        <a:p>
          <a:pPr algn="ctr" rtl="0">
            <a:lnSpc>
              <a:spcPts val="1200"/>
            </a:lnSpc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高塚公園</a:t>
          </a:r>
        </a:p>
      </xdr:txBody>
    </xdr:sp>
    <xdr:clientData/>
  </xdr:oneCellAnchor>
  <xdr:twoCellAnchor>
    <xdr:from>
      <xdr:col>17</xdr:col>
      <xdr:colOff>304800</xdr:colOff>
      <xdr:row>21</xdr:row>
      <xdr:rowOff>28575</xdr:rowOff>
    </xdr:from>
    <xdr:to>
      <xdr:col>17</xdr:col>
      <xdr:colOff>304800</xdr:colOff>
      <xdr:row>21</xdr:row>
      <xdr:rowOff>28575</xdr:rowOff>
    </xdr:to>
    <xdr:sp macro="" textlink="">
      <xdr:nvSpPr>
        <xdr:cNvPr id="1097" name="Line 200">
          <a:extLst>
            <a:ext uri="{FF2B5EF4-FFF2-40B4-BE49-F238E27FC236}">
              <a16:creationId xmlns:a16="http://schemas.microsoft.com/office/drawing/2014/main" id="{223BC3C3-D0B5-40C0-94D7-92B2FC6A695B}"/>
            </a:ext>
          </a:extLst>
        </xdr:cNvPr>
        <xdr:cNvSpPr>
          <a:spLocks noChangeShapeType="1"/>
        </xdr:cNvSpPr>
      </xdr:nvSpPr>
      <xdr:spPr bwMode="auto">
        <a:xfrm>
          <a:off x="11725275" y="3568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17</xdr:col>
      <xdr:colOff>695816</xdr:colOff>
      <xdr:row>22</xdr:row>
      <xdr:rowOff>73270</xdr:rowOff>
    </xdr:from>
    <xdr:to>
      <xdr:col>18</xdr:col>
      <xdr:colOff>42985</xdr:colOff>
      <xdr:row>24</xdr:row>
      <xdr:rowOff>162659</xdr:rowOff>
    </xdr:to>
    <xdr:sp macro="" textlink="">
      <xdr:nvSpPr>
        <xdr:cNvPr id="1098" name="Freeform 493">
          <a:extLst>
            <a:ext uri="{FF2B5EF4-FFF2-40B4-BE49-F238E27FC236}">
              <a16:creationId xmlns:a16="http://schemas.microsoft.com/office/drawing/2014/main" id="{618F6281-8B4D-49C3-AB68-838052D0EDE5}"/>
            </a:ext>
          </a:extLst>
        </xdr:cNvPr>
        <xdr:cNvSpPr>
          <a:spLocks/>
        </xdr:cNvSpPr>
      </xdr:nvSpPr>
      <xdr:spPr bwMode="auto">
        <a:xfrm>
          <a:off x="12113116" y="3778495"/>
          <a:ext cx="58369" cy="419589"/>
        </a:xfrm>
        <a:custGeom>
          <a:avLst/>
          <a:gdLst>
            <a:gd name="T0" fmla="*/ 0 w 50"/>
            <a:gd name="T1" fmla="*/ 2147483647 h 55"/>
            <a:gd name="T2" fmla="*/ 0 w 50"/>
            <a:gd name="T3" fmla="*/ 0 h 55"/>
            <a:gd name="T4" fmla="*/ 2147483647 w 50"/>
            <a:gd name="T5" fmla="*/ 0 h 55"/>
            <a:gd name="T6" fmla="*/ 0 60000 65536"/>
            <a:gd name="T7" fmla="*/ 0 60000 65536"/>
            <a:gd name="T8" fmla="*/ 0 60000 65536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0" t="0" r="r" b="b"/>
          <a:pathLst>
            <a:path w="50" h="55">
              <a:moveTo>
                <a:pt x="0" y="55"/>
              </a:moveTo>
              <a:lnTo>
                <a:pt x="0" y="0"/>
              </a:lnTo>
              <a:lnTo>
                <a:pt x="50" y="0"/>
              </a:lnTo>
            </a:path>
          </a:pathLst>
        </a:custGeom>
        <a:noFill/>
        <a:ln w="25400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641840</xdr:colOff>
      <xdr:row>20</xdr:row>
      <xdr:rowOff>6350</xdr:rowOff>
    </xdr:from>
    <xdr:to>
      <xdr:col>17</xdr:col>
      <xdr:colOff>641840</xdr:colOff>
      <xdr:row>24</xdr:row>
      <xdr:rowOff>130175</xdr:rowOff>
    </xdr:to>
    <xdr:sp macro="" textlink="">
      <xdr:nvSpPr>
        <xdr:cNvPr id="1099" name="Line 494">
          <a:extLst>
            <a:ext uri="{FF2B5EF4-FFF2-40B4-BE49-F238E27FC236}">
              <a16:creationId xmlns:a16="http://schemas.microsoft.com/office/drawing/2014/main" id="{B904D5BF-4120-4E1E-B378-D64222793642}"/>
            </a:ext>
          </a:extLst>
        </xdr:cNvPr>
        <xdr:cNvSpPr>
          <a:spLocks noChangeShapeType="1"/>
        </xdr:cNvSpPr>
      </xdr:nvSpPr>
      <xdr:spPr bwMode="auto">
        <a:xfrm flipV="1">
          <a:off x="12059140" y="3390900"/>
          <a:ext cx="0" cy="7778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17</xdr:col>
      <xdr:colOff>636711</xdr:colOff>
      <xdr:row>24</xdr:row>
      <xdr:rowOff>15875</xdr:rowOff>
    </xdr:from>
    <xdr:to>
      <xdr:col>17</xdr:col>
      <xdr:colOff>770061</xdr:colOff>
      <xdr:row>24</xdr:row>
      <xdr:rowOff>139700</xdr:rowOff>
    </xdr:to>
    <xdr:sp macro="" textlink="">
      <xdr:nvSpPr>
        <xdr:cNvPr id="1107" name="AutoShape 495">
          <a:extLst>
            <a:ext uri="{FF2B5EF4-FFF2-40B4-BE49-F238E27FC236}">
              <a16:creationId xmlns:a16="http://schemas.microsoft.com/office/drawing/2014/main" id="{6BFFC13F-37F2-4E30-A0F2-11A8FF324D19}"/>
            </a:ext>
          </a:extLst>
        </xdr:cNvPr>
        <xdr:cNvSpPr>
          <a:spLocks noChangeArrowheads="1"/>
        </xdr:cNvSpPr>
      </xdr:nvSpPr>
      <xdr:spPr bwMode="auto">
        <a:xfrm>
          <a:off x="12060361" y="4054475"/>
          <a:ext cx="66675" cy="127000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95250</xdr:colOff>
      <xdr:row>20</xdr:row>
      <xdr:rowOff>66675</xdr:rowOff>
    </xdr:from>
    <xdr:to>
      <xdr:col>16</xdr:col>
      <xdr:colOff>762000</xdr:colOff>
      <xdr:row>23</xdr:row>
      <xdr:rowOff>9525</xdr:rowOff>
    </xdr:to>
    <xdr:sp macro="" textlink="">
      <xdr:nvSpPr>
        <xdr:cNvPr id="1108" name="Text Box 527">
          <a:extLst>
            <a:ext uri="{FF2B5EF4-FFF2-40B4-BE49-F238E27FC236}">
              <a16:creationId xmlns:a16="http://schemas.microsoft.com/office/drawing/2014/main" id="{50837AC8-46A8-4A95-A467-CC859119BFFA}"/>
            </a:ext>
          </a:extLst>
        </xdr:cNvPr>
        <xdr:cNvSpPr txBox="1">
          <a:spLocks noChangeArrowheads="1"/>
        </xdr:cNvSpPr>
      </xdr:nvSpPr>
      <xdr:spPr bwMode="auto">
        <a:xfrm>
          <a:off x="10810875" y="3444875"/>
          <a:ext cx="6096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9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信号通過し歩道で左折</a:t>
          </a:r>
          <a:endParaRPr lang="ja-JP" altLang="en-US"/>
        </a:p>
      </xdr:txBody>
    </xdr:sp>
    <xdr:clientData/>
  </xdr:twoCellAnchor>
  <xdr:oneCellAnchor>
    <xdr:from>
      <xdr:col>17</xdr:col>
      <xdr:colOff>29308</xdr:colOff>
      <xdr:row>19</xdr:row>
      <xdr:rowOff>179851</xdr:rowOff>
    </xdr:from>
    <xdr:ext cx="660155" cy="303722"/>
    <xdr:sp macro="" textlink="">
      <xdr:nvSpPr>
        <xdr:cNvPr id="1110" name="Text Box 528">
          <a:extLst>
            <a:ext uri="{FF2B5EF4-FFF2-40B4-BE49-F238E27FC236}">
              <a16:creationId xmlns:a16="http://schemas.microsoft.com/office/drawing/2014/main" id="{74C8C414-EDE7-4FD7-86AA-2D8C791D3DF7}"/>
            </a:ext>
          </a:extLst>
        </xdr:cNvPr>
        <xdr:cNvSpPr txBox="1">
          <a:spLocks noChangeArrowheads="1"/>
        </xdr:cNvSpPr>
      </xdr:nvSpPr>
      <xdr:spPr bwMode="auto">
        <a:xfrm>
          <a:off x="11446608" y="3383426"/>
          <a:ext cx="660155" cy="303722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overflow" horzOverflow="overflow" wrap="square" lIns="27432" tIns="18288" rIns="27432" bIns="18288" anchor="ctr" upright="1">
          <a:spAutoFit/>
        </a:bodyPr>
        <a:lstStyle/>
        <a:p>
          <a:pPr algn="ctr" rtl="0">
            <a:lnSpc>
              <a:spcPts val="10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中央分離帯</a:t>
          </a:r>
        </a:p>
        <a:p>
          <a:pPr algn="ctr" rtl="0">
            <a:lnSpc>
              <a:spcPts val="10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切れ目ある</a:t>
          </a:r>
          <a:endParaRPr lang="ja-JP" altLang="en-US"/>
        </a:p>
      </xdr:txBody>
    </xdr:sp>
    <xdr:clientData/>
  </xdr:oneCellAnchor>
  <xdr:twoCellAnchor>
    <xdr:from>
      <xdr:col>17</xdr:col>
      <xdr:colOff>446943</xdr:colOff>
      <xdr:row>21</xdr:row>
      <xdr:rowOff>139212</xdr:rowOff>
    </xdr:from>
    <xdr:to>
      <xdr:col>17</xdr:col>
      <xdr:colOff>659423</xdr:colOff>
      <xdr:row>22</xdr:row>
      <xdr:rowOff>43962</xdr:rowOff>
    </xdr:to>
    <xdr:sp macro="" textlink="">
      <xdr:nvSpPr>
        <xdr:cNvPr id="1111" name="Line 530">
          <a:extLst>
            <a:ext uri="{FF2B5EF4-FFF2-40B4-BE49-F238E27FC236}">
              <a16:creationId xmlns:a16="http://schemas.microsoft.com/office/drawing/2014/main" id="{B17F5E30-590D-437B-AFFE-7C525A8805B0}"/>
            </a:ext>
          </a:extLst>
        </xdr:cNvPr>
        <xdr:cNvSpPr>
          <a:spLocks noChangeShapeType="1"/>
        </xdr:cNvSpPr>
      </xdr:nvSpPr>
      <xdr:spPr bwMode="auto">
        <a:xfrm>
          <a:off x="11870593" y="3685687"/>
          <a:ext cx="206130" cy="666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17</xdr:col>
      <xdr:colOff>659422</xdr:colOff>
      <xdr:row>22</xdr:row>
      <xdr:rowOff>7327</xdr:rowOff>
    </xdr:from>
    <xdr:to>
      <xdr:col>18</xdr:col>
      <xdr:colOff>21981</xdr:colOff>
      <xdr:row>23</xdr:row>
      <xdr:rowOff>168516</xdr:rowOff>
    </xdr:to>
    <xdr:sp macro="" textlink="">
      <xdr:nvSpPr>
        <xdr:cNvPr id="1112" name="Line 76">
          <a:extLst>
            <a:ext uri="{FF2B5EF4-FFF2-40B4-BE49-F238E27FC236}">
              <a16:creationId xmlns:a16="http://schemas.microsoft.com/office/drawing/2014/main" id="{A5095CAF-7257-41BF-BA89-106E41DF9ADA}"/>
            </a:ext>
          </a:extLst>
        </xdr:cNvPr>
        <xdr:cNvSpPr>
          <a:spLocks noChangeShapeType="1"/>
        </xdr:cNvSpPr>
      </xdr:nvSpPr>
      <xdr:spPr bwMode="auto">
        <a:xfrm flipV="1">
          <a:off x="12076722" y="3715727"/>
          <a:ext cx="70584" cy="319939"/>
        </a:xfrm>
        <a:custGeom>
          <a:avLst/>
          <a:gdLst>
            <a:gd name="connsiteX0" fmla="*/ 0 w 10000"/>
            <a:gd name="connsiteY0" fmla="*/ 0 h 10000"/>
            <a:gd name="connsiteX1" fmla="*/ 10000 w 10000"/>
            <a:gd name="connsiteY1" fmla="*/ 10000 h 10000"/>
            <a:gd name="connsiteX0" fmla="*/ 0 w 10000"/>
            <a:gd name="connsiteY0" fmla="*/ 5000 h 2350310000"/>
            <a:gd name="connsiteX1" fmla="*/ 10000 w 10000"/>
            <a:gd name="connsiteY1" fmla="*/ 2350310000 h 2350310000"/>
            <a:gd name="connsiteX0" fmla="*/ 0 w 10000"/>
            <a:gd name="connsiteY0" fmla="*/ 2147485000 h 4754110000"/>
            <a:gd name="connsiteX1" fmla="*/ 2163 w 10000"/>
            <a:gd name="connsiteY1" fmla="*/ 4754105000 h 4754110000"/>
            <a:gd name="connsiteX2" fmla="*/ 10000 w 10000"/>
            <a:gd name="connsiteY2" fmla="*/ 4497790000 h 4754110000"/>
            <a:gd name="connsiteX0" fmla="*/ 0 w 10000"/>
            <a:gd name="connsiteY0" fmla="*/ 4294965000 h 6901590000"/>
            <a:gd name="connsiteX1" fmla="*/ 2163 w 10000"/>
            <a:gd name="connsiteY1" fmla="*/ 6901585000 h 6901590000"/>
            <a:gd name="connsiteX2" fmla="*/ 10000 w 10000"/>
            <a:gd name="connsiteY2" fmla="*/ 6645270000 h 6901590000"/>
            <a:gd name="connsiteX0" fmla="*/ 0 w 6756"/>
            <a:gd name="connsiteY0" fmla="*/ 6442445000 h 9163890000"/>
            <a:gd name="connsiteX1" fmla="*/ 2163 w 6756"/>
            <a:gd name="connsiteY1" fmla="*/ 9049065000 h 9163890000"/>
            <a:gd name="connsiteX2" fmla="*/ 6756 w 6756"/>
            <a:gd name="connsiteY2" fmla="*/ 9163885000 h 9163890000"/>
            <a:gd name="connsiteX0" fmla="*/ 0 w 10000"/>
            <a:gd name="connsiteY0" fmla="*/ 0 h 2970"/>
            <a:gd name="connsiteX1" fmla="*/ 3202 w 10000"/>
            <a:gd name="connsiteY1" fmla="*/ 2845 h 2970"/>
            <a:gd name="connsiteX2" fmla="*/ 10000 w 10000"/>
            <a:gd name="connsiteY2" fmla="*/ 2970 h 2970"/>
            <a:gd name="connsiteX0" fmla="*/ 0 w 10000"/>
            <a:gd name="connsiteY0" fmla="*/ 0 h 10000"/>
            <a:gd name="connsiteX1" fmla="*/ 3202 w 10000"/>
            <a:gd name="connsiteY1" fmla="*/ 9579 h 10000"/>
            <a:gd name="connsiteX2" fmla="*/ 10000 w 10000"/>
            <a:gd name="connsiteY2" fmla="*/ 10000 h 10000"/>
            <a:gd name="connsiteX0" fmla="*/ 0 w 8933"/>
            <a:gd name="connsiteY0" fmla="*/ 0 h 12727"/>
            <a:gd name="connsiteX1" fmla="*/ 2135 w 8933"/>
            <a:gd name="connsiteY1" fmla="*/ 12306 h 12727"/>
            <a:gd name="connsiteX2" fmla="*/ 8933 w 8933"/>
            <a:gd name="connsiteY2" fmla="*/ 12727 h 12727"/>
            <a:gd name="connsiteX0" fmla="*/ 0 w 8407"/>
            <a:gd name="connsiteY0" fmla="*/ 0 h 11071"/>
            <a:gd name="connsiteX1" fmla="*/ 797 w 8407"/>
            <a:gd name="connsiteY1" fmla="*/ 10740 h 11071"/>
            <a:gd name="connsiteX2" fmla="*/ 8407 w 8407"/>
            <a:gd name="connsiteY2" fmla="*/ 11071 h 11071"/>
            <a:gd name="connsiteX0" fmla="*/ 0 w 10000"/>
            <a:gd name="connsiteY0" fmla="*/ 0 h 10083"/>
            <a:gd name="connsiteX1" fmla="*/ 948 w 10000"/>
            <a:gd name="connsiteY1" fmla="*/ 9701 h 10083"/>
            <a:gd name="connsiteX2" fmla="*/ 10000 w 10000"/>
            <a:gd name="connsiteY2" fmla="*/ 10000 h 10083"/>
            <a:gd name="connsiteX0" fmla="*/ 0 w 10000"/>
            <a:gd name="connsiteY0" fmla="*/ 0 h 10000"/>
            <a:gd name="connsiteX1" fmla="*/ 948 w 10000"/>
            <a:gd name="connsiteY1" fmla="*/ 9701 h 10000"/>
            <a:gd name="connsiteX2" fmla="*/ 10000 w 10000"/>
            <a:gd name="connsiteY2" fmla="*/ 10000 h 10000"/>
            <a:gd name="connsiteX0" fmla="*/ 0 w 10000"/>
            <a:gd name="connsiteY0" fmla="*/ 0 h 10001"/>
            <a:gd name="connsiteX1" fmla="*/ 1333 w 10000"/>
            <a:gd name="connsiteY1" fmla="*/ 9888 h 10001"/>
            <a:gd name="connsiteX2" fmla="*/ 10000 w 10000"/>
            <a:gd name="connsiteY2" fmla="*/ 10000 h 10001"/>
            <a:gd name="connsiteX0" fmla="*/ 0 w 10000"/>
            <a:gd name="connsiteY0" fmla="*/ 0 h 10000"/>
            <a:gd name="connsiteX1" fmla="*/ 1077 w 10000"/>
            <a:gd name="connsiteY1" fmla="*/ 9795 h 10000"/>
            <a:gd name="connsiteX2" fmla="*/ 10000 w 10000"/>
            <a:gd name="connsiteY2" fmla="*/ 10000 h 10000"/>
            <a:gd name="connsiteX0" fmla="*/ 0 w 9359"/>
            <a:gd name="connsiteY0" fmla="*/ 0 h 9841"/>
            <a:gd name="connsiteX1" fmla="*/ 1077 w 9359"/>
            <a:gd name="connsiteY1" fmla="*/ 9795 h 9841"/>
            <a:gd name="connsiteX2" fmla="*/ 9359 w 9359"/>
            <a:gd name="connsiteY2" fmla="*/ 9720 h 9841"/>
            <a:gd name="connsiteX0" fmla="*/ 0 w 10000"/>
            <a:gd name="connsiteY0" fmla="*/ 0 h 9963"/>
            <a:gd name="connsiteX1" fmla="*/ 1151 w 10000"/>
            <a:gd name="connsiteY1" fmla="*/ 9953 h 9963"/>
            <a:gd name="connsiteX2" fmla="*/ 10000 w 10000"/>
            <a:gd name="connsiteY2" fmla="*/ 9877 h 9963"/>
            <a:gd name="connsiteX0" fmla="*/ 0 w 10000"/>
            <a:gd name="connsiteY0" fmla="*/ 0 h 10000"/>
            <a:gd name="connsiteX1" fmla="*/ 1151 w 10000"/>
            <a:gd name="connsiteY1" fmla="*/ 9990 h 10000"/>
            <a:gd name="connsiteX2" fmla="*/ 10000 w 10000"/>
            <a:gd name="connsiteY2" fmla="*/ 9914 h 10000"/>
            <a:gd name="connsiteX0" fmla="*/ 84 w 8851"/>
            <a:gd name="connsiteY0" fmla="*/ 0 h 10000"/>
            <a:gd name="connsiteX1" fmla="*/ 2 w 8851"/>
            <a:gd name="connsiteY1" fmla="*/ 9990 h 10000"/>
            <a:gd name="connsiteX2" fmla="*/ 8851 w 8851"/>
            <a:gd name="connsiteY2" fmla="*/ 9914 h 10000"/>
            <a:gd name="connsiteX0" fmla="*/ 107 w 10012"/>
            <a:gd name="connsiteY0" fmla="*/ 0 h 10000"/>
            <a:gd name="connsiteX1" fmla="*/ 14 w 10012"/>
            <a:gd name="connsiteY1" fmla="*/ 9990 h 10000"/>
            <a:gd name="connsiteX2" fmla="*/ 10012 w 10012"/>
            <a:gd name="connsiteY2" fmla="*/ 9914 h 10000"/>
            <a:gd name="connsiteX0" fmla="*/ 107 w 10012"/>
            <a:gd name="connsiteY0" fmla="*/ 0 h 10086"/>
            <a:gd name="connsiteX1" fmla="*/ 14 w 10012"/>
            <a:gd name="connsiteY1" fmla="*/ 9990 h 10086"/>
            <a:gd name="connsiteX2" fmla="*/ 10012 w 10012"/>
            <a:gd name="connsiteY2" fmla="*/ 9914 h 10086"/>
            <a:gd name="connsiteX0" fmla="*/ 107 w 10757"/>
            <a:gd name="connsiteY0" fmla="*/ 0 h 10256"/>
            <a:gd name="connsiteX1" fmla="*/ 14 w 10757"/>
            <a:gd name="connsiteY1" fmla="*/ 9990 h 10256"/>
            <a:gd name="connsiteX2" fmla="*/ 10757 w 10757"/>
            <a:gd name="connsiteY2" fmla="*/ 10144 h 10256"/>
            <a:gd name="connsiteX0" fmla="*/ 107 w 10757"/>
            <a:gd name="connsiteY0" fmla="*/ 0 h 10144"/>
            <a:gd name="connsiteX1" fmla="*/ 14 w 10757"/>
            <a:gd name="connsiteY1" fmla="*/ 9990 h 10144"/>
            <a:gd name="connsiteX2" fmla="*/ 10757 w 10757"/>
            <a:gd name="connsiteY2" fmla="*/ 10144 h 10144"/>
            <a:gd name="connsiteX0" fmla="*/ 107 w 10757"/>
            <a:gd name="connsiteY0" fmla="*/ 0 h 10144"/>
            <a:gd name="connsiteX1" fmla="*/ 14 w 10757"/>
            <a:gd name="connsiteY1" fmla="*/ 9990 h 10144"/>
            <a:gd name="connsiteX2" fmla="*/ 10757 w 10757"/>
            <a:gd name="connsiteY2" fmla="*/ 10144 h 10144"/>
            <a:gd name="connsiteX0" fmla="*/ 107 w 10385"/>
            <a:gd name="connsiteY0" fmla="*/ 0 h 10067"/>
            <a:gd name="connsiteX1" fmla="*/ 14 w 10385"/>
            <a:gd name="connsiteY1" fmla="*/ 9990 h 10067"/>
            <a:gd name="connsiteX2" fmla="*/ 10385 w 10385"/>
            <a:gd name="connsiteY2" fmla="*/ 10067 h 10067"/>
            <a:gd name="connsiteX0" fmla="*/ 107 w 10385"/>
            <a:gd name="connsiteY0" fmla="*/ 0 h 9995"/>
            <a:gd name="connsiteX1" fmla="*/ 14 w 10385"/>
            <a:gd name="connsiteY1" fmla="*/ 9990 h 9995"/>
            <a:gd name="connsiteX2" fmla="*/ 10385 w 10385"/>
            <a:gd name="connsiteY2" fmla="*/ 9913 h 9995"/>
            <a:gd name="connsiteX0" fmla="*/ 103 w 10000"/>
            <a:gd name="connsiteY0" fmla="*/ 0 h 10000"/>
            <a:gd name="connsiteX1" fmla="*/ 13 w 10000"/>
            <a:gd name="connsiteY1" fmla="*/ 9995 h 10000"/>
            <a:gd name="connsiteX2" fmla="*/ 10000 w 10000"/>
            <a:gd name="connsiteY2" fmla="*/ 9918 h 10000"/>
            <a:gd name="connsiteX0" fmla="*/ 103 w 10000"/>
            <a:gd name="connsiteY0" fmla="*/ 0 h 10021"/>
            <a:gd name="connsiteX1" fmla="*/ 13 w 10000"/>
            <a:gd name="connsiteY1" fmla="*/ 9995 h 10021"/>
            <a:gd name="connsiteX2" fmla="*/ 10000 w 10000"/>
            <a:gd name="connsiteY2" fmla="*/ 9918 h 10021"/>
            <a:gd name="connsiteX0" fmla="*/ 103 w 10000"/>
            <a:gd name="connsiteY0" fmla="*/ 0 h 9995"/>
            <a:gd name="connsiteX1" fmla="*/ 13 w 10000"/>
            <a:gd name="connsiteY1" fmla="*/ 9995 h 9995"/>
            <a:gd name="connsiteX2" fmla="*/ 10000 w 10000"/>
            <a:gd name="connsiteY2" fmla="*/ 9918 h 9995"/>
            <a:gd name="connsiteX0" fmla="*/ 103 w 10000"/>
            <a:gd name="connsiteY0" fmla="*/ 0 h 10000"/>
            <a:gd name="connsiteX1" fmla="*/ 13 w 10000"/>
            <a:gd name="connsiteY1" fmla="*/ 10000 h 10000"/>
            <a:gd name="connsiteX2" fmla="*/ 10000 w 10000"/>
            <a:gd name="connsiteY2" fmla="*/ 9923 h 10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10000" h="10000">
              <a:moveTo>
                <a:pt x="103" y="0"/>
              </a:moveTo>
              <a:cubicBezTo>
                <a:pt x="171" y="9888"/>
                <a:pt x="-57" y="3318"/>
                <a:pt x="13" y="10000"/>
              </a:cubicBezTo>
              <a:lnTo>
                <a:pt x="10000" y="9923"/>
              </a:lnTo>
            </a:path>
          </a:pathLst>
        </a:custGeom>
        <a:noFill/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arrow" w="sm" len="med"/>
          <a:tailEnd type="none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17</xdr:col>
      <xdr:colOff>292592</xdr:colOff>
      <xdr:row>23</xdr:row>
      <xdr:rowOff>0</xdr:rowOff>
    </xdr:from>
    <xdr:ext cx="337038" cy="148182"/>
    <xdr:sp macro="" textlink="">
      <xdr:nvSpPr>
        <xdr:cNvPr id="1113" name="Text Box 76">
          <a:extLst>
            <a:ext uri="{FF2B5EF4-FFF2-40B4-BE49-F238E27FC236}">
              <a16:creationId xmlns:a16="http://schemas.microsoft.com/office/drawing/2014/main" id="{A77C9E6B-D8F4-4113-B299-59D7B402612F}"/>
            </a:ext>
          </a:extLst>
        </xdr:cNvPr>
        <xdr:cNvSpPr txBox="1">
          <a:spLocks noChangeArrowheads="1"/>
        </xdr:cNvSpPr>
      </xdr:nvSpPr>
      <xdr:spPr bwMode="auto">
        <a:xfrm>
          <a:off x="11716242" y="3876675"/>
          <a:ext cx="337038" cy="148182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square" lIns="27432" tIns="18288" rIns="27432" bIns="0" anchor="t" upright="1">
          <a:spAutoFit/>
        </a:bodyPr>
        <a:lstStyle/>
        <a:p>
          <a:pPr algn="r" rtl="0">
            <a:lnSpc>
              <a:spcPts val="10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往路</a:t>
          </a:r>
        </a:p>
      </xdr:txBody>
    </xdr:sp>
    <xdr:clientData/>
  </xdr:oneCellAnchor>
  <xdr:twoCellAnchor>
    <xdr:from>
      <xdr:col>17</xdr:col>
      <xdr:colOff>0</xdr:colOff>
      <xdr:row>21</xdr:row>
      <xdr:rowOff>170089</xdr:rowOff>
    </xdr:from>
    <xdr:to>
      <xdr:col>17</xdr:col>
      <xdr:colOff>627395</xdr:colOff>
      <xdr:row>23</xdr:row>
      <xdr:rowOff>29678</xdr:rowOff>
    </xdr:to>
    <xdr:sp macro="" textlink="">
      <xdr:nvSpPr>
        <xdr:cNvPr id="1114" name="Text Box 1664">
          <a:extLst>
            <a:ext uri="{FF2B5EF4-FFF2-40B4-BE49-F238E27FC236}">
              <a16:creationId xmlns:a16="http://schemas.microsoft.com/office/drawing/2014/main" id="{FB0B9949-4F2E-47CD-8659-C5B537EA568F}"/>
            </a:ext>
          </a:extLst>
        </xdr:cNvPr>
        <xdr:cNvSpPr txBox="1">
          <a:spLocks noChangeArrowheads="1"/>
        </xdr:cNvSpPr>
      </xdr:nvSpPr>
      <xdr:spPr bwMode="auto">
        <a:xfrm>
          <a:off x="11420475" y="3703864"/>
          <a:ext cx="627395" cy="199314"/>
        </a:xfrm>
        <a:prstGeom prst="rect">
          <a:avLst/>
        </a:prstGeom>
        <a:noFill/>
        <a:ln w="9525">
          <a:noFill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overflow" horzOverflow="overflow" wrap="none" lIns="27432" tIns="18288" rIns="27432" bIns="18288" anchor="t" upright="1"/>
        <a:lstStyle/>
        <a:p>
          <a:pPr algn="r" rtl="0"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標高</a:t>
          </a:r>
          <a:r>
            <a:rPr lang="en-US" altLang="ja-JP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98m</a:t>
          </a:r>
        </a:p>
        <a:p>
          <a:pPr algn="r" rtl="0">
            <a:defRPr sz="1000"/>
          </a:pP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90000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90000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653F94-E12A-4D9E-86F0-1093EA649E0F}">
  <dimension ref="B1:AM104"/>
  <sheetViews>
    <sheetView showGridLines="0" tabSelected="1" zoomScaleNormal="100" zoomScaleSheetLayoutView="100" workbookViewId="0">
      <selection activeCell="F3" sqref="F3"/>
    </sheetView>
  </sheetViews>
  <sheetFormatPr defaultColWidth="9" defaultRowHeight="13"/>
  <cols>
    <col min="1" max="1" width="2.08984375" style="2" customWidth="1"/>
    <col min="2" max="21" width="10.08984375" style="2" customWidth="1"/>
    <col min="22" max="22" width="9.7265625" style="2" customWidth="1"/>
    <col min="23" max="31" width="10.08984375" style="2" customWidth="1"/>
    <col min="32" max="32" width="19.1796875" style="2" customWidth="1"/>
    <col min="33" max="33" width="19" style="2" customWidth="1"/>
    <col min="34" max="16384" width="9" style="2"/>
  </cols>
  <sheetData>
    <row r="1" spans="2:35" ht="13.5" thickBot="1">
      <c r="B1" s="111" t="s">
        <v>56</v>
      </c>
      <c r="C1" s="112"/>
      <c r="D1" s="112"/>
      <c r="E1" s="112"/>
      <c r="F1" s="112"/>
      <c r="G1" s="112"/>
      <c r="H1" s="112"/>
      <c r="I1" s="112"/>
      <c r="J1" s="112"/>
      <c r="K1" s="112"/>
      <c r="L1" s="2" t="str">
        <f>B1</f>
        <v xml:space="preserve">'25BRM927近畿200km神戸西ﾒﾘﾃﾞｨｱﾝ </v>
      </c>
      <c r="V1" s="2">
        <v>1</v>
      </c>
    </row>
    <row r="2" spans="2:35" ht="13" customHeight="1">
      <c r="B2" s="109" t="s">
        <v>48</v>
      </c>
      <c r="C2" s="115" t="s">
        <v>0</v>
      </c>
      <c r="D2" s="140"/>
      <c r="E2" s="141"/>
      <c r="F2" s="269">
        <v>45927.25</v>
      </c>
      <c r="G2" s="269"/>
      <c r="H2" s="153"/>
      <c r="I2" s="127" t="s">
        <v>7</v>
      </c>
      <c r="J2" s="16"/>
      <c r="K2" s="27"/>
      <c r="L2" s="270">
        <f>$AC7</f>
        <v>46.600000000000023</v>
      </c>
      <c r="M2" s="271"/>
      <c r="N2" s="176"/>
      <c r="O2" s="127"/>
      <c r="P2" s="118"/>
      <c r="Q2" s="119" t="s">
        <v>11</v>
      </c>
      <c r="R2" s="16"/>
      <c r="S2" s="17" t="s">
        <v>16</v>
      </c>
      <c r="T2" s="133"/>
      <c r="U2" s="177" t="s">
        <v>42</v>
      </c>
      <c r="V2" s="2">
        <v>2</v>
      </c>
      <c r="W2" s="58"/>
      <c r="X2" s="59"/>
      <c r="Y2" s="272" t="s">
        <v>27</v>
      </c>
      <c r="Z2" s="273"/>
      <c r="AA2" s="272" t="s">
        <v>28</v>
      </c>
      <c r="AB2" s="273"/>
      <c r="AC2" s="272" t="s">
        <v>29</v>
      </c>
      <c r="AD2" s="274"/>
      <c r="AE2" s="192"/>
      <c r="AF2" s="190" t="s">
        <v>27</v>
      </c>
      <c r="AG2" s="190" t="s">
        <v>28</v>
      </c>
    </row>
    <row r="3" spans="2:35" ht="13.5" thickBot="1">
      <c r="B3" s="91" t="s">
        <v>44</v>
      </c>
      <c r="C3" s="137" t="s">
        <v>45</v>
      </c>
      <c r="D3" s="142"/>
      <c r="E3" s="143"/>
      <c r="F3" s="183">
        <v>0</v>
      </c>
      <c r="G3" s="20">
        <v>0</v>
      </c>
      <c r="H3" s="120">
        <v>1.7</v>
      </c>
      <c r="I3" s="121">
        <f>G3+H3</f>
        <v>1.7</v>
      </c>
      <c r="J3" s="38">
        <v>4</v>
      </c>
      <c r="K3" s="26">
        <f>I3+J3</f>
        <v>5.7</v>
      </c>
      <c r="L3" s="195">
        <v>10.199999999999999</v>
      </c>
      <c r="M3" s="121">
        <f>K59+L3</f>
        <v>154.89999999999998</v>
      </c>
      <c r="N3" s="120">
        <v>6.5</v>
      </c>
      <c r="O3" s="121">
        <f>M3+N3</f>
        <v>161.39999999999998</v>
      </c>
      <c r="P3" s="120">
        <v>2.8</v>
      </c>
      <c r="Q3" s="121">
        <f>O3+P3</f>
        <v>164.2</v>
      </c>
      <c r="R3" s="38">
        <v>4.5999999999999996</v>
      </c>
      <c r="S3" s="163">
        <f>Q3+R3</f>
        <v>168.79999999999998</v>
      </c>
      <c r="T3" s="120">
        <v>8.6</v>
      </c>
      <c r="U3" s="26">
        <f>S3+T3</f>
        <v>177.39999999999998</v>
      </c>
      <c r="V3" s="2">
        <v>3</v>
      </c>
      <c r="W3" s="60" t="s">
        <v>30</v>
      </c>
      <c r="X3" s="61" t="s">
        <v>31</v>
      </c>
      <c r="Y3" s="260" t="s">
        <v>32</v>
      </c>
      <c r="Z3" s="261"/>
      <c r="AA3" s="260" t="s">
        <v>32</v>
      </c>
      <c r="AB3" s="261"/>
      <c r="AC3" s="62" t="s">
        <v>33</v>
      </c>
      <c r="AD3" s="63" t="s">
        <v>34</v>
      </c>
      <c r="AE3" s="60" t="s">
        <v>30</v>
      </c>
      <c r="AF3" s="189" t="s">
        <v>32</v>
      </c>
      <c r="AG3" s="189" t="s">
        <v>32</v>
      </c>
    </row>
    <row r="4" spans="2:35" ht="13.5" customHeight="1" thickTop="1">
      <c r="B4" s="39"/>
      <c r="C4" s="138" t="s">
        <v>46</v>
      </c>
      <c r="D4" s="144"/>
      <c r="E4" s="145"/>
      <c r="F4" s="139"/>
      <c r="G4" s="188">
        <f>G3/15/24+$F$2</f>
        <v>45927.25</v>
      </c>
      <c r="H4" s="161"/>
      <c r="I4" s="204">
        <f>I3/15/24+$F$2</f>
        <v>45927.25472222222</v>
      </c>
      <c r="K4" s="92">
        <f>K3/15/24+$F$2</f>
        <v>45927.265833333331</v>
      </c>
      <c r="L4" s="264">
        <f>$AD7</f>
        <v>14.684873949551106</v>
      </c>
      <c r="M4" s="265"/>
      <c r="N4" s="128"/>
      <c r="O4" s="123">
        <f>O3/15/24+$Y$4</f>
        <v>45927.698333333334</v>
      </c>
      <c r="P4" s="122"/>
      <c r="Q4" s="123">
        <f>Q3/15/24+$Y$4</f>
        <v>45927.706111111111</v>
      </c>
      <c r="R4" s="226"/>
      <c r="S4" s="97">
        <f>S3/15/24+$Y$4</f>
        <v>45927.718888888892</v>
      </c>
      <c r="T4" s="134"/>
      <c r="U4" s="92">
        <f>U3/15/24+$Y$4</f>
        <v>45927.742777777778</v>
      </c>
      <c r="V4" s="2">
        <v>4</v>
      </c>
      <c r="W4" s="64" t="s">
        <v>35</v>
      </c>
      <c r="X4" s="65">
        <v>0</v>
      </c>
      <c r="Y4" s="266">
        <f>$F$2</f>
        <v>45927.25</v>
      </c>
      <c r="Z4" s="267"/>
      <c r="AA4" s="266">
        <f>Y4+0.5/24</f>
        <v>45927.270833333336</v>
      </c>
      <c r="AB4" s="267"/>
      <c r="AC4" s="66">
        <f>X5-X4</f>
        <v>60.699999999999989</v>
      </c>
      <c r="AD4" s="67">
        <f>AC4/(AA5-Y4)/24</f>
        <v>14.938474158858659</v>
      </c>
      <c r="AE4" s="68" t="s">
        <v>35</v>
      </c>
      <c r="AF4" s="191">
        <f>Y4+0.5/24</f>
        <v>45927.270833333336</v>
      </c>
      <c r="AG4" s="191">
        <f>AA4+0.5/24</f>
        <v>45927.291666666672</v>
      </c>
      <c r="AH4" s="1"/>
    </row>
    <row r="5" spans="2:35">
      <c r="B5" s="56" t="s">
        <v>2</v>
      </c>
      <c r="C5" s="214" t="s">
        <v>54</v>
      </c>
      <c r="D5" s="146"/>
      <c r="E5" s="147"/>
      <c r="F5" s="102"/>
      <c r="G5" s="102"/>
      <c r="H5" s="161"/>
      <c r="I5" s="203">
        <f>I3/15/24+$Y$4+0.5/24</f>
        <v>45927.275555555556</v>
      </c>
      <c r="K5" s="201">
        <f>K3/15/24+$Y$4+0.5/24</f>
        <v>45927.286666666667</v>
      </c>
      <c r="L5" s="105">
        <f>$Y7</f>
        <v>45927.440522875819</v>
      </c>
      <c r="M5" s="193">
        <f>$AA7</f>
        <v>45927.680277777778</v>
      </c>
      <c r="N5" s="194"/>
      <c r="O5" s="199">
        <f>O3/15/24+$Y$4+0.5/24</f>
        <v>45927.719166666669</v>
      </c>
      <c r="P5" s="122"/>
      <c r="Q5" s="203">
        <f>Q4+0.5/24</f>
        <v>45927.726944444446</v>
      </c>
      <c r="R5" s="226"/>
      <c r="T5" s="135"/>
      <c r="U5" s="219">
        <f>U4+0.5/24</f>
        <v>45927.763611111113</v>
      </c>
      <c r="V5" s="2">
        <v>5</v>
      </c>
      <c r="W5" s="56">
        <v>1</v>
      </c>
      <c r="X5" s="69">
        <f>G27</f>
        <v>60.699999999999989</v>
      </c>
      <c r="Y5" s="268">
        <f>(X5+0)/34/24+$F$2+1/24/60</f>
        <v>45927.325081699346</v>
      </c>
      <c r="Z5" s="268"/>
      <c r="AA5" s="268">
        <f>(X5+0)/15/24+$F$2+1/24/60</f>
        <v>45927.419305555559</v>
      </c>
      <c r="AB5" s="268"/>
      <c r="AC5" s="70">
        <f>X6-X5</f>
        <v>32.099999999999994</v>
      </c>
      <c r="AD5" s="71">
        <f>AC5/(AA6-AA5)/24</f>
        <v>15.117739404155451</v>
      </c>
      <c r="AE5" s="23">
        <v>1</v>
      </c>
      <c r="AF5" s="191">
        <f>Y5+0.5/24</f>
        <v>45927.345915032682</v>
      </c>
      <c r="AG5" s="191">
        <f>AA5+0.5/24</f>
        <v>45927.440138888895</v>
      </c>
      <c r="AH5" s="1"/>
    </row>
    <row r="6" spans="2:35">
      <c r="B6" s="36"/>
      <c r="C6" s="4"/>
      <c r="D6" s="146"/>
      <c r="E6" s="147"/>
      <c r="F6" s="102" t="s">
        <v>1</v>
      </c>
      <c r="G6" s="102"/>
      <c r="H6" s="128"/>
      <c r="I6" s="213">
        <v>97</v>
      </c>
      <c r="K6" s="215">
        <v>107</v>
      </c>
      <c r="L6" s="217">
        <f>$AF7</f>
        <v>45927.461356209154</v>
      </c>
      <c r="M6" s="202">
        <f>$AG7</f>
        <v>45927.701111111113</v>
      </c>
      <c r="N6" s="128"/>
      <c r="O6" s="214">
        <v>221</v>
      </c>
      <c r="P6" s="122"/>
      <c r="Q6" s="213">
        <v>156</v>
      </c>
      <c r="R6" s="1"/>
      <c r="S6" s="1"/>
      <c r="T6" s="122"/>
      <c r="U6" s="215">
        <v>242</v>
      </c>
      <c r="V6" s="2">
        <v>6</v>
      </c>
      <c r="W6" s="72">
        <v>2</v>
      </c>
      <c r="X6" s="73">
        <f>C43</f>
        <v>92.799999999999983</v>
      </c>
      <c r="Y6" s="262">
        <f>(X6+0)/34/24+$F$2+0/24/60</f>
        <v>45927.363725490199</v>
      </c>
      <c r="Z6" s="262"/>
      <c r="AA6" s="262">
        <f>(X6+0)/15/24+$F$2+0/24/60</f>
        <v>45927.507777777777</v>
      </c>
      <c r="AB6" s="262"/>
      <c r="AC6" s="74">
        <f>X7-X6</f>
        <v>62.099999999999994</v>
      </c>
      <c r="AD6" s="75">
        <f>AC6/(AA7-AA6)/24</f>
        <v>14.999999999949383</v>
      </c>
      <c r="AE6" s="76">
        <v>2</v>
      </c>
      <c r="AF6" s="191">
        <f>Y6+0.5/24</f>
        <v>45927.384558823534</v>
      </c>
      <c r="AG6" s="191">
        <f>AA6+0.5/24</f>
        <v>45927.528611111113</v>
      </c>
      <c r="AH6" s="1"/>
    </row>
    <row r="7" spans="2:35">
      <c r="B7" s="56" t="s">
        <v>4</v>
      </c>
      <c r="C7" s="4"/>
      <c r="D7" s="146"/>
      <c r="E7" s="147"/>
      <c r="F7" s="139"/>
      <c r="G7" s="102"/>
      <c r="H7" s="162"/>
      <c r="I7" s="124"/>
      <c r="K7" s="14"/>
      <c r="L7" s="169"/>
      <c r="M7" s="179"/>
      <c r="N7" s="128"/>
      <c r="O7" s="129"/>
      <c r="P7" s="122" t="s">
        <v>1</v>
      </c>
      <c r="Q7" s="124"/>
      <c r="R7" s="1"/>
      <c r="S7" s="1"/>
      <c r="T7" s="122"/>
      <c r="U7" s="178"/>
      <c r="V7" s="2">
        <v>7</v>
      </c>
      <c r="W7" s="77">
        <v>3</v>
      </c>
      <c r="X7" s="86">
        <f>M3</f>
        <v>154.89999999999998</v>
      </c>
      <c r="Y7" s="263">
        <f>(X7+0)/34/24+$F$2+1/24/60</f>
        <v>45927.440522875819</v>
      </c>
      <c r="Z7" s="263"/>
      <c r="AA7" s="263">
        <f>(X7+0)/15/24+$F$2+0/24/60</f>
        <v>45927.680277777778</v>
      </c>
      <c r="AB7" s="263"/>
      <c r="AC7" s="78">
        <f>X8-X7</f>
        <v>46.600000000000023</v>
      </c>
      <c r="AD7" s="79">
        <f>AC7/(AA8-AA7)/24</f>
        <v>14.684873949551106</v>
      </c>
      <c r="AE7" s="80">
        <v>3</v>
      </c>
      <c r="AF7" s="191">
        <f>Y7+0.5/24</f>
        <v>45927.461356209154</v>
      </c>
      <c r="AG7" s="191">
        <f>AA7+0.5/24</f>
        <v>45927.701111111113</v>
      </c>
      <c r="AH7" s="1"/>
    </row>
    <row r="8" spans="2:35">
      <c r="B8" s="55"/>
      <c r="C8" s="100"/>
      <c r="D8" s="148"/>
      <c r="E8" s="149"/>
      <c r="F8" s="139"/>
      <c r="G8" s="254">
        <f>$AC4</f>
        <v>60.699999999999989</v>
      </c>
      <c r="H8" s="254"/>
      <c r="I8" s="4"/>
      <c r="J8" s="122"/>
      <c r="K8" s="14"/>
      <c r="L8" s="169"/>
      <c r="M8" s="180"/>
      <c r="N8" s="128"/>
      <c r="O8" s="129"/>
      <c r="P8" s="122"/>
      <c r="Q8" s="124"/>
      <c r="R8" s="1"/>
      <c r="S8" s="1"/>
      <c r="T8" s="122"/>
      <c r="U8" s="5"/>
      <c r="V8" s="2">
        <v>8</v>
      </c>
      <c r="W8" s="87" t="s">
        <v>36</v>
      </c>
      <c r="X8" s="73">
        <f>S19</f>
        <v>201.5</v>
      </c>
      <c r="Y8" s="255">
        <f>Y4+(5+53/60)/24</f>
        <v>45927.495138888888</v>
      </c>
      <c r="Z8" s="256"/>
      <c r="AA8" s="255">
        <f>Y4+13.5/24</f>
        <v>45927.8125</v>
      </c>
      <c r="AB8" s="256"/>
      <c r="AC8" s="83" t="s">
        <v>38</v>
      </c>
      <c r="AD8" s="81" t="s">
        <v>37</v>
      </c>
      <c r="AE8" s="72" t="s">
        <v>36</v>
      </c>
      <c r="AF8" s="191">
        <f>Y8+0.5/24</f>
        <v>45927.515972222223</v>
      </c>
      <c r="AG8" s="191">
        <f>AA8+0.5/24</f>
        <v>45927.833333333336</v>
      </c>
      <c r="AH8" s="1"/>
    </row>
    <row r="9" spans="2:35" ht="14.25" customHeight="1" thickBot="1">
      <c r="B9" s="57" t="s">
        <v>5</v>
      </c>
      <c r="D9" s="110"/>
      <c r="E9" s="257">
        <f>G11</f>
        <v>34.200000000000003</v>
      </c>
      <c r="F9" s="257"/>
      <c r="G9" s="258">
        <f>$AD4</f>
        <v>14.938474158858659</v>
      </c>
      <c r="H9" s="258"/>
      <c r="I9" s="8"/>
      <c r="J9" s="130"/>
      <c r="K9" s="10"/>
      <c r="L9" s="96"/>
      <c r="M9" s="200">
        <f>M3/15/24+$Y$4</f>
        <v>45927.680277777778</v>
      </c>
      <c r="N9" s="125"/>
      <c r="O9" s="126"/>
      <c r="P9" s="125"/>
      <c r="Q9" s="126"/>
      <c r="R9" s="11"/>
      <c r="S9" s="3"/>
      <c r="T9" s="125"/>
      <c r="U9" s="113"/>
      <c r="X9" s="3"/>
      <c r="Y9" s="259"/>
      <c r="Z9" s="259"/>
      <c r="AA9" s="259"/>
      <c r="AB9" s="259"/>
      <c r="AC9" s="84"/>
      <c r="AD9" s="82"/>
      <c r="AF9" s="42"/>
      <c r="AG9" s="3"/>
    </row>
    <row r="10" spans="2:35" ht="14.25" customHeight="1">
      <c r="B10" s="35"/>
      <c r="C10" s="116" t="s">
        <v>47</v>
      </c>
      <c r="D10" s="153"/>
      <c r="E10" s="127" t="s">
        <v>17</v>
      </c>
      <c r="F10" s="250">
        <f>G27-G11</f>
        <v>26.499999999999986</v>
      </c>
      <c r="G10" s="250"/>
      <c r="H10" s="153"/>
      <c r="I10" s="165"/>
      <c r="J10" s="164"/>
      <c r="K10" s="108"/>
      <c r="L10" s="181"/>
      <c r="M10" s="119" t="s">
        <v>43</v>
      </c>
      <c r="N10" s="176"/>
      <c r="O10" s="127" t="s">
        <v>10</v>
      </c>
      <c r="P10" s="118"/>
      <c r="Q10" s="127" t="s">
        <v>9</v>
      </c>
      <c r="R10" s="114" t="s">
        <v>53</v>
      </c>
      <c r="S10" s="115"/>
      <c r="T10" s="118"/>
      <c r="U10" s="28" t="s">
        <v>15</v>
      </c>
      <c r="Y10" s="4"/>
      <c r="Z10" s="3"/>
      <c r="AA10" s="85"/>
      <c r="AB10" s="85"/>
      <c r="AC10" s="85"/>
      <c r="AD10" s="85"/>
      <c r="AG10" s="4"/>
      <c r="AH10" s="1"/>
      <c r="AI10" s="3"/>
    </row>
    <row r="11" spans="2:35">
      <c r="B11" s="44">
        <v>1</v>
      </c>
      <c r="C11" s="20">
        <f>K3+B11</f>
        <v>6.7</v>
      </c>
      <c r="D11" s="154">
        <v>6.2</v>
      </c>
      <c r="E11" s="121">
        <f>C11+D11</f>
        <v>12.9</v>
      </c>
      <c r="F11" s="208">
        <v>21.3</v>
      </c>
      <c r="G11" s="20">
        <f>E11+F11</f>
        <v>34.200000000000003</v>
      </c>
      <c r="H11" s="184">
        <v>0.5</v>
      </c>
      <c r="I11" s="121">
        <f>G11+H11</f>
        <v>34.700000000000003</v>
      </c>
      <c r="J11" s="54">
        <v>1.3</v>
      </c>
      <c r="K11" s="186">
        <f>I11+J11</f>
        <v>36</v>
      </c>
      <c r="L11" s="37">
        <v>7.2</v>
      </c>
      <c r="M11" s="121">
        <f>U3+L11</f>
        <v>184.59999999999997</v>
      </c>
      <c r="N11" s="120">
        <v>5.4</v>
      </c>
      <c r="O11" s="121">
        <f>M11+N11</f>
        <v>189.99999999999997</v>
      </c>
      <c r="P11" s="120">
        <v>1.5</v>
      </c>
      <c r="Q11" s="121">
        <f>O11+P11</f>
        <v>191.49999999999997</v>
      </c>
      <c r="R11" s="38">
        <v>2</v>
      </c>
      <c r="S11" s="20">
        <f>Q11+R11</f>
        <v>193.49999999999997</v>
      </c>
      <c r="T11" s="120">
        <v>2</v>
      </c>
      <c r="U11" s="26">
        <f>S11+T11</f>
        <v>195.49999999999997</v>
      </c>
      <c r="AD11" s="227"/>
      <c r="AE11" s="226"/>
      <c r="AF11" s="226"/>
      <c r="AG11" s="226"/>
      <c r="AH11" s="226"/>
      <c r="AI11" s="1"/>
    </row>
    <row r="12" spans="2:35">
      <c r="B12" s="25"/>
      <c r="C12" s="94">
        <f>C11/15/24+$F$2</f>
        <v>45927.268611111111</v>
      </c>
      <c r="D12" s="155"/>
      <c r="E12" s="123">
        <f>E11/15/24+$F$2</f>
        <v>45927.285833333335</v>
      </c>
      <c r="F12" s="209"/>
      <c r="G12" s="94">
        <f>G11/15/24+$F$2</f>
        <v>45927.345000000001</v>
      </c>
      <c r="H12" s="122"/>
      <c r="I12" s="123">
        <f>I11/15/24+$F$2</f>
        <v>45927.346388888887</v>
      </c>
      <c r="K12" s="187">
        <f>K11/15/24+$F$2</f>
        <v>45927.35</v>
      </c>
      <c r="L12" s="25"/>
      <c r="M12" s="123">
        <f>M11/15/24+$Y$4</f>
        <v>45927.762777777774</v>
      </c>
      <c r="N12" s="128"/>
      <c r="O12" s="123">
        <f>O11/15/24+$Y$4</f>
        <v>45927.777777777781</v>
      </c>
      <c r="P12" s="128"/>
      <c r="Q12" s="123">
        <f>Q11/15/24+$Y$4</f>
        <v>45927.781944444447</v>
      </c>
      <c r="R12" s="1"/>
      <c r="S12" s="94">
        <f>S11/15/24+$Y$4</f>
        <v>45927.787499999999</v>
      </c>
      <c r="T12" s="122"/>
      <c r="U12" s="92">
        <f>U11/15/24+$Y$4</f>
        <v>45927.793055555558</v>
      </c>
      <c r="AD12" s="227"/>
      <c r="AE12" s="1"/>
      <c r="AF12" s="1"/>
      <c r="AG12" s="1"/>
      <c r="AH12" s="1"/>
      <c r="AI12" s="1"/>
    </row>
    <row r="13" spans="2:35">
      <c r="B13" s="104"/>
      <c r="C13" s="206">
        <f>C11/15/24+$F$2+0.5/24</f>
        <v>45927.289444444446</v>
      </c>
      <c r="D13" s="122"/>
      <c r="E13" s="206">
        <f>E11/15/24+$F$2+0.5/24</f>
        <v>45927.306666666671</v>
      </c>
      <c r="F13" s="209"/>
      <c r="G13" s="206">
        <f>G11/15/24+$F$2+0.5/24</f>
        <v>45927.365833333337</v>
      </c>
      <c r="H13" s="122"/>
      <c r="I13" s="206">
        <f>I11/15/24+$F$2+0.5/24</f>
        <v>45927.367222222223</v>
      </c>
      <c r="J13" s="216"/>
      <c r="K13" s="201">
        <f>K11/15/24+$Y$4+0.5/24</f>
        <v>45927.370833333334</v>
      </c>
      <c r="L13" s="25"/>
      <c r="M13" s="206">
        <f>M12+0.5/24</f>
        <v>45927.78361111111</v>
      </c>
      <c r="N13" s="128"/>
      <c r="O13" s="206">
        <f>O12+0.5/24</f>
        <v>45927.798611111117</v>
      </c>
      <c r="P13" s="128"/>
      <c r="Q13" s="206">
        <f>Q12+0.5/24</f>
        <v>45927.802777777782</v>
      </c>
      <c r="R13" s="1"/>
      <c r="S13" s="206">
        <f>S12+0.5/24</f>
        <v>45927.808333333334</v>
      </c>
      <c r="T13" s="122"/>
      <c r="U13" s="219">
        <f>U12+0.5/24</f>
        <v>45927.813888888893</v>
      </c>
      <c r="AD13" s="4"/>
      <c r="AE13" s="1"/>
      <c r="AF13" s="1"/>
      <c r="AG13" s="1"/>
      <c r="AH13" s="1"/>
      <c r="AI13" s="1"/>
    </row>
    <row r="14" spans="2:35">
      <c r="B14" s="36"/>
      <c r="C14" s="213">
        <v>104</v>
      </c>
      <c r="D14" s="122"/>
      <c r="E14" s="213">
        <v>48</v>
      </c>
      <c r="F14" s="209"/>
      <c r="G14" s="214">
        <v>19</v>
      </c>
      <c r="H14" s="122"/>
      <c r="I14" s="213">
        <v>20</v>
      </c>
      <c r="K14" s="98"/>
      <c r="L14" s="25"/>
      <c r="M14" s="213">
        <v>132</v>
      </c>
      <c r="N14" s="128"/>
      <c r="O14" s="213">
        <v>81</v>
      </c>
      <c r="P14" s="128"/>
      <c r="Q14" s="213">
        <v>94</v>
      </c>
      <c r="R14" s="1"/>
      <c r="S14" s="213"/>
      <c r="T14" s="122"/>
      <c r="U14" s="215">
        <v>102</v>
      </c>
      <c r="AD14" s="4"/>
      <c r="AE14" s="1"/>
      <c r="AF14" s="1"/>
      <c r="AG14" s="1"/>
      <c r="AH14" s="1"/>
      <c r="AI14" s="1"/>
    </row>
    <row r="15" spans="2:35">
      <c r="B15" s="25"/>
      <c r="C15" s="4" t="s">
        <v>1</v>
      </c>
      <c r="D15" s="122" t="s">
        <v>1</v>
      </c>
      <c r="E15" s="124"/>
      <c r="F15" s="209" t="s">
        <v>1</v>
      </c>
      <c r="G15" s="209"/>
      <c r="H15" s="122" t="s">
        <v>1</v>
      </c>
      <c r="I15" s="156"/>
      <c r="K15" s="107"/>
      <c r="L15" s="25"/>
      <c r="M15" s="136"/>
      <c r="N15" s="128"/>
      <c r="O15" s="129"/>
      <c r="P15" s="128"/>
      <c r="Q15" s="129"/>
      <c r="R15" s="1"/>
      <c r="S15" s="1"/>
      <c r="T15" s="122" t="s">
        <v>1</v>
      </c>
      <c r="U15" s="5"/>
      <c r="AD15" s="6"/>
      <c r="AE15" s="1"/>
      <c r="AF15" s="1"/>
      <c r="AG15" s="1"/>
      <c r="AH15" s="1"/>
      <c r="AI15" s="1"/>
    </row>
    <row r="16" spans="2:35">
      <c r="B16" s="25"/>
      <c r="C16" s="4" t="s">
        <v>1</v>
      </c>
      <c r="D16" s="122"/>
      <c r="E16" s="124"/>
      <c r="F16" s="209"/>
      <c r="G16" s="110"/>
      <c r="H16" s="122"/>
      <c r="I16" s="124"/>
      <c r="K16" s="14"/>
      <c r="L16" s="25"/>
      <c r="M16" s="136"/>
      <c r="N16" s="128"/>
      <c r="O16" s="129"/>
      <c r="P16" s="128"/>
      <c r="Q16" s="129"/>
      <c r="R16" s="1"/>
      <c r="S16" s="1"/>
      <c r="T16" s="122"/>
      <c r="U16" s="5"/>
      <c r="AD16" s="4"/>
      <c r="AE16" s="1"/>
      <c r="AF16" s="1"/>
      <c r="AG16" s="1"/>
      <c r="AH16" s="1"/>
      <c r="AI16" s="1"/>
    </row>
    <row r="17" spans="2:35" ht="13.5" thickBot="1">
      <c r="B17" s="24"/>
      <c r="C17" s="8"/>
      <c r="D17" s="130"/>
      <c r="E17" s="131"/>
      <c r="F17" s="210"/>
      <c r="G17" s="211"/>
      <c r="H17" s="130"/>
      <c r="I17" s="131"/>
      <c r="J17" s="9"/>
      <c r="K17" s="10"/>
      <c r="L17" s="25"/>
      <c r="M17" s="136"/>
      <c r="N17" s="130"/>
      <c r="O17" s="131"/>
      <c r="P17" s="130"/>
      <c r="Q17" s="131"/>
      <c r="R17" s="9"/>
      <c r="S17" s="8"/>
      <c r="T17" s="130"/>
      <c r="U17" s="10"/>
      <c r="AC17" s="11"/>
      <c r="AD17" s="3"/>
      <c r="AE17" s="11"/>
      <c r="AF17" s="3"/>
      <c r="AG17" s="11"/>
      <c r="AH17" s="3"/>
      <c r="AI17" s="3"/>
    </row>
    <row r="18" spans="2:35">
      <c r="B18" s="35"/>
      <c r="C18" s="116"/>
      <c r="D18" s="122"/>
      <c r="E18" s="127" t="s">
        <v>18</v>
      </c>
      <c r="F18" s="16"/>
      <c r="G18" s="116" t="s">
        <v>19</v>
      </c>
      <c r="H18" s="122"/>
      <c r="I18" s="126"/>
      <c r="J18" s="1"/>
      <c r="K18" s="222" t="s">
        <v>20</v>
      </c>
      <c r="L18" s="22"/>
      <c r="M18" s="127" t="s">
        <v>8</v>
      </c>
      <c r="N18" s="176"/>
      <c r="O18" s="119" t="s">
        <v>7</v>
      </c>
      <c r="P18" s="118"/>
      <c r="Q18" s="132"/>
      <c r="R18" s="17" t="s">
        <v>6</v>
      </c>
      <c r="S18" s="223" t="s">
        <v>55</v>
      </c>
      <c r="AC18" s="1"/>
      <c r="AD18" s="3"/>
      <c r="AE18" s="226"/>
      <c r="AF18" s="226"/>
      <c r="AG18" s="1"/>
      <c r="AH18" s="3"/>
      <c r="AI18" s="3"/>
    </row>
    <row r="19" spans="2:35">
      <c r="B19" s="37">
        <v>1.4</v>
      </c>
      <c r="C19" s="20">
        <f>K11+B19</f>
        <v>37.4</v>
      </c>
      <c r="D19" s="120">
        <v>1.8</v>
      </c>
      <c r="E19" s="121">
        <f>C19+D19</f>
        <v>39.199999999999996</v>
      </c>
      <c r="F19" s="54">
        <v>4.4000000000000004</v>
      </c>
      <c r="G19" s="20">
        <f>E19+F19</f>
        <v>43.599999999999994</v>
      </c>
      <c r="H19" s="120">
        <v>1.8</v>
      </c>
      <c r="I19" s="121">
        <f>G19+H19</f>
        <v>45.399999999999991</v>
      </c>
      <c r="J19" s="54">
        <v>1.7</v>
      </c>
      <c r="K19" s="26">
        <f>I19+J19</f>
        <v>47.099999999999994</v>
      </c>
      <c r="L19" s="37">
        <v>2.9</v>
      </c>
      <c r="M19" s="121">
        <f>U11+L19</f>
        <v>198.39999999999998</v>
      </c>
      <c r="N19" s="120">
        <v>1.4</v>
      </c>
      <c r="O19" s="121">
        <f>M19+N19</f>
        <v>199.79999999999998</v>
      </c>
      <c r="P19" s="154">
        <v>1.4</v>
      </c>
      <c r="Q19" s="121">
        <f>O19+P19</f>
        <v>201.2</v>
      </c>
      <c r="R19" s="101">
        <v>0.3</v>
      </c>
      <c r="S19" s="26">
        <f>Q19+R19</f>
        <v>201.5</v>
      </c>
      <c r="AC19" s="1"/>
      <c r="AD19" s="6"/>
      <c r="AE19" s="226"/>
      <c r="AF19" s="226"/>
      <c r="AG19" s="226"/>
      <c r="AH19" s="226"/>
      <c r="AI19" s="1"/>
    </row>
    <row r="20" spans="2:35" ht="14.25" customHeight="1">
      <c r="B20" s="23"/>
      <c r="C20" s="94">
        <f>C19/15/24+$Y$4</f>
        <v>45927.353888888887</v>
      </c>
      <c r="D20" s="122"/>
      <c r="E20" s="123">
        <f>E19/15/24+$F$2</f>
        <v>45927.358888888892</v>
      </c>
      <c r="F20" s="1"/>
      <c r="G20" s="94">
        <f>G19/15/24+$Y$4</f>
        <v>45927.371111111112</v>
      </c>
      <c r="H20" s="122"/>
      <c r="I20" s="123">
        <f>I19/15/24+$Y$4</f>
        <v>45927.376111111109</v>
      </c>
      <c r="J20" s="1"/>
      <c r="K20" s="92">
        <f>K19/15/24+$Y$4</f>
        <v>45927.380833333336</v>
      </c>
      <c r="L20" s="251"/>
      <c r="M20" s="182">
        <f>M19/15/24+$Y$4</f>
        <v>45927.801111111112</v>
      </c>
      <c r="N20" s="128"/>
      <c r="O20" s="123">
        <f>O19/15/24+$Y$4</f>
        <v>45927.805</v>
      </c>
      <c r="P20" s="128"/>
      <c r="Q20" s="123">
        <f>Q19/15/24+$Y$4</f>
        <v>45927.808888888889</v>
      </c>
      <c r="R20" s="117">
        <f>$Y$8</f>
        <v>45927.495138888888</v>
      </c>
      <c r="S20" s="224">
        <f>$AA$8</f>
        <v>45927.8125</v>
      </c>
      <c r="AC20" s="1"/>
      <c r="AD20" s="6"/>
      <c r="AE20" s="1"/>
      <c r="AF20" s="1"/>
      <c r="AG20" s="1"/>
      <c r="AH20" s="1"/>
      <c r="AI20" s="1"/>
    </row>
    <row r="21" spans="2:35">
      <c r="B21" s="218"/>
      <c r="C21" s="206">
        <f>C20+0.5/24</f>
        <v>45927.374722222223</v>
      </c>
      <c r="D21" s="128"/>
      <c r="E21" s="206">
        <f>E20+0.5/24</f>
        <v>45927.379722222227</v>
      </c>
      <c r="F21" s="1"/>
      <c r="G21" s="206">
        <f>G20+0.5/24</f>
        <v>45927.391944444447</v>
      </c>
      <c r="H21" s="128"/>
      <c r="I21" s="206">
        <f>I20+0.5/24</f>
        <v>45927.396944444445</v>
      </c>
      <c r="J21" s="1"/>
      <c r="K21" s="219">
        <f>K20+0.5/24</f>
        <v>45927.401666666672</v>
      </c>
      <c r="L21" s="251"/>
      <c r="M21" s="206">
        <f>M19/15/24+$Y$4+0.5/24</f>
        <v>45927.821944444448</v>
      </c>
      <c r="N21" s="128"/>
      <c r="O21" s="199">
        <f>O19/15/24+$Y$4+0.5/24</f>
        <v>45927.825833333336</v>
      </c>
      <c r="Q21" s="199">
        <f>Q19/15/24+$Y$4+0.5/24</f>
        <v>45927.829722222225</v>
      </c>
      <c r="R21" s="102"/>
      <c r="S21" s="92">
        <f>S19/15/24+$Y$4</f>
        <v>45927.80972222222</v>
      </c>
      <c r="AC21" s="1"/>
      <c r="AD21" s="6"/>
      <c r="AE21" s="1"/>
      <c r="AF21" s="1"/>
      <c r="AG21" s="1"/>
      <c r="AH21" s="1"/>
      <c r="AI21" s="1"/>
    </row>
    <row r="22" spans="2:35">
      <c r="B22" s="23"/>
      <c r="C22" s="213">
        <v>103</v>
      </c>
      <c r="D22" s="128"/>
      <c r="E22" s="213">
        <v>30</v>
      </c>
      <c r="G22" s="213">
        <v>49</v>
      </c>
      <c r="H22" s="128"/>
      <c r="I22" s="213">
        <v>65</v>
      </c>
      <c r="J22" s="1"/>
      <c r="K22" s="215">
        <v>65</v>
      </c>
      <c r="L22" s="23"/>
      <c r="M22" s="213">
        <v>61</v>
      </c>
      <c r="N22" s="128"/>
      <c r="O22" s="213">
        <v>97</v>
      </c>
      <c r="P22" s="128"/>
      <c r="Q22" s="213">
        <v>91</v>
      </c>
      <c r="R22" s="102"/>
      <c r="S22" s="225"/>
      <c r="AC22" s="6"/>
      <c r="AD22" s="6"/>
      <c r="AE22" s="1"/>
      <c r="AF22" s="1"/>
      <c r="AG22" s="1"/>
      <c r="AH22" s="1"/>
      <c r="AI22" s="1"/>
    </row>
    <row r="23" spans="2:35" ht="13.5" customHeight="1">
      <c r="B23" s="23" t="s">
        <v>1</v>
      </c>
      <c r="C23" s="1"/>
      <c r="D23" s="122"/>
      <c r="E23" s="124"/>
      <c r="F23" s="1"/>
      <c r="G23" s="15"/>
      <c r="H23" s="122"/>
      <c r="I23" s="124"/>
      <c r="J23" s="1"/>
      <c r="K23" s="5"/>
      <c r="L23" s="23"/>
      <c r="M23" s="124"/>
      <c r="N23" s="128"/>
      <c r="O23" s="129"/>
      <c r="P23" s="128"/>
      <c r="Q23" s="129"/>
      <c r="R23" s="102"/>
      <c r="S23" s="225"/>
      <c r="AC23" s="6"/>
      <c r="AD23" s="6"/>
      <c r="AE23" s="1"/>
      <c r="AF23" s="1"/>
      <c r="AG23" s="1"/>
      <c r="AH23" s="1"/>
      <c r="AI23" s="1"/>
    </row>
    <row r="24" spans="2:35">
      <c r="B24" s="23"/>
      <c r="C24" s="1"/>
      <c r="D24" s="128"/>
      <c r="E24" s="129"/>
      <c r="G24" s="4"/>
      <c r="H24" s="128"/>
      <c r="I24" s="129"/>
      <c r="J24" s="1"/>
      <c r="K24" s="5"/>
      <c r="L24" s="23"/>
      <c r="M24" s="124"/>
      <c r="N24" s="128"/>
      <c r="O24" s="129"/>
      <c r="P24" s="128"/>
      <c r="Q24" s="129"/>
      <c r="R24" s="102"/>
      <c r="S24" s="225"/>
      <c r="AC24" s="6"/>
      <c r="AD24" s="6"/>
      <c r="AE24" s="1"/>
      <c r="AF24" s="1"/>
      <c r="AG24" s="1"/>
      <c r="AH24" s="1"/>
      <c r="AI24" s="1"/>
    </row>
    <row r="25" spans="2:35" ht="13.5" thickBot="1">
      <c r="B25" s="24"/>
      <c r="C25" s="8"/>
      <c r="D25" s="130"/>
      <c r="E25" s="131"/>
      <c r="F25" s="9"/>
      <c r="G25" s="8"/>
      <c r="H25" s="130"/>
      <c r="I25" s="131"/>
      <c r="J25" s="9"/>
      <c r="K25" s="10"/>
      <c r="L25" s="24"/>
      <c r="M25" s="131"/>
      <c r="N25" s="130"/>
      <c r="O25" s="131"/>
      <c r="P25" s="130"/>
      <c r="Q25" s="131"/>
      <c r="R25" s="103"/>
      <c r="S25" s="93"/>
      <c r="AC25" s="11"/>
      <c r="AD25" s="3"/>
      <c r="AE25" s="11"/>
      <c r="AF25" s="3"/>
      <c r="AG25" s="11"/>
      <c r="AH25" s="3"/>
      <c r="AI25" s="3"/>
    </row>
    <row r="26" spans="2:35">
      <c r="B26" s="22"/>
      <c r="C26" s="17" t="s">
        <v>21</v>
      </c>
      <c r="D26" s="118"/>
      <c r="E26" s="119" t="s">
        <v>22</v>
      </c>
      <c r="F26" s="253">
        <f>$AC5</f>
        <v>32.099999999999994</v>
      </c>
      <c r="G26" s="253"/>
      <c r="H26" s="118"/>
      <c r="I26" s="119" t="s">
        <v>23</v>
      </c>
      <c r="J26" s="18"/>
      <c r="K26" s="28"/>
      <c r="N26" s="4"/>
      <c r="O26" s="1"/>
      <c r="P26" s="4"/>
      <c r="V26" s="1"/>
      <c r="W26" s="3"/>
      <c r="X26" s="1"/>
      <c r="Y26" s="3"/>
      <c r="Z26" s="1"/>
      <c r="AA26" s="3"/>
      <c r="AB26" s="3"/>
    </row>
    <row r="27" spans="2:35">
      <c r="B27" s="44">
        <v>1.5</v>
      </c>
      <c r="C27" s="20">
        <f>K19+B27</f>
        <v>48.599999999999994</v>
      </c>
      <c r="D27" s="120">
        <v>1.8</v>
      </c>
      <c r="E27" s="121">
        <f>C27+D27</f>
        <v>50.399999999999991</v>
      </c>
      <c r="F27" s="170">
        <v>10.3</v>
      </c>
      <c r="G27" s="20">
        <f>E27+F27</f>
        <v>60.699999999999989</v>
      </c>
      <c r="H27" s="120">
        <v>1.2</v>
      </c>
      <c r="I27" s="121">
        <f>G27+H27</f>
        <v>61.899999999999991</v>
      </c>
      <c r="J27" s="38">
        <v>6.2</v>
      </c>
      <c r="K27" s="26">
        <f>I27+J27</f>
        <v>68.099999999999994</v>
      </c>
      <c r="L27" s="4"/>
      <c r="N27" s="29"/>
      <c r="O27" s="40"/>
      <c r="P27" s="29"/>
      <c r="V27" s="6"/>
      <c r="W27" s="1"/>
      <c r="X27" s="226"/>
      <c r="Y27" s="226"/>
      <c r="Z27" s="226"/>
      <c r="AA27" s="226"/>
      <c r="AB27" s="1"/>
    </row>
    <row r="28" spans="2:35">
      <c r="B28" s="23"/>
      <c r="C28" s="94">
        <f>C27/15/24+$Y$4</f>
        <v>45927.385000000002</v>
      </c>
      <c r="D28" s="122"/>
      <c r="E28" s="123">
        <f>E27/15/24+$Y$4</f>
        <v>45927.39</v>
      </c>
      <c r="F28" s="252">
        <f>$AD5</f>
        <v>15.117739404155451</v>
      </c>
      <c r="G28" s="252"/>
      <c r="H28" s="122"/>
      <c r="I28" s="123">
        <f>I27/15/24+$Y$4</f>
        <v>45927.421944444446</v>
      </c>
      <c r="J28" s="1"/>
      <c r="K28" s="92">
        <f>K27/15/24+$Y$4</f>
        <v>45927.439166666663</v>
      </c>
      <c r="N28" s="6"/>
      <c r="O28" s="1"/>
      <c r="P28" s="1"/>
      <c r="Q28" s="1"/>
      <c r="R28" s="1"/>
      <c r="S28" s="1"/>
      <c r="T28" s="1"/>
      <c r="U28" s="6"/>
      <c r="V28" s="6"/>
      <c r="W28" s="1"/>
      <c r="X28" s="226"/>
      <c r="Y28" s="1"/>
      <c r="Z28" s="1"/>
      <c r="AA28" s="1"/>
      <c r="AB28" s="1"/>
    </row>
    <row r="29" spans="2:35" ht="15" customHeight="1">
      <c r="B29" s="218"/>
      <c r="C29" s="206">
        <f>C28+0.5/24</f>
        <v>45927.405833333338</v>
      </c>
      <c r="D29" s="122"/>
      <c r="E29" s="206">
        <f>E28+0.5/24</f>
        <v>45927.410833333335</v>
      </c>
      <c r="F29" s="151">
        <f>$Y5</f>
        <v>45927.325081699346</v>
      </c>
      <c r="G29" s="150">
        <f>$AA5</f>
        <v>45927.419305555559</v>
      </c>
      <c r="H29" s="122"/>
      <c r="I29" s="206">
        <f>I28+0.5/24</f>
        <v>45927.442777777782</v>
      </c>
      <c r="J29" s="1"/>
      <c r="K29" s="219">
        <f>K28+0.5/24</f>
        <v>45927.46</v>
      </c>
      <c r="N29" s="6"/>
      <c r="O29" s="1"/>
      <c r="P29" s="1"/>
      <c r="Q29" s="1"/>
      <c r="R29" s="1"/>
      <c r="S29" s="1"/>
      <c r="T29" s="1"/>
      <c r="U29" s="6"/>
      <c r="V29" s="6"/>
      <c r="W29" s="1"/>
      <c r="X29" s="226"/>
      <c r="Y29" s="1"/>
      <c r="Z29" s="1"/>
      <c r="AA29" s="1"/>
      <c r="AB29" s="1"/>
    </row>
    <row r="30" spans="2:35">
      <c r="B30" s="23"/>
      <c r="C30" s="213">
        <v>71</v>
      </c>
      <c r="D30" s="122"/>
      <c r="E30" s="213">
        <v>140</v>
      </c>
      <c r="F30" s="207">
        <f>$AF5</f>
        <v>45927.345915032682</v>
      </c>
      <c r="G30" s="196">
        <f>$AG5</f>
        <v>45927.440138888895</v>
      </c>
      <c r="H30" s="122"/>
      <c r="I30" s="213">
        <v>151</v>
      </c>
      <c r="J30" s="1"/>
      <c r="K30" s="215">
        <v>232</v>
      </c>
      <c r="N30" s="6"/>
      <c r="O30" s="1"/>
      <c r="P30" s="1"/>
      <c r="Q30" s="1"/>
      <c r="R30" s="1"/>
      <c r="S30" s="1"/>
      <c r="T30" s="6"/>
      <c r="U30" s="6"/>
      <c r="V30" s="6"/>
      <c r="W30" s="6"/>
      <c r="X30" s="1"/>
      <c r="Y30" s="1"/>
      <c r="Z30" s="1"/>
      <c r="AA30" s="1"/>
      <c r="AB30" s="1"/>
    </row>
    <row r="31" spans="2:35">
      <c r="B31" s="23"/>
      <c r="C31" s="1"/>
      <c r="D31" s="122" t="s">
        <v>1</v>
      </c>
      <c r="E31" s="124"/>
      <c r="F31" s="102" t="s">
        <v>1</v>
      </c>
      <c r="G31" s="102"/>
      <c r="H31" s="122" t="s">
        <v>1</v>
      </c>
      <c r="I31" s="136"/>
      <c r="J31" s="1"/>
      <c r="K31" s="5"/>
      <c r="N31" s="6"/>
      <c r="O31" s="1"/>
      <c r="P31" s="1"/>
      <c r="Q31" s="1"/>
      <c r="R31" s="1"/>
      <c r="S31" s="1"/>
      <c r="T31" s="6"/>
      <c r="U31" s="6"/>
      <c r="V31" s="6"/>
      <c r="W31" s="6"/>
      <c r="X31" s="1"/>
      <c r="Y31" s="1"/>
      <c r="Z31" s="1"/>
      <c r="AA31" s="1"/>
      <c r="AB31" s="1"/>
    </row>
    <row r="32" spans="2:35">
      <c r="B32" s="23"/>
      <c r="C32" s="1"/>
      <c r="D32" s="122"/>
      <c r="E32" s="124"/>
      <c r="F32" s="102"/>
      <c r="G32" s="198">
        <f>G27/15/24+$Y$4</f>
        <v>45927.418611111112</v>
      </c>
      <c r="H32" s="122"/>
      <c r="I32" s="124"/>
      <c r="J32" s="1"/>
      <c r="K32" s="5"/>
      <c r="N32" s="6"/>
      <c r="O32" s="1"/>
      <c r="P32" s="1"/>
      <c r="Q32" s="1"/>
      <c r="R32" s="1"/>
      <c r="S32" s="1"/>
      <c r="T32" s="6"/>
      <c r="U32" s="6"/>
      <c r="V32" s="6"/>
      <c r="W32" s="6"/>
      <c r="X32" s="1"/>
      <c r="Y32" s="1"/>
      <c r="Z32" s="1"/>
      <c r="AA32" s="1"/>
      <c r="AB32" s="1"/>
    </row>
    <row r="33" spans="2:35" ht="14.25" customHeight="1" thickBot="1">
      <c r="B33" s="24"/>
      <c r="C33" s="8"/>
      <c r="D33" s="130"/>
      <c r="E33" s="131"/>
      <c r="F33" s="103"/>
      <c r="G33" s="199">
        <f>G27/15/24+$Y$4+0.5/24</f>
        <v>45927.439444444448</v>
      </c>
      <c r="H33" s="130"/>
      <c r="I33" s="131"/>
      <c r="J33" s="9"/>
      <c r="K33" s="10"/>
      <c r="N33" s="3"/>
      <c r="O33" s="11"/>
      <c r="P33" s="3"/>
      <c r="Q33" s="11"/>
      <c r="R33" s="11"/>
      <c r="S33" s="3"/>
      <c r="T33" s="11"/>
      <c r="U33" s="3"/>
      <c r="V33" s="11"/>
      <c r="W33" s="3"/>
      <c r="X33" s="11"/>
      <c r="Y33" s="3"/>
      <c r="Z33" s="11"/>
      <c r="AA33" s="3"/>
      <c r="AB33" s="3"/>
    </row>
    <row r="34" spans="2:35" ht="14.25" customHeight="1">
      <c r="B34" s="22"/>
      <c r="C34" s="17" t="s">
        <v>24</v>
      </c>
      <c r="D34" s="157"/>
      <c r="E34" s="158" t="s">
        <v>25</v>
      </c>
      <c r="F34" s="18"/>
      <c r="G34" s="17" t="s">
        <v>50</v>
      </c>
      <c r="H34" s="118"/>
      <c r="I34" s="119" t="s">
        <v>49</v>
      </c>
      <c r="J34" s="18"/>
      <c r="K34" s="28" t="s">
        <v>26</v>
      </c>
      <c r="N34" s="1"/>
      <c r="O34" s="3"/>
      <c r="P34" s="1"/>
      <c r="Q34" s="3"/>
      <c r="R34" s="245"/>
      <c r="S34" s="245"/>
      <c r="T34" s="1"/>
      <c r="U34" s="3"/>
      <c r="V34" s="1"/>
      <c r="W34" s="89"/>
      <c r="X34" s="4"/>
      <c r="Y34" s="1"/>
      <c r="Z34" s="33"/>
      <c r="AA34" s="1"/>
      <c r="AB34" s="34"/>
      <c r="AC34" s="1"/>
      <c r="AD34" s="3"/>
      <c r="AE34" s="1"/>
      <c r="AF34" s="3"/>
      <c r="AG34" s="1"/>
      <c r="AH34" s="3"/>
      <c r="AI34" s="3"/>
    </row>
    <row r="35" spans="2:35" ht="19">
      <c r="B35" s="37">
        <v>8.1999999999999993</v>
      </c>
      <c r="C35" s="20">
        <f>K27+B35</f>
        <v>76.3</v>
      </c>
      <c r="D35" s="120">
        <v>3.3</v>
      </c>
      <c r="E35" s="121">
        <f>C35+D35</f>
        <v>79.599999999999994</v>
      </c>
      <c r="F35" s="38">
        <v>4.0999999999999996</v>
      </c>
      <c r="G35" s="163">
        <f>E35+F35</f>
        <v>83.699999999999989</v>
      </c>
      <c r="H35" s="120">
        <v>5.5</v>
      </c>
      <c r="I35" s="121">
        <f>G35+H35</f>
        <v>89.199999999999989</v>
      </c>
      <c r="J35" s="185">
        <v>2.6</v>
      </c>
      <c r="K35" s="26">
        <f>I35+J35</f>
        <v>91.799999999999983</v>
      </c>
      <c r="N35" s="40"/>
      <c r="O35" s="47"/>
      <c r="P35" s="48"/>
      <c r="Q35" s="29"/>
      <c r="R35" s="40"/>
      <c r="S35" s="29"/>
      <c r="T35" s="40"/>
      <c r="U35" s="29"/>
      <c r="V35" s="1"/>
      <c r="W35" s="89"/>
      <c r="X35" s="29"/>
      <c r="Z35" s="227"/>
      <c r="AA35" s="226"/>
      <c r="AB35" s="226"/>
      <c r="AD35" s="13"/>
      <c r="AE35" s="229"/>
      <c r="AF35" s="229"/>
      <c r="AG35" s="226"/>
      <c r="AH35" s="226"/>
      <c r="AI35" s="1"/>
    </row>
    <row r="36" spans="2:35">
      <c r="B36" s="23"/>
      <c r="C36" s="94">
        <f>C35/15/24+$Y$4</f>
        <v>45927.461944444447</v>
      </c>
      <c r="D36" s="122"/>
      <c r="E36" s="123">
        <f>E35/15/24+$Y$4</f>
        <v>45927.47111111111</v>
      </c>
      <c r="F36" s="1"/>
      <c r="G36" s="94">
        <f>G35/15/24+$Y$4</f>
        <v>45927.482499999998</v>
      </c>
      <c r="H36" s="122"/>
      <c r="I36" s="123">
        <f>I35/15/24+$Y$4</f>
        <v>45927.497777777775</v>
      </c>
      <c r="J36" s="1"/>
      <c r="K36" s="92">
        <f>K35/15/24+$Y$4</f>
        <v>45927.504999999997</v>
      </c>
      <c r="N36" s="248"/>
      <c r="O36" s="249"/>
      <c r="P36" s="1"/>
      <c r="Q36" s="1"/>
      <c r="R36" s="6"/>
      <c r="S36" s="1"/>
      <c r="U36" s="4"/>
      <c r="V36" s="1"/>
      <c r="W36" s="88"/>
      <c r="Z36" s="227"/>
      <c r="AB36" s="4"/>
      <c r="AC36" s="21"/>
      <c r="AD36" s="4"/>
      <c r="AE36" s="1"/>
      <c r="AF36" s="1"/>
      <c r="AG36" s="1"/>
      <c r="AH36" s="1"/>
      <c r="AI36" s="1"/>
    </row>
    <row r="37" spans="2:35">
      <c r="B37" s="23"/>
      <c r="C37" s="206">
        <f>C36+0.5/24</f>
        <v>45927.482777777783</v>
      </c>
      <c r="D37" s="122"/>
      <c r="E37" s="206">
        <f>E36+0.5/24</f>
        <v>45927.491944444446</v>
      </c>
      <c r="F37" s="1"/>
      <c r="G37" s="206">
        <f>G36+0.5/24</f>
        <v>45927.503333333334</v>
      </c>
      <c r="H37" s="122"/>
      <c r="I37" s="206">
        <f>I36+0.5/24</f>
        <v>45927.518611111111</v>
      </c>
      <c r="J37" s="1"/>
      <c r="K37" s="107"/>
      <c r="O37" s="4"/>
      <c r="P37" s="1"/>
      <c r="R37" s="6"/>
      <c r="S37" s="1"/>
      <c r="U37" s="4"/>
      <c r="V37" s="1"/>
      <c r="W37" s="6"/>
      <c r="X37" s="4"/>
      <c r="Z37" s="4"/>
      <c r="AB37" s="1"/>
      <c r="AD37" s="1"/>
      <c r="AE37" s="1"/>
      <c r="AF37" s="1"/>
      <c r="AG37" s="1"/>
      <c r="AH37" s="1"/>
      <c r="AI37" s="1"/>
    </row>
    <row r="38" spans="2:35">
      <c r="B38" s="23"/>
      <c r="C38" s="213">
        <v>130</v>
      </c>
      <c r="D38" s="155"/>
      <c r="E38" s="213">
        <v>110</v>
      </c>
      <c r="F38" s="1"/>
      <c r="G38" s="213">
        <v>90</v>
      </c>
      <c r="H38" s="162"/>
      <c r="I38" s="213">
        <v>63</v>
      </c>
      <c r="J38" s="1"/>
      <c r="K38" s="5"/>
      <c r="O38" s="4"/>
      <c r="R38" s="6"/>
      <c r="S38" s="6"/>
      <c r="U38" s="4"/>
      <c r="V38" s="1"/>
      <c r="W38" s="6"/>
      <c r="X38" s="4"/>
      <c r="Z38" s="4"/>
      <c r="AB38" s="4"/>
      <c r="AD38" s="4"/>
      <c r="AE38" s="1"/>
      <c r="AF38" s="1"/>
      <c r="AG38" s="1"/>
      <c r="AH38" s="1"/>
      <c r="AI38" s="1"/>
    </row>
    <row r="39" spans="2:35">
      <c r="B39" s="23"/>
      <c r="C39" s="1"/>
      <c r="D39" s="155"/>
      <c r="E39" s="156"/>
      <c r="F39" s="1"/>
      <c r="G39" s="19"/>
      <c r="H39" s="122"/>
      <c r="I39" s="124"/>
      <c r="J39" s="1"/>
      <c r="K39" s="5"/>
      <c r="O39" s="4"/>
      <c r="P39" s="1"/>
      <c r="Q39" s="15"/>
      <c r="R39" s="6"/>
      <c r="S39" s="6"/>
      <c r="U39" s="4"/>
      <c r="V39" s="1"/>
      <c r="W39" s="6"/>
      <c r="X39" s="6"/>
      <c r="Z39" s="6"/>
      <c r="AB39" s="4"/>
      <c r="AD39" s="4"/>
      <c r="AE39" s="1"/>
      <c r="AF39" s="1"/>
      <c r="AG39" s="1"/>
      <c r="AH39" s="1"/>
      <c r="AI39" s="1"/>
    </row>
    <row r="40" spans="2:35">
      <c r="B40" s="23"/>
      <c r="C40" s="1"/>
      <c r="D40" s="122"/>
      <c r="E40" s="124"/>
      <c r="F40" s="1"/>
      <c r="G40" s="1"/>
      <c r="H40" s="155"/>
      <c r="I40" s="124"/>
      <c r="J40" s="1"/>
      <c r="K40" s="5"/>
      <c r="O40" s="4"/>
      <c r="Q40" s="4"/>
      <c r="R40" s="6"/>
      <c r="S40" s="6"/>
      <c r="U40" s="4"/>
      <c r="V40" s="1"/>
      <c r="W40" s="6"/>
      <c r="X40" s="4"/>
      <c r="Z40" s="4"/>
      <c r="AB40" s="4"/>
      <c r="AD40" s="4"/>
      <c r="AE40" s="1"/>
      <c r="AF40" s="1"/>
      <c r="AG40" s="1"/>
      <c r="AH40" s="1"/>
      <c r="AI40" s="1"/>
    </row>
    <row r="41" spans="2:35" ht="13.5" thickBot="1">
      <c r="B41" s="24"/>
      <c r="C41" s="8"/>
      <c r="D41" s="159"/>
      <c r="E41" s="131"/>
      <c r="F41" s="9"/>
      <c r="G41" s="8"/>
      <c r="H41" s="128"/>
      <c r="I41" s="136"/>
      <c r="J41" s="9"/>
      <c r="K41" s="10"/>
      <c r="N41" s="11"/>
      <c r="O41" s="3"/>
      <c r="P41" s="11"/>
      <c r="Q41" s="3"/>
      <c r="R41" s="11"/>
      <c r="S41" s="49"/>
      <c r="T41" s="11"/>
      <c r="U41" s="3"/>
      <c r="V41" s="11"/>
      <c r="W41" s="11"/>
      <c r="X41" s="3"/>
      <c r="Y41" s="11"/>
      <c r="Z41" s="3"/>
      <c r="AA41" s="11"/>
      <c r="AB41" s="3"/>
      <c r="AC41" s="11"/>
      <c r="AD41" s="3"/>
      <c r="AE41" s="11"/>
      <c r="AF41" s="3"/>
      <c r="AG41" s="11"/>
      <c r="AH41" s="3"/>
      <c r="AI41" s="3"/>
    </row>
    <row r="42" spans="2:35" ht="13.5" customHeight="1">
      <c r="B42" s="246">
        <f>$AC6</f>
        <v>62.099999999999994</v>
      </c>
      <c r="C42" s="247"/>
      <c r="D42" s="118"/>
      <c r="E42" s="119" t="s">
        <v>39</v>
      </c>
      <c r="G42" s="4" t="s">
        <v>40</v>
      </c>
      <c r="H42" s="166"/>
      <c r="I42" s="119" t="s">
        <v>14</v>
      </c>
      <c r="J42" s="18"/>
      <c r="K42" s="95" t="s">
        <v>13</v>
      </c>
      <c r="N42" s="1"/>
      <c r="O42" s="3"/>
      <c r="P42" s="1"/>
      <c r="Q42" s="3"/>
      <c r="R42" s="1"/>
      <c r="S42" s="3"/>
      <c r="T42" s="1"/>
      <c r="U42" s="3"/>
      <c r="V42" s="1"/>
      <c r="W42" s="3"/>
      <c r="X42" s="89"/>
      <c r="Y42" s="1"/>
      <c r="Z42" s="3"/>
      <c r="AA42" s="1"/>
      <c r="AB42" s="3"/>
      <c r="AC42" s="1"/>
      <c r="AD42" s="3"/>
      <c r="AE42" s="1"/>
      <c r="AF42" s="3"/>
      <c r="AG42" s="3"/>
    </row>
    <row r="43" spans="2:35" ht="13.5" customHeight="1">
      <c r="B43" s="195">
        <v>1</v>
      </c>
      <c r="C43" s="20">
        <f>K35+B43</f>
        <v>92.799999999999983</v>
      </c>
      <c r="D43" s="154">
        <v>1.4</v>
      </c>
      <c r="E43" s="121">
        <f>C43+D43</f>
        <v>94.199999999999989</v>
      </c>
      <c r="F43" s="38">
        <v>6.3</v>
      </c>
      <c r="G43" s="20">
        <f>E43+F43</f>
        <v>100.49999999999999</v>
      </c>
      <c r="H43" s="154">
        <v>11.3</v>
      </c>
      <c r="I43" s="121">
        <f>G43+H43</f>
        <v>111.79999999999998</v>
      </c>
      <c r="J43" s="54">
        <v>1.1000000000000001</v>
      </c>
      <c r="K43" s="26">
        <f>I43+J43</f>
        <v>112.89999999999998</v>
      </c>
      <c r="N43" s="40"/>
      <c r="O43" s="29"/>
      <c r="P43" s="40"/>
      <c r="Q43" s="29"/>
      <c r="R43" s="40"/>
      <c r="S43" s="29"/>
      <c r="T43" s="40"/>
      <c r="U43" s="29"/>
      <c r="V43" s="40"/>
      <c r="W43" s="29"/>
      <c r="X43" s="89"/>
      <c r="Y43" s="6"/>
      <c r="Z43" s="19"/>
      <c r="AA43" s="226"/>
      <c r="AB43" s="226"/>
      <c r="AC43" s="241"/>
      <c r="AD43" s="241"/>
      <c r="AE43" s="226"/>
      <c r="AF43" s="226"/>
      <c r="AG43" s="1"/>
    </row>
    <row r="44" spans="2:35" ht="14">
      <c r="B44" s="242">
        <f>$AD6</f>
        <v>14.999999999949383</v>
      </c>
      <c r="C44" s="243"/>
      <c r="D44" s="122"/>
      <c r="E44" s="123">
        <f>E43/15/24+$Y$4</f>
        <v>45927.511666666665</v>
      </c>
      <c r="F44" s="90"/>
      <c r="G44" s="94">
        <f>G43/15/24+$Y$4</f>
        <v>45927.529166666667</v>
      </c>
      <c r="H44" s="122"/>
      <c r="I44" s="123">
        <f>I43/15/24+$Y$4</f>
        <v>45927.560555555552</v>
      </c>
      <c r="J44" s="1"/>
      <c r="K44" s="92">
        <f>K43/15/24+$Y$4</f>
        <v>45927.563611111109</v>
      </c>
      <c r="N44" s="30"/>
      <c r="O44" s="6"/>
      <c r="P44" s="45"/>
      <c r="Q44" s="1"/>
      <c r="R44" s="1"/>
      <c r="S44" s="1"/>
      <c r="U44" s="4"/>
      <c r="V44" s="1"/>
      <c r="W44" s="1"/>
      <c r="X44" s="88"/>
      <c r="Y44" s="6"/>
      <c r="Z44" s="1"/>
      <c r="AA44" s="6"/>
      <c r="AB44" s="1"/>
      <c r="AC44" s="1"/>
      <c r="AD44" s="1"/>
      <c r="AE44" s="1"/>
      <c r="AF44" s="1"/>
      <c r="AG44" s="1"/>
    </row>
    <row r="45" spans="2:35" ht="14">
      <c r="B45" s="105">
        <f>$Y6</f>
        <v>45927.363725490199</v>
      </c>
      <c r="C45" s="150">
        <f>$AA6</f>
        <v>45927.507777777777</v>
      </c>
      <c r="D45" s="122"/>
      <c r="E45" s="206">
        <f>E44+0.5/24</f>
        <v>45927.532500000001</v>
      </c>
      <c r="F45" s="221"/>
      <c r="G45" s="206">
        <f>G44+0.5/24</f>
        <v>45927.55</v>
      </c>
      <c r="H45" s="122"/>
      <c r="I45" s="124"/>
      <c r="J45" s="1"/>
      <c r="K45" s="219">
        <f>K44+0.5/24</f>
        <v>45927.584444444445</v>
      </c>
      <c r="N45" s="1"/>
      <c r="O45" s="6"/>
      <c r="P45" s="1"/>
      <c r="Q45" s="1"/>
      <c r="R45" s="1"/>
      <c r="S45" s="1"/>
      <c r="T45" s="7"/>
      <c r="U45" s="1"/>
      <c r="V45" s="1"/>
      <c r="W45" s="1"/>
      <c r="X45" s="6"/>
      <c r="Y45" s="6"/>
      <c r="Z45" s="1"/>
      <c r="AA45" s="6"/>
      <c r="AB45" s="6"/>
      <c r="AC45" s="1"/>
      <c r="AD45" s="1"/>
      <c r="AE45" s="1"/>
      <c r="AF45" s="1"/>
      <c r="AG45" s="1"/>
    </row>
    <row r="46" spans="2:35">
      <c r="B46" s="197">
        <f>$AF6</f>
        <v>45927.384558823534</v>
      </c>
      <c r="C46" s="196">
        <f>$AG6</f>
        <v>45927.528611111113</v>
      </c>
      <c r="D46" s="122"/>
      <c r="E46" s="213">
        <v>70</v>
      </c>
      <c r="F46" s="168"/>
      <c r="G46" s="213">
        <v>185</v>
      </c>
      <c r="H46" s="122"/>
      <c r="I46" s="124"/>
      <c r="J46" s="1"/>
      <c r="K46" s="215">
        <v>215</v>
      </c>
      <c r="N46" s="6"/>
      <c r="O46" s="6"/>
      <c r="P46" s="1"/>
      <c r="Q46" s="1"/>
      <c r="R46" s="1"/>
      <c r="S46" s="1"/>
      <c r="U46" s="4"/>
      <c r="V46" s="1"/>
      <c r="W46" s="1"/>
      <c r="X46" s="6"/>
      <c r="Y46" s="6"/>
      <c r="Z46" s="6"/>
      <c r="AA46" s="6"/>
      <c r="AB46" s="6"/>
      <c r="AC46" s="1"/>
      <c r="AD46" s="1"/>
      <c r="AE46" s="1"/>
      <c r="AF46" s="1"/>
      <c r="AG46" s="1"/>
    </row>
    <row r="47" spans="2:35">
      <c r="B47" s="106"/>
      <c r="C47" s="200">
        <f>C43/15/24+$Y$4</f>
        <v>45927.507777777777</v>
      </c>
      <c r="D47" s="122"/>
      <c r="E47" s="124"/>
      <c r="F47" s="1"/>
      <c r="G47" s="19"/>
      <c r="H47" s="122"/>
      <c r="I47" s="124"/>
      <c r="J47" s="1" t="s">
        <v>1</v>
      </c>
      <c r="K47" s="5"/>
      <c r="N47" s="6"/>
      <c r="O47" s="6"/>
      <c r="P47" s="6"/>
      <c r="Q47" s="1"/>
      <c r="R47" s="6"/>
      <c r="S47" s="1"/>
      <c r="T47" s="4"/>
      <c r="U47" s="4"/>
      <c r="V47" s="1"/>
      <c r="W47" s="1"/>
      <c r="X47" s="6"/>
      <c r="Y47" s="6"/>
      <c r="Z47" s="6"/>
      <c r="AA47" s="6"/>
      <c r="AB47" s="6"/>
      <c r="AC47" s="1"/>
      <c r="AD47" s="1"/>
      <c r="AE47" s="1"/>
      <c r="AF47" s="1"/>
      <c r="AG47" s="1"/>
    </row>
    <row r="48" spans="2:35">
      <c r="B48" s="106"/>
      <c r="C48" s="220">
        <f>C43/15/24+$Y$4+0.5/24</f>
        <v>45927.528611111113</v>
      </c>
      <c r="D48" s="122"/>
      <c r="E48" s="124"/>
      <c r="F48" s="1"/>
      <c r="G48" s="1"/>
      <c r="H48" s="122"/>
      <c r="I48" s="124"/>
      <c r="J48" s="1"/>
      <c r="K48" s="5"/>
      <c r="N48" s="6"/>
      <c r="O48" s="50"/>
      <c r="P48" s="1"/>
      <c r="Q48" s="6"/>
      <c r="R48" s="1"/>
      <c r="S48" s="6"/>
      <c r="U48" s="4"/>
      <c r="V48" s="1"/>
      <c r="W48" s="1"/>
      <c r="X48" s="6"/>
      <c r="Y48" s="6"/>
      <c r="Z48" s="6"/>
      <c r="AA48" s="6"/>
      <c r="AB48" s="6"/>
      <c r="AC48" s="1"/>
      <c r="AD48" s="1"/>
      <c r="AE48" s="1"/>
      <c r="AF48" s="1"/>
      <c r="AG48" s="1"/>
    </row>
    <row r="49" spans="2:39" ht="13.5" thickBot="1">
      <c r="B49" s="96"/>
      <c r="C49" s="213">
        <v>62</v>
      </c>
      <c r="D49" s="130"/>
      <c r="E49" s="131"/>
      <c r="F49" s="9"/>
      <c r="G49" s="8"/>
      <c r="H49" s="130"/>
      <c r="I49" s="131"/>
      <c r="J49" s="9"/>
      <c r="K49" s="10"/>
      <c r="N49" s="11"/>
      <c r="O49" s="3"/>
      <c r="P49" s="11"/>
      <c r="Q49" s="3"/>
      <c r="R49" s="11"/>
      <c r="S49" s="3"/>
      <c r="T49" s="11"/>
      <c r="U49" s="3"/>
      <c r="V49" s="11"/>
      <c r="W49" s="3"/>
      <c r="X49" s="3"/>
      <c r="Y49" s="11"/>
      <c r="Z49" s="3"/>
      <c r="AA49" s="11"/>
      <c r="AB49" s="3"/>
      <c r="AC49" s="11"/>
      <c r="AD49" s="3"/>
      <c r="AE49" s="11"/>
      <c r="AF49" s="3"/>
      <c r="AG49" s="3"/>
    </row>
    <row r="50" spans="2:39">
      <c r="B50" s="22"/>
      <c r="C50" s="17" t="s">
        <v>51</v>
      </c>
      <c r="D50" s="118"/>
      <c r="E50" s="119" t="s">
        <v>41</v>
      </c>
      <c r="F50" s="118"/>
      <c r="G50" s="132" t="s">
        <v>12</v>
      </c>
      <c r="H50" s="244">
        <f>M3-I51</f>
        <v>24</v>
      </c>
      <c r="I50" s="244"/>
      <c r="J50" s="118"/>
      <c r="K50" s="171" t="s">
        <v>12</v>
      </c>
      <c r="P50" s="1"/>
      <c r="Q50" s="3"/>
      <c r="R50" s="1"/>
      <c r="S50" s="3"/>
      <c r="T50" s="1"/>
      <c r="U50" s="3"/>
      <c r="V50" s="1"/>
      <c r="W50" s="3"/>
      <c r="Z50" s="1"/>
      <c r="AA50" s="3"/>
      <c r="AB50" s="1"/>
      <c r="AC50" s="1"/>
      <c r="AD50" s="3"/>
      <c r="AE50" s="1"/>
      <c r="AF50" s="3"/>
      <c r="AG50" s="1"/>
      <c r="AH50" s="3"/>
      <c r="AI50" s="1"/>
      <c r="AJ50" s="3"/>
      <c r="AK50" s="1"/>
      <c r="AL50" s="3"/>
      <c r="AM50" s="3"/>
    </row>
    <row r="51" spans="2:39">
      <c r="B51" s="37">
        <v>9.5</v>
      </c>
      <c r="C51" s="20">
        <f>K43+B51</f>
        <v>122.39999999999998</v>
      </c>
      <c r="D51" s="120">
        <v>3.4</v>
      </c>
      <c r="E51" s="121">
        <f>C51+D51</f>
        <v>125.79999999999998</v>
      </c>
      <c r="F51" s="120">
        <v>4.7</v>
      </c>
      <c r="G51" s="121">
        <f>E51+F51</f>
        <v>130.49999999999997</v>
      </c>
      <c r="H51" s="212">
        <v>0.4</v>
      </c>
      <c r="I51" s="20">
        <f>G51+H51</f>
        <v>130.89999999999998</v>
      </c>
      <c r="J51" s="120">
        <v>0.4</v>
      </c>
      <c r="K51" s="26">
        <f>I51+J51</f>
        <v>131.29999999999998</v>
      </c>
      <c r="P51" s="40"/>
      <c r="Q51" s="29"/>
      <c r="R51" s="40"/>
      <c r="S51" s="29"/>
      <c r="T51" s="46"/>
      <c r="U51" s="29"/>
      <c r="V51" s="40"/>
      <c r="W51" s="29"/>
      <c r="X51" s="11"/>
      <c r="Y51" s="1"/>
      <c r="Z51" s="40"/>
      <c r="AA51" s="29"/>
      <c r="AB51" s="1"/>
      <c r="AC51" s="1"/>
      <c r="AD51" s="1"/>
      <c r="AF51" s="19"/>
      <c r="AG51" s="226"/>
      <c r="AH51" s="226"/>
      <c r="AI51" s="226"/>
      <c r="AJ51" s="226"/>
      <c r="AK51" s="226"/>
      <c r="AL51" s="226"/>
      <c r="AM51" s="1"/>
    </row>
    <row r="52" spans="2:39">
      <c r="B52" s="23"/>
      <c r="C52" s="94">
        <f>C51/15/24+$Y$4</f>
        <v>45927.59</v>
      </c>
      <c r="D52" s="128"/>
      <c r="E52" s="123">
        <f>E51/15/24+$Y$4</f>
        <v>45927.599444444444</v>
      </c>
      <c r="F52" s="122"/>
      <c r="G52" s="123">
        <f>G51/15/24+$Y$4</f>
        <v>45927.612500000003</v>
      </c>
      <c r="H52" s="209"/>
      <c r="I52" s="205">
        <f>I51/15/24+$Y$4</f>
        <v>45927.613611111112</v>
      </c>
      <c r="J52" s="122"/>
      <c r="K52" s="92">
        <f>K51/15/24+$Y$4</f>
        <v>45927.614722222221</v>
      </c>
      <c r="P52" s="1"/>
      <c r="Q52" s="1"/>
      <c r="R52" s="1"/>
      <c r="S52" s="1"/>
      <c r="T52" s="40"/>
      <c r="U52" s="29"/>
      <c r="W52" s="4"/>
      <c r="X52" s="238"/>
      <c r="Y52" s="238"/>
      <c r="Z52" s="1"/>
      <c r="AA52" s="1"/>
      <c r="AB52" s="1"/>
      <c r="AC52" s="1"/>
      <c r="AD52" s="1"/>
      <c r="AF52" s="1"/>
      <c r="AG52" s="1"/>
      <c r="AH52" s="6"/>
      <c r="AI52" s="1"/>
      <c r="AJ52" s="1"/>
      <c r="AK52" s="1"/>
      <c r="AL52" s="1"/>
      <c r="AM52" s="1"/>
    </row>
    <row r="53" spans="2:39">
      <c r="B53" s="23"/>
      <c r="C53" s="206">
        <f>C52+0.5/24</f>
        <v>45927.610833333332</v>
      </c>
      <c r="D53" s="128"/>
      <c r="E53" s="206">
        <f>E52+0.5/24</f>
        <v>45927.62027777778</v>
      </c>
      <c r="F53" s="122"/>
      <c r="G53" s="206">
        <f>G52+0.5/24</f>
        <v>45927.633333333339</v>
      </c>
      <c r="H53" s="209"/>
      <c r="I53" s="206">
        <f>I51/15/24+$Y$4+0.5/24</f>
        <v>45927.634444444448</v>
      </c>
      <c r="J53" s="161"/>
      <c r="K53" s="219">
        <f>K52+0.5/24</f>
        <v>45927.635555555556</v>
      </c>
      <c r="P53" s="1"/>
      <c r="Q53" s="1"/>
      <c r="R53" s="1"/>
      <c r="T53" s="40"/>
      <c r="U53" s="29"/>
      <c r="V53" s="239"/>
      <c r="W53" s="240"/>
      <c r="X53" s="238"/>
      <c r="Y53" s="238"/>
      <c r="Z53" s="1"/>
      <c r="AA53" s="1"/>
      <c r="AB53" s="1"/>
      <c r="AC53" s="1"/>
      <c r="AD53" s="1"/>
      <c r="AF53" s="4"/>
      <c r="AG53" s="1"/>
      <c r="AH53" s="6"/>
      <c r="AI53" s="1"/>
      <c r="AJ53" s="1"/>
      <c r="AK53" s="1"/>
      <c r="AL53" s="1"/>
      <c r="AM53" s="1"/>
    </row>
    <row r="54" spans="2:39">
      <c r="B54" s="23"/>
      <c r="C54" s="213">
        <v>212</v>
      </c>
      <c r="D54" s="128"/>
      <c r="E54" s="213">
        <v>215</v>
      </c>
      <c r="F54" s="122"/>
      <c r="G54" s="213">
        <v>248</v>
      </c>
      <c r="H54" s="209"/>
      <c r="I54" s="213">
        <v>249</v>
      </c>
      <c r="J54" s="161" t="s">
        <v>3</v>
      </c>
      <c r="K54" s="215">
        <v>248</v>
      </c>
      <c r="P54" s="1"/>
      <c r="Q54" s="1"/>
      <c r="R54" s="1"/>
      <c r="S54" s="1"/>
      <c r="T54" s="15"/>
      <c r="U54" s="4"/>
      <c r="V54" s="52"/>
      <c r="W54" s="6"/>
      <c r="Y54" s="4"/>
      <c r="Z54" s="1"/>
      <c r="AA54" s="1"/>
      <c r="AB54" s="1"/>
      <c r="AC54" s="1"/>
      <c r="AD54" s="1"/>
      <c r="AF54" s="4"/>
      <c r="AG54" s="6"/>
      <c r="AH54" s="6"/>
      <c r="AI54" s="1"/>
      <c r="AJ54" s="1"/>
      <c r="AK54" s="1"/>
      <c r="AL54" s="1"/>
      <c r="AM54" s="1"/>
    </row>
    <row r="55" spans="2:39">
      <c r="B55" s="23"/>
      <c r="C55" s="1"/>
      <c r="D55" s="128"/>
      <c r="E55" s="136"/>
      <c r="F55" s="122"/>
      <c r="G55" s="124"/>
      <c r="H55" s="209" t="s">
        <v>1</v>
      </c>
      <c r="I55" s="209"/>
      <c r="J55" s="128"/>
      <c r="K55" s="14" t="s">
        <v>1</v>
      </c>
      <c r="P55" s="6"/>
      <c r="Q55" s="6"/>
      <c r="R55" s="6"/>
      <c r="S55" s="6"/>
      <c r="T55" s="15"/>
      <c r="U55" s="4"/>
      <c r="V55" s="6"/>
      <c r="W55" s="53"/>
      <c r="X55" s="1"/>
      <c r="Y55"/>
      <c r="Z55" s="6"/>
      <c r="AA55" s="6"/>
      <c r="AB55" s="1"/>
      <c r="AC55" s="6"/>
      <c r="AD55" s="6"/>
      <c r="AF55" s="4"/>
      <c r="AG55" s="6"/>
      <c r="AH55" s="6"/>
      <c r="AI55" s="1"/>
      <c r="AJ55" s="1"/>
      <c r="AK55" s="1"/>
      <c r="AL55" s="1"/>
      <c r="AM55" s="1"/>
    </row>
    <row r="56" spans="2:39">
      <c r="B56" s="23"/>
      <c r="C56" s="1"/>
      <c r="D56" s="128"/>
      <c r="E56" s="136"/>
      <c r="F56" s="122"/>
      <c r="G56" s="124"/>
      <c r="H56" s="209"/>
      <c r="I56" s="209"/>
      <c r="J56" s="162"/>
      <c r="K56" s="5"/>
      <c r="P56" s="6"/>
      <c r="Q56" s="6"/>
      <c r="R56" s="6"/>
      <c r="S56" s="6"/>
      <c r="U56" s="4"/>
      <c r="V56" s="6"/>
      <c r="W56" s="6"/>
      <c r="X56" s="232"/>
      <c r="Y56" s="233"/>
      <c r="Z56" s="6"/>
      <c r="AA56" s="6"/>
      <c r="AB56" s="1"/>
      <c r="AC56" s="6"/>
      <c r="AD56" s="6"/>
      <c r="AF56" s="4"/>
      <c r="AG56" s="6"/>
      <c r="AH56" s="6"/>
      <c r="AI56" s="1"/>
      <c r="AJ56" s="1"/>
      <c r="AK56" s="1"/>
      <c r="AL56" s="1"/>
      <c r="AM56" s="1"/>
    </row>
    <row r="57" spans="2:39" ht="13.5" thickBot="1">
      <c r="B57" s="24"/>
      <c r="C57" s="8"/>
      <c r="D57" s="174"/>
      <c r="E57" s="175"/>
      <c r="F57" s="130"/>
      <c r="G57" s="131"/>
      <c r="H57" s="210"/>
      <c r="I57" s="211"/>
      <c r="J57" s="162"/>
      <c r="K57" s="14"/>
      <c r="P57" s="11"/>
      <c r="Q57" s="3"/>
      <c r="R57" s="11"/>
      <c r="S57" s="3"/>
      <c r="T57" s="4"/>
      <c r="U57" s="1"/>
      <c r="V57" s="11"/>
      <c r="W57" s="3"/>
      <c r="X57" s="233"/>
      <c r="Y57" s="233"/>
      <c r="Z57" s="11"/>
      <c r="AA57" s="3"/>
      <c r="AB57" s="11"/>
      <c r="AC57" s="11"/>
      <c r="AD57" s="3"/>
      <c r="AE57" s="11"/>
      <c r="AF57" s="3"/>
      <c r="AG57" s="11"/>
      <c r="AH57" s="3"/>
      <c r="AI57" s="11"/>
      <c r="AJ57" s="3"/>
      <c r="AK57" s="11"/>
      <c r="AL57" s="3"/>
      <c r="AM57" s="3"/>
    </row>
    <row r="58" spans="2:39" ht="13.5" customHeight="1">
      <c r="B58" s="172"/>
      <c r="C58" s="17" t="s">
        <v>41</v>
      </c>
      <c r="D58" s="153"/>
      <c r="E58" s="127"/>
      <c r="F58" s="118"/>
      <c r="G58" s="119"/>
      <c r="H58" s="99"/>
      <c r="I58" s="17"/>
      <c r="J58" s="118"/>
      <c r="K58" s="28"/>
      <c r="R58" s="4"/>
      <c r="S58" s="4"/>
      <c r="X58" s="11"/>
      <c r="Y58" s="3"/>
      <c r="Z58" s="3"/>
      <c r="AA58" s="1"/>
      <c r="AB58" s="3"/>
      <c r="AC58" s="1"/>
      <c r="AD58" s="3"/>
      <c r="AE58" s="1"/>
      <c r="AF58" s="3"/>
      <c r="AG58" s="1"/>
      <c r="AH58" s="3"/>
      <c r="AI58" s="3"/>
    </row>
    <row r="59" spans="2:39" ht="13.5" customHeight="1">
      <c r="B59" s="44">
        <v>4.7</v>
      </c>
      <c r="C59" s="20">
        <f>K51+B59</f>
        <v>135.99999999999997</v>
      </c>
      <c r="D59" s="120">
        <v>1.3</v>
      </c>
      <c r="E59" s="121">
        <f>C59+D59</f>
        <v>137.29999999999998</v>
      </c>
      <c r="F59" s="154">
        <v>3.1</v>
      </c>
      <c r="G59" s="121">
        <f>E59+F59</f>
        <v>140.39999999999998</v>
      </c>
      <c r="H59" s="38">
        <v>1.9</v>
      </c>
      <c r="I59" s="20">
        <f>G59+H59</f>
        <v>142.29999999999998</v>
      </c>
      <c r="J59" s="120">
        <v>2.4</v>
      </c>
      <c r="K59" s="26">
        <f>I59+J59</f>
        <v>144.69999999999999</v>
      </c>
      <c r="P59" s="234"/>
      <c r="Q59" s="235"/>
      <c r="R59" s="11"/>
      <c r="S59" s="3"/>
      <c r="T59" s="1"/>
      <c r="U59" s="3"/>
      <c r="V59" s="1"/>
      <c r="W59" s="3"/>
      <c r="X59" s="11"/>
      <c r="Y59" s="43"/>
      <c r="Z59" s="51"/>
      <c r="AA59" s="21"/>
      <c r="AB59" s="4"/>
      <c r="AC59" s="229"/>
      <c r="AD59" s="229"/>
      <c r="AE59" s="226"/>
      <c r="AF59" s="226"/>
      <c r="AG59" s="226"/>
      <c r="AH59" s="226"/>
      <c r="AI59" s="13"/>
    </row>
    <row r="60" spans="2:39">
      <c r="B60" s="25"/>
      <c r="C60" s="94">
        <f>C59/15/24+$Y$4</f>
        <v>45927.62777777778</v>
      </c>
      <c r="D60" s="236"/>
      <c r="E60" s="123">
        <f>E59/15/24+$Y$4</f>
        <v>45927.631388888891</v>
      </c>
      <c r="F60" s="160"/>
      <c r="G60" s="123">
        <f>G59/15/24+$Y$4</f>
        <v>45927.64</v>
      </c>
      <c r="H60" s="94"/>
      <c r="I60" s="94">
        <f>I59/15/24+$Y$4</f>
        <v>45927.645277777781</v>
      </c>
      <c r="J60" s="128"/>
      <c r="K60" s="92">
        <f>K59/15/24+$Y$4</f>
        <v>45927.651944444442</v>
      </c>
      <c r="P60" s="40"/>
      <c r="Q60" s="29"/>
      <c r="R60" s="226"/>
      <c r="S60" s="226"/>
      <c r="U60" s="13"/>
      <c r="V60" s="12"/>
      <c r="Z60" s="51"/>
      <c r="AA60" s="21"/>
      <c r="AB60" s="4"/>
      <c r="AC60" s="1"/>
      <c r="AD60" s="1"/>
      <c r="AF60" s="4"/>
      <c r="AH60" s="4"/>
      <c r="AI60" s="4"/>
    </row>
    <row r="61" spans="2:39" ht="14">
      <c r="B61" s="25"/>
      <c r="C61" s="206">
        <f>C60+0.5/24</f>
        <v>45927.648611111115</v>
      </c>
      <c r="D61" s="236"/>
      <c r="E61" s="206">
        <f>E60+0.5/24</f>
        <v>45927.652222222227</v>
      </c>
      <c r="F61" s="128"/>
      <c r="G61" s="203">
        <f>G59/15/24+$Y$4+0.5/24</f>
        <v>45927.660833333335</v>
      </c>
      <c r="I61" s="206">
        <f>I60+0.5/24</f>
        <v>45927.666111111117</v>
      </c>
      <c r="J61" s="128"/>
      <c r="K61" s="219">
        <f>K60+0.5/24</f>
        <v>45927.672777777778</v>
      </c>
      <c r="P61" s="237"/>
      <c r="Q61" s="237"/>
      <c r="R61" s="1"/>
      <c r="S61" s="1"/>
      <c r="U61" s="4"/>
      <c r="W61" s="4"/>
      <c r="X61" s="1"/>
      <c r="Y61" s="1"/>
      <c r="Z61" s="1"/>
      <c r="AB61" s="4"/>
      <c r="AC61" s="1"/>
      <c r="AD61" s="1"/>
      <c r="AF61" s="1"/>
      <c r="AG61" s="7"/>
      <c r="AH61" s="1"/>
      <c r="AI61" s="1"/>
    </row>
    <row r="62" spans="2:39" ht="13.5" customHeight="1">
      <c r="B62" s="25"/>
      <c r="C62" s="213">
        <v>215</v>
      </c>
      <c r="D62" s="122"/>
      <c r="E62" s="213">
        <v>235</v>
      </c>
      <c r="F62" s="128"/>
      <c r="G62" s="129"/>
      <c r="H62" s="152" t="s">
        <v>52</v>
      </c>
      <c r="I62" s="213">
        <v>330</v>
      </c>
      <c r="J62" s="128"/>
      <c r="K62" s="215">
        <v>317</v>
      </c>
      <c r="P62" s="230"/>
      <c r="Q62" s="231"/>
      <c r="R62" s="1"/>
      <c r="S62" s="15"/>
      <c r="U62" s="1"/>
      <c r="W62" s="12"/>
      <c r="X62" s="1"/>
      <c r="Y62" s="1"/>
      <c r="Z62" s="1"/>
      <c r="AB62" s="4"/>
      <c r="AC62" s="226"/>
      <c r="AD62" s="226"/>
      <c r="AF62" s="4"/>
      <c r="AH62" s="4"/>
      <c r="AI62" s="4"/>
    </row>
    <row r="63" spans="2:39">
      <c r="B63" s="25"/>
      <c r="C63" s="4"/>
      <c r="D63" s="122"/>
      <c r="E63" s="124"/>
      <c r="F63" s="128"/>
      <c r="G63" s="129" t="s">
        <v>1</v>
      </c>
      <c r="I63" s="4"/>
      <c r="J63" s="128"/>
      <c r="K63" s="113"/>
      <c r="P63" s="1"/>
      <c r="Q63" s="1"/>
      <c r="R63" s="1"/>
      <c r="S63" s="1"/>
      <c r="U63" s="4"/>
      <c r="W63" s="4"/>
      <c r="X63" s="1"/>
      <c r="Y63" s="1"/>
      <c r="Z63" s="6"/>
      <c r="AB63" s="4"/>
      <c r="AC63" s="1"/>
      <c r="AD63" s="1"/>
      <c r="AF63" s="4"/>
      <c r="AH63" s="4"/>
      <c r="AI63" s="4"/>
    </row>
    <row r="64" spans="2:39">
      <c r="B64" s="25"/>
      <c r="C64" s="4"/>
      <c r="D64" s="122"/>
      <c r="E64" s="124"/>
      <c r="F64" s="122"/>
      <c r="G64" s="124"/>
      <c r="I64" s="4"/>
      <c r="J64" s="128"/>
      <c r="K64" s="113"/>
      <c r="P64" s="1"/>
      <c r="Q64" s="1"/>
      <c r="R64" s="1"/>
      <c r="S64" s="1"/>
      <c r="U64" s="4"/>
      <c r="W64" s="4"/>
      <c r="X64" s="6"/>
      <c r="Y64" s="6"/>
      <c r="Z64" s="6"/>
      <c r="AB64" s="4"/>
      <c r="AC64" s="1"/>
      <c r="AD64" s="1"/>
      <c r="AF64" s="4"/>
      <c r="AH64" s="4"/>
      <c r="AI64" s="4"/>
    </row>
    <row r="65" spans="2:35" ht="13.5" thickBot="1">
      <c r="B65" s="24"/>
      <c r="C65" s="8"/>
      <c r="D65" s="130"/>
      <c r="E65" s="131"/>
      <c r="F65" s="130"/>
      <c r="G65" s="131"/>
      <c r="H65" s="9"/>
      <c r="I65" s="8"/>
      <c r="J65" s="167"/>
      <c r="K65" s="173"/>
      <c r="P65" s="1"/>
      <c r="Q65" s="1"/>
      <c r="R65" s="1"/>
      <c r="S65" s="1"/>
      <c r="U65" s="4"/>
      <c r="W65" s="4"/>
      <c r="X65" s="6"/>
      <c r="Y65" s="6"/>
      <c r="Z65" s="3"/>
      <c r="AA65" s="11"/>
      <c r="AB65" s="3"/>
      <c r="AC65" s="11"/>
      <c r="AD65" s="3"/>
      <c r="AE65" s="11"/>
      <c r="AF65" s="3"/>
      <c r="AG65" s="11"/>
      <c r="AH65" s="3"/>
      <c r="AI65" s="3"/>
    </row>
    <row r="66" spans="2:35">
      <c r="L66" s="11"/>
      <c r="M66" s="3"/>
      <c r="N66" s="11"/>
      <c r="O66" s="3"/>
      <c r="P66" s="11"/>
      <c r="Q66" s="3"/>
      <c r="R66" s="11"/>
      <c r="S66" s="3"/>
      <c r="T66" s="11"/>
      <c r="U66" s="3"/>
      <c r="V66" s="11"/>
      <c r="W66" s="11"/>
      <c r="X66" s="3"/>
      <c r="Y66" s="11"/>
      <c r="Z66" s="3"/>
      <c r="AA66" s="11"/>
    </row>
    <row r="67" spans="2:35">
      <c r="I67" s="4"/>
      <c r="L67" s="42"/>
      <c r="M67" s="3"/>
      <c r="N67" s="1"/>
      <c r="O67" s="3"/>
      <c r="P67" s="1"/>
      <c r="Q67" s="3"/>
      <c r="R67" s="1"/>
      <c r="S67" s="3"/>
      <c r="V67" s="11"/>
      <c r="W67" s="11"/>
      <c r="X67" s="3"/>
      <c r="Y67" s="11"/>
      <c r="Z67" s="3"/>
      <c r="AA67" s="11"/>
    </row>
    <row r="68" spans="2:35">
      <c r="L68" s="42"/>
      <c r="M68" s="1"/>
      <c r="N68" s="1"/>
      <c r="O68" s="1"/>
      <c r="P68" s="1"/>
      <c r="Q68" s="1"/>
      <c r="S68" s="4"/>
    </row>
    <row r="69" spans="2:35" ht="14">
      <c r="F69" s="1"/>
      <c r="G69" s="1"/>
      <c r="L69" s="41"/>
      <c r="M69" s="1"/>
      <c r="N69" s="1"/>
      <c r="O69" s="1"/>
      <c r="P69" s="1"/>
      <c r="Q69" s="12"/>
      <c r="S69" s="4"/>
      <c r="V69" s="30"/>
      <c r="W69" s="6"/>
      <c r="X69" s="226"/>
      <c r="Y69" s="226"/>
      <c r="Z69" s="1"/>
      <c r="AA69" s="1"/>
    </row>
    <row r="70" spans="2:35" ht="10.5" customHeight="1">
      <c r="F70" s="1"/>
      <c r="G70" s="15"/>
      <c r="L70" s="4"/>
      <c r="M70" s="1"/>
      <c r="N70" s="1"/>
      <c r="O70" s="1"/>
      <c r="P70" s="1"/>
      <c r="Q70" s="1"/>
      <c r="S70" s="1"/>
      <c r="V70" s="6"/>
      <c r="W70" s="1"/>
      <c r="X70" s="226"/>
      <c r="Y70" s="226"/>
      <c r="Z70" s="1"/>
      <c r="AA70" s="1"/>
    </row>
    <row r="71" spans="2:35">
      <c r="F71" s="1"/>
      <c r="G71" s="19"/>
      <c r="L71" s="1"/>
      <c r="M71" s="1"/>
      <c r="N71" s="1"/>
      <c r="O71" s="1"/>
      <c r="P71" s="1"/>
      <c r="Q71" s="1"/>
      <c r="S71" s="1"/>
      <c r="V71" s="6"/>
      <c r="W71" s="6"/>
      <c r="X71" s="226"/>
      <c r="Y71" s="226"/>
      <c r="Z71" s="1"/>
      <c r="AA71" s="1"/>
    </row>
    <row r="72" spans="2:35" ht="14">
      <c r="F72" s="1"/>
      <c r="G72" s="1"/>
      <c r="L72" s="1"/>
      <c r="M72" s="1"/>
      <c r="N72" s="1"/>
      <c r="O72" s="1"/>
      <c r="P72" s="1"/>
      <c r="Q72" s="1"/>
      <c r="S72" s="1"/>
      <c r="V72" s="30"/>
      <c r="W72" s="6"/>
      <c r="X72" s="226"/>
      <c r="Y72" s="226"/>
      <c r="Z72" s="6"/>
      <c r="AA72" s="6"/>
    </row>
    <row r="73" spans="2:35">
      <c r="F73" s="1"/>
      <c r="G73" s="1"/>
      <c r="L73" s="1"/>
      <c r="M73" s="1"/>
      <c r="N73" s="1"/>
      <c r="O73" s="1"/>
      <c r="P73" s="1"/>
      <c r="Q73" s="1"/>
      <c r="S73" s="4"/>
      <c r="V73" s="6"/>
      <c r="W73" s="6"/>
      <c r="X73" s="1"/>
      <c r="Y73" s="1"/>
      <c r="Z73" s="6"/>
      <c r="AA73" s="6"/>
    </row>
    <row r="74" spans="2:35">
      <c r="J74" s="11"/>
      <c r="L74" s="11"/>
      <c r="M74" s="3"/>
      <c r="N74" s="11"/>
      <c r="O74" s="3"/>
      <c r="P74" s="11"/>
      <c r="Q74" s="3"/>
      <c r="R74" s="11"/>
      <c r="S74" s="3"/>
      <c r="V74" s="11"/>
      <c r="W74" s="3"/>
      <c r="X74" s="11"/>
      <c r="Y74" s="3"/>
      <c r="Z74" s="11"/>
      <c r="AA74" s="3"/>
    </row>
    <row r="75" spans="2:35">
      <c r="J75" s="1"/>
      <c r="K75" s="42"/>
      <c r="L75" s="1"/>
      <c r="M75" s="1"/>
      <c r="N75" s="229"/>
      <c r="O75" s="229"/>
      <c r="Q75" s="1"/>
      <c r="S75" s="4"/>
    </row>
    <row r="76" spans="2:35">
      <c r="J76" s="1"/>
      <c r="K76" s="42"/>
      <c r="L76" s="1"/>
      <c r="M76" s="1"/>
      <c r="N76" s="1"/>
      <c r="O76" s="226"/>
      <c r="P76" s="1"/>
      <c r="Q76" s="1"/>
      <c r="S76" s="4"/>
    </row>
    <row r="77" spans="2:35">
      <c r="D77" s="1"/>
      <c r="E77" s="1"/>
      <c r="F77" s="40"/>
      <c r="G77" s="29"/>
      <c r="J77" s="1"/>
      <c r="K77" s="41"/>
      <c r="L77" s="1"/>
      <c r="M77" s="1"/>
      <c r="N77" s="1"/>
      <c r="O77" s="226"/>
      <c r="P77" s="226"/>
      <c r="Q77" s="227"/>
      <c r="S77" s="4"/>
    </row>
    <row r="78" spans="2:35">
      <c r="D78" s="1"/>
      <c r="E78" s="1"/>
      <c r="F78" s="1"/>
      <c r="G78" s="1"/>
      <c r="J78" s="1"/>
      <c r="K78" s="4"/>
      <c r="L78" s="1"/>
      <c r="M78" s="1"/>
      <c r="N78" s="1"/>
      <c r="O78" s="1"/>
      <c r="P78" s="226"/>
      <c r="Q78" s="227"/>
      <c r="S78" s="12"/>
    </row>
    <row r="79" spans="2:35">
      <c r="D79" s="1"/>
      <c r="E79" s="1"/>
      <c r="F79" s="1"/>
      <c r="G79" s="1"/>
      <c r="J79" s="1"/>
      <c r="K79" s="1"/>
      <c r="L79" s="1"/>
      <c r="M79" s="1"/>
      <c r="N79" s="1"/>
      <c r="O79" s="1"/>
      <c r="P79" s="1"/>
      <c r="Q79" s="15"/>
      <c r="S79" s="4"/>
    </row>
    <row r="80" spans="2:35">
      <c r="D80" s="1"/>
      <c r="E80" s="1"/>
      <c r="F80" s="1"/>
      <c r="G80" s="1"/>
      <c r="J80" s="226"/>
      <c r="K80" s="226"/>
      <c r="L80" s="1"/>
      <c r="M80" s="1"/>
      <c r="N80" s="1"/>
      <c r="O80" s="1"/>
      <c r="Q80" s="4"/>
      <c r="R80" s="1"/>
      <c r="S80" s="4"/>
    </row>
    <row r="81" spans="4:19">
      <c r="D81" s="1"/>
      <c r="E81" s="1"/>
      <c r="F81" s="1"/>
      <c r="G81" s="1"/>
      <c r="J81" s="226"/>
      <c r="K81" s="226"/>
      <c r="L81" s="11"/>
      <c r="M81" s="3"/>
      <c r="N81" s="11"/>
      <c r="O81" s="3"/>
      <c r="P81" s="11"/>
      <c r="Q81" s="3"/>
      <c r="R81" s="11"/>
      <c r="S81" s="3"/>
    </row>
    <row r="82" spans="4:19">
      <c r="D82" s="11"/>
      <c r="E82" s="3"/>
      <c r="F82" s="1"/>
      <c r="G82" s="1"/>
      <c r="J82" s="11"/>
      <c r="K82" s="3"/>
      <c r="L82" s="1"/>
      <c r="M82" s="1"/>
      <c r="N82" s="1"/>
      <c r="O82" s="1"/>
      <c r="P82" s="227"/>
      <c r="Q82" s="227"/>
      <c r="R82" s="1"/>
      <c r="S82" s="1"/>
    </row>
    <row r="83" spans="4:19">
      <c r="J83" s="1"/>
      <c r="K83" s="1"/>
      <c r="L83" s="1"/>
      <c r="M83" s="1"/>
      <c r="N83" s="1"/>
      <c r="O83" s="1"/>
      <c r="Q83" s="1"/>
      <c r="R83" s="1"/>
      <c r="S83" s="1"/>
    </row>
    <row r="84" spans="4:19">
      <c r="J84" s="1"/>
      <c r="K84" s="1"/>
      <c r="L84" s="1"/>
      <c r="M84" s="1"/>
      <c r="N84" s="1"/>
      <c r="O84" s="1"/>
      <c r="P84" s="228"/>
      <c r="Q84" s="228"/>
      <c r="R84" s="21"/>
      <c r="S84" s="1"/>
    </row>
    <row r="85" spans="4:19">
      <c r="J85" s="1"/>
      <c r="K85" s="1"/>
      <c r="L85" s="1"/>
      <c r="M85" s="1"/>
      <c r="N85" s="1"/>
      <c r="O85" s="226"/>
      <c r="Q85" s="12"/>
      <c r="R85" s="1"/>
      <c r="S85" s="1"/>
    </row>
    <row r="86" spans="4:19">
      <c r="J86" s="1"/>
      <c r="K86" s="1"/>
      <c r="L86" s="1"/>
      <c r="M86" s="1"/>
      <c r="N86" s="1"/>
      <c r="O86" s="226"/>
      <c r="Q86" s="15"/>
      <c r="R86" s="1"/>
      <c r="S86" s="1"/>
    </row>
    <row r="87" spans="4:19">
      <c r="J87" s="1"/>
      <c r="K87" s="1"/>
      <c r="L87" s="1"/>
      <c r="M87" s="1"/>
      <c r="N87" s="1"/>
      <c r="O87" s="1"/>
      <c r="Q87" s="4"/>
      <c r="R87" s="1"/>
      <c r="S87" s="1"/>
    </row>
    <row r="88" spans="4:19">
      <c r="J88" s="1"/>
      <c r="K88" s="1"/>
      <c r="L88" s="11"/>
      <c r="M88" s="3"/>
      <c r="N88" s="11"/>
      <c r="O88" s="3"/>
      <c r="P88" s="11"/>
      <c r="Q88" s="3"/>
      <c r="R88" s="11"/>
      <c r="S88" s="3"/>
    </row>
    <row r="89" spans="4:19">
      <c r="J89" s="11"/>
      <c r="K89" s="3"/>
      <c r="L89" s="1"/>
      <c r="M89" s="3"/>
      <c r="N89" s="1"/>
      <c r="O89" s="31"/>
      <c r="P89" s="1"/>
      <c r="Q89" s="3"/>
      <c r="R89" s="32"/>
      <c r="S89" s="3"/>
    </row>
    <row r="90" spans="4:19">
      <c r="J90" s="226"/>
      <c r="K90" s="226"/>
      <c r="L90" s="229"/>
      <c r="M90" s="229"/>
      <c r="N90" s="6"/>
      <c r="O90" s="6"/>
      <c r="S90" s="4"/>
    </row>
    <row r="91" spans="4:19">
      <c r="J91" s="226"/>
      <c r="K91" s="1"/>
      <c r="M91" s="1"/>
      <c r="N91" s="1"/>
      <c r="O91" s="6"/>
      <c r="Q91" s="1"/>
      <c r="S91" s="4"/>
    </row>
    <row r="92" spans="4:19">
      <c r="J92" s="226"/>
      <c r="K92" s="1"/>
      <c r="M92" s="1"/>
      <c r="N92" s="6"/>
      <c r="O92" s="6"/>
      <c r="P92" s="228"/>
      <c r="Q92" s="228"/>
      <c r="S92" s="4"/>
    </row>
    <row r="93" spans="4:19">
      <c r="J93" s="1"/>
      <c r="K93" s="1"/>
      <c r="M93" s="4"/>
      <c r="N93" s="6"/>
      <c r="O93" s="6"/>
      <c r="Q93" s="12"/>
      <c r="S93" s="4"/>
    </row>
    <row r="94" spans="4:19">
      <c r="J94" s="1"/>
      <c r="K94" s="1"/>
      <c r="M94" s="4"/>
      <c r="N94" s="6"/>
      <c r="O94" s="6"/>
      <c r="Q94" s="15"/>
      <c r="S94" s="4"/>
    </row>
    <row r="95" spans="4:19">
      <c r="J95" s="1"/>
      <c r="K95" s="1"/>
      <c r="M95" s="4"/>
      <c r="N95" s="6"/>
      <c r="O95" s="6"/>
      <c r="Q95" s="4"/>
      <c r="R95" s="32"/>
      <c r="S95" s="4"/>
    </row>
    <row r="96" spans="4:19">
      <c r="J96" s="11"/>
      <c r="K96" s="3"/>
      <c r="L96" s="11"/>
      <c r="M96" s="3"/>
      <c r="N96" s="11"/>
      <c r="O96" s="3"/>
      <c r="P96" s="11"/>
      <c r="Q96" s="3"/>
      <c r="S96" s="3"/>
    </row>
    <row r="97" spans="10:11">
      <c r="J97" s="1"/>
      <c r="K97" s="3"/>
    </row>
    <row r="98" spans="10:11">
      <c r="J98" s="226"/>
      <c r="K98" s="226"/>
    </row>
    <row r="99" spans="10:11">
      <c r="K99" s="4"/>
    </row>
    <row r="100" spans="10:11">
      <c r="K100" s="1"/>
    </row>
    <row r="101" spans="10:11">
      <c r="K101" s="4"/>
    </row>
    <row r="102" spans="10:11">
      <c r="K102" s="4"/>
    </row>
    <row r="103" spans="10:11">
      <c r="K103" s="4"/>
    </row>
    <row r="104" spans="10:11">
      <c r="J104" s="11"/>
      <c r="K104" s="3"/>
    </row>
  </sheetData>
  <mergeCells count="79">
    <mergeCell ref="F2:G2"/>
    <mergeCell ref="L2:M2"/>
    <mergeCell ref="Y2:Z2"/>
    <mergeCell ref="AA2:AB2"/>
    <mergeCell ref="AC2:AD2"/>
    <mergeCell ref="L4:M4"/>
    <mergeCell ref="R4:R5"/>
    <mergeCell ref="Y4:Z4"/>
    <mergeCell ref="AA4:AB4"/>
    <mergeCell ref="Y5:Z5"/>
    <mergeCell ref="AA5:AB5"/>
    <mergeCell ref="Y3:Z3"/>
    <mergeCell ref="AA3:AB3"/>
    <mergeCell ref="Y6:Z6"/>
    <mergeCell ref="AA6:AB6"/>
    <mergeCell ref="Y7:Z7"/>
    <mergeCell ref="AA7:AB7"/>
    <mergeCell ref="G8:H8"/>
    <mergeCell ref="Y8:Z8"/>
    <mergeCell ref="AA8:AB8"/>
    <mergeCell ref="E9:F9"/>
    <mergeCell ref="G9:H9"/>
    <mergeCell ref="Y9:Z9"/>
    <mergeCell ref="AA9:AB9"/>
    <mergeCell ref="AG19:AH19"/>
    <mergeCell ref="AD11:AD12"/>
    <mergeCell ref="AE35:AF35"/>
    <mergeCell ref="AG35:AH35"/>
    <mergeCell ref="F10:G10"/>
    <mergeCell ref="AE11:AF11"/>
    <mergeCell ref="AG11:AH11"/>
    <mergeCell ref="AE18:AF18"/>
    <mergeCell ref="L20:L21"/>
    <mergeCell ref="F28:G28"/>
    <mergeCell ref="X28:X29"/>
    <mergeCell ref="AA35:AB35"/>
    <mergeCell ref="F26:G26"/>
    <mergeCell ref="X27:Y27"/>
    <mergeCell ref="AE19:AF19"/>
    <mergeCell ref="Z27:AA27"/>
    <mergeCell ref="AC43:AD43"/>
    <mergeCell ref="AE43:AF43"/>
    <mergeCell ref="B44:C44"/>
    <mergeCell ref="H50:I50"/>
    <mergeCell ref="R34:S34"/>
    <mergeCell ref="Z35:Z36"/>
    <mergeCell ref="B42:C42"/>
    <mergeCell ref="AA43:AB43"/>
    <mergeCell ref="N36:O36"/>
    <mergeCell ref="AG51:AH51"/>
    <mergeCell ref="AI51:AJ51"/>
    <mergeCell ref="AK51:AL51"/>
    <mergeCell ref="X52:Y53"/>
    <mergeCell ref="V53:W53"/>
    <mergeCell ref="X56:Y57"/>
    <mergeCell ref="P59:Q59"/>
    <mergeCell ref="AC59:AD59"/>
    <mergeCell ref="AG59:AH59"/>
    <mergeCell ref="D60:D61"/>
    <mergeCell ref="R60:S60"/>
    <mergeCell ref="P61:Q61"/>
    <mergeCell ref="P62:Q62"/>
    <mergeCell ref="AC62:AD62"/>
    <mergeCell ref="AE59:AF59"/>
    <mergeCell ref="X69:Y70"/>
    <mergeCell ref="X71:Y72"/>
    <mergeCell ref="N75:O75"/>
    <mergeCell ref="O76:O77"/>
    <mergeCell ref="P77:P78"/>
    <mergeCell ref="Q77:Q78"/>
    <mergeCell ref="J91:J92"/>
    <mergeCell ref="P92:Q92"/>
    <mergeCell ref="J98:K98"/>
    <mergeCell ref="J80:K81"/>
    <mergeCell ref="P82:Q82"/>
    <mergeCell ref="P84:Q84"/>
    <mergeCell ref="O85:O86"/>
    <mergeCell ref="J90:K90"/>
    <mergeCell ref="L90:M90"/>
  </mergeCells>
  <phoneticPr fontId="2"/>
  <pageMargins left="0.39370078740157483" right="0" top="0.23622047244094491" bottom="0" header="0" footer="0"/>
  <pageSetup paperSize="9" scale="97" orientation="portrait" horizontalDpi="4294967293" r:id="rId1"/>
  <headerFooter alignWithMargins="0">
    <oddHeader>&amp;L&amp;"ＭＳ Ｐ明朝,標準"&amp;9&amp;F&amp;R&amp;"ＭＳ Ｐ明朝,標準"&amp;9&amp;P/&amp;N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25.921神戸西200</vt:lpstr>
      <vt:lpstr>'25.921神戸西200'!Print_Area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Yutaka MORIWAKI</cp:lastModifiedBy>
  <cp:lastPrinted>2022-09-04T14:56:22Z</cp:lastPrinted>
  <dcterms:created xsi:type="dcterms:W3CDTF">2005-08-30T00:38:44Z</dcterms:created>
  <dcterms:modified xsi:type="dcterms:W3CDTF">2025-09-21T14:20:58Z</dcterms:modified>
</cp:coreProperties>
</file>