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マイドライブ\BRM2025年\BRM928金沢200のとはん\"/>
    </mc:Choice>
  </mc:AlternateContent>
  <xr:revisionPtr revIDLastSave="0" documentId="13_ncr:1_{DC80DC6A-E04C-4DB8-82E8-986A344CDC5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6" i="1" l="1"/>
  <c r="A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A5" i="1"/>
</calcChain>
</file>

<file path=xl/sharedStrings.xml><?xml version="1.0" encoding="utf-8"?>
<sst xmlns="http://schemas.openxmlformats.org/spreadsheetml/2006/main" count="272" uniqueCount="127">
  <si>
    <t>ポイント</t>
    <phoneticPr fontId="2"/>
  </si>
  <si>
    <t>道路</t>
    <rPh sb="0" eb="2">
      <t>ドウロ</t>
    </rPh>
    <phoneticPr fontId="2"/>
  </si>
  <si>
    <t>区間</t>
    <rPh sb="0" eb="2">
      <t>クカン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</si>
  <si>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</si>
  <si>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</si>
  <si>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標識</t>
    <rPh sb="0" eb="2">
      <t>ヒョウシキ</t>
    </rPh>
    <phoneticPr fontId="2"/>
  </si>
  <si>
    <t>方角</t>
    <rPh sb="0" eb="2">
      <t>ホウガク</t>
    </rPh>
    <phoneticPr fontId="2"/>
  </si>
  <si>
    <t>現在地までの</t>
    <rPh sb="0" eb="3">
      <t>ゲンザイチ</t>
    </rPh>
    <phoneticPr fontId="2"/>
  </si>
  <si>
    <t>現在地からの進行先</t>
    <rPh sb="0" eb="3">
      <t>ゲンザイチ</t>
    </rPh>
    <rPh sb="6" eb="8">
      <t>シンコウ</t>
    </rPh>
    <rPh sb="8" eb="9">
      <t>サキ</t>
    </rPh>
    <phoneticPr fontId="2"/>
  </si>
  <si>
    <t>PC間</t>
    <rPh sb="2" eb="3">
      <t>アイダ</t>
    </rPh>
    <phoneticPr fontId="2"/>
  </si>
  <si>
    <t>T</t>
    <phoneticPr fontId="2"/>
  </si>
  <si>
    <t>信号</t>
    <rPh sb="0" eb="2">
      <t>シンゴウ</t>
    </rPh>
    <phoneticPr fontId="2"/>
  </si>
  <si>
    <t>形状</t>
    <rPh sb="0" eb="2">
      <t>ケイジョウ</t>
    </rPh>
    <phoneticPr fontId="2"/>
  </si>
  <si>
    <t>S</t>
    <phoneticPr fontId="2"/>
  </si>
  <si>
    <t>十</t>
    <rPh sb="0" eb="1">
      <t>ジュウ</t>
    </rPh>
    <phoneticPr fontId="2"/>
  </si>
  <si>
    <t>┤</t>
    <phoneticPr fontId="2"/>
  </si>
  <si>
    <t>Y</t>
    <phoneticPr fontId="2"/>
  </si>
  <si>
    <t>S</t>
  </si>
  <si>
    <t>T</t>
  </si>
  <si>
    <t>┤</t>
  </si>
  <si>
    <t>X</t>
  </si>
  <si>
    <r>
      <rPr>
        <b/>
        <sz val="9"/>
        <color rgb="FFFF0000"/>
        <rFont val="ＭＳ Ｐゴシック"/>
        <family val="3"/>
        <charset val="128"/>
      </rPr>
      <t>OPEN/ 3/5 06:00頃</t>
    </r>
    <r>
      <rPr>
        <sz val="9"/>
        <rFont val="ＭＳ Ｐゴシック"/>
        <family val="3"/>
        <charset val="128"/>
      </rPr>
      <t xml:space="preserve">  </t>
    </r>
    <r>
      <rPr>
        <b/>
        <sz val="9"/>
        <color theme="4" tint="-0.249977111117893"/>
        <rFont val="ＭＳ Ｐゴシック"/>
        <family val="3"/>
        <charset val="128"/>
      </rPr>
      <t xml:space="preserve">CLOSE/ 12:30頃
・ゴールのタイム、総走行時間を自分で記入。
</t>
    </r>
    <r>
      <rPr>
        <sz val="9"/>
        <rFont val="ＭＳ Ｐゴシック"/>
        <family val="3"/>
        <charset val="128"/>
      </rPr>
      <t>・メダルの購入か否かを記入（メダル代1000円）
・完走の署名
カード提出お願いします。</t>
    </r>
    <rPh sb="30" eb="31">
      <t>ゴロ</t>
    </rPh>
    <phoneticPr fontId="2"/>
  </si>
  <si>
    <t>OPEN/ 03/04 18:40 ～ 03/05 07:32
レシート取得して通過時間を自分で記入。
チェック後　直進</t>
    <rPh sb="36" eb="38">
      <t>シュトク</t>
    </rPh>
    <rPh sb="40" eb="42">
      <t>ツウカ</t>
    </rPh>
    <rPh sb="42" eb="44">
      <t>ジカン</t>
    </rPh>
    <rPh sb="45" eb="47">
      <t>ジブン</t>
    </rPh>
    <rPh sb="48" eb="50">
      <t>キニュウ</t>
    </rPh>
    <rPh sb="56" eb="57">
      <t>ゴ</t>
    </rPh>
    <rPh sb="58" eb="60">
      <t>チョクシン</t>
    </rPh>
    <phoneticPr fontId="1"/>
  </si>
  <si>
    <t>十</t>
  </si>
  <si>
    <t>左折</t>
  </si>
  <si>
    <t>右方向</t>
  </si>
  <si>
    <t>市道</t>
  </si>
  <si>
    <t>踏切を渡る</t>
  </si>
  <si>
    <t>アカシア</t>
  </si>
  <si>
    <t>右折</t>
  </si>
  <si>
    <t>市道→K162→K227</t>
  </si>
  <si>
    <t>二ツ屋</t>
  </si>
  <si>
    <t>R159→R249</t>
  </si>
  <si>
    <t>気多大社前</t>
  </si>
  <si>
    <t>　</t>
  </si>
  <si>
    <t>フォトコントロール　気多大社</t>
  </si>
  <si>
    <t>K46</t>
  </si>
  <si>
    <t>高浜交番前</t>
  </si>
  <si>
    <t>R249</t>
  </si>
  <si>
    <t>左側</t>
  </si>
  <si>
    <t>R248→K3</t>
    <phoneticPr fontId="2"/>
  </si>
  <si>
    <t>土田小前</t>
    <rPh sb="0" eb="2">
      <t>ツチダ</t>
    </rPh>
    <rPh sb="2" eb="3">
      <t>ショウ</t>
    </rPh>
    <rPh sb="3" eb="4">
      <t>マエ</t>
    </rPh>
    <phoneticPr fontId="2"/>
  </si>
  <si>
    <t>右折</t>
    <phoneticPr fontId="2"/>
  </si>
  <si>
    <t>右折先にファミマあり</t>
    <rPh sb="0" eb="3">
      <t>ウセツサキ</t>
    </rPh>
    <phoneticPr fontId="2"/>
  </si>
  <si>
    <t>大津</t>
    <rPh sb="0" eb="2">
      <t>オオツ</t>
    </rPh>
    <phoneticPr fontId="2"/>
  </si>
  <si>
    <t>右折</t>
    <rPh sb="0" eb="2">
      <t>ウセツ</t>
    </rPh>
    <phoneticPr fontId="2"/>
  </si>
  <si>
    <t>K3→K1</t>
    <phoneticPr fontId="2"/>
  </si>
  <si>
    <t>K1</t>
    <phoneticPr fontId="2"/>
  </si>
  <si>
    <t>　</t>
    <phoneticPr fontId="2"/>
  </si>
  <si>
    <t>X</t>
    <phoneticPr fontId="2"/>
  </si>
  <si>
    <t>左折</t>
    <phoneticPr fontId="2"/>
  </si>
  <si>
    <t>市道</t>
    <rPh sb="0" eb="2">
      <t>シドウ</t>
    </rPh>
    <phoneticPr fontId="2"/>
  </si>
  <si>
    <t>S深見口すぎてすぐ</t>
    <rPh sb="1" eb="4">
      <t>フカミグチ</t>
    </rPh>
    <phoneticPr fontId="2"/>
  </si>
  <si>
    <t>Y</t>
  </si>
  <si>
    <t>左方向</t>
  </si>
  <si>
    <t>左方向</t>
    <rPh sb="0" eb="3">
      <t>ヒダリホウコウ</t>
    </rPh>
    <phoneticPr fontId="2"/>
  </si>
  <si>
    <t>市道→K253</t>
    <rPh sb="0" eb="2">
      <t>シドウ</t>
    </rPh>
    <phoneticPr fontId="2"/>
  </si>
  <si>
    <t>　</t>
    <phoneticPr fontId="2"/>
  </si>
  <si>
    <t>市道→K255</t>
    <rPh sb="0" eb="2">
      <t>シドウ</t>
    </rPh>
    <phoneticPr fontId="2"/>
  </si>
  <si>
    <t>K255</t>
    <phoneticPr fontId="2"/>
  </si>
  <si>
    <t>K256</t>
    <phoneticPr fontId="2"/>
  </si>
  <si>
    <t>K257→K47</t>
  </si>
  <si>
    <t>I</t>
  </si>
  <si>
    <t>津向町</t>
  </si>
  <si>
    <t>矢田新町</t>
  </si>
  <si>
    <t>R160</t>
  </si>
  <si>
    <t>大田</t>
  </si>
  <si>
    <t>ディリーヤマザキ過ぎてすぐ</t>
  </si>
  <si>
    <t>この先アップダウン</t>
    <rPh sb="2" eb="3">
      <t>サキ</t>
    </rPh>
    <phoneticPr fontId="2"/>
  </si>
  <si>
    <t>K373→R415</t>
    <phoneticPr fontId="2"/>
  </si>
  <si>
    <t>I</t>
    <phoneticPr fontId="2"/>
  </si>
  <si>
    <t>左側</t>
    <rPh sb="0" eb="2">
      <t>ヒダリガワ</t>
    </rPh>
    <phoneticPr fontId="2"/>
  </si>
  <si>
    <t>S</t>
    <phoneticPr fontId="2"/>
  </si>
  <si>
    <t>鳴和</t>
    <rPh sb="0" eb="2">
      <t>ナルワ</t>
    </rPh>
    <phoneticPr fontId="2"/>
  </si>
  <si>
    <t>PC１　
ファミリマート志賀高浜店</t>
    <phoneticPr fontId="2"/>
  </si>
  <si>
    <t>T</t>
    <phoneticPr fontId="2"/>
  </si>
  <si>
    <t>左折</t>
    <phoneticPr fontId="2"/>
  </si>
  <si>
    <t>市道</t>
    <rPh sb="0" eb="2">
      <t>シドウ</t>
    </rPh>
    <phoneticPr fontId="2"/>
  </si>
  <si>
    <t xml:space="preserve">気多大社と分かる物と自転車を撮影する事　チェック後左折 </t>
    <rPh sb="14" eb="16">
      <t>サツエイ</t>
    </rPh>
    <rPh sb="18" eb="19">
      <t>コト</t>
    </rPh>
    <phoneticPr fontId="2"/>
  </si>
  <si>
    <t>2025年BRM928近畿200km金沢</t>
    <rPh sb="4" eb="5">
      <t>ネン</t>
    </rPh>
    <rPh sb="11" eb="13">
      <t>キンキ</t>
    </rPh>
    <rPh sb="18" eb="20">
      <t>カナザワ</t>
    </rPh>
    <phoneticPr fontId="2"/>
  </si>
  <si>
    <t>07:00スタート　　</t>
    <phoneticPr fontId="2"/>
  </si>
  <si>
    <t>十</t>
    <phoneticPr fontId="2"/>
  </si>
  <si>
    <t>此花町</t>
    <rPh sb="0" eb="3">
      <t>コノハナチョウ</t>
    </rPh>
    <phoneticPr fontId="2"/>
  </si>
  <si>
    <t>右折すぐ左折</t>
    <rPh sb="0" eb="2">
      <t>ウセツ</t>
    </rPh>
    <rPh sb="4" eb="6">
      <t>サセツ</t>
    </rPh>
    <phoneticPr fontId="2"/>
  </si>
  <si>
    <t>K159→市道</t>
    <rPh sb="5" eb="7">
      <t>シドウ</t>
    </rPh>
    <phoneticPr fontId="2"/>
  </si>
  <si>
    <t>細い路地に突入</t>
    <rPh sb="0" eb="1">
      <t>ホソ</t>
    </rPh>
    <rPh sb="2" eb="4">
      <t>ロジ</t>
    </rPh>
    <rPh sb="5" eb="7">
      <t>トツニュウ</t>
    </rPh>
    <phoneticPr fontId="2"/>
  </si>
  <si>
    <t>堀川町北</t>
    <rPh sb="0" eb="3">
      <t>ホリカワマチ</t>
    </rPh>
    <rPh sb="3" eb="4">
      <t>キタ</t>
    </rPh>
    <phoneticPr fontId="2"/>
  </si>
  <si>
    <t>直進方向</t>
    <rPh sb="0" eb="4">
      <t>チョクシンホウコウ</t>
    </rPh>
    <phoneticPr fontId="2"/>
  </si>
  <si>
    <t>K200</t>
    <phoneticPr fontId="2"/>
  </si>
  <si>
    <t>手前工事中　迂回看板に従え</t>
    <rPh sb="0" eb="2">
      <t>テマエ</t>
    </rPh>
    <rPh sb="2" eb="5">
      <t>コウジチュウ</t>
    </rPh>
    <rPh sb="6" eb="10">
      <t>ウカイカンバン</t>
    </rPh>
    <rPh sb="11" eb="12">
      <t>シタガ</t>
    </rPh>
    <phoneticPr fontId="2"/>
  </si>
  <si>
    <t>直進工事中につき左折</t>
    <rPh sb="0" eb="2">
      <t>チョクシン</t>
    </rPh>
    <rPh sb="2" eb="5">
      <t>コウジチュウ</t>
    </rPh>
    <rPh sb="8" eb="10">
      <t>サセツ</t>
    </rPh>
    <phoneticPr fontId="2"/>
  </si>
  <si>
    <t>K47</t>
    <phoneticPr fontId="2"/>
  </si>
  <si>
    <t>間島（北）</t>
    <rPh sb="0" eb="2">
      <t>マジマ</t>
    </rPh>
    <rPh sb="3" eb="4">
      <t>キタ</t>
    </rPh>
    <phoneticPr fontId="2"/>
  </si>
  <si>
    <t>市道→K302</t>
    <rPh sb="0" eb="2">
      <t>シドウ</t>
    </rPh>
    <phoneticPr fontId="2"/>
  </si>
  <si>
    <t>市道→CR</t>
    <rPh sb="0" eb="2">
      <t>シドウ</t>
    </rPh>
    <phoneticPr fontId="2"/>
  </si>
  <si>
    <t>踏切を渡って左折　雨晴駅がある</t>
    <rPh sb="0" eb="2">
      <t>フミキリ</t>
    </rPh>
    <rPh sb="3" eb="4">
      <t>ワタ</t>
    </rPh>
    <rPh sb="6" eb="8">
      <t>サセツ</t>
    </rPh>
    <rPh sb="9" eb="12">
      <t>アマハラシエキ</t>
    </rPh>
    <phoneticPr fontId="2"/>
  </si>
  <si>
    <t>逆Y</t>
    <rPh sb="0" eb="1">
      <t>ギャク</t>
    </rPh>
    <phoneticPr fontId="2"/>
  </si>
  <si>
    <t>雨晴</t>
    <rPh sb="0" eb="2">
      <t>アマハラシ</t>
    </rPh>
    <phoneticPr fontId="2"/>
  </si>
  <si>
    <t>直進</t>
    <rPh sb="0" eb="2">
      <t>チョクシン</t>
    </rPh>
    <phoneticPr fontId="2"/>
  </si>
  <si>
    <t>R415</t>
    <phoneticPr fontId="2"/>
  </si>
  <si>
    <t>矢田</t>
    <phoneticPr fontId="2"/>
  </si>
  <si>
    <t>城光寺</t>
    <rPh sb="0" eb="1">
      <t>シロ</t>
    </rPh>
    <rPh sb="1" eb="2">
      <t>ヒカリ</t>
    </rPh>
    <rPh sb="2" eb="3">
      <t>テラ</t>
    </rPh>
    <phoneticPr fontId="2"/>
  </si>
  <si>
    <t>K32</t>
    <phoneticPr fontId="2"/>
  </si>
  <si>
    <t>守山</t>
    <rPh sb="0" eb="2">
      <t>モリヤマ</t>
    </rPh>
    <phoneticPr fontId="2"/>
  </si>
  <si>
    <t>K32→市道</t>
    <rPh sb="4" eb="6">
      <t>シドウ</t>
    </rPh>
    <phoneticPr fontId="2"/>
  </si>
  <si>
    <t>市道→K270→R471</t>
    <rPh sb="0" eb="2">
      <t>シドウ</t>
    </rPh>
    <phoneticPr fontId="2"/>
  </si>
  <si>
    <t>泉町</t>
    <rPh sb="0" eb="2">
      <t>イズミマチ</t>
    </rPh>
    <phoneticPr fontId="2"/>
  </si>
  <si>
    <t>野端</t>
    <rPh sb="0" eb="1">
      <t>ノ</t>
    </rPh>
    <rPh sb="1" eb="2">
      <t>ハタ</t>
    </rPh>
    <phoneticPr fontId="2"/>
  </si>
  <si>
    <t>K42→K274</t>
    <phoneticPr fontId="2"/>
  </si>
  <si>
    <t>青看板　福光へ</t>
    <rPh sb="0" eb="3">
      <t>アオカンバン</t>
    </rPh>
    <rPh sb="4" eb="6">
      <t>フクミツ</t>
    </rPh>
    <phoneticPr fontId="2"/>
  </si>
  <si>
    <t>R304</t>
    <phoneticPr fontId="2"/>
  </si>
  <si>
    <t>吉原町</t>
    <rPh sb="0" eb="2">
      <t>ヨシハラ</t>
    </rPh>
    <rPh sb="2" eb="3">
      <t>マチ</t>
    </rPh>
    <phoneticPr fontId="2"/>
  </si>
  <si>
    <t>R359</t>
    <phoneticPr fontId="2"/>
  </si>
  <si>
    <t>K159→K146</t>
    <phoneticPr fontId="2"/>
  </si>
  <si>
    <t>K146</t>
    <phoneticPr fontId="2"/>
  </si>
  <si>
    <t xml:space="preserve">FINISH受付
金沢市長土堀青少年交流センター２F　調理実習室
</t>
    <rPh sb="6" eb="8">
      <t>ウケツケ</t>
    </rPh>
    <rPh sb="9" eb="15">
      <t>カナザワシナガドホリ</t>
    </rPh>
    <rPh sb="15" eb="18">
      <t>セイショウネン</t>
    </rPh>
    <rPh sb="18" eb="20">
      <t>コウリュウ</t>
    </rPh>
    <rPh sb="27" eb="32">
      <t>チョウリジッシュウシツ</t>
    </rPh>
    <phoneticPr fontId="2"/>
  </si>
  <si>
    <r>
      <rPr>
        <b/>
        <sz val="9"/>
        <color rgb="FFFF0000"/>
        <rFont val="ＭＳ Ｐゴシック"/>
        <family val="3"/>
        <charset val="128"/>
      </rPr>
      <t>OPEN/  08:35 ～ 10:42</t>
    </r>
    <r>
      <rPr>
        <b/>
        <sz val="9"/>
        <rFont val="ＭＳ Ｐゴシック"/>
        <family val="3"/>
        <charset val="128"/>
      </rPr>
      <t xml:space="preserve">   
レシート取得して通過時間を自分で記入。
チェック後　直進</t>
    </r>
    <rPh sb="50" eb="52">
      <t>チョクシン</t>
    </rPh>
    <phoneticPr fontId="2"/>
  </si>
  <si>
    <r>
      <rPr>
        <b/>
        <sz val="9"/>
        <color rgb="FFFF0000"/>
        <rFont val="ＭＳ Ｐゴシック"/>
        <family val="3"/>
        <charset val="128"/>
      </rPr>
      <t>OPEN/  09:42 ～　13:08</t>
    </r>
    <r>
      <rPr>
        <b/>
        <sz val="9"/>
        <rFont val="ＭＳ Ｐゴシック"/>
        <family val="3"/>
        <charset val="128"/>
      </rPr>
      <t xml:space="preserve">
レシート取得して通過時間を自分で記入。
チェック後　直進</t>
    </r>
    <phoneticPr fontId="2"/>
  </si>
  <si>
    <r>
      <rPr>
        <b/>
        <sz val="9"/>
        <color rgb="FFFF0000"/>
        <rFont val="ＭＳ Ｐゴシック"/>
        <family val="3"/>
        <charset val="128"/>
      </rPr>
      <t>OPEN/  11:25　～　17:00</t>
    </r>
    <r>
      <rPr>
        <b/>
        <sz val="9"/>
        <rFont val="ＭＳ Ｐゴシック"/>
        <family val="3"/>
        <charset val="128"/>
      </rPr>
      <t xml:space="preserve">
レシート取得して通過時間を自分で記入。
チェック後　直進</t>
    </r>
    <phoneticPr fontId="2"/>
  </si>
  <si>
    <r>
      <rPr>
        <b/>
        <sz val="9"/>
        <color rgb="FFFF0000"/>
        <rFont val="ＭＳ Ｐゴシック"/>
        <family val="3"/>
        <charset val="128"/>
      </rPr>
      <t>OPEN/ 16:00頃</t>
    </r>
    <r>
      <rPr>
        <b/>
        <sz val="9"/>
        <rFont val="ＭＳ Ｐゴシック"/>
        <family val="3"/>
        <charset val="128"/>
      </rPr>
      <t xml:space="preserve">  </t>
    </r>
    <r>
      <rPr>
        <b/>
        <sz val="9"/>
        <color theme="4" tint="-0.249977111117893"/>
        <rFont val="ＭＳ Ｐゴシック"/>
        <family val="3"/>
        <charset val="128"/>
      </rPr>
      <t xml:space="preserve">CLOSE/ 21:00頃
・ゴールのタイム、総走行時間を自分で記入。
</t>
    </r>
    <r>
      <rPr>
        <b/>
        <sz val="9"/>
        <rFont val="ＭＳ Ｐゴシック"/>
        <family val="3"/>
        <charset val="128"/>
      </rPr>
      <t>・メダルの購入か否かを記入（メダル代1000円）
・完走の署名
カード提出お願いします。</t>
    </r>
    <rPh sb="26" eb="27">
      <t>ゴロ</t>
    </rPh>
    <phoneticPr fontId="2"/>
  </si>
  <si>
    <t>PC2
ファミリマート
七尾能登島店</t>
    <phoneticPr fontId="2"/>
  </si>
  <si>
    <t>PC3 
ファミリーマート
伏木古府店</t>
    <rPh sb="14" eb="18">
      <t>フシキコフ</t>
    </rPh>
    <rPh sb="18" eb="19">
      <t>テン</t>
    </rPh>
    <phoneticPr fontId="2"/>
  </si>
  <si>
    <t>FINISH　
セブンイレブン
金沢芳斉２丁目店</t>
    <rPh sb="16" eb="18">
      <t>カナザワ</t>
    </rPh>
    <rPh sb="18" eb="20">
      <t>ホウサイ</t>
    </rPh>
    <rPh sb="21" eb="23">
      <t>チョウメ</t>
    </rPh>
    <rPh sb="23" eb="24">
      <t>テン</t>
    </rPh>
    <phoneticPr fontId="2"/>
  </si>
  <si>
    <t>海岸沿いのCRを行くこと　歩行者注意</t>
    <rPh sb="0" eb="3">
      <t>カイガンゾ</t>
    </rPh>
    <rPh sb="8" eb="9">
      <t>イ</t>
    </rPh>
    <rPh sb="13" eb="16">
      <t>ホコウシャ</t>
    </rPh>
    <rPh sb="16" eb="18">
      <t>チュウイ</t>
    </rPh>
    <phoneticPr fontId="2"/>
  </si>
  <si>
    <t>此花町緑地公園</t>
    <rPh sb="0" eb="2">
      <t>コノハナ</t>
    </rPh>
    <rPh sb="2" eb="3">
      <t>マチ</t>
    </rPh>
    <rPh sb="3" eb="5">
      <t>リョクチ</t>
    </rPh>
    <rPh sb="5" eb="7">
      <t>コウエン</t>
    </rPh>
    <phoneticPr fontId="2"/>
  </si>
  <si>
    <t>├</t>
  </si>
  <si>
    <r>
      <rPr>
        <b/>
        <sz val="9"/>
        <color rgb="FFFF0000"/>
        <rFont val="ＭＳ Ｐゴシック"/>
        <family val="3"/>
        <charset val="128"/>
      </rPr>
      <t>OPEN/ 12:53 ～ 20:30</t>
    </r>
    <r>
      <rPr>
        <b/>
        <sz val="9"/>
        <rFont val="ＭＳ Ｐゴシック"/>
        <family val="3"/>
        <charset val="128"/>
      </rPr>
      <t xml:space="preserve">
レシート取得して通過時間を自分で記入。
チェック後　直進</t>
    </r>
    <rPh sb="24" eb="26">
      <t>シュトク</t>
    </rPh>
    <rPh sb="28" eb="30">
      <t>ツウカ</t>
    </rPh>
    <rPh sb="30" eb="32">
      <t>ジカン</t>
    </rPh>
    <rPh sb="33" eb="35">
      <t>ジブン</t>
    </rPh>
    <rPh sb="36" eb="38">
      <t>キニュウ</t>
    </rPh>
    <rPh sb="44" eb="45">
      <t>ゴ</t>
    </rPh>
    <rPh sb="46" eb="48">
      <t>チョクシン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</si>
</sst>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_);[Red]\(0.0\)"/>
  </numFmts>
  <fonts count="19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SｺﾞｼｯｸE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9"/>
      <color theme="4" tint="-0.249977111117893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b/>
      <sz val="9"/>
      <color rgb="FFFF0000"/>
      <name val="MS PGothic"/>
      <family val="3"/>
      <charset val="128"/>
    </font>
    <font>
      <sz val="12"/>
      <name val="MS PGothic"/>
      <family val="3"/>
      <charset val="128"/>
    </font>
    <font>
      <sz val="9"/>
      <name val="MS PGothic"/>
      <family val="3"/>
      <charset val="128"/>
    </font>
    <font>
      <b/>
      <sz val="9"/>
      <name val="MS PGothic"/>
      <family val="3"/>
      <charset val="128"/>
    </font>
    <font>
      <sz val="9"/>
      <color rgb="FFFF0000"/>
      <name val="MS PGothic"/>
      <family val="3"/>
      <charset val="128"/>
    </font>
    <font>
      <b/>
      <sz val="8"/>
      <name val="ＭＳ Ｐゴシック"/>
      <family val="3"/>
      <charset val="128"/>
    </font>
    <font>
      <b/>
      <sz val="12"/>
      <name val="MS PGothic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DEEAF6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</cellStyleXfs>
  <cellXfs count="122">
    <xf numFmtId="0" fontId="0" fillId="0" borderId="0" xfId="0">
      <alignment vertical="center"/>
    </xf>
    <xf numFmtId="0" fontId="1" fillId="0" borderId="0" xfId="0" applyFont="1">
      <alignment vertical="center"/>
    </xf>
    <xf numFmtId="176" fontId="3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176" fontId="4" fillId="0" borderId="3" xfId="0" applyNumberFormat="1" applyFont="1" applyBorder="1">
      <alignment vertical="center"/>
    </xf>
    <xf numFmtId="22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176" fontId="3" fillId="2" borderId="6" xfId="0" applyNumberFormat="1" applyFont="1" applyFill="1" applyBorder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14" fontId="1" fillId="0" borderId="0" xfId="0" applyNumberFormat="1" applyFont="1">
      <alignment vertical="center"/>
    </xf>
    <xf numFmtId="0" fontId="4" fillId="0" borderId="8" xfId="0" applyFont="1" applyBorder="1">
      <alignment vertical="center"/>
    </xf>
    <xf numFmtId="0" fontId="4" fillId="0" borderId="8" xfId="0" applyFont="1" applyBorder="1" applyAlignment="1">
      <alignment vertical="center" wrapText="1"/>
    </xf>
    <xf numFmtId="177" fontId="1" fillId="0" borderId="0" xfId="0" applyNumberFormat="1" applyFont="1">
      <alignment vertical="center"/>
    </xf>
    <xf numFmtId="0" fontId="4" fillId="0" borderId="10" xfId="0" applyFont="1" applyBorder="1">
      <alignment vertical="center"/>
    </xf>
    <xf numFmtId="176" fontId="3" fillId="0" borderId="10" xfId="0" applyNumberFormat="1" applyFont="1" applyBorder="1" applyAlignment="1">
      <alignment horizontal="left" vertical="center"/>
    </xf>
    <xf numFmtId="0" fontId="1" fillId="0" borderId="12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3" fillId="3" borderId="22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vertical="center" wrapText="1"/>
    </xf>
    <xf numFmtId="0" fontId="14" fillId="3" borderId="24" xfId="0" applyFont="1" applyFill="1" applyBorder="1" applyAlignment="1">
      <alignment horizontal="center" vertical="center" wrapText="1"/>
    </xf>
    <xf numFmtId="176" fontId="3" fillId="3" borderId="24" xfId="0" applyNumberFormat="1" applyFont="1" applyFill="1" applyBorder="1" applyAlignment="1">
      <alignment horizontal="left" vertical="center" wrapText="1"/>
    </xf>
    <xf numFmtId="176" fontId="14" fillId="3" borderId="24" xfId="0" applyNumberFormat="1" applyFont="1" applyFill="1" applyBorder="1" applyAlignment="1">
      <alignment horizontal="right" vertical="center" wrapText="1"/>
    </xf>
    <xf numFmtId="0" fontId="12" fillId="3" borderId="24" xfId="0" applyFont="1" applyFill="1" applyBorder="1" applyAlignment="1">
      <alignment vertical="center" wrapText="1"/>
    </xf>
    <xf numFmtId="0" fontId="14" fillId="3" borderId="25" xfId="0" applyFont="1" applyFill="1" applyBorder="1" applyAlignment="1">
      <alignment vertical="center" wrapText="1"/>
    </xf>
    <xf numFmtId="0" fontId="13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vertical="center" wrapText="1"/>
    </xf>
    <xf numFmtId="0" fontId="14" fillId="0" borderId="28" xfId="0" applyFont="1" applyBorder="1" applyAlignment="1">
      <alignment horizontal="center" vertical="center" wrapText="1"/>
    </xf>
    <xf numFmtId="176" fontId="3" fillId="0" borderId="28" xfId="0" applyNumberFormat="1" applyFont="1" applyBorder="1" applyAlignment="1">
      <alignment horizontal="left" vertical="center" wrapText="1"/>
    </xf>
    <xf numFmtId="176" fontId="14" fillId="0" borderId="28" xfId="0" applyNumberFormat="1" applyFont="1" applyBorder="1" applyAlignment="1">
      <alignment horizontal="right" vertical="center" wrapText="1"/>
    </xf>
    <xf numFmtId="0" fontId="14" fillId="0" borderId="29" xfId="0" applyFont="1" applyBorder="1" applyAlignment="1">
      <alignment vertical="center" wrapText="1"/>
    </xf>
    <xf numFmtId="176" fontId="14" fillId="0" borderId="29" xfId="0" applyNumberFormat="1" applyFont="1" applyBorder="1" applyAlignment="1">
      <alignment vertical="center" wrapText="1"/>
    </xf>
    <xf numFmtId="0" fontId="14" fillId="0" borderId="30" xfId="0" applyFont="1" applyBorder="1" applyAlignment="1">
      <alignment vertical="center" wrapText="1"/>
    </xf>
    <xf numFmtId="0" fontId="14" fillId="3" borderId="28" xfId="0" applyFont="1" applyFill="1" applyBorder="1" applyAlignment="1">
      <alignment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176" fontId="4" fillId="0" borderId="0" xfId="0" applyNumberFormat="1" applyFont="1" applyAlignment="1">
      <alignment horizontal="right" vertical="center" wrapText="1"/>
    </xf>
    <xf numFmtId="176" fontId="4" fillId="0" borderId="10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0" borderId="28" xfId="0" applyFont="1" applyBorder="1" applyAlignment="1">
      <alignment vertical="center" wrapText="1"/>
    </xf>
    <xf numFmtId="0" fontId="15" fillId="3" borderId="30" xfId="0" applyFont="1" applyFill="1" applyBorder="1" applyAlignment="1">
      <alignment vertical="center" wrapText="1"/>
    </xf>
    <xf numFmtId="0" fontId="15" fillId="3" borderId="28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176" fontId="3" fillId="2" borderId="28" xfId="0" applyNumberFormat="1" applyFont="1" applyFill="1" applyBorder="1" applyAlignment="1">
      <alignment horizontal="left" vertical="center" wrapText="1"/>
    </xf>
    <xf numFmtId="176" fontId="3" fillId="4" borderId="28" xfId="0" applyNumberFormat="1" applyFont="1" applyFill="1" applyBorder="1" applyAlignment="1">
      <alignment horizontal="left" vertical="center" wrapText="1"/>
    </xf>
    <xf numFmtId="0" fontId="13" fillId="5" borderId="26" xfId="0" applyFont="1" applyFill="1" applyBorder="1" applyAlignment="1">
      <alignment horizontal="center" vertical="center" wrapText="1"/>
    </xf>
    <xf numFmtId="0" fontId="14" fillId="5" borderId="27" xfId="0" applyFont="1" applyFill="1" applyBorder="1" applyAlignment="1">
      <alignment horizontal="center" vertical="center" wrapText="1"/>
    </xf>
    <xf numFmtId="0" fontId="15" fillId="5" borderId="28" xfId="0" applyFont="1" applyFill="1" applyBorder="1" applyAlignment="1">
      <alignment vertical="center" wrapText="1"/>
    </xf>
    <xf numFmtId="0" fontId="14" fillId="5" borderId="28" xfId="0" applyFont="1" applyFill="1" applyBorder="1" applyAlignment="1">
      <alignment horizontal="center" vertical="center" wrapText="1"/>
    </xf>
    <xf numFmtId="0" fontId="14" fillId="5" borderId="28" xfId="0" applyFont="1" applyFill="1" applyBorder="1" applyAlignment="1">
      <alignment vertical="center" wrapText="1"/>
    </xf>
    <xf numFmtId="176" fontId="14" fillId="5" borderId="28" xfId="0" applyNumberFormat="1" applyFont="1" applyFill="1" applyBorder="1" applyAlignment="1">
      <alignment horizontal="right" vertical="center" wrapText="1"/>
    </xf>
    <xf numFmtId="176" fontId="14" fillId="5" borderId="29" xfId="0" applyNumberFormat="1" applyFont="1" applyFill="1" applyBorder="1" applyAlignment="1">
      <alignment vertical="center" wrapText="1"/>
    </xf>
    <xf numFmtId="0" fontId="16" fillId="0" borderId="28" xfId="0" applyFont="1" applyBorder="1" applyAlignment="1">
      <alignment vertical="center" wrapText="1"/>
    </xf>
    <xf numFmtId="0" fontId="13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176" fontId="3" fillId="0" borderId="30" xfId="0" applyNumberFormat="1" applyFont="1" applyBorder="1" applyAlignment="1">
      <alignment horizontal="left" vertical="center" wrapText="1"/>
    </xf>
    <xf numFmtId="176" fontId="14" fillId="0" borderId="30" xfId="0" applyNumberFormat="1" applyFont="1" applyBorder="1" applyAlignment="1">
      <alignment horizontal="right" vertical="center" wrapText="1"/>
    </xf>
    <xf numFmtId="176" fontId="14" fillId="0" borderId="33" xfId="0" applyNumberFormat="1" applyFont="1" applyBorder="1" applyAlignment="1">
      <alignment vertical="center" wrapText="1"/>
    </xf>
    <xf numFmtId="0" fontId="8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vertical="center" wrapText="1"/>
    </xf>
    <xf numFmtId="0" fontId="4" fillId="2" borderId="37" xfId="0" applyFont="1" applyFill="1" applyBorder="1" applyAlignment="1">
      <alignment horizontal="center" vertical="center"/>
    </xf>
    <xf numFmtId="0" fontId="4" fillId="2" borderId="37" xfId="0" applyFont="1" applyFill="1" applyBorder="1">
      <alignment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176" fontId="14" fillId="0" borderId="1" xfId="0" applyNumberFormat="1" applyFont="1" applyBorder="1" applyAlignment="1">
      <alignment horizontal="right" vertical="center" wrapText="1"/>
    </xf>
    <xf numFmtId="0" fontId="13" fillId="0" borderId="19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176" fontId="3" fillId="2" borderId="30" xfId="0" applyNumberFormat="1" applyFont="1" applyFill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5" fillId="3" borderId="28" xfId="0" applyFont="1" applyFill="1" applyBorder="1" applyAlignment="1">
      <alignment vertical="center" wrapText="1"/>
    </xf>
    <xf numFmtId="0" fontId="5" fillId="3" borderId="38" xfId="0" applyFont="1" applyFill="1" applyBorder="1" applyAlignment="1">
      <alignment vertical="center" wrapText="1"/>
    </xf>
    <xf numFmtId="0" fontId="18" fillId="3" borderId="26" xfId="0" applyFont="1" applyFill="1" applyBorder="1" applyAlignment="1">
      <alignment horizontal="center" vertical="center" wrapText="1"/>
    </xf>
    <xf numFmtId="0" fontId="15" fillId="3" borderId="27" xfId="0" applyFont="1" applyFill="1" applyBorder="1" applyAlignment="1">
      <alignment horizontal="center" vertical="center" wrapText="1"/>
    </xf>
    <xf numFmtId="0" fontId="15" fillId="3" borderId="28" xfId="0" applyFont="1" applyFill="1" applyBorder="1" applyAlignment="1">
      <alignment horizontal="center" vertical="center" wrapText="1"/>
    </xf>
    <xf numFmtId="176" fontId="15" fillId="3" borderId="28" xfId="0" applyNumberFormat="1" applyFont="1" applyFill="1" applyBorder="1" applyAlignment="1">
      <alignment horizontal="right" vertical="center" wrapText="1"/>
    </xf>
    <xf numFmtId="176" fontId="15" fillId="3" borderId="29" xfId="0" applyNumberFormat="1" applyFont="1" applyFill="1" applyBorder="1" applyAlignment="1">
      <alignment vertical="center" wrapText="1"/>
    </xf>
    <xf numFmtId="0" fontId="5" fillId="2" borderId="37" xfId="0" applyFont="1" applyFill="1" applyBorder="1" applyAlignment="1">
      <alignment vertical="center" wrapText="1"/>
    </xf>
    <xf numFmtId="176" fontId="5" fillId="2" borderId="39" xfId="0" applyNumberFormat="1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5" fillId="2" borderId="6" xfId="0" applyFont="1" applyFill="1" applyBorder="1">
      <alignment vertical="center"/>
    </xf>
    <xf numFmtId="176" fontId="5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>
      <alignment vertical="center"/>
    </xf>
    <xf numFmtId="176" fontId="5" fillId="2" borderId="3" xfId="0" applyNumberFormat="1" applyFont="1" applyFill="1" applyBorder="1">
      <alignment vertical="center"/>
    </xf>
    <xf numFmtId="176" fontId="5" fillId="2" borderId="6" xfId="0" applyNumberFormat="1" applyFont="1" applyFill="1" applyBorder="1" applyAlignment="1">
      <alignment horizontal="right" vertical="center" wrapText="1"/>
    </xf>
    <xf numFmtId="176" fontId="5" fillId="2" borderId="7" xfId="0" applyNumberFormat="1" applyFont="1" applyFill="1" applyBorder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176" fontId="5" fillId="2" borderId="37" xfId="0" applyNumberFormat="1" applyFont="1" applyFill="1" applyBorder="1" applyAlignment="1">
      <alignment horizontal="right" vertical="center" wrapText="1"/>
    </xf>
    <xf numFmtId="176" fontId="14" fillId="0" borderId="3" xfId="0" applyNumberFormat="1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3">
    <cellStyle name="標準" xfId="0" builtinId="0"/>
    <cellStyle name="標準 2" xfId="2" xr:uid="{00000000-0005-0000-0000-000002000000}"/>
    <cellStyle name="標準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129"/>
  <sheetViews>
    <sheetView tabSelected="1" zoomScaleNormal="100" zoomScaleSheetLayoutView="85" workbookViewId="0">
      <selection activeCell="K52" sqref="K52"/>
    </sheetView>
  </sheetViews>
  <sheetFormatPr defaultColWidth="7.77734375" defaultRowHeight="16.05" customHeight="1"/>
  <cols>
    <col min="1" max="1" width="5.33203125" style="3" bestFit="1" customWidth="1"/>
    <col min="2" max="3" width="4.6640625" style="10" customWidth="1"/>
    <col min="4" max="4" width="26.21875" style="1" bestFit="1" customWidth="1"/>
    <col min="5" max="5" width="3.109375" style="10" customWidth="1"/>
    <col min="6" max="6" width="6" style="1" customWidth="1"/>
    <col min="7" max="7" width="16" style="12" bestFit="1" customWidth="1"/>
    <col min="8" max="8" width="5.88671875" style="2" bestFit="1" customWidth="1"/>
    <col min="9" max="9" width="6" style="51" bestFit="1" customWidth="1"/>
    <col min="10" max="10" width="0.33203125" style="1" customWidth="1"/>
    <col min="11" max="11" width="47.33203125" style="1" bestFit="1" customWidth="1"/>
    <col min="12" max="12" width="7.21875" style="12" bestFit="1" customWidth="1"/>
    <col min="13" max="13" width="14.109375" style="1" bestFit="1" customWidth="1"/>
    <col min="14" max="16384" width="7.77734375" style="1"/>
  </cols>
  <sheetData>
    <row r="1" spans="1:14" ht="16.05" customHeight="1" thickBot="1">
      <c r="B1" s="1"/>
      <c r="C1" s="1"/>
      <c r="D1" s="1" t="s">
        <v>79</v>
      </c>
      <c r="K1" s="18">
        <v>45909</v>
      </c>
    </row>
    <row r="2" spans="1:14" ht="16.05" customHeight="1">
      <c r="A2" s="116"/>
      <c r="B2" s="110" t="s">
        <v>12</v>
      </c>
      <c r="C2" s="110" t="s">
        <v>11</v>
      </c>
      <c r="D2" s="118" t="s">
        <v>0</v>
      </c>
      <c r="E2" s="120" t="s">
        <v>5</v>
      </c>
      <c r="F2" s="112" t="s">
        <v>8</v>
      </c>
      <c r="G2" s="113"/>
      <c r="H2" s="114" t="s">
        <v>7</v>
      </c>
      <c r="I2" s="115"/>
      <c r="J2" s="24"/>
      <c r="K2" s="118" t="s">
        <v>4</v>
      </c>
      <c r="L2" s="108" t="s">
        <v>9</v>
      </c>
    </row>
    <row r="3" spans="1:14" ht="16.05" customHeight="1" thickBot="1">
      <c r="A3" s="117"/>
      <c r="B3" s="111"/>
      <c r="C3" s="111"/>
      <c r="D3" s="119"/>
      <c r="E3" s="121"/>
      <c r="F3" s="22" t="s">
        <v>6</v>
      </c>
      <c r="G3" s="22" t="s">
        <v>1</v>
      </c>
      <c r="H3" s="23" t="s">
        <v>2</v>
      </c>
      <c r="I3" s="52" t="s">
        <v>3</v>
      </c>
      <c r="J3" s="22"/>
      <c r="K3" s="119"/>
      <c r="L3" s="109"/>
    </row>
    <row r="4" spans="1:14" ht="16.05" customHeight="1" thickTop="1">
      <c r="A4" s="104">
        <v>1</v>
      </c>
      <c r="B4" s="32"/>
      <c r="C4" s="33"/>
      <c r="D4" s="34" t="s">
        <v>124</v>
      </c>
      <c r="E4" s="35"/>
      <c r="F4" s="34"/>
      <c r="G4" s="34"/>
      <c r="H4" s="36">
        <v>0</v>
      </c>
      <c r="I4" s="37">
        <v>0</v>
      </c>
      <c r="J4" s="34"/>
      <c r="K4" s="38" t="s">
        <v>80</v>
      </c>
      <c r="L4" s="39"/>
    </row>
    <row r="5" spans="1:14" ht="16.05" customHeight="1">
      <c r="A5" s="17">
        <f>A4+1</f>
        <v>2</v>
      </c>
      <c r="B5" s="40" t="s">
        <v>23</v>
      </c>
      <c r="C5" s="41"/>
      <c r="D5" s="42"/>
      <c r="E5" s="43" t="s">
        <v>49</v>
      </c>
      <c r="F5" s="42" t="s">
        <v>24</v>
      </c>
      <c r="G5" s="42" t="s">
        <v>51</v>
      </c>
      <c r="H5" s="44">
        <f t="shared" ref="H5:H54" si="0">I5-I4</f>
        <v>0.1</v>
      </c>
      <c r="I5" s="45">
        <v>0.1</v>
      </c>
      <c r="J5" s="42"/>
      <c r="K5" s="42"/>
      <c r="L5" s="46"/>
    </row>
    <row r="6" spans="1:14" ht="25.8" customHeight="1">
      <c r="A6" s="17">
        <v>3</v>
      </c>
      <c r="B6" s="40" t="s">
        <v>81</v>
      </c>
      <c r="C6" s="41" t="s">
        <v>13</v>
      </c>
      <c r="D6" s="42" t="s">
        <v>82</v>
      </c>
      <c r="E6" s="43"/>
      <c r="F6" s="42" t="s">
        <v>83</v>
      </c>
      <c r="G6" s="42" t="s">
        <v>84</v>
      </c>
      <c r="H6" s="44">
        <f t="shared" si="0"/>
        <v>0.1</v>
      </c>
      <c r="I6" s="45">
        <v>0.2</v>
      </c>
      <c r="J6" s="42"/>
      <c r="K6" s="42" t="s">
        <v>85</v>
      </c>
      <c r="L6" s="46"/>
    </row>
    <row r="7" spans="1:14" ht="20.399999999999999" customHeight="1">
      <c r="A7" s="17">
        <v>4</v>
      </c>
      <c r="B7" s="40" t="s">
        <v>14</v>
      </c>
      <c r="C7" s="41" t="s">
        <v>13</v>
      </c>
      <c r="D7" s="42" t="s">
        <v>86</v>
      </c>
      <c r="E7" s="43"/>
      <c r="F7" s="42" t="s">
        <v>87</v>
      </c>
      <c r="G7" s="42" t="s">
        <v>88</v>
      </c>
      <c r="H7" s="44">
        <f t="shared" si="0"/>
        <v>0.3</v>
      </c>
      <c r="I7" s="45">
        <v>0.5</v>
      </c>
      <c r="J7" s="42"/>
      <c r="K7" s="42"/>
      <c r="L7" s="46"/>
    </row>
    <row r="8" spans="1:14" ht="16.05" customHeight="1">
      <c r="A8" s="17">
        <v>5</v>
      </c>
      <c r="B8" s="28" t="s">
        <v>125</v>
      </c>
      <c r="C8" s="41"/>
      <c r="D8" s="42"/>
      <c r="E8" s="43"/>
      <c r="F8" s="42" t="s">
        <v>25</v>
      </c>
      <c r="G8" s="42" t="s">
        <v>26</v>
      </c>
      <c r="H8" s="44">
        <f t="shared" si="0"/>
        <v>6.3</v>
      </c>
      <c r="I8" s="45">
        <v>6.8</v>
      </c>
      <c r="J8" s="42"/>
      <c r="K8" s="42" t="s">
        <v>27</v>
      </c>
      <c r="L8" s="46"/>
    </row>
    <row r="9" spans="1:14" ht="16.05" customHeight="1">
      <c r="A9" s="17">
        <v>6</v>
      </c>
      <c r="B9" s="40" t="s">
        <v>23</v>
      </c>
      <c r="C9" s="41" t="s">
        <v>17</v>
      </c>
      <c r="D9" s="42" t="s">
        <v>28</v>
      </c>
      <c r="E9" s="43"/>
      <c r="F9" s="42" t="s">
        <v>29</v>
      </c>
      <c r="G9" s="42" t="s">
        <v>30</v>
      </c>
      <c r="H9" s="44">
        <f t="shared" si="0"/>
        <v>0.29999999999999982</v>
      </c>
      <c r="I9" s="45">
        <v>7.1</v>
      </c>
      <c r="J9" s="42"/>
      <c r="K9" s="42"/>
      <c r="L9" s="46"/>
    </row>
    <row r="10" spans="1:14" ht="16.05" customHeight="1">
      <c r="A10" s="17">
        <v>7</v>
      </c>
      <c r="B10" s="40" t="s">
        <v>18</v>
      </c>
      <c r="C10" s="41" t="s">
        <v>17</v>
      </c>
      <c r="D10" s="42" t="s">
        <v>31</v>
      </c>
      <c r="E10" s="43"/>
      <c r="F10" s="42" t="s">
        <v>24</v>
      </c>
      <c r="G10" s="42" t="s">
        <v>32</v>
      </c>
      <c r="H10" s="44">
        <f t="shared" si="0"/>
        <v>20.299999999999997</v>
      </c>
      <c r="I10" s="45">
        <v>27.4</v>
      </c>
      <c r="J10" s="42"/>
      <c r="K10" s="69" t="s">
        <v>89</v>
      </c>
      <c r="L10" s="47"/>
      <c r="M10" s="8"/>
    </row>
    <row r="11" spans="1:14" ht="16.05" customHeight="1">
      <c r="A11" s="17">
        <v>8</v>
      </c>
      <c r="B11" s="40" t="s">
        <v>23</v>
      </c>
      <c r="C11" s="41" t="s">
        <v>17</v>
      </c>
      <c r="D11" s="48" t="s">
        <v>33</v>
      </c>
      <c r="E11" s="43"/>
      <c r="F11" s="42" t="s">
        <v>29</v>
      </c>
      <c r="G11" s="42" t="s">
        <v>26</v>
      </c>
      <c r="H11" s="44">
        <f t="shared" si="0"/>
        <v>16.600000000000001</v>
      </c>
      <c r="I11" s="45">
        <v>44</v>
      </c>
      <c r="J11" s="42"/>
      <c r="K11" s="42"/>
      <c r="L11" s="47"/>
      <c r="M11" s="8"/>
    </row>
    <row r="12" spans="1:14" ht="24" customHeight="1">
      <c r="A12" s="17">
        <v>9</v>
      </c>
      <c r="B12" s="62" t="s">
        <v>18</v>
      </c>
      <c r="C12" s="63" t="s">
        <v>34</v>
      </c>
      <c r="D12" s="64" t="s">
        <v>35</v>
      </c>
      <c r="E12" s="65"/>
      <c r="F12" s="66"/>
      <c r="G12" s="66"/>
      <c r="H12" s="61">
        <f t="shared" si="0"/>
        <v>0.10000000000000142</v>
      </c>
      <c r="I12" s="67">
        <v>44.1</v>
      </c>
      <c r="J12" s="66"/>
      <c r="K12" s="64" t="s">
        <v>78</v>
      </c>
      <c r="L12" s="68"/>
      <c r="M12" s="8"/>
    </row>
    <row r="13" spans="1:14" ht="16.05" customHeight="1">
      <c r="A13" s="17">
        <v>10</v>
      </c>
      <c r="B13" s="40" t="s">
        <v>23</v>
      </c>
      <c r="C13" s="41"/>
      <c r="D13" s="42"/>
      <c r="E13" s="43" t="s">
        <v>20</v>
      </c>
      <c r="F13" s="42" t="s">
        <v>29</v>
      </c>
      <c r="G13" s="42" t="s">
        <v>26</v>
      </c>
      <c r="H13" s="44">
        <f t="shared" si="0"/>
        <v>0.39999999999999858</v>
      </c>
      <c r="I13" s="45">
        <v>44.5</v>
      </c>
      <c r="J13" s="42"/>
      <c r="K13" s="42"/>
      <c r="L13" s="47"/>
      <c r="M13" s="8"/>
    </row>
    <row r="14" spans="1:14" ht="16.05" customHeight="1">
      <c r="A14" s="17">
        <v>11</v>
      </c>
      <c r="B14" s="40" t="s">
        <v>14</v>
      </c>
      <c r="C14" s="41"/>
      <c r="D14" s="42"/>
      <c r="E14" s="43" t="s">
        <v>49</v>
      </c>
      <c r="F14" s="42" t="s">
        <v>50</v>
      </c>
      <c r="G14" s="42" t="s">
        <v>51</v>
      </c>
      <c r="H14" s="44">
        <f t="shared" si="0"/>
        <v>5.8999999999999986</v>
      </c>
      <c r="I14" s="45">
        <v>50.4</v>
      </c>
      <c r="J14" s="42"/>
      <c r="K14" s="42" t="s">
        <v>90</v>
      </c>
      <c r="L14" s="47"/>
      <c r="M14" s="8"/>
    </row>
    <row r="15" spans="1:14" ht="16.05" customHeight="1">
      <c r="A15" s="17">
        <v>12</v>
      </c>
      <c r="B15" s="40" t="s">
        <v>10</v>
      </c>
      <c r="C15" s="41"/>
      <c r="D15" s="42"/>
      <c r="E15" s="43" t="s">
        <v>20</v>
      </c>
      <c r="F15" s="42" t="s">
        <v>24</v>
      </c>
      <c r="G15" s="42" t="s">
        <v>36</v>
      </c>
      <c r="H15" s="44">
        <f t="shared" si="0"/>
        <v>2.2000000000000028</v>
      </c>
      <c r="I15" s="45">
        <v>52.6</v>
      </c>
      <c r="J15" s="42"/>
      <c r="K15" s="42"/>
      <c r="L15" s="46"/>
      <c r="M15" s="8"/>
      <c r="N15" s="9"/>
    </row>
    <row r="16" spans="1:14" ht="16.05" customHeight="1">
      <c r="A16" s="17">
        <v>13</v>
      </c>
      <c r="B16" s="40" t="s">
        <v>23</v>
      </c>
      <c r="C16" s="41" t="s">
        <v>17</v>
      </c>
      <c r="D16" s="42" t="s">
        <v>37</v>
      </c>
      <c r="E16" s="43"/>
      <c r="F16" s="42" t="s">
        <v>29</v>
      </c>
      <c r="G16" s="42" t="s">
        <v>38</v>
      </c>
      <c r="H16" s="44">
        <f t="shared" si="0"/>
        <v>1.3999999999999986</v>
      </c>
      <c r="I16" s="45">
        <v>54</v>
      </c>
      <c r="J16" s="42"/>
      <c r="K16" s="42" t="s">
        <v>34</v>
      </c>
      <c r="L16" s="47"/>
      <c r="M16" s="8"/>
      <c r="N16" s="9"/>
    </row>
    <row r="17" spans="1:14" ht="36" customHeight="1">
      <c r="A17" s="17">
        <v>14</v>
      </c>
      <c r="B17" s="90" t="s">
        <v>23</v>
      </c>
      <c r="C17" s="91" t="s">
        <v>17</v>
      </c>
      <c r="D17" s="57" t="s">
        <v>74</v>
      </c>
      <c r="E17" s="92"/>
      <c r="F17" s="57" t="s">
        <v>39</v>
      </c>
      <c r="G17" s="57" t="s">
        <v>40</v>
      </c>
      <c r="H17" s="60">
        <f t="shared" si="0"/>
        <v>0.29999999999999716</v>
      </c>
      <c r="I17" s="93">
        <v>54.3</v>
      </c>
      <c r="J17" s="57"/>
      <c r="K17" s="88" t="s">
        <v>116</v>
      </c>
      <c r="L17" s="94">
        <v>54.3</v>
      </c>
      <c r="M17" s="8"/>
      <c r="N17" s="9"/>
    </row>
    <row r="18" spans="1:14" ht="16.05" customHeight="1">
      <c r="A18" s="17">
        <v>15</v>
      </c>
      <c r="B18" s="28" t="s">
        <v>14</v>
      </c>
      <c r="C18" s="25" t="s">
        <v>13</v>
      </c>
      <c r="D18" s="4" t="s">
        <v>41</v>
      </c>
      <c r="E18" s="11"/>
      <c r="F18" s="4" t="s">
        <v>42</v>
      </c>
      <c r="G18" s="4" t="s">
        <v>46</v>
      </c>
      <c r="H18" s="44">
        <f t="shared" si="0"/>
        <v>8.3000000000000043</v>
      </c>
      <c r="I18" s="50">
        <v>62.6</v>
      </c>
      <c r="J18" s="4"/>
      <c r="K18" s="6" t="s">
        <v>43</v>
      </c>
      <c r="L18" s="7"/>
      <c r="M18" s="8"/>
      <c r="N18" s="9"/>
    </row>
    <row r="19" spans="1:14" ht="16.05" customHeight="1">
      <c r="A19" s="17">
        <v>16</v>
      </c>
      <c r="B19" s="28" t="s">
        <v>10</v>
      </c>
      <c r="C19" s="25" t="s">
        <v>13</v>
      </c>
      <c r="D19" s="20" t="s">
        <v>44</v>
      </c>
      <c r="E19" s="11"/>
      <c r="F19" s="4" t="s">
        <v>45</v>
      </c>
      <c r="G19" s="4" t="s">
        <v>47</v>
      </c>
      <c r="H19" s="44">
        <f t="shared" si="0"/>
        <v>3.4999999999999929</v>
      </c>
      <c r="I19" s="50">
        <v>66.099999999999994</v>
      </c>
      <c r="J19" s="4"/>
      <c r="K19" s="6"/>
      <c r="L19" s="7"/>
      <c r="M19" s="8"/>
      <c r="N19" s="9"/>
    </row>
    <row r="20" spans="1:14" ht="16.05" customHeight="1">
      <c r="A20" s="17">
        <v>17</v>
      </c>
      <c r="B20" s="28" t="s">
        <v>15</v>
      </c>
      <c r="C20" s="25" t="s">
        <v>48</v>
      </c>
      <c r="D20" s="4"/>
      <c r="E20" s="11" t="s">
        <v>49</v>
      </c>
      <c r="F20" s="4" t="s">
        <v>50</v>
      </c>
      <c r="G20" s="4" t="s">
        <v>51</v>
      </c>
      <c r="H20" s="44">
        <f t="shared" si="0"/>
        <v>0.60000000000000853</v>
      </c>
      <c r="I20" s="50">
        <v>66.7</v>
      </c>
      <c r="J20" s="4"/>
      <c r="K20" s="6" t="s">
        <v>52</v>
      </c>
      <c r="L20" s="7"/>
      <c r="M20" s="8"/>
      <c r="N20" s="9"/>
    </row>
    <row r="21" spans="1:14" ht="16.05" customHeight="1">
      <c r="A21" s="17">
        <v>18</v>
      </c>
      <c r="B21" s="28" t="s">
        <v>16</v>
      </c>
      <c r="C21" s="25" t="s">
        <v>48</v>
      </c>
      <c r="D21" s="4"/>
      <c r="E21" s="11" t="s">
        <v>49</v>
      </c>
      <c r="F21" s="6" t="s">
        <v>55</v>
      </c>
      <c r="G21" s="4" t="s">
        <v>51</v>
      </c>
      <c r="H21" s="44">
        <f t="shared" si="0"/>
        <v>0.29999999999999716</v>
      </c>
      <c r="I21" s="50">
        <v>67</v>
      </c>
      <c r="J21" s="4"/>
      <c r="K21" s="6"/>
      <c r="L21" s="7"/>
      <c r="M21" s="21"/>
      <c r="N21" s="9"/>
    </row>
    <row r="22" spans="1:14" ht="16.05" customHeight="1">
      <c r="A22" s="17">
        <v>19</v>
      </c>
      <c r="B22" s="28" t="s">
        <v>10</v>
      </c>
      <c r="C22" s="25" t="s">
        <v>48</v>
      </c>
      <c r="D22" s="6"/>
      <c r="E22" s="11" t="s">
        <v>49</v>
      </c>
      <c r="F22" s="4" t="s">
        <v>50</v>
      </c>
      <c r="G22" s="4" t="s">
        <v>56</v>
      </c>
      <c r="H22" s="44">
        <f t="shared" si="0"/>
        <v>0.29999999999999716</v>
      </c>
      <c r="I22" s="50">
        <v>67.3</v>
      </c>
      <c r="J22" s="4"/>
      <c r="K22" s="6"/>
      <c r="L22" s="7"/>
      <c r="M22" s="21"/>
      <c r="N22" s="9"/>
    </row>
    <row r="23" spans="1:14" ht="16.05" customHeight="1">
      <c r="A23" s="17">
        <v>20</v>
      </c>
      <c r="B23" s="28" t="s">
        <v>14</v>
      </c>
      <c r="C23" s="25" t="s">
        <v>48</v>
      </c>
      <c r="D23" s="6"/>
      <c r="E23" s="11" t="s">
        <v>49</v>
      </c>
      <c r="F23" s="4" t="s">
        <v>45</v>
      </c>
      <c r="G23" s="4" t="s">
        <v>51</v>
      </c>
      <c r="H23" s="44">
        <f t="shared" si="0"/>
        <v>1.5</v>
      </c>
      <c r="I23" s="50">
        <v>68.8</v>
      </c>
      <c r="J23" s="4"/>
      <c r="K23" s="6"/>
      <c r="L23" s="7"/>
      <c r="M23" s="21"/>
      <c r="N23" s="9"/>
    </row>
    <row r="24" spans="1:14" ht="16.05" customHeight="1">
      <c r="A24" s="17">
        <v>21</v>
      </c>
      <c r="B24" s="28" t="s">
        <v>125</v>
      </c>
      <c r="C24" s="25" t="s">
        <v>48</v>
      </c>
      <c r="D24" s="4"/>
      <c r="E24" s="11" t="s">
        <v>49</v>
      </c>
      <c r="F24" s="4" t="s">
        <v>45</v>
      </c>
      <c r="G24" s="4" t="s">
        <v>58</v>
      </c>
      <c r="H24" s="44">
        <f t="shared" si="0"/>
        <v>3.7000000000000028</v>
      </c>
      <c r="I24" s="50">
        <v>72.5</v>
      </c>
      <c r="J24" s="4"/>
      <c r="K24" s="6"/>
      <c r="L24" s="7"/>
      <c r="M24" s="21"/>
      <c r="N24" s="9"/>
    </row>
    <row r="25" spans="1:14" ht="16.05" customHeight="1">
      <c r="A25" s="17">
        <v>22</v>
      </c>
      <c r="B25" s="28" t="s">
        <v>19</v>
      </c>
      <c r="C25" s="25" t="s">
        <v>48</v>
      </c>
      <c r="D25" s="4"/>
      <c r="E25" s="11" t="s">
        <v>49</v>
      </c>
      <c r="F25" s="4" t="s">
        <v>50</v>
      </c>
      <c r="G25" s="4" t="s">
        <v>59</v>
      </c>
      <c r="H25" s="44">
        <f t="shared" si="0"/>
        <v>2.7999999999999972</v>
      </c>
      <c r="I25" s="50">
        <v>75.3</v>
      </c>
      <c r="J25" s="4"/>
      <c r="K25" s="6"/>
      <c r="L25" s="7"/>
      <c r="M25" s="21"/>
      <c r="N25" s="9"/>
    </row>
    <row r="26" spans="1:14" ht="16.05" customHeight="1">
      <c r="A26" s="17">
        <v>23</v>
      </c>
      <c r="B26" s="28" t="s">
        <v>14</v>
      </c>
      <c r="C26" s="25" t="s">
        <v>48</v>
      </c>
      <c r="D26" s="4"/>
      <c r="E26" s="11" t="s">
        <v>49</v>
      </c>
      <c r="F26" s="4" t="s">
        <v>45</v>
      </c>
      <c r="G26" s="4" t="s">
        <v>59</v>
      </c>
      <c r="H26" s="44">
        <f t="shared" si="0"/>
        <v>0.10000000000000853</v>
      </c>
      <c r="I26" s="50">
        <v>75.400000000000006</v>
      </c>
      <c r="J26" s="4"/>
      <c r="K26" s="6"/>
      <c r="L26" s="5"/>
      <c r="M26" s="21"/>
      <c r="N26" s="9"/>
    </row>
    <row r="27" spans="1:14" ht="16.05" customHeight="1">
      <c r="A27" s="17">
        <v>24</v>
      </c>
      <c r="B27" s="28" t="s">
        <v>14</v>
      </c>
      <c r="C27" s="25"/>
      <c r="D27" s="4"/>
      <c r="E27" s="11" t="s">
        <v>49</v>
      </c>
      <c r="F27" s="4" t="s">
        <v>45</v>
      </c>
      <c r="G27" s="4" t="s">
        <v>60</v>
      </c>
      <c r="H27" s="44">
        <f t="shared" si="0"/>
        <v>2.6999999999999886</v>
      </c>
      <c r="I27" s="50">
        <v>78.099999999999994</v>
      </c>
      <c r="J27" s="4"/>
      <c r="K27" s="4"/>
      <c r="L27" s="7"/>
      <c r="M27" s="21"/>
      <c r="N27" s="9"/>
    </row>
    <row r="28" spans="1:14" ht="16.05" customHeight="1">
      <c r="A28" s="17">
        <v>25</v>
      </c>
      <c r="B28" s="40" t="s">
        <v>18</v>
      </c>
      <c r="C28" s="41" t="s">
        <v>34</v>
      </c>
      <c r="D28" s="42"/>
      <c r="E28" s="43"/>
      <c r="F28" s="42" t="s">
        <v>29</v>
      </c>
      <c r="G28" s="42" t="s">
        <v>26</v>
      </c>
      <c r="H28" s="44">
        <f t="shared" si="0"/>
        <v>2.2000000000000028</v>
      </c>
      <c r="I28" s="45">
        <v>80.3</v>
      </c>
      <c r="J28" s="42"/>
      <c r="K28" s="42"/>
      <c r="L28" s="47"/>
      <c r="M28" s="21"/>
      <c r="N28" s="9"/>
    </row>
    <row r="29" spans="1:14" ht="16.05" customHeight="1">
      <c r="A29" s="17">
        <v>26</v>
      </c>
      <c r="B29" s="40" t="s">
        <v>53</v>
      </c>
      <c r="C29" s="41" t="s">
        <v>34</v>
      </c>
      <c r="D29" s="42"/>
      <c r="E29" s="43"/>
      <c r="F29" s="42" t="s">
        <v>54</v>
      </c>
      <c r="G29" s="42" t="s">
        <v>61</v>
      </c>
      <c r="H29" s="44">
        <f t="shared" si="0"/>
        <v>0.90000000000000568</v>
      </c>
      <c r="I29" s="45">
        <v>81.2</v>
      </c>
      <c r="J29" s="42"/>
      <c r="K29" s="55" t="s">
        <v>68</v>
      </c>
      <c r="L29" s="47"/>
      <c r="M29" s="21"/>
      <c r="N29" s="9"/>
    </row>
    <row r="30" spans="1:14" ht="37.200000000000003" customHeight="1">
      <c r="A30" s="17">
        <v>27</v>
      </c>
      <c r="B30" s="90" t="s">
        <v>62</v>
      </c>
      <c r="C30" s="91" t="s">
        <v>34</v>
      </c>
      <c r="D30" s="56" t="s">
        <v>120</v>
      </c>
      <c r="E30" s="92"/>
      <c r="F30" s="57" t="s">
        <v>39</v>
      </c>
      <c r="G30" s="57" t="s">
        <v>91</v>
      </c>
      <c r="H30" s="60">
        <f t="shared" si="0"/>
        <v>10.599999999999994</v>
      </c>
      <c r="I30" s="93">
        <v>91.8</v>
      </c>
      <c r="J30" s="49"/>
      <c r="K30" s="88" t="s">
        <v>117</v>
      </c>
      <c r="L30" s="94">
        <v>37.5</v>
      </c>
      <c r="M30" s="21"/>
      <c r="N30" s="9"/>
    </row>
    <row r="31" spans="1:14" ht="16.05" customHeight="1">
      <c r="A31" s="17">
        <v>28</v>
      </c>
      <c r="B31" s="40" t="s">
        <v>19</v>
      </c>
      <c r="C31" s="41"/>
      <c r="D31" s="42"/>
      <c r="E31" s="43" t="s">
        <v>49</v>
      </c>
      <c r="F31" s="42" t="s">
        <v>24</v>
      </c>
      <c r="G31" s="42" t="s">
        <v>51</v>
      </c>
      <c r="H31" s="44">
        <f t="shared" si="0"/>
        <v>8.4000000000000057</v>
      </c>
      <c r="I31" s="45">
        <v>100.2</v>
      </c>
      <c r="J31" s="42"/>
      <c r="K31" s="42"/>
      <c r="L31" s="46"/>
      <c r="M31" s="21"/>
      <c r="N31" s="9"/>
    </row>
    <row r="32" spans="1:14" ht="16.05" customHeight="1">
      <c r="A32" s="17">
        <v>29</v>
      </c>
      <c r="B32" s="40" t="s">
        <v>23</v>
      </c>
      <c r="C32" s="41"/>
      <c r="D32" s="42"/>
      <c r="E32" s="43" t="s">
        <v>49</v>
      </c>
      <c r="F32" s="42" t="s">
        <v>24</v>
      </c>
      <c r="G32" s="42" t="s">
        <v>51</v>
      </c>
      <c r="H32" s="44">
        <f t="shared" si="0"/>
        <v>9.9999999999994316E-2</v>
      </c>
      <c r="I32" s="45">
        <v>100.3</v>
      </c>
      <c r="J32" s="42"/>
      <c r="K32" s="42"/>
      <c r="L32" s="46"/>
      <c r="M32" s="21"/>
      <c r="N32" s="9"/>
    </row>
    <row r="33" spans="1:14" ht="16.05" customHeight="1">
      <c r="A33" s="17">
        <v>30</v>
      </c>
      <c r="B33" s="40" t="s">
        <v>10</v>
      </c>
      <c r="C33" s="41"/>
      <c r="D33" s="42"/>
      <c r="E33" s="43" t="s">
        <v>49</v>
      </c>
      <c r="F33" s="42" t="s">
        <v>42</v>
      </c>
      <c r="G33" s="42" t="s">
        <v>51</v>
      </c>
      <c r="H33" s="44">
        <f t="shared" si="0"/>
        <v>0.5</v>
      </c>
      <c r="I33" s="45">
        <v>100.8</v>
      </c>
      <c r="J33" s="42"/>
      <c r="K33" s="42"/>
      <c r="L33" s="46"/>
      <c r="M33" s="21"/>
      <c r="N33" s="9"/>
    </row>
    <row r="34" spans="1:14" ht="16.05" customHeight="1">
      <c r="A34" s="17">
        <v>31</v>
      </c>
      <c r="B34" s="40" t="s">
        <v>14</v>
      </c>
      <c r="C34" s="41" t="s">
        <v>17</v>
      </c>
      <c r="D34" s="42" t="s">
        <v>63</v>
      </c>
      <c r="E34" s="43"/>
      <c r="F34" s="42" t="s">
        <v>50</v>
      </c>
      <c r="G34" s="42" t="s">
        <v>26</v>
      </c>
      <c r="H34" s="44">
        <f t="shared" si="0"/>
        <v>4.1000000000000085</v>
      </c>
      <c r="I34" s="45">
        <v>104.9</v>
      </c>
      <c r="J34" s="42"/>
      <c r="K34" s="42"/>
      <c r="L34" s="46"/>
      <c r="M34" s="21"/>
      <c r="N34" s="9"/>
    </row>
    <row r="35" spans="1:14" ht="16.05" customHeight="1">
      <c r="A35" s="17">
        <v>32</v>
      </c>
      <c r="B35" s="40" t="s">
        <v>125</v>
      </c>
      <c r="C35" s="41"/>
      <c r="D35" s="48"/>
      <c r="E35" s="43"/>
      <c r="F35" s="48" t="s">
        <v>29</v>
      </c>
      <c r="G35" s="42" t="s">
        <v>26</v>
      </c>
      <c r="H35" s="44">
        <f t="shared" si="0"/>
        <v>2.2999999999999972</v>
      </c>
      <c r="I35" s="45">
        <v>107.2</v>
      </c>
      <c r="J35" s="42"/>
      <c r="K35" s="42" t="s">
        <v>34</v>
      </c>
      <c r="L35" s="47" t="s">
        <v>34</v>
      </c>
      <c r="M35" s="21"/>
      <c r="N35" s="9"/>
    </row>
    <row r="36" spans="1:14" ht="16.05" customHeight="1">
      <c r="A36" s="17">
        <v>33</v>
      </c>
      <c r="B36" s="40" t="s">
        <v>18</v>
      </c>
      <c r="C36" s="41" t="s">
        <v>17</v>
      </c>
      <c r="D36" s="42" t="s">
        <v>64</v>
      </c>
      <c r="E36" s="43"/>
      <c r="F36" s="42" t="s">
        <v>24</v>
      </c>
      <c r="G36" s="42" t="s">
        <v>65</v>
      </c>
      <c r="H36" s="44">
        <f t="shared" si="0"/>
        <v>0</v>
      </c>
      <c r="I36" s="45">
        <v>107.2</v>
      </c>
      <c r="J36" s="42"/>
      <c r="K36" s="42"/>
      <c r="L36" s="47"/>
      <c r="M36" s="21"/>
      <c r="N36" s="9"/>
    </row>
    <row r="37" spans="1:14" ht="16.05" customHeight="1">
      <c r="A37" s="17">
        <v>34</v>
      </c>
      <c r="B37" s="40" t="s">
        <v>125</v>
      </c>
      <c r="C37" s="41" t="s">
        <v>17</v>
      </c>
      <c r="D37" s="48" t="s">
        <v>66</v>
      </c>
      <c r="E37" s="43"/>
      <c r="F37" s="42" t="s">
        <v>29</v>
      </c>
      <c r="G37" s="42" t="s">
        <v>65</v>
      </c>
      <c r="H37" s="44">
        <f t="shared" si="0"/>
        <v>2.8999999999999915</v>
      </c>
      <c r="I37" s="45">
        <v>110.1</v>
      </c>
      <c r="J37" s="42"/>
      <c r="K37" s="42"/>
      <c r="L37" s="47"/>
      <c r="M37" s="21"/>
      <c r="N37" s="9"/>
    </row>
    <row r="38" spans="1:14" ht="16.05" customHeight="1">
      <c r="A38" s="17">
        <v>35</v>
      </c>
      <c r="B38" s="40" t="s">
        <v>19</v>
      </c>
      <c r="C38" s="41"/>
      <c r="D38" s="48"/>
      <c r="E38" s="43" t="s">
        <v>20</v>
      </c>
      <c r="F38" s="42" t="s">
        <v>24</v>
      </c>
      <c r="G38" s="42" t="s">
        <v>69</v>
      </c>
      <c r="H38" s="44">
        <f t="shared" si="0"/>
        <v>26.099999999999994</v>
      </c>
      <c r="I38" s="45">
        <v>136.19999999999999</v>
      </c>
      <c r="J38" s="42"/>
      <c r="K38" s="42" t="s">
        <v>67</v>
      </c>
      <c r="L38" s="47"/>
      <c r="M38" s="21"/>
      <c r="N38" s="9"/>
    </row>
    <row r="39" spans="1:14" ht="16.05" customHeight="1">
      <c r="A39" s="17">
        <v>36</v>
      </c>
      <c r="B39" s="70" t="s">
        <v>23</v>
      </c>
      <c r="C39" s="71" t="s">
        <v>17</v>
      </c>
      <c r="D39" s="48" t="s">
        <v>92</v>
      </c>
      <c r="E39" s="72"/>
      <c r="F39" s="48" t="s">
        <v>50</v>
      </c>
      <c r="G39" s="48" t="s">
        <v>93</v>
      </c>
      <c r="H39" s="73">
        <f t="shared" si="0"/>
        <v>1.9000000000000057</v>
      </c>
      <c r="I39" s="74">
        <v>138.1</v>
      </c>
      <c r="J39" s="48"/>
      <c r="K39" s="48" t="s">
        <v>57</v>
      </c>
      <c r="L39" s="75"/>
      <c r="M39" s="21"/>
      <c r="N39" s="9"/>
    </row>
    <row r="40" spans="1:14" ht="16.05" customHeight="1">
      <c r="A40" s="17">
        <v>37</v>
      </c>
      <c r="B40" s="84" t="s">
        <v>14</v>
      </c>
      <c r="C40" s="85"/>
      <c r="D40" s="82"/>
      <c r="E40" s="81" t="s">
        <v>49</v>
      </c>
      <c r="F40" s="82" t="s">
        <v>50</v>
      </c>
      <c r="G40" s="82" t="s">
        <v>94</v>
      </c>
      <c r="H40" s="73">
        <f t="shared" si="0"/>
        <v>5.4000000000000057</v>
      </c>
      <c r="I40" s="83">
        <v>143.5</v>
      </c>
      <c r="J40" s="82"/>
      <c r="K40" s="82" t="s">
        <v>123</v>
      </c>
      <c r="L40" s="107"/>
      <c r="M40" s="21"/>
      <c r="N40" s="9"/>
    </row>
    <row r="41" spans="1:14" ht="16.05" customHeight="1">
      <c r="A41" s="17">
        <v>38</v>
      </c>
      <c r="B41" s="84" t="s">
        <v>10</v>
      </c>
      <c r="C41" s="85"/>
      <c r="D41" s="82"/>
      <c r="E41" s="81"/>
      <c r="F41" s="82" t="s">
        <v>50</v>
      </c>
      <c r="G41" s="82" t="s">
        <v>51</v>
      </c>
      <c r="H41" s="73">
        <f t="shared" si="0"/>
        <v>3</v>
      </c>
      <c r="I41" s="83">
        <v>146.5</v>
      </c>
      <c r="J41" s="82"/>
      <c r="K41" s="82" t="s">
        <v>95</v>
      </c>
      <c r="L41" s="107"/>
      <c r="M41" s="21"/>
      <c r="N41" s="9"/>
    </row>
    <row r="42" spans="1:14" ht="16.05" customHeight="1">
      <c r="A42" s="17">
        <v>39</v>
      </c>
      <c r="B42" s="84" t="s">
        <v>96</v>
      </c>
      <c r="C42" s="85" t="s">
        <v>13</v>
      </c>
      <c r="D42" s="82" t="s">
        <v>97</v>
      </c>
      <c r="E42" s="81"/>
      <c r="F42" s="82" t="s">
        <v>98</v>
      </c>
      <c r="G42" s="82" t="s">
        <v>99</v>
      </c>
      <c r="H42" s="73">
        <f t="shared" si="0"/>
        <v>0.40000000000000568</v>
      </c>
      <c r="I42" s="83">
        <v>146.9</v>
      </c>
      <c r="J42" s="82"/>
      <c r="K42" s="82"/>
      <c r="L42" s="107"/>
      <c r="M42" s="21"/>
      <c r="N42" s="9"/>
    </row>
    <row r="43" spans="1:14" ht="34.799999999999997" customHeight="1">
      <c r="A43" s="17">
        <v>40</v>
      </c>
      <c r="B43" s="76" t="s">
        <v>70</v>
      </c>
      <c r="C43" s="77" t="s">
        <v>48</v>
      </c>
      <c r="D43" s="78" t="s">
        <v>121</v>
      </c>
      <c r="E43" s="79"/>
      <c r="F43" s="78" t="s">
        <v>71</v>
      </c>
      <c r="G43" s="95" t="s">
        <v>99</v>
      </c>
      <c r="H43" s="86">
        <f t="shared" si="0"/>
        <v>3.1999999999999886</v>
      </c>
      <c r="I43" s="106">
        <v>150.1</v>
      </c>
      <c r="J43" s="80"/>
      <c r="K43" s="89" t="s">
        <v>118</v>
      </c>
      <c r="L43" s="96">
        <v>58.3</v>
      </c>
      <c r="M43" s="21"/>
      <c r="N43" s="9"/>
    </row>
    <row r="44" spans="1:14" ht="16.05" customHeight="1">
      <c r="A44" s="17">
        <v>41</v>
      </c>
      <c r="B44" s="28" t="s">
        <v>10</v>
      </c>
      <c r="C44" s="25" t="s">
        <v>13</v>
      </c>
      <c r="D44" s="19" t="s">
        <v>100</v>
      </c>
      <c r="E44" s="11"/>
      <c r="F44" s="20" t="s">
        <v>42</v>
      </c>
      <c r="G44" s="6" t="s">
        <v>99</v>
      </c>
      <c r="H44" s="44">
        <f t="shared" si="0"/>
        <v>1.0999999999999943</v>
      </c>
      <c r="I44" s="50">
        <v>151.19999999999999</v>
      </c>
      <c r="J44" s="4"/>
      <c r="K44" s="6"/>
      <c r="L44" s="7"/>
      <c r="M44" s="21"/>
      <c r="N44" s="9"/>
    </row>
    <row r="45" spans="1:14" ht="16.05" customHeight="1">
      <c r="A45" s="17">
        <v>42</v>
      </c>
      <c r="B45" s="28" t="s">
        <v>125</v>
      </c>
      <c r="C45" s="25"/>
      <c r="D45" s="19" t="s">
        <v>101</v>
      </c>
      <c r="E45" s="11"/>
      <c r="F45" s="20" t="s">
        <v>42</v>
      </c>
      <c r="G45" s="6" t="s">
        <v>102</v>
      </c>
      <c r="H45" s="44">
        <f t="shared" si="0"/>
        <v>0.30000000000001137</v>
      </c>
      <c r="I45" s="50">
        <v>151.5</v>
      </c>
      <c r="J45" s="4"/>
      <c r="K45" s="6"/>
      <c r="L45" s="7"/>
      <c r="M45" s="21"/>
      <c r="N45" s="9"/>
    </row>
    <row r="46" spans="1:14" ht="16.05" customHeight="1">
      <c r="A46" s="17">
        <v>43</v>
      </c>
      <c r="B46" s="28" t="s">
        <v>14</v>
      </c>
      <c r="C46" s="25" t="s">
        <v>13</v>
      </c>
      <c r="D46" s="19" t="s">
        <v>103</v>
      </c>
      <c r="E46" s="11"/>
      <c r="F46" s="20" t="s">
        <v>45</v>
      </c>
      <c r="G46" s="6" t="s">
        <v>104</v>
      </c>
      <c r="H46" s="44">
        <f t="shared" si="0"/>
        <v>3.5</v>
      </c>
      <c r="I46" s="50">
        <v>155</v>
      </c>
      <c r="J46" s="4"/>
      <c r="K46" s="6"/>
      <c r="L46" s="7"/>
      <c r="M46" s="21"/>
      <c r="N46" s="9"/>
    </row>
    <row r="47" spans="1:14" ht="16.05" customHeight="1">
      <c r="A47" s="17">
        <v>44</v>
      </c>
      <c r="B47" s="28" t="s">
        <v>10</v>
      </c>
      <c r="C47" s="25" t="s">
        <v>48</v>
      </c>
      <c r="D47" s="19"/>
      <c r="E47" s="11" t="s">
        <v>49</v>
      </c>
      <c r="F47" s="19" t="s">
        <v>50</v>
      </c>
      <c r="G47" s="4" t="s">
        <v>105</v>
      </c>
      <c r="H47" s="44">
        <f t="shared" si="0"/>
        <v>17.300000000000011</v>
      </c>
      <c r="I47" s="50">
        <v>172.3</v>
      </c>
      <c r="J47" s="4"/>
      <c r="K47" s="6"/>
      <c r="L47" s="7"/>
      <c r="M47" s="21"/>
      <c r="N47" s="9"/>
    </row>
    <row r="48" spans="1:14" ht="16.05" customHeight="1">
      <c r="A48" s="17">
        <v>45</v>
      </c>
      <c r="B48" s="28" t="s">
        <v>14</v>
      </c>
      <c r="C48" s="25" t="s">
        <v>13</v>
      </c>
      <c r="D48" s="19" t="s">
        <v>106</v>
      </c>
      <c r="E48" s="11"/>
      <c r="F48" s="19" t="s">
        <v>45</v>
      </c>
      <c r="G48" s="4" t="s">
        <v>51</v>
      </c>
      <c r="H48" s="44">
        <f t="shared" si="0"/>
        <v>0.79999999999998295</v>
      </c>
      <c r="I48" s="50">
        <v>173.1</v>
      </c>
      <c r="J48" s="4"/>
      <c r="K48" s="6"/>
      <c r="L48" s="7"/>
      <c r="M48" s="21"/>
      <c r="N48" s="9"/>
    </row>
    <row r="49" spans="1:14" ht="16.05" customHeight="1">
      <c r="A49" s="17">
        <v>46</v>
      </c>
      <c r="B49" s="28" t="s">
        <v>75</v>
      </c>
      <c r="C49" s="25" t="s">
        <v>13</v>
      </c>
      <c r="D49" s="19" t="s">
        <v>107</v>
      </c>
      <c r="E49" s="11"/>
      <c r="F49" s="19" t="s">
        <v>76</v>
      </c>
      <c r="G49" s="4" t="s">
        <v>108</v>
      </c>
      <c r="H49" s="44">
        <f t="shared" si="0"/>
        <v>1.2000000000000171</v>
      </c>
      <c r="I49" s="50">
        <v>174.3</v>
      </c>
      <c r="J49" s="4"/>
      <c r="K49" s="6"/>
      <c r="L49" s="7"/>
      <c r="M49" s="21"/>
      <c r="N49" s="9"/>
    </row>
    <row r="50" spans="1:14" ht="18.600000000000001" customHeight="1">
      <c r="A50" s="17">
        <v>47</v>
      </c>
      <c r="B50" s="28" t="s">
        <v>14</v>
      </c>
      <c r="C50" s="25"/>
      <c r="D50" s="19"/>
      <c r="E50" s="11"/>
      <c r="F50" s="19" t="s">
        <v>50</v>
      </c>
      <c r="G50" s="4" t="s">
        <v>77</v>
      </c>
      <c r="H50" s="44">
        <f t="shared" si="0"/>
        <v>8.3999999999999773</v>
      </c>
      <c r="I50" s="50">
        <v>182.7</v>
      </c>
      <c r="J50" s="4"/>
      <c r="K50" s="87" t="s">
        <v>109</v>
      </c>
      <c r="L50" s="7"/>
      <c r="M50" s="21"/>
      <c r="N50" s="9"/>
    </row>
    <row r="51" spans="1:14" ht="16.05" customHeight="1">
      <c r="A51" s="17">
        <v>48</v>
      </c>
      <c r="B51" s="28" t="s">
        <v>10</v>
      </c>
      <c r="C51" s="25" t="s">
        <v>48</v>
      </c>
      <c r="D51" s="20"/>
      <c r="E51" s="11" t="s">
        <v>49</v>
      </c>
      <c r="F51" s="19" t="s">
        <v>42</v>
      </c>
      <c r="G51" s="4" t="s">
        <v>110</v>
      </c>
      <c r="H51" s="44">
        <f t="shared" si="0"/>
        <v>2.4000000000000057</v>
      </c>
      <c r="I51" s="50">
        <v>185.1</v>
      </c>
      <c r="J51" s="4"/>
      <c r="K51" s="6"/>
      <c r="L51" s="7"/>
      <c r="M51" s="21"/>
      <c r="N51" s="9"/>
    </row>
    <row r="52" spans="1:14" ht="16.05" customHeight="1">
      <c r="A52" s="17">
        <v>49</v>
      </c>
      <c r="B52" s="28" t="s">
        <v>14</v>
      </c>
      <c r="C52" s="25" t="s">
        <v>13</v>
      </c>
      <c r="D52" s="19" t="s">
        <v>111</v>
      </c>
      <c r="E52" s="11"/>
      <c r="F52" s="19" t="s">
        <v>50</v>
      </c>
      <c r="G52" s="4" t="s">
        <v>51</v>
      </c>
      <c r="H52" s="44">
        <f t="shared" si="0"/>
        <v>11.5</v>
      </c>
      <c r="I52" s="50">
        <v>196.6</v>
      </c>
      <c r="J52" s="4"/>
      <c r="K52" s="6"/>
      <c r="L52" s="7"/>
      <c r="M52" s="21"/>
      <c r="N52" s="9"/>
    </row>
    <row r="53" spans="1:14" ht="27" customHeight="1">
      <c r="A53" s="17">
        <v>50</v>
      </c>
      <c r="B53" s="28" t="s">
        <v>14</v>
      </c>
      <c r="C53" s="25" t="s">
        <v>13</v>
      </c>
      <c r="D53" s="19"/>
      <c r="E53" s="11"/>
      <c r="F53" s="19" t="s">
        <v>50</v>
      </c>
      <c r="G53" s="4" t="s">
        <v>112</v>
      </c>
      <c r="H53" s="44">
        <f t="shared" si="0"/>
        <v>0.70000000000001705</v>
      </c>
      <c r="I53" s="50">
        <v>197.3</v>
      </c>
      <c r="J53" s="4"/>
      <c r="K53" s="6"/>
      <c r="L53" s="7"/>
      <c r="M53" s="21"/>
      <c r="N53" s="9"/>
    </row>
    <row r="54" spans="1:14" ht="16.05" customHeight="1">
      <c r="A54" s="17">
        <v>51</v>
      </c>
      <c r="B54" s="28" t="s">
        <v>14</v>
      </c>
      <c r="C54" s="25" t="s">
        <v>72</v>
      </c>
      <c r="D54" s="19" t="s">
        <v>73</v>
      </c>
      <c r="E54" s="11"/>
      <c r="F54" s="19" t="s">
        <v>45</v>
      </c>
      <c r="G54" s="19" t="s">
        <v>113</v>
      </c>
      <c r="H54" s="44">
        <f t="shared" si="0"/>
        <v>3.3999999999999773</v>
      </c>
      <c r="I54" s="50">
        <v>200.7</v>
      </c>
      <c r="J54" s="4"/>
      <c r="K54" s="6"/>
      <c r="L54" s="7"/>
      <c r="M54" s="21"/>
      <c r="N54" s="9"/>
    </row>
    <row r="55" spans="1:14" ht="40.799999999999997" customHeight="1">
      <c r="A55" s="17">
        <v>52</v>
      </c>
      <c r="B55" s="29" t="s">
        <v>70</v>
      </c>
      <c r="C55" s="26"/>
      <c r="D55" s="58" t="s">
        <v>122</v>
      </c>
      <c r="E55" s="13"/>
      <c r="F55" s="97" t="s">
        <v>71</v>
      </c>
      <c r="G55" s="97" t="s">
        <v>114</v>
      </c>
      <c r="H55" s="14">
        <f>I55-I54</f>
        <v>2.8000000000000114</v>
      </c>
      <c r="I55" s="99">
        <v>203.5</v>
      </c>
      <c r="J55" s="100"/>
      <c r="K55" s="58" t="s">
        <v>126</v>
      </c>
      <c r="L55" s="101">
        <v>53.4</v>
      </c>
      <c r="M55" s="21"/>
      <c r="N55" s="9"/>
    </row>
    <row r="56" spans="1:14" ht="56.4" customHeight="1" thickBot="1">
      <c r="A56" s="105">
        <f>A55+1</f>
        <v>53</v>
      </c>
      <c r="B56" s="30" t="s">
        <v>48</v>
      </c>
      <c r="C56" s="27" t="s">
        <v>48</v>
      </c>
      <c r="D56" s="59" t="s">
        <v>115</v>
      </c>
      <c r="E56" s="15"/>
      <c r="F56" s="98" t="s">
        <v>71</v>
      </c>
      <c r="G56" s="98"/>
      <c r="H56" s="16">
        <f>I56-I55</f>
        <v>0.80000000000001137</v>
      </c>
      <c r="I56" s="102">
        <v>204.3</v>
      </c>
      <c r="J56" s="98"/>
      <c r="K56" s="59" t="s">
        <v>119</v>
      </c>
      <c r="L56" s="103"/>
      <c r="M56" s="21"/>
      <c r="N56" s="9"/>
    </row>
    <row r="57" spans="1:14" ht="16.05" customHeight="1">
      <c r="A57" s="21"/>
      <c r="B57" s="9"/>
      <c r="C57" s="1"/>
      <c r="E57" s="1"/>
      <c r="G57" s="1"/>
      <c r="H57" s="1"/>
      <c r="I57" s="53"/>
      <c r="L57" s="1"/>
      <c r="M57" s="21"/>
      <c r="N57" s="9"/>
    </row>
    <row r="58" spans="1:14" ht="16.05" customHeight="1">
      <c r="A58" s="21"/>
      <c r="B58" s="9"/>
      <c r="C58" s="1"/>
      <c r="E58" s="1"/>
      <c r="G58" s="1"/>
      <c r="H58" s="1"/>
      <c r="I58" s="53"/>
      <c r="L58" s="1"/>
      <c r="M58" s="21"/>
      <c r="N58" s="9"/>
    </row>
    <row r="59" spans="1:14" ht="16.05" customHeight="1">
      <c r="A59" s="21"/>
      <c r="B59" s="9"/>
      <c r="C59" s="1"/>
      <c r="E59" s="1"/>
      <c r="G59" s="1"/>
      <c r="H59" s="1"/>
      <c r="I59" s="53"/>
      <c r="L59" s="1"/>
      <c r="M59" s="21"/>
      <c r="N59" s="9"/>
    </row>
    <row r="60" spans="1:14" ht="16.05" customHeight="1">
      <c r="A60" s="21"/>
      <c r="B60" s="9"/>
      <c r="C60" s="1"/>
      <c r="E60" s="1"/>
      <c r="G60" s="1"/>
      <c r="H60" s="1"/>
      <c r="I60" s="53"/>
      <c r="L60" s="1"/>
      <c r="M60" s="21"/>
      <c r="N60" s="9"/>
    </row>
    <row r="61" spans="1:14" ht="16.05" customHeight="1">
      <c r="A61" s="21"/>
      <c r="B61" s="9"/>
      <c r="C61" s="1"/>
      <c r="E61" s="1"/>
      <c r="G61" s="1"/>
      <c r="H61" s="1"/>
      <c r="I61" s="53"/>
      <c r="L61" s="1"/>
      <c r="M61" s="21"/>
      <c r="N61" s="9"/>
    </row>
    <row r="62" spans="1:14" ht="16.05" customHeight="1">
      <c r="A62" s="21"/>
      <c r="B62" s="9"/>
      <c r="C62" s="1"/>
      <c r="E62" s="1"/>
      <c r="G62" s="1"/>
      <c r="H62" s="1"/>
      <c r="I62" s="53"/>
      <c r="L62" s="1"/>
      <c r="M62" s="21"/>
      <c r="N62" s="9"/>
    </row>
    <row r="63" spans="1:14" ht="16.05" customHeight="1">
      <c r="A63" s="21"/>
      <c r="B63" s="9"/>
      <c r="C63" s="1"/>
      <c r="E63" s="1"/>
      <c r="G63" s="1"/>
      <c r="H63" s="1"/>
      <c r="I63" s="53"/>
      <c r="L63" s="1"/>
      <c r="M63" s="21"/>
      <c r="N63" s="9"/>
    </row>
    <row r="64" spans="1:14" ht="16.05" customHeight="1">
      <c r="A64" s="21"/>
      <c r="B64" s="9"/>
      <c r="C64" s="1"/>
      <c r="E64" s="1"/>
      <c r="G64" s="1"/>
      <c r="H64" s="1"/>
      <c r="I64" s="53"/>
      <c r="L64" s="1"/>
      <c r="M64" s="21"/>
      <c r="N64" s="9"/>
    </row>
    <row r="65" spans="1:14" ht="16.05" customHeight="1">
      <c r="A65" s="21"/>
      <c r="B65" s="9"/>
      <c r="C65" s="1"/>
      <c r="E65" s="1"/>
      <c r="G65" s="1"/>
      <c r="H65" s="1"/>
      <c r="I65" s="53"/>
      <c r="L65" s="1"/>
      <c r="M65" s="21"/>
      <c r="N65" s="9"/>
    </row>
    <row r="66" spans="1:14" ht="16.05" customHeight="1">
      <c r="A66" s="21"/>
      <c r="B66" s="9"/>
      <c r="C66" s="1"/>
      <c r="E66" s="1"/>
      <c r="G66" s="1"/>
      <c r="H66" s="1"/>
      <c r="I66" s="53"/>
      <c r="L66" s="1"/>
      <c r="M66" s="21"/>
      <c r="N66" s="9"/>
    </row>
    <row r="67" spans="1:14" ht="38.4" customHeight="1">
      <c r="A67" s="21"/>
      <c r="B67" s="9"/>
      <c r="C67" s="1"/>
      <c r="E67" s="1"/>
      <c r="G67" s="1"/>
      <c r="H67" s="1"/>
      <c r="I67" s="53"/>
      <c r="L67" s="1"/>
      <c r="M67" s="21"/>
      <c r="N67" s="9"/>
    </row>
    <row r="68" spans="1:14" ht="59.4" customHeight="1">
      <c r="A68" s="21"/>
      <c r="B68" s="9"/>
      <c r="C68" s="1"/>
      <c r="E68" s="1"/>
      <c r="G68" s="1"/>
      <c r="H68" s="1"/>
      <c r="I68" s="53"/>
      <c r="L68" s="1"/>
      <c r="M68" s="21"/>
      <c r="N68" s="9"/>
    </row>
    <row r="69" spans="1:14" ht="16.05" customHeight="1">
      <c r="A69" s="21"/>
      <c r="B69" s="9"/>
      <c r="C69" s="1"/>
      <c r="E69" s="1"/>
      <c r="G69" s="1"/>
      <c r="H69" s="1"/>
      <c r="I69" s="53"/>
      <c r="L69" s="1"/>
    </row>
    <row r="70" spans="1:14" ht="16.05" customHeight="1">
      <c r="A70" s="21"/>
      <c r="B70" s="9"/>
      <c r="C70" s="1"/>
      <c r="E70" s="1"/>
      <c r="G70" s="1"/>
      <c r="H70" s="1"/>
      <c r="I70" s="53"/>
      <c r="L70" s="1"/>
    </row>
    <row r="71" spans="1:14" ht="16.05" customHeight="1">
      <c r="A71" s="21"/>
      <c r="B71" s="9"/>
      <c r="C71" s="1"/>
      <c r="E71" s="1"/>
      <c r="G71" s="1"/>
      <c r="H71" s="1"/>
      <c r="I71" s="53"/>
      <c r="L71" s="1"/>
    </row>
    <row r="72" spans="1:14" ht="16.05" customHeight="1">
      <c r="A72" s="21"/>
      <c r="B72" s="9"/>
      <c r="C72" s="1"/>
      <c r="E72" s="1"/>
      <c r="G72" s="1"/>
      <c r="H72" s="1"/>
      <c r="I72" s="53"/>
      <c r="L72" s="1"/>
    </row>
    <row r="73" spans="1:14" ht="16.05" customHeight="1">
      <c r="A73" s="21"/>
      <c r="B73" s="9"/>
      <c r="C73" s="1"/>
      <c r="E73" s="1"/>
      <c r="G73" s="1"/>
      <c r="H73" s="1"/>
      <c r="I73" s="53"/>
      <c r="L73" s="1"/>
    </row>
    <row r="74" spans="1:14" ht="16.05" customHeight="1">
      <c r="A74" s="21"/>
      <c r="B74" s="9"/>
      <c r="C74" s="1"/>
      <c r="E74" s="1"/>
      <c r="G74" s="1"/>
      <c r="H74" s="1"/>
      <c r="I74" s="53"/>
      <c r="L74" s="1"/>
    </row>
    <row r="75" spans="1:14" ht="16.05" customHeight="1">
      <c r="A75" s="21"/>
      <c r="B75" s="9"/>
      <c r="C75" s="1"/>
      <c r="E75" s="1"/>
      <c r="G75" s="1"/>
      <c r="H75" s="1"/>
      <c r="I75" s="53"/>
      <c r="L75" s="1"/>
    </row>
    <row r="76" spans="1:14" ht="16.05" customHeight="1">
      <c r="A76" s="21"/>
      <c r="B76" s="9"/>
      <c r="C76" s="1"/>
      <c r="E76" s="1"/>
      <c r="G76" s="1"/>
      <c r="H76" s="1"/>
      <c r="I76" s="53"/>
      <c r="L76" s="1"/>
    </row>
    <row r="77" spans="1:14" ht="16.05" customHeight="1">
      <c r="A77" s="21"/>
      <c r="B77" s="9"/>
      <c r="C77" s="1"/>
      <c r="E77" s="1"/>
      <c r="G77" s="1"/>
      <c r="H77" s="1"/>
      <c r="I77" s="53"/>
      <c r="L77" s="1"/>
    </row>
    <row r="78" spans="1:14" ht="16.05" customHeight="1">
      <c r="A78" s="21"/>
      <c r="B78" s="9"/>
      <c r="C78" s="1"/>
      <c r="E78" s="1"/>
      <c r="G78" s="1"/>
      <c r="H78" s="1"/>
      <c r="I78" s="53"/>
      <c r="L78" s="1"/>
    </row>
    <row r="79" spans="1:14" ht="16.05" customHeight="1">
      <c r="A79" s="21"/>
      <c r="B79" s="9"/>
      <c r="C79" s="1"/>
      <c r="E79" s="1"/>
      <c r="G79" s="1"/>
      <c r="H79" s="1"/>
      <c r="I79" s="53"/>
      <c r="L79" s="1"/>
    </row>
    <row r="80" spans="1:14" ht="16.05" customHeight="1">
      <c r="A80" s="21"/>
      <c r="B80" s="9"/>
      <c r="C80" s="1"/>
      <c r="E80" s="1"/>
      <c r="G80" s="1"/>
      <c r="H80" s="1"/>
      <c r="I80" s="53"/>
      <c r="L80" s="1"/>
    </row>
    <row r="81" spans="1:12" ht="16.05" customHeight="1">
      <c r="A81" s="21"/>
      <c r="B81" s="9"/>
      <c r="C81" s="1"/>
      <c r="E81" s="1"/>
      <c r="G81" s="1"/>
      <c r="H81" s="1"/>
      <c r="I81" s="53"/>
      <c r="L81" s="1"/>
    </row>
    <row r="82" spans="1:12" ht="16.05" customHeight="1">
      <c r="A82" s="21"/>
      <c r="B82" s="9"/>
      <c r="C82" s="1"/>
      <c r="E82" s="1"/>
      <c r="G82" s="1"/>
      <c r="H82" s="1"/>
      <c r="I82" s="53"/>
      <c r="L82" s="1"/>
    </row>
    <row r="83" spans="1:12" ht="16.05" customHeight="1">
      <c r="A83" s="21"/>
      <c r="B83" s="9"/>
      <c r="C83" s="1"/>
      <c r="E83" s="1"/>
      <c r="G83" s="1"/>
      <c r="H83" s="1"/>
      <c r="I83" s="53"/>
      <c r="L83" s="1"/>
    </row>
    <row r="84" spans="1:12" ht="16.05" customHeight="1">
      <c r="A84" s="21"/>
      <c r="B84" s="9"/>
      <c r="C84" s="1"/>
      <c r="E84" s="1"/>
      <c r="G84" s="1"/>
      <c r="H84" s="1"/>
      <c r="I84" s="53"/>
      <c r="L84" s="1"/>
    </row>
    <row r="85" spans="1:12" ht="16.05" customHeight="1">
      <c r="A85" s="21"/>
      <c r="B85" s="9"/>
      <c r="C85" s="1"/>
      <c r="E85" s="1"/>
      <c r="G85" s="1"/>
      <c r="H85" s="1"/>
      <c r="I85" s="53"/>
      <c r="L85" s="1"/>
    </row>
    <row r="86" spans="1:12" ht="16.05" customHeight="1">
      <c r="A86" s="21"/>
      <c r="B86" s="9"/>
      <c r="C86" s="1"/>
      <c r="E86" s="1"/>
      <c r="G86" s="1"/>
      <c r="H86" s="1"/>
      <c r="I86" s="53"/>
      <c r="L86" s="1"/>
    </row>
    <row r="87" spans="1:12" ht="16.05" customHeight="1">
      <c r="A87" s="21"/>
      <c r="B87" s="9"/>
      <c r="C87" s="1"/>
      <c r="D87" s="31"/>
      <c r="E87" s="31"/>
      <c r="F87" s="31"/>
      <c r="G87" s="31"/>
      <c r="H87" s="31"/>
      <c r="I87" s="54"/>
      <c r="J87" s="31"/>
      <c r="K87" s="31"/>
      <c r="L87" s="31"/>
    </row>
    <row r="88" spans="1:12" ht="16.05" customHeight="1">
      <c r="A88" s="21"/>
      <c r="B88" s="9"/>
      <c r="C88" s="1"/>
      <c r="D88" s="31"/>
      <c r="E88" s="31"/>
      <c r="F88" s="31"/>
      <c r="G88" s="31"/>
      <c r="H88" s="31"/>
      <c r="I88" s="54"/>
      <c r="J88" s="31"/>
      <c r="K88" s="31"/>
      <c r="L88" s="31"/>
    </row>
    <row r="89" spans="1:12" ht="16.05" customHeight="1">
      <c r="A89" s="21"/>
      <c r="B89" s="9"/>
      <c r="C89" s="1"/>
      <c r="D89" s="31"/>
      <c r="E89" s="31"/>
      <c r="F89" s="31"/>
      <c r="G89" s="31"/>
      <c r="H89" s="31"/>
      <c r="I89" s="54"/>
      <c r="J89" s="31"/>
      <c r="K89" s="31"/>
      <c r="L89" s="31"/>
    </row>
    <row r="90" spans="1:12" ht="16.05" customHeight="1">
      <c r="A90" s="21"/>
      <c r="B90" s="9"/>
      <c r="C90" s="1"/>
      <c r="D90" s="31"/>
      <c r="E90" s="31"/>
      <c r="F90" s="31"/>
      <c r="G90" s="31"/>
      <c r="H90" s="31"/>
      <c r="I90" s="54"/>
      <c r="J90" s="31"/>
      <c r="K90" s="31"/>
      <c r="L90" s="31"/>
    </row>
    <row r="91" spans="1:12" ht="16.05" customHeight="1">
      <c r="A91" s="21"/>
      <c r="B91" s="9"/>
      <c r="C91" s="1"/>
      <c r="D91" s="31"/>
      <c r="E91" s="31"/>
      <c r="F91" s="31"/>
      <c r="G91" s="31"/>
      <c r="H91" s="31"/>
      <c r="I91" s="54"/>
      <c r="J91" s="31"/>
      <c r="K91" s="31"/>
      <c r="L91" s="31"/>
    </row>
    <row r="92" spans="1:12" ht="16.05" customHeight="1">
      <c r="A92" s="21"/>
      <c r="B92" s="9"/>
      <c r="C92" s="1"/>
      <c r="D92" s="31"/>
      <c r="E92" s="31"/>
      <c r="F92" s="31"/>
      <c r="G92" s="31"/>
      <c r="H92" s="31"/>
      <c r="I92" s="54"/>
      <c r="J92" s="31"/>
      <c r="K92" s="31"/>
      <c r="L92" s="31"/>
    </row>
    <row r="93" spans="1:12" ht="16.05" customHeight="1">
      <c r="A93" s="21"/>
      <c r="B93" s="9"/>
      <c r="C93" s="1"/>
      <c r="D93" s="31"/>
      <c r="E93" s="31"/>
      <c r="F93" s="31"/>
      <c r="G93" s="31"/>
      <c r="H93" s="31"/>
      <c r="I93" s="54"/>
      <c r="J93" s="31"/>
      <c r="K93" s="31"/>
      <c r="L93" s="31"/>
    </row>
    <row r="94" spans="1:12" ht="16.05" customHeight="1">
      <c r="A94" s="21"/>
      <c r="B94" s="9"/>
      <c r="C94" s="1"/>
      <c r="D94" s="31"/>
      <c r="E94" s="31"/>
      <c r="F94" s="31"/>
      <c r="G94" s="31"/>
      <c r="H94" s="31"/>
      <c r="I94" s="54"/>
      <c r="J94" s="31"/>
      <c r="K94" s="31"/>
      <c r="L94" s="31"/>
    </row>
    <row r="95" spans="1:12" ht="16.05" customHeight="1">
      <c r="A95" s="21"/>
      <c r="B95" s="9"/>
      <c r="C95" s="1"/>
      <c r="D95" s="31"/>
      <c r="E95" s="31"/>
      <c r="F95" s="31"/>
      <c r="G95" s="31"/>
      <c r="H95" s="31"/>
      <c r="I95" s="54"/>
      <c r="J95" s="31"/>
      <c r="K95" s="31"/>
      <c r="L95" s="31"/>
    </row>
    <row r="96" spans="1:12" ht="16.05" customHeight="1">
      <c r="A96" s="21"/>
      <c r="B96" s="9"/>
      <c r="C96" s="1"/>
      <c r="D96" s="31"/>
      <c r="E96" s="31"/>
      <c r="F96" s="31"/>
      <c r="G96" s="31"/>
      <c r="H96" s="31"/>
      <c r="I96" s="54"/>
      <c r="J96" s="31"/>
      <c r="K96" s="31"/>
      <c r="L96" s="31"/>
    </row>
    <row r="97" spans="1:12" ht="16.05" customHeight="1">
      <c r="A97" s="21"/>
      <c r="B97" s="9"/>
      <c r="C97" s="1"/>
      <c r="D97" s="31"/>
      <c r="E97" s="31"/>
      <c r="F97" s="31"/>
      <c r="G97" s="31"/>
      <c r="H97" s="31"/>
      <c r="I97" s="54"/>
      <c r="J97" s="31"/>
      <c r="K97" s="31"/>
      <c r="L97" s="31"/>
    </row>
    <row r="98" spans="1:12" ht="16.05" customHeight="1">
      <c r="A98" s="21"/>
      <c r="B98" s="9"/>
      <c r="C98" s="1"/>
      <c r="D98" s="31"/>
      <c r="E98" s="31"/>
      <c r="F98" s="31"/>
      <c r="G98" s="31"/>
      <c r="H98" s="31"/>
      <c r="I98" s="54"/>
      <c r="J98" s="31"/>
      <c r="K98" s="31"/>
      <c r="L98" s="31"/>
    </row>
    <row r="99" spans="1:12" s="31" customFormat="1" ht="16.05" customHeight="1">
      <c r="A99" s="21"/>
      <c r="B99" s="9"/>
      <c r="C99" s="1"/>
      <c r="I99" s="54"/>
    </row>
    <row r="100" spans="1:12" s="31" customFormat="1" ht="16.05" customHeight="1">
      <c r="A100" s="21"/>
      <c r="B100" s="9"/>
      <c r="C100" s="1"/>
      <c r="I100" s="54"/>
    </row>
    <row r="101" spans="1:12" s="31" customFormat="1" ht="16.05" customHeight="1">
      <c r="A101" s="21"/>
      <c r="B101" s="9" t="s">
        <v>22</v>
      </c>
      <c r="C101" s="1"/>
      <c r="I101" s="54"/>
    </row>
    <row r="102" spans="1:12" s="31" customFormat="1" ht="16.05" customHeight="1">
      <c r="A102" s="21"/>
      <c r="B102" s="9"/>
      <c r="C102" s="1"/>
      <c r="I102" s="54"/>
    </row>
    <row r="103" spans="1:12" s="31" customFormat="1" ht="16.05" customHeight="1">
      <c r="A103" s="21"/>
      <c r="B103" s="9"/>
      <c r="C103" s="1"/>
      <c r="I103" s="54"/>
    </row>
    <row r="104" spans="1:12" s="31" customFormat="1" ht="16.05" customHeight="1">
      <c r="A104" s="21"/>
      <c r="B104" s="9"/>
      <c r="C104" s="1"/>
      <c r="I104" s="54"/>
    </row>
    <row r="105" spans="1:12" s="31" customFormat="1" ht="16.05" customHeight="1">
      <c r="A105" s="21"/>
      <c r="B105" s="9"/>
      <c r="C105" s="1"/>
      <c r="I105" s="54"/>
    </row>
    <row r="106" spans="1:12" s="31" customFormat="1" ht="16.05" customHeight="1">
      <c r="A106" s="21"/>
      <c r="B106" s="9"/>
      <c r="C106" s="1"/>
      <c r="I106" s="54"/>
    </row>
    <row r="107" spans="1:12" s="31" customFormat="1" ht="16.05" customHeight="1">
      <c r="A107" s="21"/>
      <c r="B107" s="9"/>
      <c r="C107" s="1"/>
      <c r="I107" s="54"/>
    </row>
    <row r="108" spans="1:12" s="31" customFormat="1" ht="16.05" customHeight="1">
      <c r="A108" s="21"/>
      <c r="B108" s="9"/>
      <c r="C108" s="1"/>
      <c r="I108" s="54"/>
    </row>
    <row r="109" spans="1:12" s="31" customFormat="1" ht="16.05" customHeight="1">
      <c r="A109" s="21"/>
      <c r="B109" s="9"/>
      <c r="C109" s="1"/>
      <c r="I109" s="54"/>
    </row>
    <row r="110" spans="1:12" s="31" customFormat="1" ht="16.05" customHeight="1">
      <c r="A110" s="21"/>
      <c r="B110" s="9"/>
      <c r="C110" s="1"/>
      <c r="I110" s="54"/>
    </row>
    <row r="111" spans="1:12" s="31" customFormat="1" ht="16.05" customHeight="1">
      <c r="A111" s="21"/>
      <c r="B111" s="9"/>
      <c r="C111" s="1"/>
      <c r="I111" s="54"/>
    </row>
    <row r="112" spans="1:12" s="31" customFormat="1" ht="16.05" customHeight="1">
      <c r="A112" s="21"/>
      <c r="B112" s="9"/>
      <c r="C112" s="1"/>
      <c r="I112" s="54"/>
    </row>
    <row r="113" spans="1:12" s="31" customFormat="1" ht="16.05" customHeight="1">
      <c r="A113" s="21"/>
      <c r="B113" s="9"/>
      <c r="C113" s="1"/>
      <c r="I113" s="54"/>
    </row>
    <row r="114" spans="1:12" s="31" customFormat="1" ht="16.05" customHeight="1">
      <c r="A114" s="21"/>
      <c r="B114" s="9"/>
      <c r="C114" s="1"/>
      <c r="I114" s="54"/>
    </row>
    <row r="115" spans="1:12" s="31" customFormat="1" ht="16.05" customHeight="1">
      <c r="A115" s="21"/>
      <c r="B115" s="9"/>
      <c r="C115" s="1"/>
      <c r="I115" s="54"/>
    </row>
    <row r="116" spans="1:12" s="31" customFormat="1" ht="16.05" customHeight="1">
      <c r="A116" s="21"/>
      <c r="B116" s="9"/>
      <c r="C116" s="1"/>
      <c r="I116" s="54"/>
    </row>
    <row r="117" spans="1:12" s="31" customFormat="1" ht="16.05" customHeight="1">
      <c r="A117" s="21"/>
      <c r="B117" s="9"/>
      <c r="C117" s="1"/>
      <c r="I117" s="54"/>
    </row>
    <row r="118" spans="1:12" s="31" customFormat="1" ht="16.05" customHeight="1">
      <c r="A118" s="21"/>
      <c r="B118" s="9"/>
      <c r="C118" s="1"/>
      <c r="D118" s="1"/>
      <c r="E118" s="1"/>
      <c r="F118" s="1"/>
      <c r="G118" s="1"/>
      <c r="H118" s="1"/>
      <c r="I118" s="53"/>
      <c r="J118" s="1"/>
      <c r="K118" s="1"/>
      <c r="L118" s="1"/>
    </row>
    <row r="119" spans="1:12" s="31" customFormat="1" ht="16.05" customHeight="1">
      <c r="A119" s="21"/>
      <c r="B119" s="9"/>
      <c r="C119" s="1"/>
      <c r="D119" s="21"/>
      <c r="E119" s="1"/>
      <c r="F119" s="1"/>
      <c r="G119" s="1"/>
      <c r="H119" s="1"/>
      <c r="I119" s="53"/>
      <c r="J119" s="1"/>
      <c r="K119" s="1"/>
      <c r="L119" s="1"/>
    </row>
    <row r="120" spans="1:12" s="31" customFormat="1" ht="16.05" customHeight="1">
      <c r="A120" s="21"/>
      <c r="B120" s="9"/>
      <c r="C120" s="1"/>
      <c r="D120" s="21"/>
      <c r="E120" s="1"/>
      <c r="F120" s="1"/>
      <c r="G120" s="1"/>
      <c r="H120" s="1"/>
      <c r="I120" s="53"/>
      <c r="J120" s="1"/>
      <c r="K120" s="1"/>
      <c r="L120" s="1"/>
    </row>
    <row r="121" spans="1:12" s="31" customFormat="1" ht="16.05" customHeight="1">
      <c r="A121" s="21"/>
      <c r="B121" s="9"/>
      <c r="C121" s="1"/>
      <c r="D121" s="21"/>
      <c r="E121" s="1"/>
      <c r="F121" s="1"/>
      <c r="G121" s="1"/>
      <c r="H121" s="1"/>
      <c r="I121" s="53"/>
      <c r="J121" s="1"/>
      <c r="K121" s="1"/>
      <c r="L121" s="1"/>
    </row>
    <row r="122" spans="1:12" s="31" customFormat="1" ht="16.05" customHeight="1">
      <c r="A122" s="21"/>
      <c r="B122" s="9"/>
      <c r="C122" s="1"/>
      <c r="D122" s="21"/>
      <c r="E122" s="1"/>
      <c r="F122" s="1"/>
      <c r="G122" s="1"/>
      <c r="H122" s="1"/>
      <c r="I122" s="53"/>
      <c r="J122" s="1"/>
      <c r="K122" s="1"/>
      <c r="L122" s="1"/>
    </row>
    <row r="123" spans="1:12" s="31" customFormat="1" ht="16.05" customHeight="1">
      <c r="A123" s="21"/>
      <c r="B123" s="9"/>
      <c r="C123" s="1"/>
      <c r="D123" s="21"/>
      <c r="E123" s="1"/>
      <c r="F123" s="1"/>
      <c r="G123" s="1"/>
      <c r="H123" s="1"/>
      <c r="I123" s="53"/>
      <c r="J123" s="1"/>
      <c r="K123" s="1"/>
      <c r="L123" s="1"/>
    </row>
    <row r="124" spans="1:12" s="31" customFormat="1" ht="16.05" customHeight="1">
      <c r="A124" s="21"/>
      <c r="B124" s="9"/>
      <c r="C124" s="1"/>
      <c r="D124" s="21"/>
      <c r="E124" s="1"/>
      <c r="F124" s="1"/>
      <c r="G124" s="1"/>
      <c r="H124" s="1"/>
      <c r="I124" s="53"/>
      <c r="J124" s="1"/>
      <c r="K124" s="1"/>
      <c r="L124" s="1"/>
    </row>
    <row r="125" spans="1:12" s="31" customFormat="1" ht="16.05" customHeight="1">
      <c r="A125" s="21"/>
      <c r="B125" s="9" t="s">
        <v>21</v>
      </c>
      <c r="C125" s="1"/>
      <c r="D125" s="21"/>
      <c r="E125" s="1"/>
      <c r="F125" s="1"/>
      <c r="G125" s="1"/>
      <c r="H125" s="1"/>
      <c r="I125" s="53"/>
      <c r="J125" s="1"/>
      <c r="K125" s="1"/>
      <c r="L125" s="1"/>
    </row>
    <row r="126" spans="1:12" s="31" customFormat="1" ht="16.05" customHeight="1">
      <c r="A126" s="3"/>
      <c r="B126" s="10"/>
      <c r="C126" s="10"/>
      <c r="D126" s="1"/>
      <c r="E126" s="10"/>
      <c r="F126" s="1"/>
      <c r="G126" s="12"/>
      <c r="H126" s="2"/>
      <c r="I126" s="51"/>
      <c r="J126" s="1"/>
      <c r="K126" s="1"/>
      <c r="L126" s="12"/>
    </row>
    <row r="127" spans="1:12" s="31" customFormat="1" ht="16.05" customHeight="1">
      <c r="A127" s="3"/>
      <c r="B127" s="10"/>
      <c r="C127" s="10"/>
      <c r="D127" s="1"/>
      <c r="E127" s="10"/>
      <c r="F127" s="1"/>
      <c r="G127" s="12"/>
      <c r="H127" s="2"/>
      <c r="I127" s="51"/>
      <c r="J127" s="1"/>
      <c r="K127" s="1"/>
      <c r="L127" s="12"/>
    </row>
    <row r="128" spans="1:12" s="31" customFormat="1" ht="16.05" customHeight="1">
      <c r="A128" s="3"/>
      <c r="B128" s="10"/>
      <c r="C128" s="10"/>
      <c r="D128" s="1"/>
      <c r="E128" s="10"/>
      <c r="F128" s="1"/>
      <c r="G128" s="12"/>
      <c r="H128" s="2"/>
      <c r="I128" s="51"/>
      <c r="J128" s="1"/>
      <c r="K128" s="1"/>
      <c r="L128" s="12"/>
    </row>
    <row r="129" spans="1:12" s="31" customFormat="1" ht="16.05" customHeight="1">
      <c r="A129" s="3"/>
      <c r="B129" s="10"/>
      <c r="C129" s="10"/>
      <c r="D129" s="1"/>
      <c r="E129" s="10"/>
      <c r="F129" s="1"/>
      <c r="G129" s="12"/>
      <c r="H129" s="2"/>
      <c r="I129" s="51"/>
      <c r="J129" s="1"/>
      <c r="K129" s="1"/>
      <c r="L129" s="12"/>
    </row>
  </sheetData>
  <mergeCells count="9">
    <mergeCell ref="L2:L3"/>
    <mergeCell ref="C2:C3"/>
    <mergeCell ref="F2:G2"/>
    <mergeCell ref="H2:I2"/>
    <mergeCell ref="A2:A3"/>
    <mergeCell ref="D2:D3"/>
    <mergeCell ref="E2:E3"/>
    <mergeCell ref="B2:B3"/>
    <mergeCell ref="K2:K3"/>
  </mergeCells>
  <phoneticPr fontId="2"/>
  <pageMargins left="0.23622047244094491" right="0.23622047244094491" top="0.74803149606299213" bottom="0" header="0.31496062992125984" footer="0.31496062992125984"/>
  <pageSetup paperSize="9" scale="76" orientation="portrait" horizontalDpi="4294967293" verticalDpi="4294967293" r:id="rId1"/>
  <headerFooter alignWithMargins="0"/>
  <webPublishItems count="1">
    <webPublishItem id="25480" divId="京都600_BAK715_25480" sourceType="range" sourceRef="A1:L56" destinationFile="H:\Users\ZIN\Documents\BRM2012京都\2012-715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3.2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2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Smith</dc:creator>
  <cp:lastModifiedBy>KONISHI KAZUYA</cp:lastModifiedBy>
  <cp:lastPrinted>2025-09-09T07:07:58Z</cp:lastPrinted>
  <dcterms:created xsi:type="dcterms:W3CDTF">2011-02-06T12:06:47Z</dcterms:created>
  <dcterms:modified xsi:type="dcterms:W3CDTF">2025-09-09T07:10:55Z</dcterms:modified>
</cp:coreProperties>
</file>