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6"/>
  <workbookPr showInkAnnotation="0" autoCompressPictures="0"/>
  <mc:AlternateContent xmlns:mc="http://schemas.openxmlformats.org/markup-compatibility/2006">
    <mc:Choice Requires="x15">
      <x15ac:absPath xmlns:x15ac="http://schemas.microsoft.com/office/spreadsheetml/2010/11/ac" url="/Users/hiramatsu/Documents/2025ひらまつBRM/BRM1214/"/>
    </mc:Choice>
  </mc:AlternateContent>
  <xr:revisionPtr revIDLastSave="0" documentId="13_ncr:1_{1B33B0DB-9E0C-B74B-9739-FAA63F170474}" xr6:coauthVersionLast="47" xr6:coauthVersionMax="47" xr10:uidLastSave="{00000000-0000-0000-0000-000000000000}"/>
  <bookViews>
    <workbookView xWindow="0" yWindow="500" windowWidth="28060" windowHeight="17500" tabRatio="500" xr2:uid="{00000000-000D-0000-FFFF-FFFF00000000}"/>
  </bookViews>
  <sheets>
    <sheet name="BRM1214" sheetId="3" r:id="rId1"/>
    <sheet name="撮影見本" sheetId="6" r:id="rId2"/>
    <sheet name="変更履歴" sheetId="5" r:id="rId3"/>
  </sheets>
  <definedNames>
    <definedName name="onomichi">#REF!</definedName>
    <definedName name="_xlnm.Print_Titles" localSheetId="0">'BRM1214'!$3:$3</definedName>
    <definedName name="tozak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5" i="3" l="1"/>
  <c r="E56" i="3"/>
  <c r="E57" i="3"/>
  <c r="E60" i="3" l="1"/>
  <c r="E86" i="3"/>
  <c r="E85" i="3"/>
  <c r="E84" i="3"/>
  <c r="E83" i="3"/>
  <c r="E82" i="3"/>
  <c r="E81" i="3"/>
  <c r="E80" i="3"/>
  <c r="E79" i="3"/>
  <c r="E78" i="3"/>
  <c r="E77" i="3"/>
  <c r="E76" i="3"/>
  <c r="E75" i="3"/>
  <c r="E74" i="3"/>
  <c r="E73" i="3"/>
  <c r="E72" i="3"/>
  <c r="E71" i="3"/>
  <c r="E70" i="3"/>
  <c r="E69" i="3"/>
  <c r="E68" i="3"/>
  <c r="E67" i="3"/>
  <c r="E66" i="3"/>
  <c r="E65" i="3"/>
  <c r="E64" i="3"/>
  <c r="E63" i="3"/>
  <c r="E62" i="3"/>
  <c r="E61" i="3"/>
  <c r="E59" i="3"/>
  <c r="E58"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l="1"/>
  <c r="A62" i="3" s="1"/>
  <c r="A63" i="3" s="1"/>
  <c r="A64" i="3" s="1"/>
  <c r="A65" i="3" s="1"/>
  <c r="A66" i="3" s="1"/>
  <c r="A67" i="3" s="1"/>
  <c r="A68" i="3" s="1"/>
  <c r="A69" i="3" s="1"/>
  <c r="A70" i="3" s="1"/>
  <c r="A71" i="3" s="1"/>
  <c r="A72" i="3" s="1"/>
  <c r="A73" i="3" s="1"/>
  <c r="A74" i="3" s="1"/>
  <c r="A75" i="3" s="1"/>
  <c r="A76" i="3" s="1"/>
  <c r="A77" i="3" l="1"/>
  <c r="A78" i="3" s="1"/>
  <c r="A79" i="3" s="1"/>
  <c r="A80" i="3" l="1"/>
  <c r="A81" i="3" s="1"/>
  <c r="A82" i="3" s="1"/>
  <c r="A83" i="3" s="1"/>
  <c r="A84" i="3" s="1"/>
  <c r="A85" i="3" s="1"/>
  <c r="A86" i="3" s="1"/>
</calcChain>
</file>

<file path=xl/sharedStrings.xml><?xml version="1.0" encoding="utf-8"?>
<sst xmlns="http://schemas.openxmlformats.org/spreadsheetml/2006/main" count="341" uniqueCount="182">
  <si>
    <t>CR</t>
    <phoneticPr fontId="2"/>
  </si>
  <si>
    <t>CR</t>
    <phoneticPr fontId="2"/>
  </si>
  <si>
    <t>CR</t>
    <phoneticPr fontId="2"/>
  </si>
  <si>
    <t>※航路は走行距離に入れない</t>
    <rPh sb="1" eb="3">
      <t>コウr</t>
    </rPh>
    <rPh sb="4" eb="9">
      <t>ソウk</t>
    </rPh>
    <rPh sb="9" eb="13">
      <t>イr</t>
    </rPh>
    <phoneticPr fontId="2"/>
  </si>
  <si>
    <t>多々羅大橋へ3.7km</t>
    <rPh sb="0" eb="6">
      <t>タタラオ</t>
    </rPh>
    <phoneticPr fontId="2"/>
  </si>
  <si>
    <t>左折</t>
    <rPh sb="0" eb="2">
      <t xml:space="preserve">サセツ </t>
    </rPh>
    <phoneticPr fontId="2"/>
  </si>
  <si>
    <t>CR</t>
  </si>
  <si>
    <t>右折</t>
    <rPh sb="0" eb="2">
      <t xml:space="preserve">ウセツ </t>
    </rPh>
    <phoneticPr fontId="2"/>
  </si>
  <si>
    <t>因島フラワーセンター方面</t>
    <rPh sb="0" eb="2">
      <t>インノシマ</t>
    </rPh>
    <rPh sb="10" eb="12">
      <t>ホウメン</t>
    </rPh>
    <phoneticPr fontId="2"/>
  </si>
  <si>
    <t>ver 1.00</t>
    <phoneticPr fontId="2"/>
  </si>
  <si>
    <r>
      <t>Start</t>
    </r>
    <r>
      <rPr>
        <sz val="12"/>
        <rFont val="ＭＳ Ｐゴシック"/>
        <family val="2"/>
        <charset val="128"/>
      </rPr>
      <t>　</t>
    </r>
    <r>
      <rPr>
        <sz val="12"/>
        <rFont val="Arial"/>
        <family val="2"/>
      </rPr>
      <t>JR</t>
    </r>
    <r>
      <rPr>
        <sz val="12"/>
        <rFont val="ＭＳ Ｐゴシック"/>
        <family val="2"/>
        <charset val="128"/>
      </rPr>
      <t>福山駅北口福山城公園下</t>
    </r>
    <rPh sb="8" eb="11">
      <t>フクヤマエキ</t>
    </rPh>
    <rPh sb="11" eb="13">
      <t>キタグチ</t>
    </rPh>
    <rPh sb="13" eb="16">
      <t>フk</t>
    </rPh>
    <rPh sb="16" eb="18">
      <t>コウエン</t>
    </rPh>
    <rPh sb="18" eb="19">
      <t>シタ</t>
    </rPh>
    <phoneticPr fontId="2"/>
  </si>
  <si>
    <r>
      <t>Y</t>
    </r>
    <r>
      <rPr>
        <sz val="12"/>
        <rFont val="ＭＳ Ｐゴシック"/>
        <family val="2"/>
        <charset val="128"/>
      </rPr>
      <t>字路</t>
    </r>
    <rPh sb="1" eb="3">
      <t>ジロ</t>
    </rPh>
    <phoneticPr fontId="1"/>
  </si>
  <si>
    <r>
      <rPr>
        <sz val="12"/>
        <rFont val="ＭＳ Ｐゴシック"/>
        <family val="2"/>
        <charset val="128"/>
      </rPr>
      <t>変形十字路　</t>
    </r>
    <r>
      <rPr>
        <sz val="12"/>
        <rFont val="Arial"/>
        <family val="2"/>
      </rPr>
      <t>S</t>
    </r>
    <rPh sb="0" eb="2">
      <t>ヘンケイ</t>
    </rPh>
    <rPh sb="2" eb="3">
      <t>ジュウジロ</t>
    </rPh>
    <rPh sb="3" eb="5">
      <t>ジロ</t>
    </rPh>
    <phoneticPr fontId="2"/>
  </si>
  <si>
    <r>
      <rPr>
        <sz val="12"/>
        <rFont val="ＭＳ Ｐゴシック"/>
        <family val="2"/>
        <charset val="128"/>
      </rPr>
      <t>神島バイパス南　</t>
    </r>
    <r>
      <rPr>
        <sz val="12"/>
        <rFont val="Arial"/>
        <family val="2"/>
      </rPr>
      <t>S</t>
    </r>
    <rPh sb="0" eb="1">
      <t>カミ</t>
    </rPh>
    <rPh sb="1" eb="2">
      <t>シマ</t>
    </rPh>
    <rPh sb="6" eb="7">
      <t>ミナミ</t>
    </rPh>
    <phoneticPr fontId="2"/>
  </si>
  <si>
    <r>
      <rPr>
        <sz val="12"/>
        <rFont val="ＭＳ Ｐゴシック"/>
        <family val="2"/>
        <charset val="128"/>
      </rPr>
      <t>水呑大橋東詰　</t>
    </r>
    <r>
      <rPr>
        <sz val="12"/>
        <rFont val="Arial"/>
        <family val="2"/>
      </rPr>
      <t>S</t>
    </r>
    <rPh sb="0" eb="1">
      <t>ミズ</t>
    </rPh>
    <rPh sb="1" eb="2">
      <t>ノ</t>
    </rPh>
    <rPh sb="2" eb="4">
      <t>オオハシ</t>
    </rPh>
    <rPh sb="4" eb="5">
      <t>ヒガシ</t>
    </rPh>
    <rPh sb="5" eb="6">
      <t>ツ</t>
    </rPh>
    <phoneticPr fontId="2"/>
  </si>
  <si>
    <r>
      <rPr>
        <sz val="12"/>
        <rFont val="ＭＳ Ｐゴシック"/>
        <family val="2"/>
        <charset val="128"/>
      </rPr>
      <t>水呑大橋西詰　</t>
    </r>
    <r>
      <rPr>
        <sz val="12"/>
        <rFont val="Arial"/>
        <family val="2"/>
      </rPr>
      <t>S</t>
    </r>
    <rPh sb="0" eb="1">
      <t>ミズ</t>
    </rPh>
    <rPh sb="1" eb="2">
      <t>ノ</t>
    </rPh>
    <rPh sb="2" eb="4">
      <t>オオハシ</t>
    </rPh>
    <rPh sb="4" eb="5">
      <t>ニシ</t>
    </rPh>
    <rPh sb="5" eb="6">
      <t>ツ</t>
    </rPh>
    <phoneticPr fontId="2"/>
  </si>
  <si>
    <r>
      <rPr>
        <sz val="12"/>
        <rFont val="ＭＳ Ｐゴシック"/>
        <family val="2"/>
        <charset val="128"/>
      </rPr>
      <t>洗谷三差路　</t>
    </r>
    <r>
      <rPr>
        <sz val="12"/>
        <rFont val="Arial"/>
        <family val="2"/>
      </rPr>
      <t>S</t>
    </r>
    <rPh sb="0" eb="1">
      <t>アラ</t>
    </rPh>
    <rPh sb="1" eb="2">
      <t>タニ</t>
    </rPh>
    <rPh sb="2" eb="3">
      <t>サン</t>
    </rPh>
    <rPh sb="3" eb="4">
      <t>サ</t>
    </rPh>
    <rPh sb="4" eb="5">
      <t>ロ</t>
    </rPh>
    <phoneticPr fontId="1"/>
  </si>
  <si>
    <r>
      <rPr>
        <sz val="12"/>
        <rFont val="ＭＳ Ｐゴシック"/>
        <family val="2"/>
        <charset val="128"/>
      </rPr>
      <t>福山市沼隈体育館北　</t>
    </r>
    <r>
      <rPr>
        <sz val="12"/>
        <rFont val="Arial"/>
        <family val="2"/>
      </rPr>
      <t>S</t>
    </r>
    <rPh sb="0" eb="3">
      <t>フクヤマシ</t>
    </rPh>
    <rPh sb="3" eb="5">
      <t>ヌマクマ</t>
    </rPh>
    <rPh sb="5" eb="8">
      <t>タイイクカン</t>
    </rPh>
    <rPh sb="8" eb="9">
      <t>キタ</t>
    </rPh>
    <phoneticPr fontId="2"/>
  </si>
  <si>
    <r>
      <t>T</t>
    </r>
    <r>
      <rPr>
        <sz val="12"/>
        <rFont val="ＭＳ Ｐゴシック"/>
        <family val="2"/>
        <charset val="128"/>
      </rPr>
      <t>字路</t>
    </r>
    <rPh sb="1" eb="3">
      <t>ジロ</t>
    </rPh>
    <phoneticPr fontId="2"/>
  </si>
  <si>
    <r>
      <rPr>
        <sz val="12"/>
        <rFont val="ＭＳ Ｐゴシック"/>
        <family val="2"/>
        <charset val="128"/>
      </rPr>
      <t>堤防道路</t>
    </r>
    <rPh sb="0" eb="2">
      <t>テイボウ</t>
    </rPh>
    <rPh sb="2" eb="4">
      <t>ドウロ</t>
    </rPh>
    <phoneticPr fontId="2"/>
  </si>
  <si>
    <r>
      <rPr>
        <sz val="12"/>
        <rFont val="ＭＳ Ｐゴシック"/>
        <family val="2"/>
        <charset val="128"/>
      </rPr>
      <t>箕島方面、土手に戻る</t>
    </r>
    <rPh sb="0" eb="2">
      <t>ミノシマ</t>
    </rPh>
    <rPh sb="2" eb="4">
      <t>ホウメン</t>
    </rPh>
    <rPh sb="5" eb="7">
      <t>ドテ</t>
    </rPh>
    <rPh sb="8" eb="9">
      <t>モド</t>
    </rPh>
    <phoneticPr fontId="2"/>
  </si>
  <si>
    <r>
      <rPr>
        <sz val="12"/>
        <rFont val="ＭＳ Ｐゴシック"/>
        <family val="2"/>
        <charset val="128"/>
      </rPr>
      <t>市道</t>
    </r>
  </si>
  <si>
    <r>
      <rPr>
        <sz val="12"/>
        <rFont val="ＭＳ Ｐゴシック"/>
        <family val="2"/>
        <charset val="128"/>
      </rPr>
      <t>西２番ガード（北）　S</t>
    </r>
    <rPh sb="0" eb="1">
      <t>ニシ</t>
    </rPh>
    <rPh sb="2" eb="3">
      <t>バン</t>
    </rPh>
    <rPh sb="7" eb="8">
      <t>キタ</t>
    </rPh>
    <phoneticPr fontId="2"/>
  </si>
  <si>
    <r>
      <rPr>
        <sz val="12"/>
        <rFont val="ＭＳ Ｐゴシック"/>
        <family val="2"/>
        <charset val="128"/>
      </rPr>
      <t>左折</t>
    </r>
    <rPh sb="0" eb="2">
      <t>サセツ</t>
    </rPh>
    <phoneticPr fontId="2"/>
  </si>
  <si>
    <r>
      <rPr>
        <sz val="12"/>
        <rFont val="ＭＳ Ｐゴシック"/>
        <family val="2"/>
        <charset val="128"/>
      </rPr>
      <t>市道</t>
    </r>
    <rPh sb="0" eb="2">
      <t>シドウ</t>
    </rPh>
    <phoneticPr fontId="2"/>
  </si>
  <si>
    <r>
      <rPr>
        <sz val="12"/>
        <rFont val="ＭＳ Ｐゴシック"/>
        <family val="2"/>
        <charset val="128"/>
      </rPr>
      <t>西３番ガード南　S</t>
    </r>
    <rPh sb="0" eb="1">
      <t>ニシ</t>
    </rPh>
    <rPh sb="2" eb="3">
      <t>バン</t>
    </rPh>
    <rPh sb="6" eb="7">
      <t>ミナミ</t>
    </rPh>
    <phoneticPr fontId="2"/>
  </si>
  <si>
    <r>
      <rPr>
        <sz val="12"/>
        <rFont val="ＭＳ Ｐゴシック"/>
        <family val="2"/>
        <charset val="128"/>
      </rPr>
      <t>右折</t>
    </r>
    <rPh sb="0" eb="2">
      <t>ウセツ</t>
    </rPh>
    <phoneticPr fontId="2"/>
  </si>
  <si>
    <r>
      <rPr>
        <sz val="12"/>
        <rFont val="ＭＳ Ｐゴシック"/>
        <family val="2"/>
        <charset val="128"/>
      </rPr>
      <t>芦田川東堤ガード（南）　S</t>
    </r>
    <rPh sb="0" eb="3">
      <t>アシダガワ</t>
    </rPh>
    <rPh sb="3" eb="4">
      <t>ヒガシ</t>
    </rPh>
    <rPh sb="4" eb="5">
      <t>テイボウ</t>
    </rPh>
    <rPh sb="9" eb="10">
      <t>ミナミ</t>
    </rPh>
    <phoneticPr fontId="2"/>
  </si>
  <si>
    <r>
      <rPr>
        <sz val="12"/>
        <rFont val="ＭＳ Ｐゴシック"/>
        <family val="2"/>
        <charset val="128"/>
      </rPr>
      <t>沼隈・後山公園方面</t>
    </r>
    <rPh sb="0" eb="2">
      <t>ヌマクマ</t>
    </rPh>
    <rPh sb="3" eb="5">
      <t>ウシロヤマ</t>
    </rPh>
    <rPh sb="5" eb="7">
      <t>コウエン</t>
    </rPh>
    <phoneticPr fontId="5"/>
  </si>
  <si>
    <r>
      <rPr>
        <sz val="12"/>
        <rFont val="ＭＳ Ｐゴシック"/>
        <family val="2"/>
        <charset val="128"/>
      </rPr>
      <t>右折</t>
    </r>
    <rPh sb="0" eb="2">
      <t>ウs</t>
    </rPh>
    <phoneticPr fontId="2"/>
  </si>
  <si>
    <r>
      <rPr>
        <sz val="12"/>
        <rFont val="ＭＳ Ｐゴシック"/>
        <family val="2"/>
        <charset val="128"/>
      </rPr>
      <t>正面は造船所、カーブミラーあり</t>
    </r>
    <rPh sb="0" eb="2">
      <t>ショウメン</t>
    </rPh>
    <rPh sb="3" eb="6">
      <t>ゾウセンジョ</t>
    </rPh>
    <phoneticPr fontId="5"/>
  </si>
  <si>
    <r>
      <t>┤</t>
    </r>
    <r>
      <rPr>
        <sz val="12"/>
        <rFont val="ＭＳ Ｐゴシック"/>
        <family val="2"/>
        <charset val="128"/>
      </rPr>
      <t>字路</t>
    </r>
    <rPh sb="1" eb="3">
      <t>ジロ</t>
    </rPh>
    <phoneticPr fontId="1"/>
  </si>
  <si>
    <r>
      <rPr>
        <sz val="12"/>
        <rFont val="ＭＳ Ｐゴシック"/>
        <family val="2"/>
        <charset val="128"/>
      </rPr>
      <t>尾道・向島方面ゆき　戸崎港フェリーのりば案内看板あり</t>
    </r>
    <rPh sb="0" eb="2">
      <t>オノミチ</t>
    </rPh>
    <rPh sb="3" eb="5">
      <t>ムカイシマ</t>
    </rPh>
    <rPh sb="5" eb="7">
      <t>ホウメン</t>
    </rPh>
    <rPh sb="10" eb="12">
      <t>トザキ</t>
    </rPh>
    <rPh sb="12" eb="13">
      <t>ミナト</t>
    </rPh>
    <rPh sb="20" eb="22">
      <t>アンナイ</t>
    </rPh>
    <rPh sb="22" eb="24">
      <t>カンバン</t>
    </rPh>
    <phoneticPr fontId="2"/>
  </si>
  <si>
    <r>
      <t>T</t>
    </r>
    <r>
      <rPr>
        <sz val="12"/>
        <rFont val="ＭＳ Ｐゴシック"/>
        <family val="2"/>
        <charset val="128"/>
      </rPr>
      <t>字路手前右側に満越公民館</t>
    </r>
    <rPh sb="1" eb="3">
      <t>ジロ</t>
    </rPh>
    <rPh sb="3" eb="5">
      <t>テマエ</t>
    </rPh>
    <rPh sb="5" eb="7">
      <t>ミギガワ</t>
    </rPh>
    <rPh sb="8" eb="9">
      <t>マン</t>
    </rPh>
    <rPh sb="9" eb="10">
      <t>コ</t>
    </rPh>
    <rPh sb="10" eb="13">
      <t>コウミンカン</t>
    </rPh>
    <phoneticPr fontId="5"/>
  </si>
  <si>
    <r>
      <rPr>
        <sz val="12"/>
        <rFont val="ＭＳ Ｐゴシック"/>
        <family val="2"/>
        <charset val="128"/>
      </rPr>
      <t>乗船</t>
    </r>
    <rPh sb="0" eb="2">
      <t>ジョウセン</t>
    </rPh>
    <phoneticPr fontId="2"/>
  </si>
  <si>
    <r>
      <rPr>
        <sz val="12"/>
        <rFont val="ＭＳ Ｐゴシック"/>
        <family val="2"/>
        <charset val="128"/>
      </rPr>
      <t>航路</t>
    </r>
    <rPh sb="0" eb="2">
      <t>コウロ</t>
    </rPh>
    <phoneticPr fontId="2"/>
  </si>
  <si>
    <r>
      <rPr>
        <sz val="12"/>
        <rFont val="ＭＳ Ｐゴシック"/>
        <family val="2"/>
        <charset val="128"/>
      </rPr>
      <t>歌港</t>
    </r>
    <rPh sb="0" eb="1">
      <t>ウタ</t>
    </rPh>
    <rPh sb="1" eb="2">
      <t>ミナト</t>
    </rPh>
    <phoneticPr fontId="2"/>
  </si>
  <si>
    <r>
      <rPr>
        <sz val="12"/>
        <rFont val="ＭＳ Ｐゴシック"/>
        <family val="2"/>
        <charset val="128"/>
      </rPr>
      <t>港を出て右へ　※航路は走行距離に入れない</t>
    </r>
    <rPh sb="0" eb="1">
      <t>ミナト</t>
    </rPh>
    <rPh sb="2" eb="3">
      <t>デ</t>
    </rPh>
    <rPh sb="4" eb="5">
      <t>ミギ</t>
    </rPh>
    <phoneticPr fontId="2"/>
  </si>
  <si>
    <r>
      <rPr>
        <sz val="12"/>
        <rFont val="ＭＳ Ｐゴシック"/>
        <family val="2"/>
        <charset val="128"/>
      </rPr>
      <t>しまなみ海道・尾道市街地と反対方向へ</t>
    </r>
    <rPh sb="4" eb="6">
      <t>カイドウ</t>
    </rPh>
    <rPh sb="7" eb="9">
      <t>オノミチ</t>
    </rPh>
    <rPh sb="9" eb="12">
      <t>シガイチ</t>
    </rPh>
    <rPh sb="13" eb="17">
      <t>ハンタイホウコウ</t>
    </rPh>
    <phoneticPr fontId="2"/>
  </si>
  <si>
    <r>
      <t>├</t>
    </r>
    <r>
      <rPr>
        <sz val="12"/>
        <rFont val="ＭＳ Ｐゴシック"/>
        <family val="2"/>
        <charset val="128"/>
      </rPr>
      <t>字路</t>
    </r>
    <rPh sb="1" eb="3">
      <t>ジロ</t>
    </rPh>
    <phoneticPr fontId="2"/>
  </si>
  <si>
    <r>
      <t>┤</t>
    </r>
    <r>
      <rPr>
        <sz val="12"/>
        <rFont val="ＭＳ Ｐゴシック"/>
        <family val="2"/>
        <charset val="128"/>
      </rPr>
      <t>字路</t>
    </r>
    <rPh sb="0" eb="3">
      <t>ケイセンジロ</t>
    </rPh>
    <phoneticPr fontId="2"/>
  </si>
  <si>
    <r>
      <rPr>
        <sz val="12"/>
        <rFont val="ＭＳ Ｐゴシック"/>
        <family val="2"/>
        <charset val="128"/>
      </rPr>
      <t>生口橋方面</t>
    </r>
    <rPh sb="0" eb="2">
      <t>ナマクチ</t>
    </rPh>
    <rPh sb="2" eb="3">
      <t>ハシ</t>
    </rPh>
    <phoneticPr fontId="5"/>
  </si>
  <si>
    <r>
      <rPr>
        <sz val="12"/>
        <rFont val="ＭＳ Ｐゴシック"/>
        <family val="2"/>
        <charset val="128"/>
      </rPr>
      <t>生口橋</t>
    </r>
    <r>
      <rPr>
        <sz val="12"/>
        <rFont val="Arial"/>
        <family val="2"/>
      </rPr>
      <t>7.1km</t>
    </r>
    <r>
      <rPr>
        <sz val="12"/>
        <rFont val="ＭＳ Ｐゴシック"/>
        <family val="2"/>
        <charset val="128"/>
      </rPr>
      <t>、ブルーラインガイドに従う</t>
    </r>
    <rPh sb="0" eb="2">
      <t>ナマクチ</t>
    </rPh>
    <rPh sb="2" eb="3">
      <t>ハシ</t>
    </rPh>
    <phoneticPr fontId="2"/>
  </si>
  <si>
    <r>
      <rPr>
        <sz val="12"/>
        <rFont val="ＭＳ Ｐゴシック"/>
        <family val="2"/>
        <charset val="128"/>
      </rPr>
      <t>生口橋</t>
    </r>
    <r>
      <rPr>
        <sz val="12"/>
        <rFont val="Arial"/>
        <family val="2"/>
      </rPr>
      <t>5.5km</t>
    </r>
    <r>
      <rPr>
        <sz val="12"/>
        <rFont val="ＭＳ Ｐゴシック"/>
        <family val="2"/>
        <charset val="128"/>
      </rPr>
      <t>、ブルーラインガイドに従う</t>
    </r>
    <rPh sb="0" eb="2">
      <t>ナマクチ</t>
    </rPh>
    <rPh sb="2" eb="3">
      <t>ハシ</t>
    </rPh>
    <rPh sb="19" eb="20">
      <t>シタガ</t>
    </rPh>
    <phoneticPr fontId="2"/>
  </si>
  <si>
    <r>
      <rPr>
        <sz val="12"/>
        <rFont val="ＭＳ Ｐゴシック"/>
        <family val="2"/>
        <charset val="128"/>
      </rPr>
      <t>因島北インター北　</t>
    </r>
    <r>
      <rPr>
        <sz val="12"/>
        <rFont val="Arial"/>
        <family val="2"/>
      </rPr>
      <t>S</t>
    </r>
    <rPh sb="0" eb="2">
      <t>インノシマ</t>
    </rPh>
    <rPh sb="2" eb="3">
      <t>キタ</t>
    </rPh>
    <rPh sb="7" eb="8">
      <t>キタ</t>
    </rPh>
    <phoneticPr fontId="2"/>
  </si>
  <si>
    <r>
      <rPr>
        <sz val="12"/>
        <rFont val="ＭＳ Ｐゴシック"/>
        <family val="2"/>
        <charset val="128"/>
      </rPr>
      <t>ローソンあり</t>
    </r>
    <phoneticPr fontId="5"/>
  </si>
  <si>
    <r>
      <rPr>
        <sz val="12"/>
        <rFont val="ＭＳ Ｐゴシック"/>
        <family val="2"/>
        <charset val="128"/>
      </rPr>
      <t>鬼岩　</t>
    </r>
    <r>
      <rPr>
        <sz val="12"/>
        <rFont val="Arial"/>
        <family val="2"/>
      </rPr>
      <t>S</t>
    </r>
    <rPh sb="0" eb="1">
      <t>オニ</t>
    </rPh>
    <rPh sb="1" eb="2">
      <t>イワ</t>
    </rPh>
    <phoneticPr fontId="2"/>
  </si>
  <si>
    <r>
      <rPr>
        <sz val="12"/>
        <rFont val="ＭＳ Ｐゴシック"/>
        <family val="2"/>
        <charset val="128"/>
      </rPr>
      <t>生口橋</t>
    </r>
    <r>
      <rPr>
        <sz val="12"/>
        <rFont val="Arial"/>
        <family val="2"/>
      </rPr>
      <t>2.3km</t>
    </r>
    <r>
      <rPr>
        <sz val="12"/>
        <rFont val="ＭＳ Ｐゴシック"/>
        <family val="2"/>
        <charset val="128"/>
      </rPr>
      <t>、ブルーラインガイドに従う</t>
    </r>
    <rPh sb="0" eb="2">
      <t>ナマクチ</t>
    </rPh>
    <rPh sb="2" eb="3">
      <t>ハシ</t>
    </rPh>
    <rPh sb="19" eb="20">
      <t>シタガ</t>
    </rPh>
    <phoneticPr fontId="2"/>
  </si>
  <si>
    <r>
      <rPr>
        <sz val="12"/>
        <rFont val="ＭＳ Ｐゴシック"/>
        <family val="2"/>
        <charset val="128"/>
      </rPr>
      <t>右折</t>
    </r>
    <rPh sb="0" eb="2">
      <t>ウセt</t>
    </rPh>
    <phoneticPr fontId="2"/>
  </si>
  <si>
    <r>
      <rPr>
        <sz val="12"/>
        <rFont val="ＭＳ Ｐゴシック"/>
        <family val="2"/>
        <charset val="128"/>
      </rPr>
      <t>瀬戸方面</t>
    </r>
    <rPh sb="0" eb="2">
      <t>セト</t>
    </rPh>
    <rPh sb="2" eb="4">
      <t>ホウメン</t>
    </rPh>
    <phoneticPr fontId="5"/>
  </si>
  <si>
    <r>
      <rPr>
        <sz val="12"/>
        <rFont val="ＭＳ Ｐゴシック"/>
        <family val="2"/>
        <charset val="128"/>
      </rPr>
      <t>大三島橋へ</t>
    </r>
    <rPh sb="0" eb="3">
      <t>オオミシマ</t>
    </rPh>
    <rPh sb="3" eb="4">
      <t>ハシ</t>
    </rPh>
    <phoneticPr fontId="2"/>
  </si>
  <si>
    <r>
      <t>U</t>
    </r>
    <r>
      <rPr>
        <sz val="12"/>
        <rFont val="ＭＳ Ｐゴシック"/>
        <family val="2"/>
        <charset val="128"/>
      </rPr>
      <t>ターンする様に左折しブルーライン外れる</t>
    </r>
    <rPh sb="6" eb="7">
      <t>ヨウ</t>
    </rPh>
    <rPh sb="8" eb="10">
      <t>サセツ</t>
    </rPh>
    <rPh sb="17" eb="18">
      <t>ハズ</t>
    </rPh>
    <phoneticPr fontId="2"/>
  </si>
  <si>
    <r>
      <rPr>
        <sz val="12"/>
        <rFont val="ＭＳ Ｐゴシック"/>
        <family val="2"/>
        <charset val="128"/>
      </rPr>
      <t>十字路</t>
    </r>
    <rPh sb="0" eb="3">
      <t>ジュウジロ</t>
    </rPh>
    <phoneticPr fontId="2"/>
  </si>
  <si>
    <r>
      <t>Y</t>
    </r>
    <r>
      <rPr>
        <sz val="12"/>
        <rFont val="ＭＳ Ｐゴシック"/>
        <family val="2"/>
        <charset val="128"/>
      </rPr>
      <t>字路</t>
    </r>
    <rPh sb="1" eb="3">
      <t>ジロ</t>
    </rPh>
    <phoneticPr fontId="2"/>
  </si>
  <si>
    <r>
      <rPr>
        <sz val="12"/>
        <rFont val="ＭＳ Ｐゴシック"/>
        <family val="2"/>
        <charset val="128"/>
      </rPr>
      <t>左直進</t>
    </r>
    <rPh sb="0" eb="1">
      <t>ヒダr</t>
    </rPh>
    <rPh sb="1" eb="3">
      <t>チョクシン</t>
    </rPh>
    <phoneticPr fontId="2"/>
  </si>
  <si>
    <r>
      <rPr>
        <sz val="12"/>
        <rFont val="ＭＳ Ｐゴシック"/>
        <family val="2"/>
        <charset val="128"/>
      </rPr>
      <t>川沿いに左の細い道へ</t>
    </r>
    <rPh sb="0" eb="4">
      <t>カw</t>
    </rPh>
    <rPh sb="4" eb="6">
      <t>ヒダr</t>
    </rPh>
    <rPh sb="6" eb="10">
      <t>ホs</t>
    </rPh>
    <phoneticPr fontId="2"/>
  </si>
  <si>
    <r>
      <rPr>
        <sz val="12"/>
        <rFont val="ＭＳ Ｐゴシック"/>
        <family val="2"/>
        <charset val="128"/>
      </rPr>
      <t>ふるさと歴史公園案内看板あり。ちょっと坂</t>
    </r>
    <rPh sb="4" eb="8">
      <t>レキシコウエン</t>
    </rPh>
    <rPh sb="8" eb="10">
      <t>アンナイ</t>
    </rPh>
    <rPh sb="10" eb="15">
      <t>カンバン</t>
    </rPh>
    <rPh sb="19" eb="20">
      <t>サk</t>
    </rPh>
    <phoneticPr fontId="2"/>
  </si>
  <si>
    <r>
      <rPr>
        <sz val="12"/>
        <rFont val="ＭＳ Ｐゴシック"/>
        <family val="2"/>
        <charset val="128"/>
      </rPr>
      <t>折返し</t>
    </r>
    <rPh sb="0" eb="2">
      <t>オリカエ</t>
    </rPh>
    <phoneticPr fontId="2"/>
  </si>
  <si>
    <r>
      <rPr>
        <sz val="12"/>
        <rFont val="ＭＳ Ｐゴシック"/>
        <family val="2"/>
        <charset val="128"/>
      </rPr>
      <t>元の道に戻る</t>
    </r>
    <rPh sb="0" eb="6">
      <t>モt</t>
    </rPh>
    <phoneticPr fontId="2"/>
  </si>
  <si>
    <r>
      <rPr>
        <sz val="12"/>
        <rFont val="ＭＳ Ｐゴシック"/>
        <family val="2"/>
        <charset val="128"/>
      </rPr>
      <t>直進方向車両進入禁止（２輪除く）</t>
    </r>
    <rPh sb="0" eb="2">
      <t>チョクシン</t>
    </rPh>
    <rPh sb="2" eb="4">
      <t>ホウコウ</t>
    </rPh>
    <rPh sb="4" eb="6">
      <t>シャリョウ</t>
    </rPh>
    <rPh sb="6" eb="10">
      <t>シャリョウシンニュウキンシ</t>
    </rPh>
    <rPh sb="12" eb="13">
      <t>リン</t>
    </rPh>
    <rPh sb="13" eb="14">
      <t>ノゾ</t>
    </rPh>
    <phoneticPr fontId="2"/>
  </si>
  <si>
    <r>
      <rPr>
        <sz val="12"/>
        <rFont val="ＭＳ Ｐゴシック"/>
        <family val="2"/>
        <charset val="128"/>
      </rPr>
      <t>十字路　</t>
    </r>
    <r>
      <rPr>
        <sz val="12"/>
        <rFont val="Arial"/>
        <family val="2"/>
      </rPr>
      <t>S</t>
    </r>
    <rPh sb="0" eb="3">
      <t>ジュウジロ</t>
    </rPh>
    <phoneticPr fontId="2"/>
  </si>
  <si>
    <r>
      <rPr>
        <sz val="12"/>
        <rFont val="ＭＳ Ｐゴシック"/>
        <family val="2"/>
        <charset val="128"/>
      </rPr>
      <t>伯方・大島大橋へ</t>
    </r>
    <rPh sb="0" eb="2">
      <t>ハカタジマ</t>
    </rPh>
    <rPh sb="3" eb="5">
      <t>オオシマ</t>
    </rPh>
    <rPh sb="5" eb="7">
      <t>オオハシ</t>
    </rPh>
    <phoneticPr fontId="2"/>
  </si>
  <si>
    <r>
      <rPr>
        <sz val="12"/>
        <rFont val="ＭＳ Ｐゴシック"/>
        <family val="2"/>
        <charset val="128"/>
      </rPr>
      <t>宮窪レンタサイクルターミナル方面</t>
    </r>
    <rPh sb="0" eb="1">
      <t>ミヤ</t>
    </rPh>
    <rPh sb="1" eb="2">
      <t>クボ</t>
    </rPh>
    <phoneticPr fontId="2"/>
  </si>
  <si>
    <r>
      <t>├</t>
    </r>
    <r>
      <rPr>
        <sz val="12"/>
        <rFont val="ＭＳ Ｐゴシック"/>
        <family val="2"/>
        <charset val="128"/>
      </rPr>
      <t>字路　</t>
    </r>
    <r>
      <rPr>
        <sz val="12"/>
        <rFont val="Arial"/>
        <family val="2"/>
      </rPr>
      <t>S</t>
    </r>
    <rPh sb="1" eb="3">
      <t>ジロ</t>
    </rPh>
    <phoneticPr fontId="2"/>
  </si>
  <si>
    <r>
      <rPr>
        <sz val="12"/>
        <rFont val="ＭＳ Ｐゴシック"/>
        <family val="2"/>
        <charset val="128"/>
      </rPr>
      <t>しまなみ海道　下田水港方面</t>
    </r>
    <rPh sb="4" eb="6">
      <t>カイドウ</t>
    </rPh>
    <rPh sb="7" eb="9">
      <t>シモダ</t>
    </rPh>
    <rPh sb="9" eb="10">
      <t>ミズ</t>
    </rPh>
    <rPh sb="10" eb="11">
      <t>ミナト</t>
    </rPh>
    <phoneticPr fontId="2"/>
  </si>
  <si>
    <r>
      <rPr>
        <sz val="12"/>
        <rFont val="ＭＳ Ｐゴシック"/>
        <family val="2"/>
        <charset val="128"/>
      </rPr>
      <t>下田水港方面、右折後道の駅よしうみいきいき館</t>
    </r>
    <rPh sb="0" eb="2">
      <t>シモダ</t>
    </rPh>
    <rPh sb="2" eb="3">
      <t>ミズ</t>
    </rPh>
    <rPh sb="3" eb="4">
      <t>ミナト</t>
    </rPh>
    <rPh sb="4" eb="6">
      <t>ホウメン</t>
    </rPh>
    <rPh sb="7" eb="10">
      <t>ウセツゴ</t>
    </rPh>
    <rPh sb="10" eb="11">
      <t>ミチ</t>
    </rPh>
    <rPh sb="12" eb="13">
      <t>エキ</t>
    </rPh>
    <rPh sb="21" eb="22">
      <t>カン</t>
    </rPh>
    <phoneticPr fontId="2"/>
  </si>
  <si>
    <r>
      <rPr>
        <sz val="12"/>
        <rFont val="ＭＳ Ｐゴシック"/>
        <family val="2"/>
        <charset val="128"/>
      </rPr>
      <t>来島海峡大橋へ</t>
    </r>
    <rPh sb="0" eb="4">
      <t>クルシマカイキョウ</t>
    </rPh>
    <rPh sb="4" eb="6">
      <t>オオハシ</t>
    </rPh>
    <phoneticPr fontId="2"/>
  </si>
  <si>
    <r>
      <rPr>
        <sz val="12"/>
        <rFont val="ＭＳ Ｐゴシック"/>
        <family val="2"/>
        <charset val="128"/>
      </rPr>
      <t>宮窪方面、道の駅いきいき館</t>
    </r>
    <r>
      <rPr>
        <sz val="12"/>
        <rFont val="Arial"/>
        <family val="2"/>
      </rPr>
      <t>0.5km</t>
    </r>
    <rPh sb="0" eb="2">
      <t>ミヤクボ</t>
    </rPh>
    <rPh sb="2" eb="4">
      <t>ホウメン</t>
    </rPh>
    <rPh sb="5" eb="6">
      <t>ミチ</t>
    </rPh>
    <rPh sb="7" eb="8">
      <t>エキ</t>
    </rPh>
    <rPh sb="12" eb="13">
      <t>カン</t>
    </rPh>
    <phoneticPr fontId="2"/>
  </si>
  <si>
    <r>
      <rPr>
        <sz val="12"/>
        <rFont val="ＭＳ Ｐゴシック"/>
        <family val="2"/>
        <charset val="128"/>
      </rPr>
      <t>道なり左折、亀老山展望公園／バラ公園方面</t>
    </r>
    <rPh sb="0" eb="1">
      <t>ミチ</t>
    </rPh>
    <rPh sb="3" eb="5">
      <t>サセツ</t>
    </rPh>
    <rPh sb="6" eb="7">
      <t>カメ</t>
    </rPh>
    <rPh sb="7" eb="8">
      <t>ロウ</t>
    </rPh>
    <rPh sb="8" eb="9">
      <t>ヤマ</t>
    </rPh>
    <rPh sb="9" eb="11">
      <t>テンボウダイ</t>
    </rPh>
    <rPh sb="11" eb="13">
      <t>コウエン</t>
    </rPh>
    <rPh sb="16" eb="18">
      <t>コウエン</t>
    </rPh>
    <rPh sb="18" eb="20">
      <t>ホウメン</t>
    </rPh>
    <phoneticPr fontId="2"/>
  </si>
  <si>
    <r>
      <t>T</t>
    </r>
    <r>
      <rPr>
        <sz val="12"/>
        <rFont val="ＭＳ Ｐゴシック"/>
        <family val="2"/>
        <charset val="128"/>
      </rPr>
      <t>字路　</t>
    </r>
    <r>
      <rPr>
        <sz val="12"/>
        <rFont val="Arial"/>
        <family val="2"/>
      </rPr>
      <t>S</t>
    </r>
    <rPh sb="1" eb="3">
      <t>ジロ</t>
    </rPh>
    <phoneticPr fontId="2"/>
  </si>
  <si>
    <r>
      <rPr>
        <sz val="12"/>
        <rFont val="ＭＳ Ｐゴシック"/>
        <family val="2"/>
        <charset val="128"/>
      </rPr>
      <t>伯方・大島大橋</t>
    </r>
    <r>
      <rPr>
        <sz val="12"/>
        <rFont val="Arial"/>
        <family val="2"/>
      </rPr>
      <t>2.7km</t>
    </r>
    <rPh sb="0" eb="2">
      <t>ハカタジマ</t>
    </rPh>
    <rPh sb="3" eb="5">
      <t>オオシマ</t>
    </rPh>
    <rPh sb="5" eb="7">
      <t>オオハシ</t>
    </rPh>
    <phoneticPr fontId="2"/>
  </si>
  <si>
    <r>
      <rPr>
        <sz val="12"/>
        <rFont val="ＭＳ Ｐゴシック"/>
        <family val="2"/>
        <charset val="128"/>
      </rPr>
      <t>伯方・大島大橋へ</t>
    </r>
    <rPh sb="0" eb="2">
      <t>ハカタ</t>
    </rPh>
    <rPh sb="3" eb="5">
      <t>オオシマ</t>
    </rPh>
    <rPh sb="5" eb="7">
      <t>オオハシ</t>
    </rPh>
    <phoneticPr fontId="2"/>
  </si>
  <si>
    <r>
      <rPr>
        <sz val="12"/>
        <rFont val="ＭＳ Ｐゴシック"/>
        <family val="2"/>
        <charset val="128"/>
      </rPr>
      <t>伊方方面</t>
    </r>
    <rPh sb="0" eb="2">
      <t>イカタ</t>
    </rPh>
    <phoneticPr fontId="2"/>
  </si>
  <si>
    <r>
      <rPr>
        <sz val="12"/>
        <rFont val="ＭＳ Ｐゴシック"/>
        <family val="2"/>
        <charset val="128"/>
      </rPr>
      <t>Ｙ字路</t>
    </r>
    <rPh sb="1" eb="3">
      <t>ケイセンジロ</t>
    </rPh>
    <phoneticPr fontId="2"/>
  </si>
  <si>
    <r>
      <rPr>
        <sz val="12"/>
        <rFont val="ＭＳ Ｐゴシック"/>
        <family val="2"/>
        <charset val="128"/>
      </rPr>
      <t>耕三寺</t>
    </r>
    <r>
      <rPr>
        <sz val="12"/>
        <rFont val="Arial"/>
        <family val="2"/>
      </rPr>
      <t>5.6km</t>
    </r>
    <r>
      <rPr>
        <sz val="12"/>
        <rFont val="ＭＳ Ｐゴシック"/>
        <family val="2"/>
        <charset val="128"/>
      </rPr>
      <t>、駐車場にトイレ・自販機あり</t>
    </r>
    <rPh sb="0" eb="3">
      <t>コウサンジ</t>
    </rPh>
    <rPh sb="9" eb="12">
      <t>チュウシャジョウ</t>
    </rPh>
    <rPh sb="17" eb="20">
      <t>ジハンキ</t>
    </rPh>
    <phoneticPr fontId="2"/>
  </si>
  <si>
    <r>
      <t>├</t>
    </r>
    <r>
      <rPr>
        <sz val="12"/>
        <rFont val="ＭＳ Ｐゴシック"/>
        <family val="2"/>
        <charset val="128"/>
      </rPr>
      <t>字路</t>
    </r>
    <rPh sb="1" eb="2">
      <t>ジ</t>
    </rPh>
    <rPh sb="2" eb="3">
      <t>ロ</t>
    </rPh>
    <phoneticPr fontId="2"/>
  </si>
  <si>
    <r>
      <rPr>
        <sz val="12"/>
        <rFont val="ＭＳ Ｐゴシック"/>
        <family val="2"/>
        <charset val="128"/>
      </rPr>
      <t>因島フラワーセンター方面、ローソンあり</t>
    </r>
    <rPh sb="0" eb="2">
      <t>インノシマ</t>
    </rPh>
    <rPh sb="10" eb="12">
      <t>ホウメン</t>
    </rPh>
    <phoneticPr fontId="2"/>
  </si>
  <si>
    <r>
      <rPr>
        <sz val="12"/>
        <rFont val="ＭＳ Ｐゴシック"/>
        <family val="2"/>
        <charset val="128"/>
      </rPr>
      <t>因島大橋へ</t>
    </r>
    <rPh sb="0" eb="2">
      <t>インノシマ</t>
    </rPh>
    <rPh sb="2" eb="4">
      <t>オオハシ</t>
    </rPh>
    <phoneticPr fontId="2"/>
  </si>
  <si>
    <r>
      <rPr>
        <sz val="12"/>
        <rFont val="ＭＳ Ｐゴシック"/>
        <family val="2"/>
        <charset val="128"/>
      </rPr>
      <t>尾道渡船乗り場</t>
    </r>
    <rPh sb="0" eb="2">
      <t>オノミチ</t>
    </rPh>
    <rPh sb="2" eb="4">
      <t>トセン</t>
    </rPh>
    <rPh sb="4" eb="5">
      <t>ノ</t>
    </rPh>
    <rPh sb="6" eb="7">
      <t>バ</t>
    </rPh>
    <phoneticPr fontId="2"/>
  </si>
  <si>
    <r>
      <rPr>
        <sz val="12"/>
        <rFont val="ＭＳ Ｐゴシック"/>
        <family val="2"/>
        <charset val="128"/>
      </rPr>
      <t>浄土寺下　</t>
    </r>
    <r>
      <rPr>
        <sz val="12"/>
        <rFont val="Arial"/>
        <family val="2"/>
      </rPr>
      <t>S</t>
    </r>
    <rPh sb="0" eb="3">
      <t>ジョウドジ</t>
    </rPh>
    <rPh sb="3" eb="4">
      <t>シタ</t>
    </rPh>
    <phoneticPr fontId="2"/>
  </si>
  <si>
    <r>
      <rPr>
        <sz val="12"/>
        <rFont val="ＭＳ Ｐゴシック"/>
        <family val="2"/>
        <charset val="128"/>
      </rPr>
      <t>新幹線線路くぐってすぐ斜め右</t>
    </r>
    <rPh sb="0" eb="3">
      <t>シンk</t>
    </rPh>
    <rPh sb="3" eb="5">
      <t>センr</t>
    </rPh>
    <rPh sb="11" eb="14">
      <t>7m</t>
    </rPh>
    <phoneticPr fontId="2"/>
  </si>
  <si>
    <r>
      <rPr>
        <sz val="12"/>
        <rFont val="ＭＳ Ｐゴシック"/>
        <family val="2"/>
        <charset val="128"/>
      </rPr>
      <t>津之郷谷尻　</t>
    </r>
    <r>
      <rPr>
        <sz val="12"/>
        <rFont val="Arial"/>
        <family val="2"/>
      </rPr>
      <t>S</t>
    </r>
    <rPh sb="0" eb="2">
      <t>ツノ</t>
    </rPh>
    <rPh sb="2" eb="3">
      <t>ゴウ</t>
    </rPh>
    <rPh sb="3" eb="5">
      <t>タン</t>
    </rPh>
    <phoneticPr fontId="2"/>
  </si>
  <si>
    <r>
      <rPr>
        <sz val="12"/>
        <rFont val="ＭＳ Ｐゴシック"/>
        <family val="2"/>
        <charset val="128"/>
      </rPr>
      <t>蓮池東　</t>
    </r>
    <r>
      <rPr>
        <sz val="12"/>
        <rFont val="Arial"/>
        <family val="2"/>
      </rPr>
      <t>S</t>
    </r>
    <rPh sb="0" eb="2">
      <t>ハスイケ</t>
    </rPh>
    <rPh sb="2" eb="3">
      <t>ヒガシ</t>
    </rPh>
    <phoneticPr fontId="2"/>
  </si>
  <si>
    <r>
      <rPr>
        <sz val="12"/>
        <rFont val="ＭＳ Ｐゴシック"/>
        <family val="2"/>
        <charset val="128"/>
      </rPr>
      <t>左折後すぐ鳥居をくぐる</t>
    </r>
    <rPh sb="0" eb="3">
      <t>サセツゴ</t>
    </rPh>
    <rPh sb="5" eb="7">
      <t>トリイ</t>
    </rPh>
    <phoneticPr fontId="2"/>
  </si>
  <si>
    <r>
      <rPr>
        <sz val="12"/>
        <rFont val="ＭＳ Ｐゴシック"/>
        <family val="2"/>
        <charset val="128"/>
      </rPr>
      <t>神社向かいの坂を上がる</t>
    </r>
    <rPh sb="0" eb="2">
      <t>ジンジャ</t>
    </rPh>
    <rPh sb="2" eb="3">
      <t>ム</t>
    </rPh>
    <rPh sb="6" eb="7">
      <t>サカ</t>
    </rPh>
    <rPh sb="8" eb="9">
      <t>ア</t>
    </rPh>
    <phoneticPr fontId="5"/>
  </si>
  <si>
    <r>
      <t xml:space="preserve">Finish </t>
    </r>
    <r>
      <rPr>
        <sz val="12"/>
        <rFont val="ＭＳ Ｐゴシック"/>
        <family val="2"/>
        <charset val="128"/>
      </rPr>
      <t>福山城公園湯殿</t>
    </r>
    <rPh sb="7" eb="10">
      <t>フクヤマジョウ</t>
    </rPh>
    <rPh sb="10" eb="12">
      <t>コウエン</t>
    </rPh>
    <rPh sb="12" eb="14">
      <t>ユドノ</t>
    </rPh>
    <phoneticPr fontId="2"/>
  </si>
  <si>
    <r>
      <rPr>
        <sz val="12"/>
        <rFont val="ＭＳ Ｐゴシック"/>
        <family val="2"/>
        <charset val="128"/>
      </rPr>
      <t>直進</t>
    </r>
    <rPh sb="0" eb="2">
      <t>チョクシン</t>
    </rPh>
    <phoneticPr fontId="2"/>
  </si>
  <si>
    <t>通過チェック1　戸崎港</t>
    <rPh sb="0" eb="2">
      <t>ツウk</t>
    </rPh>
    <rPh sb="8" eb="10">
      <t>トザキ</t>
    </rPh>
    <rPh sb="10" eb="11">
      <t>ミナト</t>
    </rPh>
    <phoneticPr fontId="2"/>
  </si>
  <si>
    <t>国道317</t>
  </si>
  <si>
    <t>県道365</t>
  </si>
  <si>
    <t>県道49</t>
  </si>
  <si>
    <t>県道50</t>
  </si>
  <si>
    <t>県道50-国道317</t>
  </si>
  <si>
    <t>折り返し</t>
    <rPh sb="0" eb="1">
      <t xml:space="preserve">オリカエシ </t>
    </rPh>
    <phoneticPr fontId="2"/>
  </si>
  <si>
    <t>駐車場へ</t>
    <rPh sb="0" eb="3">
      <t xml:space="preserve">チュウシャジョウヘ </t>
    </rPh>
    <phoneticPr fontId="2"/>
  </si>
  <si>
    <r>
      <rPr>
        <sz val="12"/>
        <rFont val="ＭＳ Ｐゴシック"/>
        <family val="2"/>
        <charset val="128"/>
      </rPr>
      <t>来島海峡大橋石碑または第一位来島海峡石碑とバイクまたはブルベカードを写真撮影。または売店で買い物しレシート取得でもよい。</t>
    </r>
    <r>
      <rPr>
        <sz val="12"/>
        <rFont val="Arial"/>
        <family val="2"/>
      </rPr>
      <t xml:space="preserve">
</t>
    </r>
    <r>
      <rPr>
        <sz val="12"/>
        <rFont val="ＭＳ Ｐゴシック"/>
        <family val="2"/>
        <charset val="128"/>
      </rPr>
      <t>チェック後、折返し</t>
    </r>
    <rPh sb="0" eb="6">
      <t xml:space="preserve">クルシマカイキョウオオハシ </t>
    </rPh>
    <rPh sb="11" eb="14">
      <t xml:space="preserve">ダイイチイ </t>
    </rPh>
    <rPh sb="14" eb="18">
      <t xml:space="preserve">クルシマカイキョウ </t>
    </rPh>
    <rPh sb="18" eb="20">
      <t xml:space="preserve">セキヒ </t>
    </rPh>
    <rPh sb="22" eb="25">
      <t>シュトクゴ</t>
    </rPh>
    <rPh sb="26" eb="28">
      <t>ジブン</t>
    </rPh>
    <rPh sb="29" eb="31">
      <t>ツウカ</t>
    </rPh>
    <rPh sb="35" eb="37">
      <t>キニュウ</t>
    </rPh>
    <rPh sb="46" eb="47">
      <t>ゴ</t>
    </rPh>
    <rPh sb="48" eb="50">
      <t>オリカエ</t>
    </rPh>
    <phoneticPr fontId="2"/>
  </si>
  <si>
    <t>左折</t>
    <rPh sb="0" eb="1">
      <t xml:space="preserve">サセツ </t>
    </rPh>
    <phoneticPr fontId="2"/>
  </si>
  <si>
    <t>県道161号</t>
    <rPh sb="0" eb="2">
      <t xml:space="preserve">ケンドウ </t>
    </rPh>
    <rPh sb="5" eb="6">
      <t xml:space="preserve">ゴウ </t>
    </rPh>
    <phoneticPr fontId="2"/>
  </si>
  <si>
    <r>
      <rPr>
        <sz val="12"/>
        <rFont val="MS Gothic"/>
        <family val="2"/>
        <charset val="128"/>
      </rPr>
      <t>県道</t>
    </r>
    <r>
      <rPr>
        <sz val="12"/>
        <rFont val="Arial"/>
        <family val="2"/>
      </rPr>
      <t>161</t>
    </r>
    <r>
      <rPr>
        <sz val="12"/>
        <rFont val="MS Gothic"/>
        <family val="2"/>
        <charset val="128"/>
      </rPr>
      <t>号</t>
    </r>
    <rPh sb="0" eb="2">
      <t xml:space="preserve">ケンドウ </t>
    </rPh>
    <rPh sb="5" eb="6">
      <t xml:space="preserve">ゴウ </t>
    </rPh>
    <phoneticPr fontId="2"/>
  </si>
  <si>
    <t>来た道を戻る</t>
    <rPh sb="0" eb="1">
      <t xml:space="preserve">キタミチ </t>
    </rPh>
    <rPh sb="4" eb="5">
      <t xml:space="preserve">モドル </t>
    </rPh>
    <phoneticPr fontId="2"/>
  </si>
  <si>
    <r>
      <t>┤</t>
    </r>
    <r>
      <rPr>
        <sz val="12"/>
        <rFont val="MS Gothic"/>
        <family val="2"/>
        <charset val="128"/>
      </rPr>
      <t>字路</t>
    </r>
    <r>
      <rPr>
        <sz val="12"/>
        <rFont val="Arial"/>
        <family val="2"/>
      </rPr>
      <t xml:space="preserve"> - Y</t>
    </r>
    <r>
      <rPr>
        <sz val="12"/>
        <rFont val="ＭＳ Ｐゴシック"/>
        <family val="2"/>
        <charset val="128"/>
      </rPr>
      <t>字路</t>
    </r>
    <rPh sb="1" eb="3">
      <t>ジロ</t>
    </rPh>
    <rPh sb="7" eb="9">
      <t>ジr</t>
    </rPh>
    <phoneticPr fontId="2"/>
  </si>
  <si>
    <r>
      <rPr>
        <sz val="12"/>
        <rFont val="ＭＳ Ｐゴシック"/>
        <family val="2"/>
        <charset val="128"/>
      </rPr>
      <t>来島海峡大橋へ</t>
    </r>
    <r>
      <rPr>
        <sz val="12"/>
        <rFont val="Arial"/>
        <family val="2"/>
      </rPr>
      <t xml:space="preserve">
</t>
    </r>
    <r>
      <rPr>
        <sz val="12"/>
        <rFont val="ＭＳ Ｐゴシック"/>
        <family val="2"/>
        <charset val="128"/>
      </rPr>
      <t>左折後すぐ左の自転車歩行者道へ</t>
    </r>
    <rPh sb="0" eb="6">
      <t>クルシマカイキョウオオハシ</t>
    </rPh>
    <rPh sb="8" eb="10">
      <t xml:space="preserve">サセツ </t>
    </rPh>
    <rPh sb="10" eb="11">
      <t>サセツゴ</t>
    </rPh>
    <rPh sb="13" eb="14">
      <t>ヒダリ</t>
    </rPh>
    <rPh sb="15" eb="18">
      <t>ジテンシャ</t>
    </rPh>
    <rPh sb="18" eb="21">
      <t>ホコウシャ</t>
    </rPh>
    <rPh sb="21" eb="22">
      <t>ドウ</t>
    </rPh>
    <phoneticPr fontId="2"/>
  </si>
  <si>
    <r>
      <rPr>
        <sz val="12"/>
        <rFont val="MS Gothic"/>
        <family val="2"/>
        <charset val="128"/>
      </rPr>
      <t>県道</t>
    </r>
    <r>
      <rPr>
        <sz val="12"/>
        <rFont val="Arial"/>
        <family val="2"/>
      </rPr>
      <t>49</t>
    </r>
    <r>
      <rPr>
        <sz val="12"/>
        <rFont val="MS Gothic"/>
        <family val="2"/>
        <charset val="128"/>
      </rPr>
      <t>号</t>
    </r>
    <rPh sb="4" eb="5">
      <t xml:space="preserve">ゴウ </t>
    </rPh>
    <phoneticPr fontId="2"/>
  </si>
  <si>
    <r>
      <rPr>
        <sz val="12"/>
        <rFont val="MS Gothic"/>
        <family val="2"/>
        <charset val="128"/>
      </rPr>
      <t>国道</t>
    </r>
    <r>
      <rPr>
        <sz val="12"/>
        <rFont val="Arial"/>
        <family val="2"/>
      </rPr>
      <t>317</t>
    </r>
    <r>
      <rPr>
        <sz val="12"/>
        <rFont val="MS Gothic"/>
        <family val="2"/>
        <charset val="128"/>
      </rPr>
      <t>号</t>
    </r>
    <rPh sb="5" eb="6">
      <t xml:space="preserve">ゴウ </t>
    </rPh>
    <phoneticPr fontId="2"/>
  </si>
  <si>
    <r>
      <rPr>
        <sz val="12"/>
        <rFont val="MS Gothic"/>
        <family val="2"/>
        <charset val="128"/>
      </rPr>
      <t>通過チェック</t>
    </r>
    <r>
      <rPr>
        <sz val="12"/>
        <rFont val="Arial"/>
        <family val="2"/>
      </rPr>
      <t>4</t>
    </r>
    <r>
      <rPr>
        <sz val="12"/>
        <rFont val="MS Gothic"/>
        <family val="2"/>
        <charset val="128"/>
      </rPr>
      <t>　平山郁夫画伯しまなみ海道五十三次スケッチポイント</t>
    </r>
    <rPh sb="12" eb="15">
      <t>セt</t>
    </rPh>
    <rPh sb="15" eb="16">
      <t>ミs</t>
    </rPh>
    <phoneticPr fontId="2"/>
  </si>
  <si>
    <t>左側
右折</t>
    <rPh sb="0" eb="2">
      <t xml:space="preserve">ヒダリガワ </t>
    </rPh>
    <rPh sb="3" eb="5">
      <t xml:space="preserve">ウセツ </t>
    </rPh>
    <phoneticPr fontId="2"/>
  </si>
  <si>
    <t>瀬戸田交番前　Ｓ</t>
    <rPh sb="1" eb="2">
      <t>ジ</t>
    </rPh>
    <rPh sb="2" eb="3">
      <t>ロ</t>
    </rPh>
    <phoneticPr fontId="2"/>
  </si>
  <si>
    <r>
      <rPr>
        <sz val="12"/>
        <rFont val="MS Gothic"/>
        <family val="2"/>
        <charset val="128"/>
      </rPr>
      <t>県道</t>
    </r>
    <r>
      <rPr>
        <sz val="12"/>
        <rFont val="Arial"/>
        <family val="2"/>
      </rPr>
      <t>81</t>
    </r>
    <r>
      <rPr>
        <sz val="12"/>
        <rFont val="MS Gothic"/>
        <family val="2"/>
        <charset val="128"/>
      </rPr>
      <t>号</t>
    </r>
    <rPh sb="4" eb="5">
      <t xml:space="preserve">ゴウ </t>
    </rPh>
    <phoneticPr fontId="2"/>
  </si>
  <si>
    <t>T字路</t>
    <rPh sb="1" eb="3">
      <t xml:space="preserve">ジロ </t>
    </rPh>
    <phoneticPr fontId="2"/>
  </si>
  <si>
    <t>尾道方面</t>
    <rPh sb="0" eb="4">
      <t xml:space="preserve">オノミチホウメン </t>
    </rPh>
    <phoneticPr fontId="2"/>
  </si>
  <si>
    <t>国道317号-県道366号</t>
    <rPh sb="0" eb="2">
      <t xml:space="preserve">コクドウ </t>
    </rPh>
    <rPh sb="5" eb="6">
      <t xml:space="preserve">ゴウ </t>
    </rPh>
    <rPh sb="7" eb="9">
      <t xml:space="preserve">ケンドウ </t>
    </rPh>
    <rPh sb="12" eb="13">
      <t xml:space="preserve">ゴウ </t>
    </rPh>
    <phoneticPr fontId="2"/>
  </si>
  <si>
    <t>市道</t>
    <rPh sb="0" eb="2">
      <t xml:space="preserve">シドウ </t>
    </rPh>
    <phoneticPr fontId="2"/>
  </si>
  <si>
    <r>
      <rPr>
        <sz val="12"/>
        <rFont val="MS Gothic"/>
        <family val="2"/>
        <charset val="128"/>
      </rPr>
      <t>県道</t>
    </r>
    <r>
      <rPr>
        <sz val="12"/>
        <rFont val="Arial"/>
        <family val="2"/>
      </rPr>
      <t>367</t>
    </r>
    <r>
      <rPr>
        <sz val="12"/>
        <rFont val="MS Gothic"/>
        <family val="2"/>
        <charset val="128"/>
      </rPr>
      <t>号</t>
    </r>
    <rPh sb="5" eb="6">
      <t xml:space="preserve">ゴウ </t>
    </rPh>
    <phoneticPr fontId="2"/>
  </si>
  <si>
    <r>
      <rPr>
        <sz val="12"/>
        <rFont val="ＭＳ Ｐゴシック"/>
        <family val="2"/>
        <charset val="128"/>
      </rPr>
      <t>因島大橋</t>
    </r>
    <r>
      <rPr>
        <sz val="12"/>
        <rFont val="Arial"/>
        <family val="2"/>
      </rPr>
      <t>3.7km</t>
    </r>
    <r>
      <rPr>
        <sz val="12"/>
        <rFont val="MS Gothic"/>
        <family val="2"/>
        <charset val="128"/>
      </rPr>
      <t>、ブルーラインに従う</t>
    </r>
    <rPh sb="0" eb="4">
      <t>インノシマオオハシ</t>
    </rPh>
    <rPh sb="17" eb="18">
      <t xml:space="preserve">シタガウ </t>
    </rPh>
    <phoneticPr fontId="2"/>
  </si>
  <si>
    <t>ブルーサイン尾道方面</t>
    <rPh sb="6" eb="8">
      <t xml:space="preserve">オノミチ </t>
    </rPh>
    <rPh sb="8" eb="10">
      <t xml:space="preserve">ホウメン </t>
    </rPh>
    <phoneticPr fontId="2"/>
  </si>
  <si>
    <r>
      <rPr>
        <sz val="12"/>
        <rFont val="MS Gothic"/>
        <family val="2"/>
        <charset val="128"/>
      </rPr>
      <t>県道</t>
    </r>
    <r>
      <rPr>
        <sz val="12"/>
        <rFont val="Arial"/>
        <family val="2"/>
      </rPr>
      <t>366</t>
    </r>
    <r>
      <rPr>
        <sz val="12"/>
        <rFont val="MS Gothic"/>
        <family val="2"/>
        <charset val="128"/>
      </rPr>
      <t>号</t>
    </r>
    <r>
      <rPr>
        <sz val="12"/>
        <rFont val="Arial"/>
        <family val="2"/>
      </rPr>
      <t>-</t>
    </r>
    <r>
      <rPr>
        <sz val="12"/>
        <rFont val="MS Gothic"/>
        <family val="2"/>
        <charset val="128"/>
      </rPr>
      <t>国道</t>
    </r>
    <r>
      <rPr>
        <sz val="12"/>
        <rFont val="Arial"/>
        <family val="2"/>
      </rPr>
      <t>317</t>
    </r>
    <r>
      <rPr>
        <sz val="12"/>
        <rFont val="MS Gothic"/>
        <family val="2"/>
        <charset val="128"/>
      </rPr>
      <t>号</t>
    </r>
    <rPh sb="5" eb="6">
      <t xml:space="preserve">ゴウ </t>
    </rPh>
    <rPh sb="12" eb="13">
      <t xml:space="preserve">ゴウ </t>
    </rPh>
    <phoneticPr fontId="2"/>
  </si>
  <si>
    <t>ブルーサイン尾道方面</t>
    <phoneticPr fontId="2"/>
  </si>
  <si>
    <r>
      <rPr>
        <sz val="12"/>
        <rFont val="MS Gothic"/>
        <family val="2"/>
        <charset val="128"/>
      </rPr>
      <t>県道</t>
    </r>
    <r>
      <rPr>
        <sz val="12"/>
        <rFont val="Arial"/>
        <family val="2"/>
      </rPr>
      <t>377</t>
    </r>
    <r>
      <rPr>
        <sz val="12"/>
        <rFont val="MS Gothic"/>
        <family val="2"/>
        <charset val="128"/>
      </rPr>
      <t>号</t>
    </r>
    <r>
      <rPr>
        <sz val="12"/>
        <rFont val="Arial"/>
        <family val="2"/>
      </rPr>
      <t>-</t>
    </r>
    <r>
      <rPr>
        <sz val="12"/>
        <rFont val="MS Gothic"/>
        <family val="2"/>
        <charset val="128"/>
      </rPr>
      <t>国道</t>
    </r>
    <r>
      <rPr>
        <sz val="12"/>
        <rFont val="Arial"/>
        <family val="2"/>
      </rPr>
      <t>317</t>
    </r>
    <r>
      <rPr>
        <sz val="12"/>
        <rFont val="MS Gothic"/>
        <family val="2"/>
        <charset val="128"/>
      </rPr>
      <t>号</t>
    </r>
    <rPh sb="5" eb="6">
      <t xml:space="preserve">ゴウ </t>
    </rPh>
    <rPh sb="12" eb="13">
      <t xml:space="preserve">ゴウ </t>
    </rPh>
    <phoneticPr fontId="2"/>
  </si>
  <si>
    <r>
      <rPr>
        <sz val="12"/>
        <rFont val="ＭＳ Ｐゴシック"/>
        <family val="2"/>
        <charset val="128"/>
      </rPr>
      <t>田尻　</t>
    </r>
    <r>
      <rPr>
        <sz val="12"/>
        <rFont val="Arial"/>
        <family val="2"/>
      </rPr>
      <t>S</t>
    </r>
    <rPh sb="0" eb="2">
      <t xml:space="preserve">タジリ </t>
    </rPh>
    <phoneticPr fontId="5"/>
  </si>
  <si>
    <r>
      <rPr>
        <sz val="12"/>
        <rFont val="ＭＳ Ｐゴシック"/>
        <family val="2"/>
        <charset val="128"/>
      </rPr>
      <t>兼吉　</t>
    </r>
    <r>
      <rPr>
        <sz val="12"/>
        <rFont val="Arial"/>
        <family val="2"/>
      </rPr>
      <t>S</t>
    </r>
    <rPh sb="0" eb="1">
      <t xml:space="preserve">カネヨシ </t>
    </rPh>
    <rPh sb="1" eb="2">
      <t xml:space="preserve">キチ </t>
    </rPh>
    <phoneticPr fontId="5"/>
  </si>
  <si>
    <r>
      <t>T┤</t>
    </r>
    <r>
      <rPr>
        <sz val="12"/>
        <rFont val="MS Gothic"/>
        <family val="2"/>
        <charset val="128"/>
      </rPr>
      <t>クランク　Ｓ</t>
    </r>
    <rPh sb="1" eb="2">
      <t>ジロ</t>
    </rPh>
    <phoneticPr fontId="2"/>
  </si>
  <si>
    <t>道なり右・左</t>
    <rPh sb="0" eb="1">
      <t xml:space="preserve">ミチナリ </t>
    </rPh>
    <rPh sb="3" eb="4">
      <t xml:space="preserve">ミギ </t>
    </rPh>
    <rPh sb="5" eb="6">
      <t xml:space="preserve">ヒダリ </t>
    </rPh>
    <phoneticPr fontId="2"/>
  </si>
  <si>
    <t>信号斜め右に曲がりすぐ左へ</t>
    <phoneticPr fontId="2"/>
  </si>
  <si>
    <r>
      <rPr>
        <sz val="12"/>
        <rFont val="MS Gothic"/>
        <family val="2"/>
        <charset val="128"/>
      </rPr>
      <t>国道</t>
    </r>
    <r>
      <rPr>
        <sz val="12"/>
        <rFont val="Arial"/>
        <family val="2"/>
      </rPr>
      <t>2</t>
    </r>
    <r>
      <rPr>
        <sz val="12"/>
        <rFont val="MS Gothic"/>
        <family val="2"/>
        <charset val="128"/>
      </rPr>
      <t>号</t>
    </r>
    <r>
      <rPr>
        <sz val="12"/>
        <rFont val="Arial"/>
        <family val="2"/>
      </rPr>
      <t>-</t>
    </r>
    <r>
      <rPr>
        <sz val="12"/>
        <rFont val="MS Gothic"/>
        <family val="2"/>
        <charset val="128"/>
      </rPr>
      <t>県道</t>
    </r>
    <r>
      <rPr>
        <sz val="12"/>
        <rFont val="Arial"/>
        <family val="2"/>
      </rPr>
      <t>54</t>
    </r>
    <r>
      <rPr>
        <sz val="12"/>
        <rFont val="MS Gothic"/>
        <family val="2"/>
        <charset val="128"/>
      </rPr>
      <t>号</t>
    </r>
    <rPh sb="3" eb="4">
      <t xml:space="preserve">ゴウ </t>
    </rPh>
    <rPh sb="9" eb="10">
      <t xml:space="preserve">ゴウ </t>
    </rPh>
    <phoneticPr fontId="2"/>
  </si>
  <si>
    <t>県道378号</t>
    <rPh sb="0" eb="1">
      <t xml:space="preserve">ケンドウ </t>
    </rPh>
    <rPh sb="5" eb="6">
      <t xml:space="preserve">ゴウ </t>
    </rPh>
    <phoneticPr fontId="2"/>
  </si>
  <si>
    <t>Y字路</t>
    <rPh sb="1" eb="3">
      <t xml:space="preserve">ジロ </t>
    </rPh>
    <phoneticPr fontId="2"/>
  </si>
  <si>
    <t>斜め左方向、本谷川砂留/​福山市立動物園/​ふくやまふれ愛ランド の表示
ここで左折できなくてもこの先で県道378号に合流してもよい。</t>
    <rPh sb="0" eb="2">
      <t>ミギガワ</t>
    </rPh>
    <rPh sb="5" eb="6">
      <t>ビンゴアカサカ</t>
    </rPh>
    <rPh sb="40" eb="42">
      <t xml:space="preserve">サセツ </t>
    </rPh>
    <rPh sb="50" eb="51">
      <t xml:space="preserve">サキ </t>
    </rPh>
    <rPh sb="52" eb="54">
      <t xml:space="preserve">ケンドウ </t>
    </rPh>
    <rPh sb="57" eb="58">
      <t xml:space="preserve">ゴウ </t>
    </rPh>
    <rPh sb="59" eb="61">
      <t xml:space="preserve">ゴウリュウ </t>
    </rPh>
    <phoneticPr fontId="2"/>
  </si>
  <si>
    <t>左折後セブンイレブンが見える</t>
    <rPh sb="0" eb="3">
      <t xml:space="preserve">サセツゴ </t>
    </rPh>
    <rPh sb="11" eb="12">
      <t xml:space="preserve">ミエル </t>
    </rPh>
    <phoneticPr fontId="2"/>
  </si>
  <si>
    <r>
      <rPr>
        <sz val="12"/>
        <rFont val="MS Gothic"/>
        <family val="2"/>
        <charset val="128"/>
      </rPr>
      <t>県道</t>
    </r>
    <r>
      <rPr>
        <sz val="12"/>
        <rFont val="Arial"/>
        <family val="2"/>
      </rPr>
      <t>378</t>
    </r>
    <r>
      <rPr>
        <sz val="12"/>
        <rFont val="MS Gothic"/>
        <family val="2"/>
        <charset val="128"/>
      </rPr>
      <t>号</t>
    </r>
    <rPh sb="5" eb="6">
      <t xml:space="preserve">ゴウ </t>
    </rPh>
    <phoneticPr fontId="2"/>
  </si>
  <si>
    <t>歩道</t>
    <rPh sb="0" eb="2">
      <t xml:space="preserve">ホドウ </t>
    </rPh>
    <phoneticPr fontId="2"/>
  </si>
  <si>
    <t>直進</t>
    <rPh sb="0" eb="2">
      <t xml:space="preserve">チョクシン </t>
    </rPh>
    <phoneticPr fontId="2"/>
  </si>
  <si>
    <t>福山城公園</t>
    <rPh sb="0" eb="5">
      <t xml:space="preserve">フクヤマジョウコウエン </t>
    </rPh>
    <phoneticPr fontId="2"/>
  </si>
  <si>
    <t>門をくぐってから公園内自転車降りて押し歩き、乗車禁止</t>
    <rPh sb="0" eb="1">
      <t xml:space="preserve">モン </t>
    </rPh>
    <rPh sb="8" eb="11">
      <t xml:space="preserve">コウエンナイ </t>
    </rPh>
    <phoneticPr fontId="2"/>
  </si>
  <si>
    <t>多々羅大橋へ　駐車場にトイレ自販機あり</t>
    <rPh sb="0" eb="5">
      <t>タタラオオハシ</t>
    </rPh>
    <rPh sb="7" eb="10">
      <t>チュウシャジョウ</t>
    </rPh>
    <rPh sb="14" eb="17">
      <t>ジハンキ</t>
    </rPh>
    <phoneticPr fontId="2"/>
  </si>
  <si>
    <t>6:00 - 6:30</t>
    <phoneticPr fontId="2"/>
  </si>
  <si>
    <t>通過チェック2　ふるさと歴史公園</t>
    <rPh sb="0" eb="2">
      <t>ツウカ</t>
    </rPh>
    <rPh sb="12" eb="16">
      <t>レキシコウエン</t>
    </rPh>
    <phoneticPr fontId="2"/>
  </si>
  <si>
    <r>
      <rPr>
        <sz val="12"/>
        <rFont val="MS Gothic"/>
        <family val="2"/>
        <charset val="128"/>
      </rPr>
      <t>通過チェック</t>
    </r>
    <r>
      <rPr>
        <sz val="12"/>
        <rFont val="Arial"/>
        <family val="2"/>
      </rPr>
      <t>3</t>
    </r>
    <r>
      <rPr>
        <sz val="12"/>
        <rFont val="MS Gothic"/>
        <family val="2"/>
        <charset val="128"/>
      </rPr>
      <t>　来島海峡展望公園</t>
    </r>
    <rPh sb="0" eb="2">
      <t xml:space="preserve">ツウカチェック </t>
    </rPh>
    <rPh sb="8" eb="12">
      <t xml:space="preserve">クルシマカイキョウ </t>
    </rPh>
    <rPh sb="12" eb="14">
      <t xml:space="preserve">テンボウコウエン </t>
    </rPh>
    <rPh sb="14" eb="16">
      <t xml:space="preserve">コウエン </t>
    </rPh>
    <phoneticPr fontId="2"/>
  </si>
  <si>
    <t>11:53 - 19:30</t>
    <phoneticPr fontId="2"/>
  </si>
  <si>
    <t>因島大橋（自転車歩行者道入口）へ
以降ブルーラインに従う</t>
    <rPh sb="0" eb="4">
      <t>インノシマオオハシ</t>
    </rPh>
    <rPh sb="5" eb="8">
      <t>ジテンシャ</t>
    </rPh>
    <rPh sb="8" eb="11">
      <t>ホコウシャドウ</t>
    </rPh>
    <rPh sb="11" eb="12">
      <t>ミチ</t>
    </rPh>
    <rPh sb="12" eb="14">
      <t>イリグチ</t>
    </rPh>
    <rPh sb="17" eb="19">
      <t>イコウ</t>
    </rPh>
    <rPh sb="26" eb="27">
      <t>シタガ</t>
    </rPh>
    <phoneticPr fontId="2"/>
  </si>
  <si>
    <t>しまなみ海道サイクリンゴロード
左折後ポールあり</t>
    <rPh sb="16" eb="19">
      <t xml:space="preserve">サセツゴ </t>
    </rPh>
    <phoneticPr fontId="2"/>
  </si>
  <si>
    <t>糸山公園方面</t>
    <rPh sb="0" eb="2">
      <t xml:space="preserve">イトヤマコウエン </t>
    </rPh>
    <rPh sb="2" eb="4">
      <t xml:space="preserve">コウエン </t>
    </rPh>
    <rPh sb="4" eb="6">
      <t>ホウメン</t>
    </rPh>
    <phoneticPr fontId="2"/>
  </si>
  <si>
    <r>
      <rPr>
        <sz val="12"/>
        <rFont val="ＭＳ Ｐゴシック"/>
        <family val="2"/>
        <charset val="128"/>
      </rPr>
      <t xml:space="preserve">多々羅大橋方面、ブルーラインの左折矢印に従う
</t>
    </r>
    <r>
      <rPr>
        <sz val="12"/>
        <rFont val="MS Gothic"/>
        <family val="2"/>
        <charset val="128"/>
      </rPr>
      <t>直進すると道の駅多々羅しまなみ公園</t>
    </r>
    <rPh sb="0" eb="5">
      <t>タタラオオハシ</t>
    </rPh>
    <rPh sb="5" eb="7">
      <t xml:space="preserve">ホウメン </t>
    </rPh>
    <rPh sb="15" eb="17">
      <t>サセツ</t>
    </rPh>
    <rPh sb="17" eb="19">
      <t>→</t>
    </rPh>
    <rPh sb="20" eb="21">
      <t>シタガ</t>
    </rPh>
    <rPh sb="23" eb="25">
      <t xml:space="preserve">チョクシン </t>
    </rPh>
    <rPh sb="28" eb="29">
      <t xml:space="preserve">ミチノエキ </t>
    </rPh>
    <rPh sb="31" eb="32">
      <t xml:space="preserve">タタラ </t>
    </rPh>
    <rPh sb="38" eb="40">
      <t xml:space="preserve">コウエン </t>
    </rPh>
    <phoneticPr fontId="2"/>
  </si>
  <si>
    <t>広い歩道通行推奨</t>
    <rPh sb="0" eb="1">
      <t xml:space="preserve">ヒロイ </t>
    </rPh>
    <rPh sb="2" eb="4">
      <t xml:space="preserve">ホドウ </t>
    </rPh>
    <rPh sb="4" eb="6">
      <t xml:space="preserve">ツウコウ </t>
    </rPh>
    <rPh sb="6" eb="8">
      <t xml:space="preserve">スイショウ </t>
    </rPh>
    <phoneticPr fontId="2"/>
  </si>
  <si>
    <t>国道2号は横断不可につきアンダーパス</t>
    <rPh sb="0" eb="2">
      <t xml:space="preserve">コクドウ </t>
    </rPh>
    <rPh sb="3" eb="4">
      <t xml:space="preserve">ゴウ </t>
    </rPh>
    <rPh sb="5" eb="7">
      <t>オウダン</t>
    </rPh>
    <rPh sb="7" eb="9">
      <t>フカ</t>
    </rPh>
    <phoneticPr fontId="2"/>
  </si>
  <si>
    <t>浦崎・常石方面</t>
    <rPh sb="0" eb="2">
      <t xml:space="preserve">ウラサキ </t>
    </rPh>
    <rPh sb="3" eb="5">
      <t xml:space="preserve">ツネイシ </t>
    </rPh>
    <rPh sb="5" eb="7">
      <t xml:space="preserve">ホウメン </t>
    </rPh>
    <phoneticPr fontId="2"/>
  </si>
  <si>
    <t>県道389号</t>
    <rPh sb="0" eb="2">
      <t xml:space="preserve">ケンドウ </t>
    </rPh>
    <rPh sb="5" eb="6">
      <t xml:space="preserve">ゴウ </t>
    </rPh>
    <phoneticPr fontId="2"/>
  </si>
  <si>
    <r>
      <rPr>
        <sz val="12"/>
        <rFont val="MS Gothic"/>
        <family val="2"/>
        <charset val="128"/>
      </rPr>
      <t>県道</t>
    </r>
    <r>
      <rPr>
        <sz val="12"/>
        <rFont val="Arial"/>
        <family val="2"/>
      </rPr>
      <t>22</t>
    </r>
    <r>
      <rPr>
        <sz val="12"/>
        <rFont val="MS Gothic"/>
        <family val="2"/>
        <charset val="128"/>
      </rPr>
      <t>号</t>
    </r>
    <rPh sb="4" eb="5">
      <t xml:space="preserve">ゴウ </t>
    </rPh>
    <phoneticPr fontId="2"/>
  </si>
  <si>
    <r>
      <rPr>
        <sz val="12"/>
        <rFont val="MS Gothic"/>
        <family val="2"/>
        <charset val="128"/>
      </rPr>
      <t>県道</t>
    </r>
    <r>
      <rPr>
        <sz val="12"/>
        <rFont val="Arial"/>
        <family val="2"/>
      </rPr>
      <t>72</t>
    </r>
    <r>
      <rPr>
        <sz val="12"/>
        <rFont val="MS Gothic"/>
        <family val="2"/>
        <charset val="128"/>
      </rPr>
      <t>号</t>
    </r>
    <rPh sb="4" eb="5">
      <t xml:space="preserve">ゴウ </t>
    </rPh>
    <phoneticPr fontId="2"/>
  </si>
  <si>
    <r>
      <rPr>
        <sz val="12"/>
        <rFont val="MS Gothic"/>
        <family val="2"/>
        <charset val="128"/>
      </rPr>
      <t>国道</t>
    </r>
    <r>
      <rPr>
        <sz val="12"/>
        <rFont val="Arial"/>
        <family val="2"/>
      </rPr>
      <t>317</t>
    </r>
    <r>
      <rPr>
        <sz val="12"/>
        <rFont val="MS Gothic"/>
        <family val="2"/>
        <charset val="128"/>
      </rPr>
      <t>号</t>
    </r>
    <r>
      <rPr>
        <sz val="12"/>
        <rFont val="Arial"/>
        <family val="2"/>
      </rPr>
      <t>-</t>
    </r>
    <r>
      <rPr>
        <sz val="12"/>
        <rFont val="MS Gothic"/>
        <family val="2"/>
        <charset val="128"/>
      </rPr>
      <t>県道</t>
    </r>
    <r>
      <rPr>
        <sz val="12"/>
        <rFont val="Arial"/>
        <family val="2"/>
      </rPr>
      <t>366</t>
    </r>
    <r>
      <rPr>
        <sz val="12"/>
        <rFont val="MS Gothic"/>
        <family val="2"/>
        <charset val="128"/>
      </rPr>
      <t>号</t>
    </r>
    <rPh sb="5" eb="6">
      <t xml:space="preserve">ゴウ </t>
    </rPh>
    <rPh sb="12" eb="13">
      <t xml:space="preserve">ゴウ </t>
    </rPh>
    <phoneticPr fontId="2"/>
  </si>
  <si>
    <t>生口島へ</t>
    <rPh sb="0" eb="3">
      <t xml:space="preserve">イクチジマ </t>
    </rPh>
    <phoneticPr fontId="2"/>
  </si>
  <si>
    <r>
      <rPr>
        <sz val="12"/>
        <rFont val="MS Gothic"/>
        <family val="2"/>
        <charset val="128"/>
      </rPr>
      <t>県道</t>
    </r>
    <r>
      <rPr>
        <sz val="12"/>
        <rFont val="Arial"/>
        <family val="2"/>
      </rPr>
      <t>81</t>
    </r>
    <r>
      <rPr>
        <sz val="12"/>
        <rFont val="MS Gothic"/>
        <family val="2"/>
        <charset val="128"/>
      </rPr>
      <t>号</t>
    </r>
    <r>
      <rPr>
        <sz val="12"/>
        <rFont val="Arial"/>
        <family val="2"/>
      </rPr>
      <t>-</t>
    </r>
    <r>
      <rPr>
        <sz val="12"/>
        <rFont val="MS Gothic"/>
        <family val="2"/>
        <charset val="128"/>
      </rPr>
      <t>国道</t>
    </r>
    <r>
      <rPr>
        <sz val="12"/>
        <rFont val="Arial"/>
        <family val="2"/>
      </rPr>
      <t>317</t>
    </r>
    <r>
      <rPr>
        <sz val="12"/>
        <rFont val="MS Gothic"/>
        <family val="2"/>
        <charset val="128"/>
      </rPr>
      <t>号</t>
    </r>
    <rPh sb="4" eb="5">
      <t xml:space="preserve">ゴウ </t>
    </rPh>
    <rPh sb="11" eb="12">
      <t xml:space="preserve">ゴウ </t>
    </rPh>
    <phoneticPr fontId="2"/>
  </si>
  <si>
    <r>
      <rPr>
        <sz val="12"/>
        <rFont val="MS Gothic"/>
        <family val="2"/>
        <charset val="128"/>
      </rPr>
      <t>国道</t>
    </r>
    <r>
      <rPr>
        <sz val="12"/>
        <rFont val="Arial"/>
        <family val="2"/>
      </rPr>
      <t>317</t>
    </r>
    <r>
      <rPr>
        <sz val="12"/>
        <rFont val="MS Gothic"/>
        <family val="2"/>
        <charset val="128"/>
      </rPr>
      <t>号</t>
    </r>
    <r>
      <rPr>
        <sz val="12"/>
        <rFont val="Arial"/>
        <family val="2"/>
      </rPr>
      <t>-</t>
    </r>
    <r>
      <rPr>
        <sz val="12"/>
        <rFont val="MS Gothic"/>
        <family val="2"/>
        <charset val="128"/>
      </rPr>
      <t>県道</t>
    </r>
    <r>
      <rPr>
        <sz val="12"/>
        <rFont val="Arial"/>
        <family val="2"/>
      </rPr>
      <t>366</t>
    </r>
    <r>
      <rPr>
        <sz val="12"/>
        <rFont val="MS Gothic"/>
        <family val="2"/>
        <charset val="128"/>
      </rPr>
      <t>号</t>
    </r>
    <rPh sb="0" eb="2">
      <t xml:space="preserve">コクドウ </t>
    </rPh>
    <rPh sb="5" eb="6">
      <t xml:space="preserve">ゴウ </t>
    </rPh>
    <rPh sb="7" eb="9">
      <t xml:space="preserve">ケンドウ </t>
    </rPh>
    <rPh sb="12" eb="13">
      <t xml:space="preserve">ゴウ </t>
    </rPh>
    <phoneticPr fontId="2"/>
  </si>
  <si>
    <r>
      <rPr>
        <sz val="12"/>
        <rFont val="MS Gothic"/>
        <family val="2"/>
        <charset val="128"/>
      </rPr>
      <t>県道</t>
    </r>
    <r>
      <rPr>
        <sz val="12"/>
        <rFont val="Arial"/>
        <family val="2"/>
      </rPr>
      <t>50</t>
    </r>
    <r>
      <rPr>
        <sz val="12"/>
        <rFont val="MS Gothic"/>
        <family val="2"/>
        <charset val="128"/>
      </rPr>
      <t>号</t>
    </r>
    <rPh sb="4" eb="5">
      <t xml:space="preserve">ゴウ </t>
    </rPh>
    <phoneticPr fontId="2"/>
  </si>
  <si>
    <t>北浦方面、ブルーサイン外周</t>
    <rPh sb="0" eb="2">
      <t>キタウラ</t>
    </rPh>
    <rPh sb="2" eb="4">
      <t>ホウメン</t>
    </rPh>
    <rPh sb="11" eb="13">
      <t xml:space="preserve">ガイシュウ </t>
    </rPh>
    <phoneticPr fontId="5"/>
  </si>
  <si>
    <t>多々羅大橋方面、7-ELEVENあり
瀬戸田の方へ行かない</t>
    <rPh sb="0" eb="5">
      <t>タタラオオハシ</t>
    </rPh>
    <rPh sb="5" eb="7">
      <t>ホウメン</t>
    </rPh>
    <rPh sb="19" eb="23">
      <t>セt</t>
    </rPh>
    <rPh sb="23" eb="25">
      <t>ホ</t>
    </rPh>
    <rPh sb="25" eb="29">
      <t>イカン</t>
    </rPh>
    <phoneticPr fontId="2"/>
  </si>
  <si>
    <t>市道</t>
    <rPh sb="0" eb="2">
      <t>シドウ</t>
    </rPh>
    <phoneticPr fontId="2"/>
  </si>
  <si>
    <t>左側伊予銀行</t>
    <rPh sb="0" eb="2">
      <t xml:space="preserve">ヒダリガワ </t>
    </rPh>
    <rPh sb="2" eb="6">
      <t xml:space="preserve">イヨギンコウ </t>
    </rPh>
    <phoneticPr fontId="2"/>
  </si>
  <si>
    <t>生口橋へ、7-ELEVENあり</t>
    <rPh sb="0" eb="3">
      <t xml:space="preserve">イクチバシ </t>
    </rPh>
    <phoneticPr fontId="2"/>
  </si>
  <si>
    <r>
      <rPr>
        <sz val="12"/>
        <rFont val="MS Gothic"/>
        <family val="2"/>
        <charset val="128"/>
      </rPr>
      <t>歌戸運航フェリー、運賃</t>
    </r>
    <r>
      <rPr>
        <sz val="12"/>
        <rFont val="Arial"/>
        <family val="2"/>
      </rPr>
      <t>210</t>
    </r>
    <r>
      <rPr>
        <sz val="12"/>
        <rFont val="MS Gothic"/>
        <family val="2"/>
        <charset val="128"/>
      </rPr>
      <t>円を船内で支払う。フェリーが対岸にいる時は待機レーン左にあるコールボタンを押すか、桟橋から手を振る。</t>
    </r>
    <r>
      <rPr>
        <sz val="12"/>
        <rFont val="Arial"/>
        <family val="2"/>
      </rPr>
      <t xml:space="preserve">
</t>
    </r>
    <r>
      <rPr>
        <sz val="12"/>
        <rFont val="MS Gothic"/>
        <family val="2"/>
        <charset val="128"/>
      </rPr>
      <t>乗り場またはフェリーとバイクの写真を撮影。</t>
    </r>
    <rPh sb="0" eb="2">
      <t>ウタト</t>
    </rPh>
    <rPh sb="2" eb="4">
      <t>ウンコウ</t>
    </rPh>
    <rPh sb="16" eb="18">
      <t xml:space="preserve">センナイ </t>
    </rPh>
    <rPh sb="19" eb="21">
      <t xml:space="preserve">シハラウ </t>
    </rPh>
    <rPh sb="28" eb="30">
      <t>タイガン</t>
    </rPh>
    <rPh sb="33" eb="34">
      <t>トキ</t>
    </rPh>
    <rPh sb="35" eb="37">
      <t>タイキ</t>
    </rPh>
    <rPh sb="40" eb="41">
      <t>ヒダリ</t>
    </rPh>
    <rPh sb="51" eb="52">
      <t>オ</t>
    </rPh>
    <rPh sb="55" eb="57">
      <t>サンバシ</t>
    </rPh>
    <rPh sb="59" eb="60">
      <t>テ</t>
    </rPh>
    <rPh sb="61" eb="62">
      <t>フ</t>
    </rPh>
    <phoneticPr fontId="2"/>
  </si>
  <si>
    <r>
      <rPr>
        <sz val="12"/>
        <rFont val="MS Gothic"/>
        <family val="2"/>
        <charset val="128"/>
      </rPr>
      <t>フェリー乗船、運賃</t>
    </r>
    <r>
      <rPr>
        <sz val="12"/>
        <rFont val="Arial"/>
        <family val="2"/>
      </rPr>
      <t>110</t>
    </r>
    <r>
      <rPr>
        <sz val="12"/>
        <rFont val="ＭＳ Ｐゴシック"/>
        <family val="2"/>
        <charset val="128"/>
      </rPr>
      <t>円</t>
    </r>
    <r>
      <rPr>
        <sz val="12"/>
        <rFont val="MS Gothic"/>
        <family val="2"/>
        <charset val="128"/>
      </rPr>
      <t>を船内で支払う</t>
    </r>
    <rPh sb="4" eb="6">
      <t>ジョウセン</t>
    </rPh>
    <rPh sb="7" eb="9">
      <t>ウンチン</t>
    </rPh>
    <rPh sb="12" eb="13">
      <t>エン</t>
    </rPh>
    <rPh sb="14" eb="16">
      <t xml:space="preserve">センナイ </t>
    </rPh>
    <rPh sb="17" eb="19">
      <t xml:space="preserve">シハラウ </t>
    </rPh>
    <phoneticPr fontId="2"/>
  </si>
  <si>
    <t>（この先ブルーラインに従い東西橋S左折してもよい）</t>
    <rPh sb="3" eb="4">
      <t xml:space="preserve">サキ </t>
    </rPh>
    <rPh sb="11" eb="12">
      <t xml:space="preserve">シタガイ </t>
    </rPh>
    <rPh sb="13" eb="14">
      <t xml:space="preserve">トウザイ </t>
    </rPh>
    <rPh sb="14" eb="16">
      <t xml:space="preserve">トウザイバシ </t>
    </rPh>
    <rPh sb="17" eb="19">
      <t xml:space="preserve">サセツ </t>
    </rPh>
    <phoneticPr fontId="2"/>
  </si>
  <si>
    <r>
      <rPr>
        <sz val="12"/>
        <rFont val="MS Gothic"/>
        <family val="2"/>
        <charset val="128"/>
      </rPr>
      <t>国道</t>
    </r>
    <r>
      <rPr>
        <sz val="12"/>
        <rFont val="Arial"/>
        <family val="2"/>
      </rPr>
      <t>2</t>
    </r>
    <r>
      <rPr>
        <sz val="12"/>
        <rFont val="MS Gothic"/>
        <family val="2"/>
        <charset val="128"/>
      </rPr>
      <t>号</t>
    </r>
    <r>
      <rPr>
        <sz val="12"/>
        <rFont val="ＭＳ Ｐゴシック"/>
        <family val="2"/>
        <charset val="128"/>
      </rPr>
      <t>くぐる</t>
    </r>
    <rPh sb="0" eb="2">
      <t xml:space="preserve">コクドウ </t>
    </rPh>
    <rPh sb="3" eb="4">
      <t xml:space="preserve">ゴウ </t>
    </rPh>
    <phoneticPr fontId="2"/>
  </si>
  <si>
    <t>No.</t>
  </si>
  <si>
    <t>ポイント　S：信号</t>
    <rPh sb="7" eb="9">
      <t>シンゴウ</t>
    </rPh>
    <phoneticPr fontId="3"/>
  </si>
  <si>
    <t>進路</t>
    <rPh sb="0" eb="2">
      <t>シンロ</t>
    </rPh>
    <phoneticPr fontId="3"/>
  </si>
  <si>
    <t>道路</t>
    <rPh sb="0" eb="2">
      <t>ドウロ</t>
    </rPh>
    <phoneticPr fontId="3"/>
  </si>
  <si>
    <t>区間
 (km)</t>
    <rPh sb="0" eb="2">
      <t>クカン</t>
    </rPh>
    <phoneticPr fontId="3"/>
  </si>
  <si>
    <t>合計 
(km)</t>
    <rPh sb="0" eb="2">
      <t>ゴウケイ</t>
    </rPh>
    <phoneticPr fontId="3"/>
  </si>
  <si>
    <t>備考</t>
    <rPh sb="0" eb="2">
      <t>ビコウ</t>
    </rPh>
    <phoneticPr fontId="3"/>
  </si>
  <si>
    <t>ＰＣ開閉時間</t>
    <rPh sb="2" eb="3">
      <t>ヒラ</t>
    </rPh>
    <rPh sb="3" eb="4">
      <t>ト</t>
    </rPh>
    <rPh sb="4" eb="6">
      <t>ジカン</t>
    </rPh>
    <phoneticPr fontId="3"/>
  </si>
  <si>
    <t>スクリュープロペラとバイクまたはブルベカードの写真を撮影
チェック後折り返し</t>
    <rPh sb="23" eb="25">
      <t>シャシン</t>
    </rPh>
    <rPh sb="26" eb="28">
      <t>サツエイ</t>
    </rPh>
    <rPh sb="34" eb="35">
      <t xml:space="preserve">オリカエシ </t>
    </rPh>
    <phoneticPr fontId="2"/>
  </si>
  <si>
    <t>通過チェック1 
戸崎港</t>
    <rPh sb="0" eb="2">
      <t>ツウカ</t>
    </rPh>
    <rPh sb="9" eb="12">
      <t xml:space="preserve">トザキコウ </t>
    </rPh>
    <phoneticPr fontId="1"/>
  </si>
  <si>
    <t>通過チェック3
来島海峡展望公園</t>
    <rPh sb="0" eb="2">
      <t>ツウカ</t>
    </rPh>
    <rPh sb="8" eb="12">
      <t xml:space="preserve">クルシマカイキョウ </t>
    </rPh>
    <rPh sb="12" eb="16">
      <t xml:space="preserve">テンボウコウエン </t>
    </rPh>
    <phoneticPr fontId="1"/>
  </si>
  <si>
    <t>通過チェック2
ふるさと歴史公園</t>
    <rPh sb="0" eb="2">
      <t>ツウカ</t>
    </rPh>
    <rPh sb="12" eb="14">
      <t xml:space="preserve">レキシ </t>
    </rPh>
    <rPh sb="14" eb="16">
      <t xml:space="preserve">コウエン </t>
    </rPh>
    <phoneticPr fontId="1"/>
  </si>
  <si>
    <t>通過チェック4
平山郁夫画伯しまなみ海道五十三次スケッチポイント</t>
    <rPh sb="0" eb="2">
      <t>ツウカ</t>
    </rPh>
    <rPh sb="8" eb="9">
      <t xml:space="preserve">トモノウラ </t>
    </rPh>
    <rPh sb="12" eb="13">
      <t xml:space="preserve">レイ </t>
    </rPh>
    <phoneticPr fontId="1"/>
  </si>
  <si>
    <t>通過チェック　写真撮影箇所</t>
    <rPh sb="0" eb="2">
      <t xml:space="preserve">ツウカチェック </t>
    </rPh>
    <rPh sb="7" eb="11">
      <t xml:space="preserve">シャシンサツエイミホン </t>
    </rPh>
    <rPh sb="11" eb="13">
      <t xml:space="preserve">カショ </t>
    </rPh>
    <phoneticPr fontId="1"/>
  </si>
  <si>
    <r>
      <rPr>
        <sz val="12"/>
        <rFont val="ＭＳ Ｐゴシック"/>
        <family val="2"/>
        <charset val="128"/>
      </rPr>
      <t>石灯籠横にあるモニュメントとバイク（一部で可）またはブルベカードを写真撮影</t>
    </r>
    <r>
      <rPr>
        <sz val="12"/>
        <rFont val="Arial"/>
        <family val="2"/>
      </rPr>
      <t xml:space="preserve">
</t>
    </r>
    <r>
      <rPr>
        <sz val="12"/>
        <rFont val="ＭＳ Ｐゴシック"/>
        <family val="2"/>
        <charset val="128"/>
      </rPr>
      <t>チェック後右折、</t>
    </r>
    <r>
      <rPr>
        <sz val="12"/>
        <rFont val="MS Gothic"/>
        <family val="2"/>
        <charset val="128"/>
      </rPr>
      <t>しおまち商店街へ</t>
    </r>
    <rPh sb="0" eb="3">
      <t xml:space="preserve">イシドウロウ </t>
    </rPh>
    <rPh sb="3" eb="4">
      <t xml:space="preserve">ヨコ </t>
    </rPh>
    <rPh sb="11" eb="14">
      <t>シュトクゴ</t>
    </rPh>
    <rPh sb="15" eb="17">
      <t>ジブン</t>
    </rPh>
    <rPh sb="18" eb="20">
      <t>ツウカ</t>
    </rPh>
    <rPh sb="24" eb="26">
      <t>キニュウ</t>
    </rPh>
    <rPh sb="32" eb="33">
      <t>ゴ</t>
    </rPh>
    <rPh sb="34" eb="36">
      <t>チョクシン</t>
    </rPh>
    <rPh sb="43" eb="45">
      <t xml:space="preserve">ウセツ </t>
    </rPh>
    <rPh sb="50" eb="53">
      <t xml:space="preserve">ショウテンガイ </t>
    </rPh>
    <phoneticPr fontId="2"/>
  </si>
  <si>
    <t>初版</t>
    <rPh sb="0" eb="2">
      <t xml:space="preserve">ショハン </t>
    </rPh>
    <phoneticPr fontId="1"/>
  </si>
  <si>
    <t>福山城公園・湯殿内にてゴール受付。通過チェックの写真を提示しブルベカードを提出。
完走メダル購入する場合は1000円。</t>
    <rPh sb="0" eb="3">
      <t>フk</t>
    </rPh>
    <rPh sb="3" eb="5">
      <t xml:space="preserve">コウエン </t>
    </rPh>
    <rPh sb="6" eb="8">
      <t>ユドノ</t>
    </rPh>
    <rPh sb="8" eb="9">
      <t>ナイ</t>
    </rPh>
    <rPh sb="14" eb="16">
      <t>ウケツケ</t>
    </rPh>
    <rPh sb="17" eb="24">
      <t>ツウk</t>
    </rPh>
    <rPh sb="24" eb="26">
      <t>シャシン</t>
    </rPh>
    <rPh sb="37" eb="39">
      <t xml:space="preserve">テイシュツ </t>
    </rPh>
    <rPh sb="41" eb="46">
      <t>カンソ</t>
    </rPh>
    <rPh sb="46" eb="50">
      <t>コウニュ</t>
    </rPh>
    <rPh sb="50" eb="53">
      <t>バア</t>
    </rPh>
    <rPh sb="57" eb="59">
      <t>エン</t>
    </rPh>
    <phoneticPr fontId="5"/>
  </si>
  <si>
    <t>線路沿いに進む</t>
    <rPh sb="0" eb="3">
      <t xml:space="preserve">センロゾイニススム </t>
    </rPh>
    <phoneticPr fontId="2"/>
  </si>
  <si>
    <r>
      <t>JR</t>
    </r>
    <r>
      <rPr>
        <sz val="12"/>
        <rFont val="MS Gothic"/>
        <family val="2"/>
        <charset val="128"/>
      </rPr>
      <t>高架</t>
    </r>
    <r>
      <rPr>
        <sz val="12"/>
        <rFont val="ＭＳ Ｐゴシック"/>
        <family val="2"/>
        <charset val="128"/>
      </rPr>
      <t>下くぐる</t>
    </r>
    <rPh sb="2" eb="4">
      <t xml:space="preserve">コウカ </t>
    </rPh>
    <rPh sb="4" eb="5">
      <t>シタ</t>
    </rPh>
    <phoneticPr fontId="2"/>
  </si>
  <si>
    <r>
      <t>2025 BRM1214</t>
    </r>
    <r>
      <rPr>
        <b/>
        <sz val="14"/>
        <rFont val="Lantinghei SC Demibold"/>
        <charset val="134"/>
      </rPr>
      <t>近畿</t>
    </r>
    <r>
      <rPr>
        <b/>
        <sz val="14"/>
        <rFont val="Arial"/>
        <family val="2"/>
      </rPr>
      <t>200km</t>
    </r>
    <r>
      <rPr>
        <b/>
        <sz val="14"/>
        <rFont val="Lantinghei SC Demibold"/>
        <charset val="134"/>
      </rPr>
      <t>福山　しまなみ海道の冬休み</t>
    </r>
    <rPh sb="29" eb="31">
      <t xml:space="preserve">フユヤスミ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</si>
</sst>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
    <numFmt numFmtId="181" formatCode="&quot;ver &quot;0.00"/>
  </numFmts>
  <fonts count="22">
    <font>
      <sz val="11"/>
      <name val="ＭＳ Ｐゴシック"/>
      <family val="3"/>
      <charset val="128"/>
    </font>
    <font>
      <sz val="10"/>
      <name val="ＭＳ Ｐゴシック"/>
      <family val="3"/>
      <charset val="128"/>
    </font>
    <font>
      <sz val="6"/>
      <name val="ＭＳ Ｐゴシック"/>
      <family val="3"/>
      <charset val="128"/>
    </font>
    <font>
      <u/>
      <sz val="11"/>
      <color theme="10"/>
      <name val="ＭＳ Ｐゴシック"/>
      <family val="3"/>
      <charset val="128"/>
    </font>
    <font>
      <u/>
      <sz val="11"/>
      <color theme="11"/>
      <name val="ＭＳ Ｐゴシック"/>
      <family val="3"/>
      <charset val="128"/>
    </font>
    <font>
      <sz val="6"/>
      <name val="ＭＳ Ｐゴシック"/>
      <family val="2"/>
      <charset val="128"/>
      <scheme val="minor"/>
    </font>
    <font>
      <sz val="11"/>
      <name val="ＭＳ Ｐゴシック"/>
      <family val="3"/>
      <charset val="128"/>
    </font>
    <font>
      <sz val="12"/>
      <color theme="1"/>
      <name val="Osaka"/>
      <family val="2"/>
      <charset val="128"/>
    </font>
    <font>
      <sz val="12"/>
      <name val="Arial"/>
      <family val="2"/>
    </font>
    <font>
      <sz val="12"/>
      <name val="ＭＳ Ｐゴシック"/>
      <family val="2"/>
      <charset val="128"/>
    </font>
    <font>
      <sz val="12"/>
      <name val="MS Gothic"/>
      <family val="2"/>
      <charset val="128"/>
    </font>
    <font>
      <sz val="12"/>
      <name val="Arial"/>
      <family val="2"/>
      <charset val="128"/>
    </font>
    <font>
      <sz val="10"/>
      <name val="ＭＳ Ｐゴシック"/>
      <family val="2"/>
      <charset val="128"/>
    </font>
    <font>
      <b/>
      <sz val="12"/>
      <name val="Arial"/>
      <family val="2"/>
    </font>
    <font>
      <b/>
      <sz val="12"/>
      <name val="ＭＳ Ｐゴシック"/>
      <family val="2"/>
      <charset val="128"/>
    </font>
    <font>
      <sz val="20"/>
      <color theme="1"/>
      <name val="Osaka"/>
      <family val="2"/>
      <charset val="128"/>
    </font>
    <font>
      <b/>
      <sz val="20"/>
      <name val="ＭＳ Ｐゴシック"/>
      <family val="3"/>
      <charset val="128"/>
      <scheme val="major"/>
    </font>
    <font>
      <b/>
      <sz val="20"/>
      <color theme="1"/>
      <name val="ＭＳ Ｐゴシック"/>
      <family val="2"/>
      <charset val="128"/>
      <scheme val="minor"/>
    </font>
    <font>
      <sz val="12"/>
      <color rgb="FF000000"/>
      <name val="Osaka"/>
      <family val="2"/>
      <charset val="128"/>
    </font>
    <font>
      <b/>
      <sz val="10"/>
      <name val="Arial"/>
      <family val="2"/>
    </font>
    <font>
      <b/>
      <sz val="14"/>
      <name val="Arial"/>
      <family val="2"/>
    </font>
    <font>
      <b/>
      <sz val="14"/>
      <name val="Lantinghei SC Demibold"/>
      <charset val="134"/>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CCFFCC"/>
        <bgColor indexed="64"/>
      </patternFill>
    </fill>
  </fills>
  <borders count="13">
    <border>
      <left/>
      <right/>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indexed="64"/>
      </right>
      <top style="thin">
        <color auto="1"/>
      </top>
      <bottom style="medium">
        <color indexed="64"/>
      </bottom>
      <diagonal/>
    </border>
  </borders>
  <cellStyleXfs count="335">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6"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7" fillId="0" borderId="0"/>
  </cellStyleXfs>
  <cellXfs count="77">
    <xf numFmtId="0" fontId="0" fillId="0" borderId="0" xfId="0">
      <alignment vertical="center"/>
    </xf>
    <xf numFmtId="0" fontId="8" fillId="0" borderId="0" xfId="289"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289" applyFont="1" applyAlignment="1">
      <alignment horizontal="right" vertical="center"/>
    </xf>
    <xf numFmtId="0" fontId="9" fillId="0" borderId="0" xfId="0" applyFont="1">
      <alignment vertical="center"/>
    </xf>
    <xf numFmtId="0" fontId="8" fillId="0" borderId="2" xfId="0" applyFont="1" applyBorder="1">
      <alignment vertical="center"/>
    </xf>
    <xf numFmtId="0" fontId="8" fillId="0" borderId="2" xfId="0" applyFont="1" applyBorder="1" applyAlignment="1">
      <alignment horizontal="center" vertical="center"/>
    </xf>
    <xf numFmtId="0" fontId="9" fillId="0" borderId="2" xfId="0" applyFont="1" applyBorder="1">
      <alignment vertical="center"/>
    </xf>
    <xf numFmtId="0" fontId="8" fillId="0" borderId="2" xfId="0" applyFont="1" applyBorder="1" applyAlignment="1">
      <alignment horizontal="right" vertical="center" wrapText="1"/>
    </xf>
    <xf numFmtId="0" fontId="8" fillId="2" borderId="10" xfId="0" applyFont="1" applyFill="1" applyBorder="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0" borderId="4" xfId="0" applyFont="1" applyBorder="1">
      <alignmen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vertical="center" wrapText="1"/>
    </xf>
    <xf numFmtId="0" fontId="8" fillId="4" borderId="4" xfId="0" applyFont="1" applyFill="1" applyBorder="1">
      <alignment vertical="center"/>
    </xf>
    <xf numFmtId="0" fontId="8" fillId="4" borderId="4" xfId="0" applyFont="1" applyFill="1" applyBorder="1" applyAlignment="1">
      <alignment horizontal="right" vertical="center"/>
    </xf>
    <xf numFmtId="0" fontId="8" fillId="3" borderId="4" xfId="0" applyFont="1" applyFill="1" applyBorder="1">
      <alignment vertical="center"/>
    </xf>
    <xf numFmtId="0" fontId="8" fillId="3" borderId="4" xfId="0" applyFont="1" applyFill="1" applyBorder="1" applyAlignment="1">
      <alignment horizontal="right" vertical="center"/>
    </xf>
    <xf numFmtId="0" fontId="9" fillId="0" borderId="4" xfId="0" applyFont="1" applyBorder="1">
      <alignment vertical="center"/>
    </xf>
    <xf numFmtId="0" fontId="9" fillId="0" borderId="4" xfId="0" applyFont="1" applyBorder="1" applyAlignment="1">
      <alignment vertical="center" wrapText="1"/>
    </xf>
    <xf numFmtId="0" fontId="8" fillId="2" borderId="8" xfId="0" applyFont="1" applyFill="1" applyBorder="1">
      <alignment vertical="center"/>
    </xf>
    <xf numFmtId="0" fontId="9" fillId="2" borderId="8" xfId="0" applyFont="1" applyFill="1" applyBorder="1" applyAlignment="1">
      <alignment vertical="center" wrapText="1"/>
    </xf>
    <xf numFmtId="0" fontId="9" fillId="3" borderId="4" xfId="0" applyFont="1" applyFill="1" applyBorder="1">
      <alignment vertical="center"/>
    </xf>
    <xf numFmtId="0" fontId="11" fillId="3" borderId="4" xfId="0" applyFont="1" applyFill="1" applyBorder="1">
      <alignment vertical="center"/>
    </xf>
    <xf numFmtId="0" fontId="11" fillId="3" borderId="4" xfId="0" applyFont="1" applyFill="1" applyBorder="1" applyAlignment="1">
      <alignment vertical="center" wrapText="1"/>
    </xf>
    <xf numFmtId="0" fontId="11" fillId="0" borderId="4" xfId="0" applyFont="1" applyBorder="1">
      <alignment vertical="center"/>
    </xf>
    <xf numFmtId="0" fontId="10" fillId="0" borderId="4" xfId="0" applyFont="1" applyBorder="1">
      <alignment vertical="center"/>
    </xf>
    <xf numFmtId="0" fontId="11" fillId="0" borderId="4" xfId="0" applyFont="1" applyBorder="1" applyAlignment="1">
      <alignment vertical="center" wrapText="1"/>
    </xf>
    <xf numFmtId="0" fontId="9" fillId="3" borderId="4" xfId="0" applyFont="1" applyFill="1" applyBorder="1" applyAlignment="1">
      <alignment vertical="center" wrapText="1"/>
    </xf>
    <xf numFmtId="0" fontId="10" fillId="0" borderId="4" xfId="0" applyFont="1" applyBorder="1" applyAlignment="1">
      <alignment vertical="center" wrapText="1"/>
    </xf>
    <xf numFmtId="0" fontId="10" fillId="2" borderId="8" xfId="0" applyFont="1" applyFill="1" applyBorder="1">
      <alignment vertical="center"/>
    </xf>
    <xf numFmtId="0" fontId="11" fillId="4" borderId="4" xfId="0" applyFont="1" applyFill="1" applyBorder="1" applyAlignment="1">
      <alignment vertical="center" wrapText="1"/>
    </xf>
    <xf numFmtId="176" fontId="8" fillId="0" borderId="5" xfId="0" applyNumberFormat="1" applyFont="1" applyBorder="1" applyAlignment="1">
      <alignment horizontal="right" vertical="center"/>
    </xf>
    <xf numFmtId="176" fontId="8" fillId="4" borderId="5" xfId="0" applyNumberFormat="1" applyFont="1" applyFill="1" applyBorder="1" applyAlignment="1">
      <alignment horizontal="right" vertical="center"/>
    </xf>
    <xf numFmtId="176" fontId="8" fillId="3" borderId="5" xfId="0" applyNumberFormat="1" applyFont="1" applyFill="1" applyBorder="1" applyAlignment="1">
      <alignment horizontal="right" vertical="center"/>
    </xf>
    <xf numFmtId="176" fontId="8" fillId="2" borderId="12" xfId="0" applyNumberFormat="1" applyFont="1" applyFill="1" applyBorder="1" applyAlignment="1">
      <alignment horizontal="right" vertical="center"/>
    </xf>
    <xf numFmtId="0" fontId="9" fillId="4" borderId="4" xfId="0" applyFont="1" applyFill="1" applyBorder="1">
      <alignment vertical="center"/>
    </xf>
    <xf numFmtId="177" fontId="8" fillId="0" borderId="4" xfId="0" applyNumberFormat="1" applyFont="1" applyBorder="1" applyAlignment="1">
      <alignment horizontal="right" vertical="center"/>
    </xf>
    <xf numFmtId="177" fontId="8" fillId="3" borderId="4" xfId="0" applyNumberFormat="1" applyFont="1" applyFill="1" applyBorder="1" applyAlignment="1">
      <alignment horizontal="right" vertical="center"/>
    </xf>
    <xf numFmtId="177" fontId="8" fillId="4" borderId="4" xfId="0" applyNumberFormat="1" applyFont="1" applyFill="1" applyBorder="1" applyAlignment="1">
      <alignment horizontal="right" vertical="center"/>
    </xf>
    <xf numFmtId="177" fontId="8" fillId="2" borderId="8" xfId="0" applyNumberFormat="1" applyFont="1" applyFill="1" applyBorder="1" applyAlignment="1">
      <alignment horizontal="right" vertical="center"/>
    </xf>
    <xf numFmtId="1" fontId="8" fillId="0" borderId="4" xfId="0" applyNumberFormat="1" applyFont="1" applyBorder="1" applyAlignment="1">
      <alignment horizontal="right" vertical="center"/>
    </xf>
    <xf numFmtId="0" fontId="10" fillId="3" borderId="4" xfId="0" applyFont="1" applyFill="1" applyBorder="1">
      <alignment vertical="center"/>
    </xf>
    <xf numFmtId="0" fontId="12" fillId="0" borderId="4" xfId="0" applyFont="1" applyBorder="1" applyAlignment="1">
      <alignment vertical="center" wrapText="1"/>
    </xf>
    <xf numFmtId="0" fontId="10" fillId="0" borderId="3" xfId="0" applyFont="1" applyBorder="1" applyAlignment="1">
      <alignment horizontal="right" vertical="center" wrapText="1"/>
    </xf>
    <xf numFmtId="176" fontId="13" fillId="0" borderId="0" xfId="0" applyNumberFormat="1" applyFont="1" applyAlignment="1">
      <alignment horizontal="right" vertical="center"/>
    </xf>
    <xf numFmtId="176" fontId="14" fillId="0" borderId="2" xfId="0" applyNumberFormat="1" applyFont="1" applyBorder="1" applyAlignment="1">
      <alignment horizontal="right" vertical="center" wrapText="1"/>
    </xf>
    <xf numFmtId="176" fontId="13" fillId="2" borderId="10" xfId="0" applyNumberFormat="1" applyFont="1" applyFill="1" applyBorder="1" applyAlignment="1">
      <alignment horizontal="right" vertical="center"/>
    </xf>
    <xf numFmtId="176" fontId="13" fillId="0" borderId="4" xfId="0" applyNumberFormat="1" applyFont="1" applyBorder="1" applyAlignment="1">
      <alignment horizontal="right" vertical="center"/>
    </xf>
    <xf numFmtId="176" fontId="13" fillId="4" borderId="4" xfId="0" applyNumberFormat="1" applyFont="1" applyFill="1" applyBorder="1" applyAlignment="1">
      <alignment horizontal="right" vertical="center"/>
    </xf>
    <xf numFmtId="176" fontId="13" fillId="3" borderId="4" xfId="0" applyNumberFormat="1" applyFont="1" applyFill="1" applyBorder="1" applyAlignment="1">
      <alignment horizontal="right" vertical="center"/>
    </xf>
    <xf numFmtId="176" fontId="13" fillId="2" borderId="8" xfId="0" applyNumberFormat="1" applyFont="1" applyFill="1" applyBorder="1" applyAlignment="1">
      <alignment horizontal="right" vertical="center"/>
    </xf>
    <xf numFmtId="0" fontId="13" fillId="0" borderId="0" xfId="289" applyFont="1" applyAlignment="1">
      <alignment horizontal="right" vertical="center"/>
    </xf>
    <xf numFmtId="0" fontId="8" fillId="0" borderId="1" xfId="0" applyFont="1" applyBorder="1" applyAlignment="1">
      <alignment horizontal="center" vertical="center"/>
    </xf>
    <xf numFmtId="0" fontId="8" fillId="2" borderId="9" xfId="0" applyFont="1" applyFill="1" applyBorder="1" applyAlignment="1">
      <alignment horizontal="center" vertical="center"/>
    </xf>
    <xf numFmtId="0" fontId="8" fillId="0" borderId="6" xfId="0" applyFont="1" applyBorder="1" applyAlignment="1">
      <alignment horizontal="center" vertical="center"/>
    </xf>
    <xf numFmtId="0" fontId="8" fillId="4" borderId="6" xfId="0" applyFont="1" applyFill="1" applyBorder="1" applyAlignment="1">
      <alignment horizontal="center" vertical="center"/>
    </xf>
    <xf numFmtId="0" fontId="8" fillId="3"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0" xfId="289" applyFont="1" applyAlignment="1">
      <alignment horizontal="center" vertical="center"/>
    </xf>
    <xf numFmtId="0" fontId="15" fillId="0" borderId="0" xfId="334" applyFont="1" applyAlignment="1">
      <alignment horizontal="left" vertical="center"/>
    </xf>
    <xf numFmtId="0" fontId="7" fillId="0" borderId="0" xfId="334"/>
    <xf numFmtId="0" fontId="7" fillId="0" borderId="0" xfId="334" applyAlignment="1">
      <alignment horizontal="center" vertical="center"/>
    </xf>
    <xf numFmtId="0" fontId="16" fillId="3" borderId="4" xfId="289" applyFont="1" applyFill="1" applyBorder="1" applyAlignment="1">
      <alignment vertical="center" wrapText="1"/>
    </xf>
    <xf numFmtId="0" fontId="7" fillId="0" borderId="4" xfId="334" applyBorder="1"/>
    <xf numFmtId="0" fontId="17" fillId="3" borderId="4" xfId="289" applyFont="1" applyFill="1" applyBorder="1" applyAlignment="1">
      <alignment vertical="center" wrapText="1"/>
    </xf>
    <xf numFmtId="56" fontId="18" fillId="0" borderId="4" xfId="0" applyNumberFormat="1" applyFont="1" applyBorder="1" applyAlignment="1"/>
    <xf numFmtId="181" fontId="18" fillId="0" borderId="4" xfId="0" applyNumberFormat="1" applyFont="1" applyBorder="1" applyAlignment="1">
      <alignment horizontal="left"/>
    </xf>
    <xf numFmtId="0" fontId="18" fillId="0" borderId="4" xfId="0" applyFont="1" applyBorder="1" applyAlignment="1">
      <alignment horizontal="left"/>
    </xf>
    <xf numFmtId="14" fontId="19" fillId="0" borderId="0" xfId="289" applyNumberFormat="1" applyFont="1" applyAlignment="1">
      <alignment horizontal="right" vertical="center"/>
    </xf>
    <xf numFmtId="0" fontId="10" fillId="2" borderId="10" xfId="0" applyFont="1" applyFill="1" applyBorder="1">
      <alignment vertical="center"/>
    </xf>
    <xf numFmtId="0" fontId="20" fillId="0" borderId="0" xfId="0" applyFont="1" applyAlignment="1">
      <alignment horizontal="left" vertical="center"/>
    </xf>
  </cellXfs>
  <cellStyles count="33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標準" xfId="0" builtinId="0"/>
    <cellStyle name="標準 2" xfId="289" xr:uid="{00000000-0005-0000-0000-0000A7000000}"/>
    <cellStyle name="標準 3" xfId="334" xr:uid="{9EB032C8-BD19-8B46-B8A7-319A41714B22}"/>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368300</xdr:colOff>
      <xdr:row>1</xdr:row>
      <xdr:rowOff>228600</xdr:rowOff>
    </xdr:from>
    <xdr:to>
      <xdr:col>1</xdr:col>
      <xdr:colOff>5473700</xdr:colOff>
      <xdr:row>1</xdr:row>
      <xdr:rowOff>4057650</xdr:rowOff>
    </xdr:to>
    <xdr:pic>
      <xdr:nvPicPr>
        <xdr:cNvPr id="8" name="図 7">
          <a:extLst>
            <a:ext uri="{FF2B5EF4-FFF2-40B4-BE49-F238E27FC236}">
              <a16:creationId xmlns:a16="http://schemas.microsoft.com/office/drawing/2014/main" id="{D2548333-7D46-A170-723C-5D6FEC4A2225}"/>
            </a:ext>
          </a:extLst>
        </xdr:cNvPr>
        <xdr:cNvPicPr>
          <a:picLocks noChangeAspect="1"/>
        </xdr:cNvPicPr>
      </xdr:nvPicPr>
      <xdr:blipFill>
        <a:blip xmlns:r="http://schemas.openxmlformats.org/officeDocument/2006/relationships" r:embed="rId1"/>
        <a:stretch>
          <a:fillRect/>
        </a:stretch>
      </xdr:blipFill>
      <xdr:spPr>
        <a:xfrm>
          <a:off x="3035300" y="685800"/>
          <a:ext cx="5105400" cy="3829050"/>
        </a:xfrm>
        <a:prstGeom prst="rect">
          <a:avLst/>
        </a:prstGeom>
      </xdr:spPr>
    </xdr:pic>
    <xdr:clientData/>
  </xdr:twoCellAnchor>
  <xdr:twoCellAnchor editAs="oneCell">
    <xdr:from>
      <xdr:col>3</xdr:col>
      <xdr:colOff>419100</xdr:colOff>
      <xdr:row>1</xdr:row>
      <xdr:rowOff>177801</xdr:rowOff>
    </xdr:from>
    <xdr:to>
      <xdr:col>3</xdr:col>
      <xdr:colOff>3442456</xdr:colOff>
      <xdr:row>1</xdr:row>
      <xdr:rowOff>4203700</xdr:rowOff>
    </xdr:to>
    <xdr:pic>
      <xdr:nvPicPr>
        <xdr:cNvPr id="9" name="図 8">
          <a:extLst>
            <a:ext uri="{FF2B5EF4-FFF2-40B4-BE49-F238E27FC236}">
              <a16:creationId xmlns:a16="http://schemas.microsoft.com/office/drawing/2014/main" id="{458FA110-FA4C-56C9-82E0-BBEC39CB8E2C}"/>
            </a:ext>
          </a:extLst>
        </xdr:cNvPr>
        <xdr:cNvPicPr>
          <a:picLocks noChangeAspect="1"/>
        </xdr:cNvPicPr>
      </xdr:nvPicPr>
      <xdr:blipFill>
        <a:blip xmlns:r="http://schemas.openxmlformats.org/officeDocument/2006/relationships" r:embed="rId2"/>
        <a:stretch>
          <a:fillRect/>
        </a:stretch>
      </xdr:blipFill>
      <xdr:spPr>
        <a:xfrm>
          <a:off x="11658600" y="635001"/>
          <a:ext cx="3023356" cy="4025899"/>
        </a:xfrm>
        <a:prstGeom prst="rect">
          <a:avLst/>
        </a:prstGeom>
      </xdr:spPr>
    </xdr:pic>
    <xdr:clientData/>
  </xdr:twoCellAnchor>
  <xdr:twoCellAnchor editAs="oneCell">
    <xdr:from>
      <xdr:col>1</xdr:col>
      <xdr:colOff>330200</xdr:colOff>
      <xdr:row>2</xdr:row>
      <xdr:rowOff>190501</xdr:rowOff>
    </xdr:from>
    <xdr:to>
      <xdr:col>1</xdr:col>
      <xdr:colOff>5460999</xdr:colOff>
      <xdr:row>2</xdr:row>
      <xdr:rowOff>4038600</xdr:rowOff>
    </xdr:to>
    <xdr:pic>
      <xdr:nvPicPr>
        <xdr:cNvPr id="10" name="図 9">
          <a:extLst>
            <a:ext uri="{FF2B5EF4-FFF2-40B4-BE49-F238E27FC236}">
              <a16:creationId xmlns:a16="http://schemas.microsoft.com/office/drawing/2014/main" id="{F92FE1FC-0612-1D01-F44C-0A7F47C1AEEE}"/>
            </a:ext>
          </a:extLst>
        </xdr:cNvPr>
        <xdr:cNvPicPr>
          <a:picLocks noChangeAspect="1"/>
        </xdr:cNvPicPr>
      </xdr:nvPicPr>
      <xdr:blipFill>
        <a:blip xmlns:r="http://schemas.openxmlformats.org/officeDocument/2006/relationships" r:embed="rId3"/>
        <a:stretch>
          <a:fillRect/>
        </a:stretch>
      </xdr:blipFill>
      <xdr:spPr>
        <a:xfrm>
          <a:off x="2997200" y="4991101"/>
          <a:ext cx="5130799" cy="3848099"/>
        </a:xfrm>
        <a:prstGeom prst="rect">
          <a:avLst/>
        </a:prstGeom>
      </xdr:spPr>
    </xdr:pic>
    <xdr:clientData/>
  </xdr:twoCellAnchor>
  <xdr:twoCellAnchor editAs="oneCell">
    <xdr:from>
      <xdr:col>3</xdr:col>
      <xdr:colOff>381001</xdr:colOff>
      <xdr:row>2</xdr:row>
      <xdr:rowOff>190500</xdr:rowOff>
    </xdr:from>
    <xdr:to>
      <xdr:col>3</xdr:col>
      <xdr:colOff>5511801</xdr:colOff>
      <xdr:row>2</xdr:row>
      <xdr:rowOff>4038600</xdr:rowOff>
    </xdr:to>
    <xdr:pic>
      <xdr:nvPicPr>
        <xdr:cNvPr id="11" name="図 10">
          <a:extLst>
            <a:ext uri="{FF2B5EF4-FFF2-40B4-BE49-F238E27FC236}">
              <a16:creationId xmlns:a16="http://schemas.microsoft.com/office/drawing/2014/main" id="{05F08067-195F-EC16-D5FF-2F9BF4E8D0A0}"/>
            </a:ext>
          </a:extLst>
        </xdr:cNvPr>
        <xdr:cNvPicPr>
          <a:picLocks noChangeAspect="1"/>
        </xdr:cNvPicPr>
      </xdr:nvPicPr>
      <xdr:blipFill>
        <a:blip xmlns:r="http://schemas.openxmlformats.org/officeDocument/2006/relationships" r:embed="rId4"/>
        <a:stretch>
          <a:fillRect/>
        </a:stretch>
      </xdr:blipFill>
      <xdr:spPr>
        <a:xfrm>
          <a:off x="11620501" y="4991100"/>
          <a:ext cx="5130800" cy="3848100"/>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6"/>
  <sheetViews>
    <sheetView tabSelected="1" zoomScale="150" zoomScaleNormal="150" zoomScalePageLayoutView="150" workbookViewId="0">
      <selection activeCell="D1" sqref="D1"/>
    </sheetView>
  </sheetViews>
  <sheetFormatPr baseColWidth="10" defaultColWidth="12.83203125" defaultRowHeight="16"/>
  <cols>
    <col min="1" max="1" width="4.33203125" style="64" customWidth="1"/>
    <col min="2" max="2" width="33.83203125" style="1" customWidth="1"/>
    <col min="3" max="3" width="13.5" style="1" customWidth="1"/>
    <col min="4" max="4" width="22.6640625" style="1" bestFit="1" customWidth="1"/>
    <col min="5" max="5" width="6.6640625" style="6" customWidth="1"/>
    <col min="6" max="6" width="7.6640625" style="57" bestFit="1" customWidth="1"/>
    <col min="7" max="7" width="0.33203125" style="1" customWidth="1"/>
    <col min="8" max="8" width="43.6640625" style="1" customWidth="1"/>
    <col min="9" max="9" width="15.5" style="6" customWidth="1"/>
    <col min="10" max="16384" width="12.83203125" style="1"/>
  </cols>
  <sheetData>
    <row r="1" spans="1:9" ht="20">
      <c r="A1" s="76" t="s">
        <v>181</v>
      </c>
      <c r="B1" s="3"/>
      <c r="C1" s="2"/>
      <c r="D1" s="2"/>
      <c r="E1" s="5"/>
      <c r="F1" s="50"/>
      <c r="G1" s="2"/>
      <c r="H1" s="5"/>
      <c r="I1" s="57" t="s">
        <v>9</v>
      </c>
    </row>
    <row r="2" spans="1:9" ht="17" thickBot="1">
      <c r="A2" s="4"/>
      <c r="B2" s="2"/>
      <c r="C2" s="7"/>
      <c r="E2" s="5"/>
      <c r="F2" s="50"/>
      <c r="G2" s="2"/>
      <c r="H2" s="5"/>
      <c r="I2" s="74">
        <v>45994</v>
      </c>
    </row>
    <row r="3" spans="1:9" ht="33" customHeight="1" thickBot="1">
      <c r="A3" s="58" t="s">
        <v>162</v>
      </c>
      <c r="B3" s="8" t="s">
        <v>163</v>
      </c>
      <c r="C3" s="10" t="s">
        <v>164</v>
      </c>
      <c r="D3" s="8" t="s">
        <v>165</v>
      </c>
      <c r="E3" s="11" t="s">
        <v>166</v>
      </c>
      <c r="F3" s="51" t="s">
        <v>167</v>
      </c>
      <c r="G3" s="8"/>
      <c r="H3" s="9" t="s">
        <v>168</v>
      </c>
      <c r="I3" s="49" t="s">
        <v>169</v>
      </c>
    </row>
    <row r="4" spans="1:9" ht="17" thickTop="1">
      <c r="A4" s="59">
        <v>1</v>
      </c>
      <c r="B4" s="12" t="s">
        <v>10</v>
      </c>
      <c r="C4" s="75" t="s">
        <v>7</v>
      </c>
      <c r="D4" s="12" t="s">
        <v>21</v>
      </c>
      <c r="E4" s="13">
        <v>0</v>
      </c>
      <c r="F4" s="52">
        <v>0</v>
      </c>
      <c r="G4" s="12"/>
      <c r="H4" s="75" t="s">
        <v>179</v>
      </c>
      <c r="I4" s="14" t="s">
        <v>134</v>
      </c>
    </row>
    <row r="5" spans="1:9">
      <c r="A5" s="60">
        <f>A4+1</f>
        <v>2</v>
      </c>
      <c r="B5" s="15" t="s">
        <v>22</v>
      </c>
      <c r="C5" s="15" t="s">
        <v>23</v>
      </c>
      <c r="D5" s="15" t="s">
        <v>24</v>
      </c>
      <c r="E5" s="16">
        <f>F5-F4</f>
        <v>0.4</v>
      </c>
      <c r="F5" s="53">
        <v>0.4</v>
      </c>
      <c r="G5" s="15"/>
      <c r="H5" s="15" t="s">
        <v>180</v>
      </c>
      <c r="I5" s="17"/>
    </row>
    <row r="6" spans="1:9">
      <c r="A6" s="60">
        <f t="shared" ref="A6:A67" si="0">A5+1</f>
        <v>3</v>
      </c>
      <c r="B6" s="15" t="s">
        <v>25</v>
      </c>
      <c r="C6" s="15" t="s">
        <v>26</v>
      </c>
      <c r="D6" s="15" t="s">
        <v>24</v>
      </c>
      <c r="E6" s="16">
        <f t="shared" ref="E6:E68" si="1">F6-F5</f>
        <v>9.9999999999999978E-2</v>
      </c>
      <c r="F6" s="53">
        <v>0.5</v>
      </c>
      <c r="G6" s="15"/>
      <c r="H6" s="15"/>
      <c r="I6" s="17"/>
    </row>
    <row r="7" spans="1:9">
      <c r="A7" s="60">
        <f t="shared" si="0"/>
        <v>4</v>
      </c>
      <c r="B7" s="15" t="s">
        <v>27</v>
      </c>
      <c r="C7" s="15" t="s">
        <v>23</v>
      </c>
      <c r="D7" s="15" t="s">
        <v>24</v>
      </c>
      <c r="E7" s="16">
        <f t="shared" si="1"/>
        <v>1.2</v>
      </c>
      <c r="F7" s="53">
        <v>1.7</v>
      </c>
      <c r="G7" s="15"/>
      <c r="H7" s="15" t="s">
        <v>19</v>
      </c>
      <c r="I7" s="17"/>
    </row>
    <row r="8" spans="1:9">
      <c r="A8" s="60">
        <f t="shared" si="0"/>
        <v>5</v>
      </c>
      <c r="B8" s="15" t="s">
        <v>31</v>
      </c>
      <c r="C8" s="15" t="s">
        <v>23</v>
      </c>
      <c r="D8" s="15" t="s">
        <v>24</v>
      </c>
      <c r="E8" s="16">
        <f t="shared" si="1"/>
        <v>0.30000000000000004</v>
      </c>
      <c r="F8" s="53">
        <v>2</v>
      </c>
      <c r="G8" s="15"/>
      <c r="H8" s="23" t="s">
        <v>143</v>
      </c>
      <c r="I8" s="17"/>
    </row>
    <row r="9" spans="1:9">
      <c r="A9" s="60">
        <f t="shared" si="0"/>
        <v>6</v>
      </c>
      <c r="B9" s="15" t="s">
        <v>12</v>
      </c>
      <c r="C9" s="15" t="s">
        <v>26</v>
      </c>
      <c r="D9" s="15" t="s">
        <v>24</v>
      </c>
      <c r="E9" s="16">
        <f t="shared" si="1"/>
        <v>0.10000000000000009</v>
      </c>
      <c r="F9" s="53">
        <v>2.1</v>
      </c>
      <c r="G9" s="15"/>
      <c r="H9" s="30" t="s">
        <v>161</v>
      </c>
      <c r="I9" s="17"/>
    </row>
    <row r="10" spans="1:9">
      <c r="A10" s="60">
        <f t="shared" si="0"/>
        <v>7</v>
      </c>
      <c r="B10" s="15" t="s">
        <v>13</v>
      </c>
      <c r="C10" s="15" t="s">
        <v>26</v>
      </c>
      <c r="D10" s="15" t="s">
        <v>24</v>
      </c>
      <c r="E10" s="16">
        <f t="shared" si="1"/>
        <v>4.9999999999999822E-2</v>
      </c>
      <c r="F10" s="53">
        <v>2.15</v>
      </c>
      <c r="G10" s="15"/>
      <c r="H10" s="18"/>
      <c r="I10" s="17"/>
    </row>
    <row r="11" spans="1:9">
      <c r="A11" s="60">
        <f t="shared" si="0"/>
        <v>8</v>
      </c>
      <c r="B11" s="15" t="s">
        <v>11</v>
      </c>
      <c r="C11" s="15" t="s">
        <v>23</v>
      </c>
      <c r="D11" s="15" t="s">
        <v>24</v>
      </c>
      <c r="E11" s="16">
        <f t="shared" si="1"/>
        <v>4.9999999999999822E-2</v>
      </c>
      <c r="F11" s="53">
        <v>2.1999999999999997</v>
      </c>
      <c r="G11" s="15"/>
      <c r="H11" s="18" t="s">
        <v>20</v>
      </c>
      <c r="I11" s="17"/>
    </row>
    <row r="12" spans="1:9">
      <c r="A12" s="60">
        <f t="shared" si="0"/>
        <v>9</v>
      </c>
      <c r="B12" s="15" t="s">
        <v>14</v>
      </c>
      <c r="C12" s="15" t="s">
        <v>26</v>
      </c>
      <c r="D12" s="30" t="s">
        <v>146</v>
      </c>
      <c r="E12" s="16">
        <f t="shared" si="1"/>
        <v>2.5999999999999992</v>
      </c>
      <c r="F12" s="53">
        <v>4.7999999999999989</v>
      </c>
      <c r="G12" s="15"/>
      <c r="H12" s="24" t="s">
        <v>142</v>
      </c>
      <c r="I12" s="17"/>
    </row>
    <row r="13" spans="1:9">
      <c r="A13" s="60">
        <f t="shared" si="0"/>
        <v>10</v>
      </c>
      <c r="B13" s="15" t="s">
        <v>15</v>
      </c>
      <c r="C13" s="15" t="s">
        <v>23</v>
      </c>
      <c r="D13" s="30" t="s">
        <v>146</v>
      </c>
      <c r="E13" s="16">
        <f t="shared" si="1"/>
        <v>0.40000000000000036</v>
      </c>
      <c r="F13" s="53">
        <v>5.1999999999999993</v>
      </c>
      <c r="G13" s="15"/>
      <c r="H13" s="18" t="s">
        <v>28</v>
      </c>
      <c r="I13" s="17"/>
    </row>
    <row r="14" spans="1:9">
      <c r="A14" s="60">
        <f t="shared" si="0"/>
        <v>11</v>
      </c>
      <c r="B14" s="15" t="s">
        <v>16</v>
      </c>
      <c r="C14" s="15" t="s">
        <v>26</v>
      </c>
      <c r="D14" s="30" t="s">
        <v>147</v>
      </c>
      <c r="E14" s="16">
        <f t="shared" si="1"/>
        <v>9.9999999999999645E-2</v>
      </c>
      <c r="F14" s="53">
        <v>5.2999999999999989</v>
      </c>
      <c r="G14" s="15"/>
      <c r="H14" s="18" t="s">
        <v>28</v>
      </c>
      <c r="I14" s="17"/>
    </row>
    <row r="15" spans="1:9">
      <c r="A15" s="60">
        <f t="shared" si="0"/>
        <v>12</v>
      </c>
      <c r="B15" s="15" t="s">
        <v>17</v>
      </c>
      <c r="C15" s="15" t="s">
        <v>26</v>
      </c>
      <c r="D15" s="15" t="s">
        <v>24</v>
      </c>
      <c r="E15" s="16">
        <f t="shared" si="1"/>
        <v>10.100000000000001</v>
      </c>
      <c r="F15" s="53">
        <v>15.4</v>
      </c>
      <c r="G15" s="15"/>
      <c r="H15" s="34" t="s">
        <v>144</v>
      </c>
      <c r="I15" s="37"/>
    </row>
    <row r="16" spans="1:9">
      <c r="A16" s="60">
        <f t="shared" si="0"/>
        <v>13</v>
      </c>
      <c r="B16" s="15" t="s">
        <v>18</v>
      </c>
      <c r="C16" s="15" t="s">
        <v>29</v>
      </c>
      <c r="D16" s="23" t="s">
        <v>145</v>
      </c>
      <c r="E16" s="16">
        <f t="shared" si="1"/>
        <v>2.2999999999999989</v>
      </c>
      <c r="F16" s="53">
        <v>17.7</v>
      </c>
      <c r="G16" s="15"/>
      <c r="H16" s="15" t="s">
        <v>30</v>
      </c>
      <c r="I16" s="17"/>
    </row>
    <row r="17" spans="1:9" ht="32">
      <c r="A17" s="60">
        <f t="shared" si="0"/>
        <v>14</v>
      </c>
      <c r="B17" s="15" t="s">
        <v>31</v>
      </c>
      <c r="C17" s="15" t="s">
        <v>23</v>
      </c>
      <c r="D17" s="15" t="s">
        <v>24</v>
      </c>
      <c r="E17" s="16">
        <f t="shared" si="1"/>
        <v>2.8999999999999986</v>
      </c>
      <c r="F17" s="53">
        <v>20.599999999999998</v>
      </c>
      <c r="G17" s="15"/>
      <c r="H17" s="18" t="s">
        <v>32</v>
      </c>
      <c r="I17" s="37"/>
    </row>
    <row r="18" spans="1:9" ht="17">
      <c r="A18" s="60">
        <f t="shared" si="0"/>
        <v>15</v>
      </c>
      <c r="B18" s="15" t="s">
        <v>18</v>
      </c>
      <c r="C18" s="15" t="s">
        <v>23</v>
      </c>
      <c r="D18" s="15" t="s">
        <v>89</v>
      </c>
      <c r="E18" s="16">
        <f t="shared" si="1"/>
        <v>2.8000000000000007</v>
      </c>
      <c r="F18" s="53">
        <v>23.4</v>
      </c>
      <c r="G18" s="15"/>
      <c r="H18" s="18" t="s">
        <v>33</v>
      </c>
      <c r="I18" s="17"/>
    </row>
    <row r="19" spans="1:9" ht="82">
      <c r="A19" s="61">
        <f t="shared" si="0"/>
        <v>16</v>
      </c>
      <c r="B19" s="41" t="s">
        <v>87</v>
      </c>
      <c r="C19" s="19" t="s">
        <v>34</v>
      </c>
      <c r="D19" s="19" t="s">
        <v>35</v>
      </c>
      <c r="E19" s="20">
        <f t="shared" si="1"/>
        <v>2.3000000000000007</v>
      </c>
      <c r="F19" s="54">
        <v>25.7</v>
      </c>
      <c r="G19" s="19"/>
      <c r="H19" s="36" t="s">
        <v>158</v>
      </c>
      <c r="I19" s="38"/>
    </row>
    <row r="20" spans="1:9">
      <c r="A20" s="60">
        <f t="shared" si="0"/>
        <v>17</v>
      </c>
      <c r="B20" s="15" t="s">
        <v>36</v>
      </c>
      <c r="C20" s="15" t="s">
        <v>26</v>
      </c>
      <c r="D20" s="15" t="s">
        <v>24</v>
      </c>
      <c r="E20" s="16">
        <f t="shared" si="1"/>
        <v>0</v>
      </c>
      <c r="F20" s="53">
        <v>25.7</v>
      </c>
      <c r="G20" s="15"/>
      <c r="H20" s="18" t="s">
        <v>37</v>
      </c>
      <c r="I20" s="17"/>
    </row>
    <row r="21" spans="1:9">
      <c r="A21" s="60">
        <f t="shared" si="0"/>
        <v>18</v>
      </c>
      <c r="B21" s="15" t="s">
        <v>18</v>
      </c>
      <c r="C21" s="15" t="s">
        <v>23</v>
      </c>
      <c r="D21" s="30" t="s">
        <v>117</v>
      </c>
      <c r="E21" s="16">
        <f t="shared" si="1"/>
        <v>0.5</v>
      </c>
      <c r="F21" s="53">
        <v>26.2</v>
      </c>
      <c r="G21" s="15"/>
      <c r="H21" s="18" t="s">
        <v>38</v>
      </c>
      <c r="I21" s="17"/>
    </row>
    <row r="22" spans="1:9" ht="32">
      <c r="A22" s="60">
        <f t="shared" si="0"/>
        <v>19</v>
      </c>
      <c r="B22" s="15" t="s">
        <v>39</v>
      </c>
      <c r="C22" s="15" t="s">
        <v>26</v>
      </c>
      <c r="D22" s="15" t="s">
        <v>24</v>
      </c>
      <c r="E22" s="16">
        <f t="shared" si="1"/>
        <v>7.5000000000000036</v>
      </c>
      <c r="F22" s="53">
        <v>33.700000000000003</v>
      </c>
      <c r="G22" s="15"/>
      <c r="H22" s="24" t="s">
        <v>138</v>
      </c>
      <c r="I22" s="17"/>
    </row>
    <row r="23" spans="1:9" ht="32">
      <c r="A23" s="60">
        <f t="shared" si="0"/>
        <v>20</v>
      </c>
      <c r="B23" s="15" t="s">
        <v>40</v>
      </c>
      <c r="C23" s="15" t="s">
        <v>23</v>
      </c>
      <c r="D23" s="15" t="s">
        <v>1</v>
      </c>
      <c r="E23" s="16">
        <f t="shared" si="1"/>
        <v>0.20000000000000284</v>
      </c>
      <c r="F23" s="53">
        <v>33.900000000000006</v>
      </c>
      <c r="G23" s="15"/>
      <c r="H23" s="24" t="s">
        <v>139</v>
      </c>
      <c r="I23" s="17"/>
    </row>
    <row r="24" spans="1:9">
      <c r="A24" s="60">
        <f t="shared" si="0"/>
        <v>21</v>
      </c>
      <c r="B24" s="15" t="s">
        <v>18</v>
      </c>
      <c r="C24" s="15" t="s">
        <v>26</v>
      </c>
      <c r="D24" s="30" t="s">
        <v>148</v>
      </c>
      <c r="E24" s="16">
        <f t="shared" si="1"/>
        <v>3.2999999999999972</v>
      </c>
      <c r="F24" s="53">
        <v>37.200000000000003</v>
      </c>
      <c r="G24" s="15"/>
      <c r="H24" s="15" t="s">
        <v>41</v>
      </c>
      <c r="I24" s="17"/>
    </row>
    <row r="25" spans="1:9">
      <c r="A25" s="60">
        <f t="shared" si="0"/>
        <v>22</v>
      </c>
      <c r="B25" s="15" t="s">
        <v>40</v>
      </c>
      <c r="C25" s="15" t="s">
        <v>26</v>
      </c>
      <c r="D25" s="15" t="s">
        <v>24</v>
      </c>
      <c r="E25" s="16">
        <f t="shared" si="1"/>
        <v>2.1000000000000014</v>
      </c>
      <c r="F25" s="53">
        <v>39.300000000000004</v>
      </c>
      <c r="G25" s="15"/>
      <c r="H25" s="15" t="s">
        <v>42</v>
      </c>
      <c r="I25" s="17"/>
    </row>
    <row r="26" spans="1:9">
      <c r="A26" s="60">
        <f t="shared" si="0"/>
        <v>23</v>
      </c>
      <c r="B26" s="15" t="s">
        <v>18</v>
      </c>
      <c r="C26" s="15" t="s">
        <v>23</v>
      </c>
      <c r="D26" s="30" t="s">
        <v>112</v>
      </c>
      <c r="E26" s="16">
        <f t="shared" si="1"/>
        <v>1.6000000000000014</v>
      </c>
      <c r="F26" s="53">
        <v>40.900000000000006</v>
      </c>
      <c r="G26" s="15"/>
      <c r="H26" s="15" t="s">
        <v>43</v>
      </c>
      <c r="I26" s="37"/>
    </row>
    <row r="27" spans="1:9">
      <c r="A27" s="60">
        <f t="shared" si="0"/>
        <v>24</v>
      </c>
      <c r="B27" s="15" t="s">
        <v>44</v>
      </c>
      <c r="C27" s="15" t="s">
        <v>26</v>
      </c>
      <c r="D27" s="15" t="s">
        <v>24</v>
      </c>
      <c r="E27" s="16">
        <f t="shared" si="1"/>
        <v>0.70000000000000284</v>
      </c>
      <c r="F27" s="53">
        <v>41.600000000000009</v>
      </c>
      <c r="G27" s="15"/>
      <c r="H27" s="18" t="s">
        <v>45</v>
      </c>
      <c r="I27" s="17"/>
    </row>
    <row r="28" spans="1:9">
      <c r="A28" s="60">
        <f t="shared" si="0"/>
        <v>25</v>
      </c>
      <c r="B28" s="15" t="s">
        <v>46</v>
      </c>
      <c r="C28" s="15" t="s">
        <v>23</v>
      </c>
      <c r="D28" s="30" t="s">
        <v>115</v>
      </c>
      <c r="E28" s="16">
        <f t="shared" si="1"/>
        <v>2.5</v>
      </c>
      <c r="F28" s="53">
        <v>44.100000000000009</v>
      </c>
      <c r="G28" s="15"/>
      <c r="H28" s="15" t="s">
        <v>47</v>
      </c>
      <c r="I28" s="17"/>
    </row>
    <row r="29" spans="1:9">
      <c r="A29" s="60">
        <f t="shared" si="0"/>
        <v>26</v>
      </c>
      <c r="B29" s="15" t="s">
        <v>40</v>
      </c>
      <c r="C29" s="15" t="s">
        <v>23</v>
      </c>
      <c r="D29" s="15" t="s">
        <v>1</v>
      </c>
      <c r="E29" s="16">
        <f t="shared" si="1"/>
        <v>2.2999999999999972</v>
      </c>
      <c r="F29" s="53">
        <v>46.400000000000006</v>
      </c>
      <c r="G29" s="15"/>
      <c r="H29" s="23" t="s">
        <v>149</v>
      </c>
      <c r="I29" s="17"/>
    </row>
    <row r="30" spans="1:9" ht="32">
      <c r="A30" s="60">
        <f t="shared" si="0"/>
        <v>27</v>
      </c>
      <c r="B30" s="15" t="s">
        <v>18</v>
      </c>
      <c r="C30" s="15" t="s">
        <v>26</v>
      </c>
      <c r="D30" s="30" t="s">
        <v>150</v>
      </c>
      <c r="E30" s="16">
        <f t="shared" si="1"/>
        <v>3.2000000000000028</v>
      </c>
      <c r="F30" s="53">
        <v>49.600000000000009</v>
      </c>
      <c r="G30" s="15"/>
      <c r="H30" s="24" t="s">
        <v>154</v>
      </c>
      <c r="I30" s="17"/>
    </row>
    <row r="31" spans="1:9">
      <c r="A31" s="60">
        <f t="shared" si="0"/>
        <v>28</v>
      </c>
      <c r="B31" s="15" t="s">
        <v>39</v>
      </c>
      <c r="C31" s="15" t="s">
        <v>48</v>
      </c>
      <c r="D31" s="15" t="s">
        <v>1</v>
      </c>
      <c r="E31" s="16">
        <f t="shared" si="1"/>
        <v>11.299999999999997</v>
      </c>
      <c r="F31" s="53">
        <v>60.900000000000006</v>
      </c>
      <c r="G31" s="15"/>
      <c r="H31" s="24" t="s">
        <v>133</v>
      </c>
      <c r="I31" s="17"/>
    </row>
    <row r="32" spans="1:9">
      <c r="A32" s="60">
        <f t="shared" si="0"/>
        <v>29</v>
      </c>
      <c r="B32" s="15" t="s">
        <v>18</v>
      </c>
      <c r="C32" s="15" t="s">
        <v>26</v>
      </c>
      <c r="D32" s="30" t="s">
        <v>151</v>
      </c>
      <c r="E32" s="16">
        <f t="shared" si="1"/>
        <v>4.2000000000000028</v>
      </c>
      <c r="F32" s="53">
        <v>65.100000000000009</v>
      </c>
      <c r="G32" s="15"/>
      <c r="H32" s="18" t="s">
        <v>49</v>
      </c>
      <c r="I32" s="17"/>
    </row>
    <row r="33" spans="1:9">
      <c r="A33" s="60">
        <f t="shared" si="0"/>
        <v>30</v>
      </c>
      <c r="B33" s="15" t="s">
        <v>39</v>
      </c>
      <c r="C33" s="15" t="s">
        <v>26</v>
      </c>
      <c r="D33" s="15" t="s">
        <v>2</v>
      </c>
      <c r="E33" s="16">
        <f t="shared" si="1"/>
        <v>3.5999999999999943</v>
      </c>
      <c r="F33" s="53">
        <v>68.7</v>
      </c>
      <c r="G33" s="15"/>
      <c r="H33" s="18" t="s">
        <v>50</v>
      </c>
      <c r="I33" s="17"/>
    </row>
    <row r="34" spans="1:9" ht="17">
      <c r="A34" s="60">
        <f t="shared" si="0"/>
        <v>31</v>
      </c>
      <c r="B34" s="15" t="s">
        <v>18</v>
      </c>
      <c r="C34" s="15" t="s">
        <v>23</v>
      </c>
      <c r="D34" s="30" t="s">
        <v>151</v>
      </c>
      <c r="E34" s="42">
        <f t="shared" si="1"/>
        <v>4</v>
      </c>
      <c r="F34" s="53">
        <v>72.7</v>
      </c>
      <c r="G34" s="15"/>
      <c r="H34" s="18" t="s">
        <v>51</v>
      </c>
      <c r="I34" s="17"/>
    </row>
    <row r="35" spans="1:9">
      <c r="A35" s="60">
        <f t="shared" si="0"/>
        <v>32</v>
      </c>
      <c r="B35" s="15" t="s">
        <v>52</v>
      </c>
      <c r="C35" s="15" t="s">
        <v>26</v>
      </c>
      <c r="D35" s="30" t="s">
        <v>152</v>
      </c>
      <c r="E35" s="42">
        <f t="shared" si="1"/>
        <v>1</v>
      </c>
      <c r="F35" s="53">
        <v>73.7</v>
      </c>
      <c r="G35" s="15"/>
      <c r="H35" s="24" t="s">
        <v>153</v>
      </c>
      <c r="I35" s="17"/>
    </row>
    <row r="36" spans="1:9">
      <c r="A36" s="60">
        <f t="shared" si="0"/>
        <v>33</v>
      </c>
      <c r="B36" s="15" t="s">
        <v>53</v>
      </c>
      <c r="C36" s="15" t="s">
        <v>54</v>
      </c>
      <c r="D36" s="15" t="s">
        <v>24</v>
      </c>
      <c r="E36" s="16">
        <f t="shared" si="1"/>
        <v>6.9000000000000057</v>
      </c>
      <c r="F36" s="53">
        <v>80.600000000000009</v>
      </c>
      <c r="G36" s="15"/>
      <c r="H36" s="18" t="s">
        <v>55</v>
      </c>
      <c r="I36" s="17"/>
    </row>
    <row r="37" spans="1:9">
      <c r="A37" s="60">
        <f t="shared" si="0"/>
        <v>34</v>
      </c>
      <c r="B37" s="15" t="s">
        <v>39</v>
      </c>
      <c r="C37" s="15" t="s">
        <v>26</v>
      </c>
      <c r="D37" s="15" t="s">
        <v>24</v>
      </c>
      <c r="E37" s="16">
        <f t="shared" si="1"/>
        <v>1.7999999999999972</v>
      </c>
      <c r="F37" s="53">
        <v>82.4</v>
      </c>
      <c r="G37" s="15"/>
      <c r="H37" s="18" t="s">
        <v>56</v>
      </c>
      <c r="I37" s="17"/>
    </row>
    <row r="38" spans="1:9" ht="48">
      <c r="A38" s="62">
        <f t="shared" si="0"/>
        <v>35</v>
      </c>
      <c r="B38" s="27" t="s">
        <v>135</v>
      </c>
      <c r="C38" s="21" t="s">
        <v>57</v>
      </c>
      <c r="D38" s="47" t="s">
        <v>155</v>
      </c>
      <c r="E38" s="22">
        <f t="shared" si="1"/>
        <v>0.59999999999999432</v>
      </c>
      <c r="F38" s="55">
        <v>83</v>
      </c>
      <c r="G38" s="21"/>
      <c r="H38" s="33" t="s">
        <v>170</v>
      </c>
      <c r="I38" s="39"/>
    </row>
    <row r="39" spans="1:9">
      <c r="A39" s="60">
        <f t="shared" si="0"/>
        <v>36</v>
      </c>
      <c r="B39" s="15" t="s">
        <v>18</v>
      </c>
      <c r="C39" s="15" t="s">
        <v>26</v>
      </c>
      <c r="D39" s="31" t="s">
        <v>111</v>
      </c>
      <c r="E39" s="16">
        <f t="shared" si="1"/>
        <v>0.59999999999999432</v>
      </c>
      <c r="F39" s="53">
        <v>83.6</v>
      </c>
      <c r="G39" s="15"/>
      <c r="H39" s="18" t="s">
        <v>58</v>
      </c>
      <c r="I39" s="17"/>
    </row>
    <row r="40" spans="1:9">
      <c r="A40" s="60">
        <f t="shared" si="0"/>
        <v>37</v>
      </c>
      <c r="B40" s="15" t="s">
        <v>39</v>
      </c>
      <c r="C40" s="15" t="s">
        <v>26</v>
      </c>
      <c r="D40" s="15" t="s">
        <v>91</v>
      </c>
      <c r="E40" s="16">
        <f t="shared" si="1"/>
        <v>0.90000000000000568</v>
      </c>
      <c r="F40" s="53">
        <v>84.5</v>
      </c>
      <c r="G40" s="15"/>
      <c r="H40" s="18" t="s">
        <v>59</v>
      </c>
      <c r="I40" s="17"/>
    </row>
    <row r="41" spans="1:9">
      <c r="A41" s="60">
        <f t="shared" si="0"/>
        <v>38</v>
      </c>
      <c r="B41" s="15" t="s">
        <v>60</v>
      </c>
      <c r="C41" s="15" t="s">
        <v>26</v>
      </c>
      <c r="D41" s="15" t="s">
        <v>92</v>
      </c>
      <c r="E41" s="16">
        <f t="shared" si="1"/>
        <v>0.29999999999999716</v>
      </c>
      <c r="F41" s="53">
        <v>84.8</v>
      </c>
      <c r="G41" s="15"/>
      <c r="H41" s="34" t="s">
        <v>156</v>
      </c>
      <c r="I41" s="17"/>
    </row>
    <row r="42" spans="1:9">
      <c r="A42" s="60">
        <f t="shared" si="0"/>
        <v>39</v>
      </c>
      <c r="B42" s="15" t="s">
        <v>39</v>
      </c>
      <c r="C42" s="15" t="s">
        <v>26</v>
      </c>
      <c r="D42" s="15" t="s">
        <v>2</v>
      </c>
      <c r="E42" s="16">
        <f t="shared" si="1"/>
        <v>4.5</v>
      </c>
      <c r="F42" s="53">
        <v>89.3</v>
      </c>
      <c r="G42" s="15"/>
      <c r="H42" s="18" t="s">
        <v>61</v>
      </c>
      <c r="I42" s="37"/>
    </row>
    <row r="43" spans="1:9">
      <c r="A43" s="60">
        <f t="shared" si="0"/>
        <v>40</v>
      </c>
      <c r="B43" s="15" t="s">
        <v>18</v>
      </c>
      <c r="C43" s="15" t="s">
        <v>26</v>
      </c>
      <c r="D43" s="15" t="s">
        <v>90</v>
      </c>
      <c r="E43" s="16">
        <f t="shared" si="1"/>
        <v>2.9000000000000057</v>
      </c>
      <c r="F43" s="53">
        <v>92.2</v>
      </c>
      <c r="G43" s="15"/>
      <c r="H43" s="18" t="s">
        <v>62</v>
      </c>
      <c r="I43" s="37"/>
    </row>
    <row r="44" spans="1:9">
      <c r="A44" s="60">
        <f t="shared" si="0"/>
        <v>41</v>
      </c>
      <c r="B44" s="15" t="s">
        <v>63</v>
      </c>
      <c r="C44" s="15" t="s">
        <v>26</v>
      </c>
      <c r="D44" s="15" t="s">
        <v>88</v>
      </c>
      <c r="E44" s="16">
        <f t="shared" si="1"/>
        <v>2.0999999999999943</v>
      </c>
      <c r="F44" s="53">
        <v>94.3</v>
      </c>
      <c r="G44" s="15"/>
      <c r="H44" s="18" t="s">
        <v>64</v>
      </c>
      <c r="I44" s="37"/>
    </row>
    <row r="45" spans="1:9">
      <c r="A45" s="60">
        <f t="shared" si="0"/>
        <v>42</v>
      </c>
      <c r="B45" s="15" t="s">
        <v>18</v>
      </c>
      <c r="C45" s="15" t="s">
        <v>26</v>
      </c>
      <c r="D45" s="15" t="s">
        <v>90</v>
      </c>
      <c r="E45" s="16">
        <f t="shared" si="1"/>
        <v>8.7999999999999972</v>
      </c>
      <c r="F45" s="53">
        <v>103.1</v>
      </c>
      <c r="G45" s="15"/>
      <c r="H45" s="15" t="s">
        <v>65</v>
      </c>
      <c r="I45" s="37"/>
    </row>
    <row r="46" spans="1:9">
      <c r="A46" s="60">
        <f t="shared" si="0"/>
        <v>43</v>
      </c>
      <c r="B46" s="15" t="s">
        <v>39</v>
      </c>
      <c r="C46" s="15" t="s">
        <v>26</v>
      </c>
      <c r="D46" s="15" t="s">
        <v>2</v>
      </c>
      <c r="E46" s="16">
        <f t="shared" si="1"/>
        <v>0.59999999999999432</v>
      </c>
      <c r="F46" s="53">
        <v>103.69999999999999</v>
      </c>
      <c r="G46" s="15"/>
      <c r="H46" s="15" t="s">
        <v>66</v>
      </c>
      <c r="I46" s="37"/>
    </row>
    <row r="47" spans="1:9">
      <c r="A47" s="60">
        <f t="shared" si="0"/>
        <v>44</v>
      </c>
      <c r="B47" s="15" t="s">
        <v>18</v>
      </c>
      <c r="C47" s="23" t="s">
        <v>7</v>
      </c>
      <c r="D47" s="30" t="s">
        <v>98</v>
      </c>
      <c r="E47" s="16">
        <f t="shared" si="1"/>
        <v>5.9000000000000057</v>
      </c>
      <c r="F47" s="53">
        <v>109.6</v>
      </c>
      <c r="G47" s="15"/>
      <c r="H47" s="23" t="s">
        <v>140</v>
      </c>
      <c r="I47" s="37"/>
    </row>
    <row r="48" spans="1:9">
      <c r="A48" s="60">
        <f t="shared" si="0"/>
        <v>45</v>
      </c>
      <c r="B48" s="15" t="s">
        <v>39</v>
      </c>
      <c r="C48" s="23" t="s">
        <v>7</v>
      </c>
      <c r="D48" s="15"/>
      <c r="E48" s="16">
        <f t="shared" si="1"/>
        <v>0.40000000000000568</v>
      </c>
      <c r="F48" s="53">
        <v>110</v>
      </c>
      <c r="G48" s="15"/>
      <c r="H48" s="23" t="s">
        <v>94</v>
      </c>
      <c r="I48" s="37"/>
    </row>
    <row r="49" spans="1:9" ht="65">
      <c r="A49" s="62">
        <f t="shared" si="0"/>
        <v>46</v>
      </c>
      <c r="B49" s="28" t="s">
        <v>136</v>
      </c>
      <c r="C49" s="27" t="s">
        <v>93</v>
      </c>
      <c r="D49" s="21" t="s">
        <v>24</v>
      </c>
      <c r="E49" s="22">
        <f t="shared" si="1"/>
        <v>9.9999999999994316E-2</v>
      </c>
      <c r="F49" s="55">
        <v>110.1</v>
      </c>
      <c r="G49" s="21"/>
      <c r="H49" s="29" t="s">
        <v>95</v>
      </c>
      <c r="I49" s="39"/>
    </row>
    <row r="50" spans="1:9">
      <c r="A50" s="60">
        <f t="shared" si="0"/>
        <v>47</v>
      </c>
      <c r="B50" s="15" t="s">
        <v>18</v>
      </c>
      <c r="C50" s="23" t="s">
        <v>96</v>
      </c>
      <c r="D50" s="23" t="s">
        <v>97</v>
      </c>
      <c r="E50" s="16">
        <f t="shared" si="1"/>
        <v>9.9999999999994316E-2</v>
      </c>
      <c r="F50" s="53">
        <v>110.19999999999999</v>
      </c>
      <c r="G50" s="15"/>
      <c r="H50" s="31" t="s">
        <v>99</v>
      </c>
      <c r="I50" s="37"/>
    </row>
    <row r="51" spans="1:9" ht="33">
      <c r="A51" s="60">
        <f t="shared" si="0"/>
        <v>48</v>
      </c>
      <c r="B51" s="15" t="s">
        <v>100</v>
      </c>
      <c r="C51" s="24" t="s">
        <v>5</v>
      </c>
      <c r="D51" s="15" t="s">
        <v>2</v>
      </c>
      <c r="E51" s="16">
        <f t="shared" si="1"/>
        <v>0.29999999999999716</v>
      </c>
      <c r="F51" s="53">
        <v>110.49999999999999</v>
      </c>
      <c r="G51" s="15"/>
      <c r="H51" s="32" t="s">
        <v>101</v>
      </c>
      <c r="I51" s="37"/>
    </row>
    <row r="52" spans="1:9" ht="17">
      <c r="A52" s="60">
        <f t="shared" si="0"/>
        <v>49</v>
      </c>
      <c r="B52" s="15" t="s">
        <v>18</v>
      </c>
      <c r="C52" s="15" t="s">
        <v>23</v>
      </c>
      <c r="D52" s="30" t="s">
        <v>102</v>
      </c>
      <c r="E52" s="16">
        <f t="shared" si="1"/>
        <v>5.9000000000000057</v>
      </c>
      <c r="F52" s="53">
        <v>116.39999999999999</v>
      </c>
      <c r="G52" s="15"/>
      <c r="H52" s="32" t="s">
        <v>67</v>
      </c>
      <c r="I52" s="37"/>
    </row>
    <row r="53" spans="1:9">
      <c r="A53" s="60">
        <f t="shared" si="0"/>
        <v>50</v>
      </c>
      <c r="B53" s="15" t="s">
        <v>40</v>
      </c>
      <c r="C53" s="15" t="s">
        <v>23</v>
      </c>
      <c r="D53" s="30" t="s">
        <v>103</v>
      </c>
      <c r="E53" s="16">
        <f t="shared" si="1"/>
        <v>0.59999999999999432</v>
      </c>
      <c r="F53" s="53">
        <v>116.99999999999999</v>
      </c>
      <c r="G53" s="15"/>
      <c r="H53" s="18" t="s">
        <v>68</v>
      </c>
      <c r="I53" s="37"/>
    </row>
    <row r="54" spans="1:9" ht="17">
      <c r="A54" s="60">
        <f t="shared" si="0"/>
        <v>51</v>
      </c>
      <c r="B54" s="15" t="s">
        <v>69</v>
      </c>
      <c r="C54" s="15" t="s">
        <v>23</v>
      </c>
      <c r="D54" s="30" t="s">
        <v>102</v>
      </c>
      <c r="E54" s="16">
        <f t="shared" si="1"/>
        <v>8.7999999999999972</v>
      </c>
      <c r="F54" s="53">
        <v>125.79999999999998</v>
      </c>
      <c r="G54" s="15"/>
      <c r="H54" s="18" t="s">
        <v>70</v>
      </c>
      <c r="I54" s="37"/>
    </row>
    <row r="55" spans="1:9">
      <c r="A55" s="60">
        <f t="shared" si="0"/>
        <v>52</v>
      </c>
      <c r="B55" s="15" t="s">
        <v>40</v>
      </c>
      <c r="C55" s="15" t="s">
        <v>23</v>
      </c>
      <c r="D55" s="15" t="s">
        <v>1</v>
      </c>
      <c r="E55" s="42">
        <f t="shared" si="1"/>
        <v>2</v>
      </c>
      <c r="F55" s="53">
        <v>127.79999999999998</v>
      </c>
      <c r="G55" s="15"/>
      <c r="H55" s="18" t="s">
        <v>71</v>
      </c>
      <c r="I55" s="37"/>
    </row>
    <row r="56" spans="1:9">
      <c r="A56" s="60">
        <f t="shared" si="0"/>
        <v>53</v>
      </c>
      <c r="B56" s="15" t="s">
        <v>18</v>
      </c>
      <c r="C56" s="15" t="s">
        <v>26</v>
      </c>
      <c r="D56" s="30" t="s">
        <v>103</v>
      </c>
      <c r="E56" s="42">
        <f t="shared" si="1"/>
        <v>3</v>
      </c>
      <c r="F56" s="53">
        <v>130.79999999999998</v>
      </c>
      <c r="G56" s="15"/>
      <c r="H56" s="15" t="s">
        <v>72</v>
      </c>
      <c r="I56" s="37"/>
    </row>
    <row r="57" spans="1:9">
      <c r="A57" s="60">
        <f t="shared" si="0"/>
        <v>54</v>
      </c>
      <c r="B57" s="15" t="s">
        <v>73</v>
      </c>
      <c r="C57" s="15" t="s">
        <v>23</v>
      </c>
      <c r="D57" s="15" t="s">
        <v>1</v>
      </c>
      <c r="E57" s="16">
        <f t="shared" si="1"/>
        <v>1.8000000000000114</v>
      </c>
      <c r="F57" s="53">
        <v>132.6</v>
      </c>
      <c r="G57" s="15"/>
      <c r="H57" s="18" t="s">
        <v>50</v>
      </c>
      <c r="I57" s="37"/>
    </row>
    <row r="58" spans="1:9">
      <c r="A58" s="60">
        <f t="shared" si="0"/>
        <v>55</v>
      </c>
      <c r="B58" s="15" t="s">
        <v>18</v>
      </c>
      <c r="C58" s="15" t="s">
        <v>23</v>
      </c>
      <c r="D58" s="30" t="s">
        <v>103</v>
      </c>
      <c r="E58" s="42">
        <f t="shared" si="1"/>
        <v>4.1900000000000261</v>
      </c>
      <c r="F58" s="53">
        <v>136.79000000000002</v>
      </c>
      <c r="G58" s="15"/>
      <c r="H58" s="23" t="s">
        <v>4</v>
      </c>
      <c r="I58" s="37"/>
    </row>
    <row r="59" spans="1:9" ht="32">
      <c r="A59" s="60">
        <f t="shared" si="0"/>
        <v>56</v>
      </c>
      <c r="B59" s="15" t="s">
        <v>40</v>
      </c>
      <c r="C59" s="15" t="s">
        <v>23</v>
      </c>
      <c r="D59" s="15" t="s">
        <v>1</v>
      </c>
      <c r="E59" s="42">
        <f t="shared" si="1"/>
        <v>3.5799999999999841</v>
      </c>
      <c r="F59" s="53">
        <v>140.37</v>
      </c>
      <c r="G59" s="15"/>
      <c r="H59" s="32" t="s">
        <v>141</v>
      </c>
      <c r="I59" s="37"/>
    </row>
    <row r="60" spans="1:9">
      <c r="A60" s="60">
        <f t="shared" si="0"/>
        <v>57</v>
      </c>
      <c r="B60" s="15" t="s">
        <v>18</v>
      </c>
      <c r="C60" s="15" t="s">
        <v>26</v>
      </c>
      <c r="D60" s="30" t="s">
        <v>103</v>
      </c>
      <c r="E60" s="42">
        <f t="shared" si="1"/>
        <v>4.25</v>
      </c>
      <c r="F60" s="53">
        <v>144.62</v>
      </c>
      <c r="G60" s="15"/>
      <c r="H60" s="15" t="s">
        <v>74</v>
      </c>
      <c r="I60" s="37"/>
    </row>
    <row r="61" spans="1:9" ht="49">
      <c r="A61" s="62">
        <f>A60+1</f>
        <v>58</v>
      </c>
      <c r="B61" s="29" t="s">
        <v>104</v>
      </c>
      <c r="C61" s="33" t="s">
        <v>105</v>
      </c>
      <c r="D61" s="28" t="s">
        <v>107</v>
      </c>
      <c r="E61" s="43">
        <f t="shared" si="1"/>
        <v>4.9800000000000182</v>
      </c>
      <c r="F61" s="55">
        <v>149.60000000000002</v>
      </c>
      <c r="G61" s="21"/>
      <c r="H61" s="29" t="s">
        <v>176</v>
      </c>
      <c r="I61" s="39"/>
    </row>
    <row r="62" spans="1:9">
      <c r="A62" s="60">
        <f t="shared" si="0"/>
        <v>59</v>
      </c>
      <c r="B62" s="31" t="s">
        <v>106</v>
      </c>
      <c r="C62" s="23" t="s">
        <v>5</v>
      </c>
      <c r="D62" s="30" t="s">
        <v>107</v>
      </c>
      <c r="E62" s="42">
        <f t="shared" si="1"/>
        <v>0.5</v>
      </c>
      <c r="F62" s="53">
        <v>150.10000000000002</v>
      </c>
      <c r="G62" s="15"/>
      <c r="H62" s="15"/>
      <c r="I62" s="37"/>
    </row>
    <row r="63" spans="1:9">
      <c r="A63" s="60">
        <f t="shared" si="0"/>
        <v>60</v>
      </c>
      <c r="B63" s="15" t="s">
        <v>75</v>
      </c>
      <c r="C63" s="15" t="s">
        <v>26</v>
      </c>
      <c r="D63" s="15" t="s">
        <v>0</v>
      </c>
      <c r="E63" s="42">
        <f t="shared" si="1"/>
        <v>6.3699999999999761</v>
      </c>
      <c r="F63" s="53">
        <v>156.47</v>
      </c>
      <c r="G63" s="15"/>
      <c r="H63" s="23" t="s">
        <v>157</v>
      </c>
      <c r="I63" s="37"/>
    </row>
    <row r="64" spans="1:9">
      <c r="A64" s="60">
        <f t="shared" si="0"/>
        <v>61</v>
      </c>
      <c r="B64" s="23" t="s">
        <v>108</v>
      </c>
      <c r="C64" s="15" t="s">
        <v>26</v>
      </c>
      <c r="D64" s="23" t="s">
        <v>110</v>
      </c>
      <c r="E64" s="42">
        <f t="shared" si="1"/>
        <v>3.210000000000008</v>
      </c>
      <c r="F64" s="53">
        <v>159.68</v>
      </c>
      <c r="G64" s="15"/>
      <c r="H64" s="23" t="s">
        <v>109</v>
      </c>
      <c r="I64" s="37"/>
    </row>
    <row r="65" spans="1:9">
      <c r="A65" s="60">
        <f t="shared" si="0"/>
        <v>62</v>
      </c>
      <c r="B65" s="15" t="s">
        <v>46</v>
      </c>
      <c r="C65" s="15" t="s">
        <v>26</v>
      </c>
      <c r="D65" s="31" t="s">
        <v>111</v>
      </c>
      <c r="E65" s="42">
        <f t="shared" si="1"/>
        <v>2.3199999999999932</v>
      </c>
      <c r="F65" s="53">
        <v>162</v>
      </c>
      <c r="G65" s="15"/>
      <c r="H65" s="23" t="s">
        <v>8</v>
      </c>
      <c r="I65" s="37"/>
    </row>
    <row r="66" spans="1:9">
      <c r="A66" s="60">
        <f t="shared" si="0"/>
        <v>63</v>
      </c>
      <c r="B66" s="15" t="s">
        <v>44</v>
      </c>
      <c r="C66" s="15" t="s">
        <v>23</v>
      </c>
      <c r="D66" s="30" t="s">
        <v>112</v>
      </c>
      <c r="E66" s="42">
        <f t="shared" si="1"/>
        <v>2.4300000000000068</v>
      </c>
      <c r="F66" s="53">
        <v>164.43</v>
      </c>
      <c r="G66" s="15"/>
      <c r="H66" s="18" t="s">
        <v>76</v>
      </c>
      <c r="I66" s="37"/>
    </row>
    <row r="67" spans="1:9" ht="17">
      <c r="A67" s="60">
        <f t="shared" si="0"/>
        <v>64</v>
      </c>
      <c r="B67" s="15" t="s">
        <v>75</v>
      </c>
      <c r="C67" s="15" t="s">
        <v>26</v>
      </c>
      <c r="D67" s="31" t="s">
        <v>111</v>
      </c>
      <c r="E67" s="42">
        <f t="shared" si="1"/>
        <v>0.73000000000001819</v>
      </c>
      <c r="F67" s="53">
        <v>165.16000000000003</v>
      </c>
      <c r="G67" s="15"/>
      <c r="H67" s="32" t="s">
        <v>113</v>
      </c>
      <c r="I67" s="37"/>
    </row>
    <row r="68" spans="1:9">
      <c r="A68" s="60">
        <f t="shared" ref="A68:A86" si="2">A67+1</f>
        <v>65</v>
      </c>
      <c r="B68" s="15" t="s">
        <v>52</v>
      </c>
      <c r="C68" s="15" t="s">
        <v>26</v>
      </c>
      <c r="D68" s="30" t="s">
        <v>115</v>
      </c>
      <c r="E68" s="42">
        <f t="shared" si="1"/>
        <v>1.6299999999999955</v>
      </c>
      <c r="F68" s="53">
        <v>166.79000000000002</v>
      </c>
      <c r="G68" s="15"/>
      <c r="H68" s="24" t="s">
        <v>114</v>
      </c>
      <c r="I68" s="37"/>
    </row>
    <row r="69" spans="1:9">
      <c r="A69" s="60">
        <f t="shared" si="2"/>
        <v>66</v>
      </c>
      <c r="B69" s="15" t="s">
        <v>40</v>
      </c>
      <c r="C69" s="15" t="s">
        <v>23</v>
      </c>
      <c r="D69" s="15" t="s">
        <v>6</v>
      </c>
      <c r="E69" s="42">
        <f t="shared" ref="E69:E86" si="3">F69-F68</f>
        <v>2.0300000000000011</v>
      </c>
      <c r="F69" s="53">
        <v>168.82000000000002</v>
      </c>
      <c r="G69" s="15"/>
      <c r="H69" s="18" t="s">
        <v>77</v>
      </c>
      <c r="I69" s="37"/>
    </row>
    <row r="70" spans="1:9">
      <c r="A70" s="60">
        <f t="shared" si="2"/>
        <v>67</v>
      </c>
      <c r="B70" s="15" t="s">
        <v>52</v>
      </c>
      <c r="C70" s="15" t="s">
        <v>26</v>
      </c>
      <c r="D70" s="15" t="s">
        <v>24</v>
      </c>
      <c r="E70" s="42">
        <f t="shared" si="3"/>
        <v>3.3899999999999864</v>
      </c>
      <c r="F70" s="53">
        <v>172.21</v>
      </c>
      <c r="G70" s="15"/>
      <c r="H70" s="18"/>
      <c r="I70" s="37"/>
    </row>
    <row r="71" spans="1:9">
      <c r="A71" s="60">
        <f t="shared" si="2"/>
        <v>68</v>
      </c>
      <c r="B71" s="15" t="s">
        <v>18</v>
      </c>
      <c r="C71" s="15" t="s">
        <v>26</v>
      </c>
      <c r="D71" s="30" t="s">
        <v>117</v>
      </c>
      <c r="E71" s="42">
        <f t="shared" si="3"/>
        <v>0.17000000000001592</v>
      </c>
      <c r="F71" s="53">
        <v>172.38000000000002</v>
      </c>
      <c r="G71" s="15"/>
      <c r="H71" s="34" t="s">
        <v>116</v>
      </c>
      <c r="I71" s="37"/>
    </row>
    <row r="72" spans="1:9">
      <c r="A72" s="60">
        <f t="shared" si="2"/>
        <v>69</v>
      </c>
      <c r="B72" s="30" t="s">
        <v>118</v>
      </c>
      <c r="C72" s="15" t="s">
        <v>23</v>
      </c>
      <c r="D72" s="31" t="s">
        <v>111</v>
      </c>
      <c r="E72" s="42">
        <f t="shared" si="3"/>
        <v>7.5599999999999739</v>
      </c>
      <c r="F72" s="53">
        <v>179.94</v>
      </c>
      <c r="G72" s="15"/>
      <c r="H72" s="48" t="s">
        <v>160</v>
      </c>
      <c r="I72" s="37"/>
    </row>
    <row r="73" spans="1:9">
      <c r="A73" s="60">
        <f t="shared" si="2"/>
        <v>70</v>
      </c>
      <c r="B73" s="30" t="s">
        <v>119</v>
      </c>
      <c r="C73" s="23" t="s">
        <v>5</v>
      </c>
      <c r="D73" s="15" t="s">
        <v>24</v>
      </c>
      <c r="E73" s="42">
        <f t="shared" si="3"/>
        <v>0.66000000000002501</v>
      </c>
      <c r="F73" s="53">
        <v>180.60000000000002</v>
      </c>
      <c r="G73" s="15"/>
      <c r="H73" s="24"/>
      <c r="I73" s="37"/>
    </row>
    <row r="74" spans="1:9">
      <c r="A74" s="60">
        <f t="shared" si="2"/>
        <v>71</v>
      </c>
      <c r="B74" s="15" t="s">
        <v>75</v>
      </c>
      <c r="C74" s="23" t="s">
        <v>7</v>
      </c>
      <c r="D74" s="15" t="s">
        <v>24</v>
      </c>
      <c r="E74" s="42">
        <f t="shared" si="3"/>
        <v>0.28999999999999204</v>
      </c>
      <c r="F74" s="53">
        <v>180.89000000000001</v>
      </c>
      <c r="G74" s="15"/>
      <c r="H74" s="18"/>
      <c r="I74" s="37"/>
    </row>
    <row r="75" spans="1:9" ht="17">
      <c r="A75" s="61">
        <f t="shared" si="2"/>
        <v>72</v>
      </c>
      <c r="B75" s="19" t="s">
        <v>78</v>
      </c>
      <c r="C75" s="19" t="s">
        <v>34</v>
      </c>
      <c r="D75" s="19" t="s">
        <v>35</v>
      </c>
      <c r="E75" s="44">
        <f t="shared" si="3"/>
        <v>6.9999999999993179E-2</v>
      </c>
      <c r="F75" s="54">
        <v>180.96</v>
      </c>
      <c r="G75" s="19"/>
      <c r="H75" s="36" t="s">
        <v>159</v>
      </c>
      <c r="I75" s="38"/>
    </row>
    <row r="76" spans="1:9" ht="17">
      <c r="A76" s="60">
        <f t="shared" si="2"/>
        <v>73</v>
      </c>
      <c r="B76" s="15" t="s">
        <v>18</v>
      </c>
      <c r="C76" s="15" t="s">
        <v>26</v>
      </c>
      <c r="D76" s="15" t="s">
        <v>24</v>
      </c>
      <c r="E76" s="46">
        <f t="shared" si="3"/>
        <v>0</v>
      </c>
      <c r="F76" s="53">
        <v>180.96</v>
      </c>
      <c r="G76" s="15"/>
      <c r="H76" s="18" t="s">
        <v>3</v>
      </c>
      <c r="I76" s="37"/>
    </row>
    <row r="77" spans="1:9">
      <c r="A77" s="60">
        <f t="shared" si="2"/>
        <v>74</v>
      </c>
      <c r="B77" s="15" t="s">
        <v>120</v>
      </c>
      <c r="C77" s="31" t="s">
        <v>121</v>
      </c>
      <c r="D77" s="15" t="s">
        <v>24</v>
      </c>
      <c r="E77" s="42">
        <f t="shared" si="3"/>
        <v>0.43999999999999773</v>
      </c>
      <c r="F77" s="53">
        <v>181.4</v>
      </c>
      <c r="G77" s="15"/>
      <c r="H77" s="34" t="s">
        <v>122</v>
      </c>
      <c r="I77" s="37"/>
    </row>
    <row r="78" spans="1:9">
      <c r="A78" s="60">
        <f t="shared" si="2"/>
        <v>75</v>
      </c>
      <c r="B78" s="15" t="s">
        <v>79</v>
      </c>
      <c r="C78" s="15" t="s">
        <v>26</v>
      </c>
      <c r="D78" s="30" t="s">
        <v>123</v>
      </c>
      <c r="E78" s="42">
        <f t="shared" si="3"/>
        <v>0.68000000000000682</v>
      </c>
      <c r="F78" s="53">
        <v>182.08</v>
      </c>
      <c r="G78" s="15"/>
      <c r="H78" s="18"/>
      <c r="I78" s="37"/>
    </row>
    <row r="79" spans="1:9" ht="64">
      <c r="A79" s="60">
        <f t="shared" si="2"/>
        <v>76</v>
      </c>
      <c r="B79" s="23" t="s">
        <v>125</v>
      </c>
      <c r="C79" s="15" t="s">
        <v>23</v>
      </c>
      <c r="D79" s="23" t="s">
        <v>124</v>
      </c>
      <c r="E79" s="42">
        <f t="shared" si="3"/>
        <v>11.419999999999987</v>
      </c>
      <c r="F79" s="53">
        <v>193.5</v>
      </c>
      <c r="G79" s="15"/>
      <c r="H79" s="24" t="s">
        <v>126</v>
      </c>
      <c r="I79" s="37"/>
    </row>
    <row r="80" spans="1:9">
      <c r="A80" s="60">
        <f t="shared" si="2"/>
        <v>77</v>
      </c>
      <c r="B80" s="15" t="s">
        <v>52</v>
      </c>
      <c r="C80" s="18" t="s">
        <v>26</v>
      </c>
      <c r="D80" s="15" t="s">
        <v>24</v>
      </c>
      <c r="E80" s="42">
        <f t="shared" si="3"/>
        <v>3.4800000000000182</v>
      </c>
      <c r="F80" s="53">
        <v>196.98000000000002</v>
      </c>
      <c r="G80" s="15"/>
      <c r="H80" s="18" t="s">
        <v>80</v>
      </c>
      <c r="I80" s="37"/>
    </row>
    <row r="81" spans="1:9">
      <c r="A81" s="60">
        <f t="shared" si="2"/>
        <v>78</v>
      </c>
      <c r="B81" s="15" t="s">
        <v>81</v>
      </c>
      <c r="C81" s="23" t="s">
        <v>5</v>
      </c>
      <c r="D81" s="30" t="s">
        <v>128</v>
      </c>
      <c r="E81" s="42">
        <f t="shared" si="3"/>
        <v>0.25</v>
      </c>
      <c r="F81" s="53">
        <v>197.23000000000002</v>
      </c>
      <c r="G81" s="15"/>
      <c r="H81" s="34" t="s">
        <v>127</v>
      </c>
      <c r="I81" s="37"/>
    </row>
    <row r="82" spans="1:9">
      <c r="A82" s="60">
        <f t="shared" si="2"/>
        <v>79</v>
      </c>
      <c r="B82" s="15" t="s">
        <v>82</v>
      </c>
      <c r="C82" s="18" t="s">
        <v>26</v>
      </c>
      <c r="D82" s="18" t="s">
        <v>24</v>
      </c>
      <c r="E82" s="42">
        <f t="shared" si="3"/>
        <v>3.8799999999999955</v>
      </c>
      <c r="F82" s="53">
        <v>201.11</v>
      </c>
      <c r="G82" s="15"/>
      <c r="H82" s="18"/>
      <c r="I82" s="37"/>
    </row>
    <row r="83" spans="1:9">
      <c r="A83" s="60">
        <f t="shared" si="2"/>
        <v>80</v>
      </c>
      <c r="B83" s="15" t="s">
        <v>40</v>
      </c>
      <c r="C83" s="15" t="s">
        <v>23</v>
      </c>
      <c r="D83" s="18" t="s">
        <v>24</v>
      </c>
      <c r="E83" s="42">
        <f t="shared" si="3"/>
        <v>0.15000000000000568</v>
      </c>
      <c r="F83" s="53">
        <v>201.26000000000002</v>
      </c>
      <c r="G83" s="15"/>
      <c r="H83" s="18" t="s">
        <v>83</v>
      </c>
      <c r="I83" s="37"/>
    </row>
    <row r="84" spans="1:9">
      <c r="A84" s="60">
        <f t="shared" si="2"/>
        <v>81</v>
      </c>
      <c r="B84" s="15" t="s">
        <v>75</v>
      </c>
      <c r="C84" s="18" t="s">
        <v>26</v>
      </c>
      <c r="D84" s="18" t="s">
        <v>24</v>
      </c>
      <c r="E84" s="42">
        <f t="shared" si="3"/>
        <v>0.22999999999998977</v>
      </c>
      <c r="F84" s="53">
        <v>201.49</v>
      </c>
      <c r="G84" s="15"/>
      <c r="H84" s="18" t="s">
        <v>84</v>
      </c>
      <c r="I84" s="37"/>
    </row>
    <row r="85" spans="1:9" ht="34">
      <c r="A85" s="60">
        <f t="shared" si="2"/>
        <v>82</v>
      </c>
      <c r="B85" s="15" t="s">
        <v>129</v>
      </c>
      <c r="C85" s="18" t="s">
        <v>130</v>
      </c>
      <c r="D85" s="18" t="s">
        <v>131</v>
      </c>
      <c r="E85" s="42">
        <f t="shared" si="3"/>
        <v>9.0000000000003411E-2</v>
      </c>
      <c r="F85" s="53">
        <v>201.58</v>
      </c>
      <c r="G85" s="15"/>
      <c r="H85" s="18" t="s">
        <v>132</v>
      </c>
      <c r="I85" s="37"/>
    </row>
    <row r="86" spans="1:9" ht="49" thickBot="1">
      <c r="A86" s="63">
        <f t="shared" si="2"/>
        <v>83</v>
      </c>
      <c r="B86" s="25" t="s">
        <v>85</v>
      </c>
      <c r="C86" s="25" t="s">
        <v>86</v>
      </c>
      <c r="D86" s="35" t="s">
        <v>131</v>
      </c>
      <c r="E86" s="45">
        <f t="shared" si="3"/>
        <v>0.15999999999999659</v>
      </c>
      <c r="F86" s="56">
        <v>201.74</v>
      </c>
      <c r="G86" s="25"/>
      <c r="H86" s="26" t="s">
        <v>178</v>
      </c>
      <c r="I86" s="40" t="s">
        <v>137</v>
      </c>
    </row>
  </sheetData>
  <phoneticPr fontId="2"/>
  <printOptions horizontalCentered="1"/>
  <pageMargins left="0.10999999999999999" right="0.10999999999999999" top="0.08" bottom="0.08" header="0" footer="0"/>
  <pageSetup paperSize="9" scale="56" fitToHeight="2" orientation="portrait" horizontalDpi="4294967292" verticalDpi="4294967292"/>
  <extLst>
    <ext xmlns:mx="http://schemas.microsoft.com/office/mac/excel/2008/main" uri="{64002731-A6B0-56B0-2670-7721B7C09600}">
      <mx:PLV Mode="0" OnePage="0" WScale="73"/>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EF3F-7531-F84B-BE4D-C2AE2F4DCA37}">
  <sheetPr>
    <pageSetUpPr fitToPage="1"/>
  </sheetPr>
  <dimension ref="A1:D3"/>
  <sheetViews>
    <sheetView topLeftCell="A3" workbookViewId="0">
      <selection activeCell="B5" sqref="B5"/>
    </sheetView>
  </sheetViews>
  <sheetFormatPr baseColWidth="10" defaultRowHeight="18"/>
  <cols>
    <col min="1" max="1" width="35" style="67" customWidth="1"/>
    <col min="2" max="2" width="77.5" style="66" customWidth="1"/>
    <col min="3" max="3" width="35" style="67" customWidth="1"/>
    <col min="4" max="4" width="77.5" style="66" customWidth="1"/>
    <col min="5" max="6" width="3.83203125" style="66" customWidth="1"/>
    <col min="7" max="16384" width="10.83203125" style="66"/>
  </cols>
  <sheetData>
    <row r="1" spans="1:4" ht="36" customHeight="1">
      <c r="A1" s="65" t="s">
        <v>175</v>
      </c>
    </row>
    <row r="2" spans="1:4" ht="342" customHeight="1">
      <c r="A2" s="68" t="s">
        <v>171</v>
      </c>
      <c r="B2" s="69"/>
      <c r="C2" s="70" t="s">
        <v>173</v>
      </c>
      <c r="D2" s="69"/>
    </row>
    <row r="3" spans="1:4" ht="342" customHeight="1">
      <c r="A3" s="70" t="s">
        <v>172</v>
      </c>
      <c r="B3" s="69"/>
      <c r="C3" s="70" t="s">
        <v>174</v>
      </c>
      <c r="D3" s="69"/>
    </row>
  </sheetData>
  <phoneticPr fontId="2"/>
  <pageMargins left="0.7" right="0.7" top="0.75" bottom="0.75" header="0.3" footer="0.3"/>
  <pageSetup paperSize="9" scale="3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63EE4-B984-5B4F-9BFC-408A6C9B44BB}">
  <dimension ref="A1:C6"/>
  <sheetViews>
    <sheetView workbookViewId="0">
      <selection activeCell="C36" sqref="C36"/>
    </sheetView>
  </sheetViews>
  <sheetFormatPr baseColWidth="10" defaultRowHeight="16"/>
  <cols>
    <col min="1" max="2" width="14.6640625" style="2" customWidth="1"/>
    <col min="3" max="3" width="39.5" style="2" customWidth="1"/>
    <col min="4" max="16384" width="10.83203125" style="2"/>
  </cols>
  <sheetData>
    <row r="1" spans="1:3" ht="18">
      <c r="A1" s="71">
        <v>45994</v>
      </c>
      <c r="B1" s="72">
        <v>1</v>
      </c>
      <c r="C1" s="73" t="s">
        <v>177</v>
      </c>
    </row>
    <row r="2" spans="1:3">
      <c r="A2" s="15"/>
      <c r="B2" s="15"/>
      <c r="C2" s="15"/>
    </row>
    <row r="3" spans="1:3">
      <c r="A3" s="15"/>
      <c r="B3" s="15"/>
      <c r="C3" s="15"/>
    </row>
    <row r="4" spans="1:3">
      <c r="A4" s="15"/>
      <c r="B4" s="15"/>
      <c r="C4" s="15"/>
    </row>
    <row r="5" spans="1:3">
      <c r="A5" s="15"/>
      <c r="B5" s="15"/>
      <c r="C5" s="15"/>
    </row>
    <row r="6" spans="1:3">
      <c r="A6" s="15"/>
      <c r="B6" s="15"/>
      <c r="C6" s="15"/>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BRM1214</vt:lpstr>
      <vt:lpstr>撮影見本</vt:lpstr>
      <vt:lpstr>変更履歴</vt:lpstr>
      <vt:lpstr>'BRM1214'!Print_Titles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ひらまつ しょうじ</dc:creator>
  <cp:lastModifiedBy>しょうじ ひらまつ</cp:lastModifiedBy>
  <cp:lastPrinted>2025-12-03T01:00:56Z</cp:lastPrinted>
  <dcterms:created xsi:type="dcterms:W3CDTF">2015-09-16T04:19:17Z</dcterms:created>
  <dcterms:modified xsi:type="dcterms:W3CDTF">2025-12-03T07:29:03Z</dcterms:modified>
</cp:coreProperties>
</file>