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20" yWindow="-120" windowWidth="20730" windowHeight="11310"/>
  </bookViews>
  <sheets>
    <sheet name="2025BRM1025" sheetId="21" r:id="rId1"/>
  </sheets>
  <definedNames>
    <definedName name="_xlnm.Print_Area" localSheetId="0">'2025BRM1025'!$A:$K</definedName>
    <definedName name="_xlnm.Print_Titles" localSheetId="0">'2025BRM1025'!$1:$4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1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34"/>
  <c r="K94"/>
  <c r="K89"/>
  <c r="K81"/>
  <c r="K62"/>
  <c r="K52"/>
  <c r="K33"/>
  <c r="K2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6"/>
</calcChain>
</file>

<file path=xl/sharedStrings.xml><?xml version="1.0" encoding="utf-8"?>
<sst xmlns="http://schemas.openxmlformats.org/spreadsheetml/2006/main" count="477" uniqueCount="189">
  <si>
    <t>形状</t>
    <rPh sb="0" eb="2">
      <t>ケイジョウ</t>
    </rPh>
    <phoneticPr fontId="2"/>
  </si>
  <si>
    <t>信号</t>
    <rPh sb="0" eb="2">
      <t>シンゴウ</t>
    </rPh>
    <phoneticPr fontId="2"/>
  </si>
  <si>
    <t>標識</t>
    <rPh sb="0" eb="2">
      <t>ヒョウシキ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</si>
  <si>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</si>
  <si>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現在地までの</t>
    <rPh sb="0" eb="3">
      <t>ゲンザイチ</t>
    </rPh>
    <phoneticPr fontId="2"/>
  </si>
  <si>
    <t>備考</t>
    <rPh sb="0" eb="2">
      <t>ビコウ</t>
    </rPh>
    <phoneticPr fontId="2"/>
  </si>
  <si>
    <t>PC間</t>
    <rPh sb="2" eb="3">
      <t>アイダ</t>
    </rPh>
    <phoneticPr fontId="2"/>
  </si>
  <si>
    <t>方角</t>
    <rPh sb="0" eb="2">
      <t>ホウガク</t>
    </rPh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</si>
  <si>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</si>
  <si>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</si>
  <si>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</si>
  <si>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市道</t>
    <rPh sb="0" eb="2">
      <t>シドウ</t>
    </rPh>
    <phoneticPr fontId="1"/>
  </si>
  <si>
    <t>T</t>
    <phoneticPr fontId="1"/>
  </si>
  <si>
    <t>左折</t>
    <rPh sb="0" eb="2">
      <t>サセツ</t>
    </rPh>
    <phoneticPr fontId="1"/>
  </si>
  <si>
    <t>十</t>
    <rPh sb="0" eb="1">
      <t>ジュウ</t>
    </rPh>
    <phoneticPr fontId="1"/>
  </si>
  <si>
    <t>左側</t>
    <rPh sb="0" eb="2">
      <t>ヒダリガワ</t>
    </rPh>
    <phoneticPr fontId="1"/>
  </si>
  <si>
    <t>←標識・案内看板等なし</t>
  </si>
  <si>
    <t>R25</t>
    <phoneticPr fontId="1"/>
  </si>
  <si>
    <t>×</t>
    <phoneticPr fontId="1"/>
  </si>
  <si>
    <t>ポイント</t>
    <phoneticPr fontId="2"/>
  </si>
  <si>
    <t>S</t>
    <phoneticPr fontId="1"/>
  </si>
  <si>
    <t>|</t>
    <phoneticPr fontId="1"/>
  </si>
  <si>
    <t>R477</t>
    <phoneticPr fontId="1"/>
  </si>
  <si>
    <t>┤</t>
    <phoneticPr fontId="1"/>
  </si>
  <si>
    <t>R306</t>
    <phoneticPr fontId="1"/>
  </si>
  <si>
    <t>R367</t>
    <phoneticPr fontId="1"/>
  </si>
  <si>
    <t>R303</t>
    <phoneticPr fontId="1"/>
  </si>
  <si>
    <t>├</t>
    <phoneticPr fontId="1"/>
  </si>
  <si>
    <t>R8</t>
    <phoneticPr fontId="1"/>
  </si>
  <si>
    <t>県道514</t>
    <phoneticPr fontId="1"/>
  </si>
  <si>
    <t>大音S</t>
    <phoneticPr fontId="1"/>
  </si>
  <si>
    <t>左折</t>
    <phoneticPr fontId="1"/>
  </si>
  <si>
    <t>右折</t>
    <phoneticPr fontId="1"/>
  </si>
  <si>
    <t>直進</t>
    <phoneticPr fontId="1"/>
  </si>
  <si>
    <t>大津港口</t>
    <phoneticPr fontId="1"/>
  </si>
  <si>
    <t>市道</t>
    <phoneticPr fontId="1"/>
  </si>
  <si>
    <t>琵琶湖大橋東詰S</t>
    <phoneticPr fontId="1"/>
  </si>
  <si>
    <t>途中口S</t>
    <phoneticPr fontId="1"/>
  </si>
  <si>
    <t>新道緑地公園角S</t>
    <phoneticPr fontId="1"/>
  </si>
  <si>
    <t>坂尻S</t>
    <phoneticPr fontId="1"/>
  </si>
  <si>
    <t>県道225</t>
    <phoneticPr fontId="1"/>
  </si>
  <si>
    <t>県道210</t>
    <phoneticPr fontId="1"/>
  </si>
  <si>
    <t>岡山町2丁目S</t>
    <phoneticPr fontId="1"/>
  </si>
  <si>
    <t>左方向</t>
    <rPh sb="1" eb="3">
      <t>ホウコウ</t>
    </rPh>
    <phoneticPr fontId="1"/>
  </si>
  <si>
    <t>木之本S</t>
    <phoneticPr fontId="1"/>
  </si>
  <si>
    <t>東横町S</t>
    <rPh sb="0" eb="1">
      <t>ヒガシ</t>
    </rPh>
    <rPh sb="2" eb="3">
      <t>マチ</t>
    </rPh>
    <phoneticPr fontId="1"/>
  </si>
  <si>
    <t>県道254</t>
    <phoneticPr fontId="1"/>
  </si>
  <si>
    <t>市道（西美濃お茶街道）</t>
    <rPh sb="0" eb="2">
      <t>シドウ</t>
    </rPh>
    <phoneticPr fontId="1"/>
  </si>
  <si>
    <t>県道53</t>
    <phoneticPr fontId="1"/>
  </si>
  <si>
    <t>市之尾橋S</t>
    <phoneticPr fontId="1"/>
  </si>
  <si>
    <t>市道→県道215</t>
    <phoneticPr fontId="1"/>
  </si>
  <si>
    <t>栗原S</t>
    <phoneticPr fontId="1"/>
  </si>
  <si>
    <t>県道215</t>
    <phoneticPr fontId="1"/>
  </si>
  <si>
    <t>石畑S</t>
    <phoneticPr fontId="1"/>
  </si>
  <si>
    <t>駒野S</t>
    <phoneticPr fontId="1"/>
  </si>
  <si>
    <t>R258</t>
    <phoneticPr fontId="1"/>
  </si>
  <si>
    <t>Y</t>
    <phoneticPr fontId="1"/>
  </si>
  <si>
    <t>右方向</t>
    <rPh sb="0" eb="1">
      <t>ミギ</t>
    </rPh>
    <rPh sb="1" eb="3">
      <t>ホウコウ</t>
    </rPh>
    <phoneticPr fontId="1"/>
  </si>
  <si>
    <t>多度大社前S</t>
    <phoneticPr fontId="1"/>
  </si>
  <si>
    <t>県道26→県道5</t>
    <phoneticPr fontId="1"/>
  </si>
  <si>
    <t>県道140</t>
    <phoneticPr fontId="1"/>
  </si>
  <si>
    <t>美里町S</t>
    <phoneticPr fontId="1"/>
  </si>
  <si>
    <t>徳原北S</t>
    <phoneticPr fontId="1"/>
  </si>
  <si>
    <t>市道（旧東海道）</t>
    <rPh sb="0" eb="2">
      <t>シドウ</t>
    </rPh>
    <rPh sb="3" eb="4">
      <t>キュウ</t>
    </rPh>
    <rPh sb="4" eb="7">
      <t>トウカイドウ</t>
    </rPh>
    <phoneticPr fontId="1"/>
  </si>
  <si>
    <t>市道→R25</t>
    <rPh sb="0" eb="2">
      <t>シドウ</t>
    </rPh>
    <phoneticPr fontId="1"/>
  </si>
  <si>
    <t>左折してすぐの東海道関宿交差点を直進</t>
    <rPh sb="7" eb="10">
      <t>トウカイドウ</t>
    </rPh>
    <rPh sb="10" eb="11">
      <t>セキ</t>
    </rPh>
    <rPh sb="11" eb="12">
      <t>ジュク</t>
    </rPh>
    <rPh sb="12" eb="15">
      <t>コウサテン</t>
    </rPh>
    <rPh sb="16" eb="18">
      <t>チョクシン</t>
    </rPh>
    <phoneticPr fontId="1"/>
  </si>
  <si>
    <t>板屋S</t>
    <phoneticPr fontId="1"/>
  </si>
  <si>
    <t>R422</t>
    <phoneticPr fontId="1"/>
  </si>
  <si>
    <t>R422→市道</t>
    <rPh sb="5" eb="7">
      <t>シドウ</t>
    </rPh>
    <phoneticPr fontId="1"/>
  </si>
  <si>
    <t>立石橋S</t>
    <phoneticPr fontId="1"/>
  </si>
  <si>
    <t>R307</t>
    <phoneticPr fontId="1"/>
  </si>
  <si>
    <t>琵琶湖大橋S</t>
    <phoneticPr fontId="1"/>
  </si>
  <si>
    <t>青看板の「田烏、敦賀」方向へ</t>
    <rPh sb="5" eb="7">
      <t>タガラス</t>
    </rPh>
    <rPh sb="8" eb="10">
      <t>ツルガ</t>
    </rPh>
    <phoneticPr fontId="1"/>
  </si>
  <si>
    <t>青看板の「敦賀、美浜」方向へ</t>
    <rPh sb="5" eb="7">
      <t>ツルガ</t>
    </rPh>
    <rPh sb="8" eb="10">
      <t>ミハマ</t>
    </rPh>
    <phoneticPr fontId="1"/>
  </si>
  <si>
    <t>県道244（若狭梅街道）</t>
    <phoneticPr fontId="1"/>
  </si>
  <si>
    <t>青看板の「敦賀」方向へ</t>
    <rPh sb="5" eb="7">
      <t>ツルガ</t>
    </rPh>
    <phoneticPr fontId="1"/>
  </si>
  <si>
    <t>白看板の「賤ケ岳」方向へ</t>
    <rPh sb="0" eb="1">
      <t>シロ</t>
    </rPh>
    <rPh sb="5" eb="6">
      <t>シズガタ</t>
    </rPh>
    <phoneticPr fontId="1"/>
  </si>
  <si>
    <t>R162</t>
    <phoneticPr fontId="1"/>
  </si>
  <si>
    <t>青看板の「道の駅 三方五湖」方向へ</t>
    <rPh sb="5" eb="6">
      <t>ミチ</t>
    </rPh>
    <rPh sb="7" eb="8">
      <t>エキ</t>
    </rPh>
    <rPh sb="9" eb="13">
      <t>ミカタゴコ</t>
    </rPh>
    <phoneticPr fontId="1"/>
  </si>
  <si>
    <t>道なりに左折して橋を渡る</t>
    <rPh sb="0" eb="1">
      <t>ミチ</t>
    </rPh>
    <rPh sb="4" eb="6">
      <t>サセツ</t>
    </rPh>
    <rPh sb="8" eb="9">
      <t>ハシ</t>
    </rPh>
    <rPh sb="10" eb="11">
      <t>ワタ</t>
    </rPh>
    <phoneticPr fontId="1"/>
  </si>
  <si>
    <t>市道（若狭梅街道）</t>
    <rPh sb="0" eb="2">
      <t>シドウ</t>
    </rPh>
    <rPh sb="3" eb="5">
      <t>ワカサ</t>
    </rPh>
    <rPh sb="5" eb="6">
      <t>ウメ</t>
    </rPh>
    <rPh sb="6" eb="8">
      <t>カイドウ</t>
    </rPh>
    <phoneticPr fontId="1"/>
  </si>
  <si>
    <t>県道285</t>
    <phoneticPr fontId="1"/>
  </si>
  <si>
    <t>白看板の「医王寺、大見いこいの広場」方向へ</t>
    <phoneticPr fontId="1"/>
  </si>
  <si>
    <t>右側</t>
    <rPh sb="0" eb="2">
      <t>ミギガワ</t>
    </rPh>
    <phoneticPr fontId="1"/>
  </si>
  <si>
    <t>市道（西美濃お茶街道）</t>
    <phoneticPr fontId="1"/>
  </si>
  <si>
    <t>R422→県道102→県道18</t>
    <rPh sb="5" eb="7">
      <t>ケンドウ</t>
    </rPh>
    <rPh sb="11" eb="13">
      <t>ケンドウ</t>
    </rPh>
    <phoneticPr fontId="1"/>
  </si>
  <si>
    <t>県道558</t>
    <rPh sb="0" eb="2">
      <t>ケンドウ</t>
    </rPh>
    <phoneticPr fontId="1"/>
  </si>
  <si>
    <t>県道559（湖岸道路）</t>
    <rPh sb="6" eb="8">
      <t>コガン</t>
    </rPh>
    <rPh sb="8" eb="10">
      <t>ドウロ</t>
    </rPh>
    <phoneticPr fontId="1"/>
  </si>
  <si>
    <t>青看板の「大津」方向へ</t>
    <rPh sb="5" eb="7">
      <t>オオツ</t>
    </rPh>
    <phoneticPr fontId="1"/>
  </si>
  <si>
    <t>青看板の「大津、枚方」方向へ</t>
    <rPh sb="5" eb="7">
      <t>オオツ</t>
    </rPh>
    <rPh sb="8" eb="10">
      <t>ヒラカタ</t>
    </rPh>
    <phoneticPr fontId="1"/>
  </si>
  <si>
    <t>青看板の「信楽」方向へ</t>
    <rPh sb="5" eb="7">
      <t>シガラキ</t>
    </rPh>
    <phoneticPr fontId="1"/>
  </si>
  <si>
    <t>青看板の「信楽、伊賀上野駅」方向へ</t>
    <rPh sb="5" eb="7">
      <t>シガラキ</t>
    </rPh>
    <rPh sb="8" eb="10">
      <t>イガ</t>
    </rPh>
    <rPh sb="10" eb="12">
      <t>ウエノ</t>
    </rPh>
    <rPh sb="12" eb="13">
      <t>エキ</t>
    </rPh>
    <phoneticPr fontId="1"/>
  </si>
  <si>
    <t>左側
（右折）</t>
    <rPh sb="0" eb="2">
      <t>ヒダリガワ</t>
    </rPh>
    <rPh sb="4" eb="6">
      <t>ウセツ</t>
    </rPh>
    <phoneticPr fontId="1"/>
  </si>
  <si>
    <t>印代S</t>
    <phoneticPr fontId="1"/>
  </si>
  <si>
    <t>青看板の「上野市街」方向へ</t>
    <rPh sb="5" eb="7">
      <t>ウエノ</t>
    </rPh>
    <rPh sb="7" eb="9">
      <t>シガイ</t>
    </rPh>
    <phoneticPr fontId="1"/>
  </si>
  <si>
    <t>左側に「コスモ石油 伊賀インターSS」</t>
    <rPh sb="0" eb="2">
      <t>ヒダリガワ</t>
    </rPh>
    <rPh sb="7" eb="9">
      <t>セキユ</t>
    </rPh>
    <phoneticPr fontId="1"/>
  </si>
  <si>
    <t>県道558</t>
    <phoneticPr fontId="1"/>
  </si>
  <si>
    <t>石榑下S</t>
    <phoneticPr fontId="1"/>
  </si>
  <si>
    <t>青看板の「菰野」方向へ</t>
    <rPh sb="5" eb="7">
      <t>コモノ</t>
    </rPh>
    <phoneticPr fontId="1"/>
  </si>
  <si>
    <t>県道215→県道96</t>
    <rPh sb="6" eb="8">
      <t>ケンドウ</t>
    </rPh>
    <phoneticPr fontId="1"/>
  </si>
  <si>
    <t>青看板の「桑名、東名阪道」方向へ</t>
    <rPh sb="5" eb="7">
      <t>クワナ</t>
    </rPh>
    <rPh sb="8" eb="9">
      <t>ヒガシ</t>
    </rPh>
    <rPh sb="9" eb="11">
      <t>メイハン</t>
    </rPh>
    <rPh sb="11" eb="12">
      <t>ミチ</t>
    </rPh>
    <phoneticPr fontId="1"/>
  </si>
  <si>
    <t>養老鉄道の踏切を渡ってすぐに右折</t>
    <rPh sb="0" eb="2">
      <t>ヨウロウ</t>
    </rPh>
    <rPh sb="2" eb="4">
      <t>テツドウ</t>
    </rPh>
    <rPh sb="5" eb="7">
      <t>フミキリ</t>
    </rPh>
    <rPh sb="8" eb="9">
      <t>ワタ</t>
    </rPh>
    <rPh sb="14" eb="16">
      <t>ウセツ</t>
    </rPh>
    <phoneticPr fontId="1"/>
  </si>
  <si>
    <t>多度神社の社号標有り</t>
    <rPh sb="0" eb="2">
      <t>タド</t>
    </rPh>
    <rPh sb="2" eb="4">
      <t>ジンジャ</t>
    </rPh>
    <rPh sb="5" eb="6">
      <t>シャ</t>
    </rPh>
    <rPh sb="6" eb="7">
      <t>ゴウ</t>
    </rPh>
    <rPh sb="7" eb="8">
      <t>ヒョウ</t>
    </rPh>
    <rPh sb="8" eb="9">
      <t>ア</t>
    </rPh>
    <phoneticPr fontId="1"/>
  </si>
  <si>
    <t>平古S</t>
    <phoneticPr fontId="1"/>
  </si>
  <si>
    <t>Y字路右方向の養老鉄道の踏切を渡る</t>
    <rPh sb="1" eb="3">
      <t>ジロ</t>
    </rPh>
    <rPh sb="3" eb="4">
      <t>ミギ</t>
    </rPh>
    <rPh sb="4" eb="6">
      <t>ホウコウ</t>
    </rPh>
    <rPh sb="7" eb="9">
      <t>ヨウロウ</t>
    </rPh>
    <rPh sb="9" eb="11">
      <t>テツドウ</t>
    </rPh>
    <rPh sb="12" eb="14">
      <t>フミキリ</t>
    </rPh>
    <rPh sb="15" eb="16">
      <t>ワタ</t>
    </rPh>
    <phoneticPr fontId="1"/>
  </si>
  <si>
    <t>市道（池田ふれあい街道）</t>
    <rPh sb="0" eb="2">
      <t>シドウ</t>
    </rPh>
    <rPh sb="3" eb="5">
      <t>イケダ</t>
    </rPh>
    <rPh sb="9" eb="11">
      <t>カイドウ</t>
    </rPh>
    <phoneticPr fontId="1"/>
  </si>
  <si>
    <t>道なり左方向ではなく、正面に見える道路へ右折</t>
    <rPh sb="0" eb="1">
      <t>ミチ</t>
    </rPh>
    <rPh sb="3" eb="4">
      <t>ヒダリ</t>
    </rPh>
    <rPh sb="4" eb="6">
      <t>ホウコウ</t>
    </rPh>
    <rPh sb="11" eb="13">
      <t>ショウメン</t>
    </rPh>
    <rPh sb="14" eb="15">
      <t>ミ</t>
    </rPh>
    <rPh sb="17" eb="19">
      <t>ドウロ</t>
    </rPh>
    <rPh sb="20" eb="22">
      <t>ウセツ</t>
    </rPh>
    <phoneticPr fontId="1"/>
  </si>
  <si>
    <t>高田西町S</t>
    <rPh sb="0" eb="2">
      <t>タカダ</t>
    </rPh>
    <rPh sb="2" eb="4">
      <t>ニシチョウ</t>
    </rPh>
    <phoneticPr fontId="1"/>
  </si>
  <si>
    <t>十</t>
    <phoneticPr fontId="1"/>
  </si>
  <si>
    <t>五</t>
    <rPh sb="0" eb="1">
      <t>イ</t>
    </rPh>
    <phoneticPr fontId="1"/>
  </si>
  <si>
    <t>県道96→県道56</t>
    <rPh sb="5" eb="7">
      <t>ケンドウ</t>
    </rPh>
    <phoneticPr fontId="1"/>
  </si>
  <si>
    <t>左方向</t>
    <rPh sb="0" eb="1">
      <t>ヒダリ</t>
    </rPh>
    <rPh sb="1" eb="3">
      <t>ホウコウ</t>
    </rPh>
    <phoneticPr fontId="1"/>
  </si>
  <si>
    <t>琵琶湖大橋は北側歩道走行を推奨</t>
    <rPh sb="6" eb="8">
      <t>キタガワ</t>
    </rPh>
    <rPh sb="8" eb="10">
      <t>ホドウ</t>
    </rPh>
    <rPh sb="10" eb="12">
      <t>ソウコウ</t>
    </rPh>
    <rPh sb="13" eb="15">
      <t>スイショウ</t>
    </rPh>
    <phoneticPr fontId="1"/>
  </si>
  <si>
    <r>
      <t xml:space="preserve">青看板の「守山、琵琶湖大橋」方向へ
</t>
    </r>
    <r>
      <rPr>
        <sz val="9"/>
        <color rgb="FFFF0000"/>
        <rFont val="ＭＳ Ｐゴシック"/>
        <family val="3"/>
        <charset val="128"/>
        <scheme val="major"/>
      </rPr>
      <t>琵琶湖大橋は北側歩道走行を推奨</t>
    </r>
    <rPh sb="5" eb="7">
      <t>モリヤマ</t>
    </rPh>
    <rPh sb="8" eb="11">
      <t>ビワコ</t>
    </rPh>
    <rPh sb="11" eb="13">
      <t>オオハシ</t>
    </rPh>
    <rPh sb="18" eb="21">
      <t>ビワコ</t>
    </rPh>
    <rPh sb="21" eb="23">
      <t>オオハシ</t>
    </rPh>
    <rPh sb="24" eb="26">
      <t>キタガワ</t>
    </rPh>
    <rPh sb="26" eb="28">
      <t>ホドウ</t>
    </rPh>
    <rPh sb="28" eb="30">
      <t>ソウコウ</t>
    </rPh>
    <rPh sb="31" eb="33">
      <t>スイショウ</t>
    </rPh>
    <phoneticPr fontId="1"/>
  </si>
  <si>
    <t>Ver.1.0.0</t>
    <phoneticPr fontId="2"/>
  </si>
  <si>
    <t>この先、水坂峠
（R303の水坂トンネルを通ってもよい）</t>
    <rPh sb="2" eb="3">
      <t>サキ</t>
    </rPh>
    <rPh sb="14" eb="16">
      <t>ミズサカ</t>
    </rPh>
    <rPh sb="21" eb="22">
      <t>トオ</t>
    </rPh>
    <phoneticPr fontId="1"/>
  </si>
  <si>
    <t>右側に敦賀ヨーロッパ軒 金山店</t>
    <rPh sb="0" eb="2">
      <t>ミギガワ</t>
    </rPh>
    <rPh sb="12" eb="14">
      <t>カナヤマ</t>
    </rPh>
    <rPh sb="14" eb="15">
      <t>ミセ</t>
    </rPh>
    <phoneticPr fontId="1"/>
  </si>
  <si>
    <t>正面に木之本地蔵院</t>
    <rPh sb="0" eb="2">
      <t>ショウメン</t>
    </rPh>
    <rPh sb="3" eb="6">
      <t>キノモト</t>
    </rPh>
    <rPh sb="6" eb="8">
      <t>ジゾウ</t>
    </rPh>
    <rPh sb="8" eb="9">
      <t>イン</t>
    </rPh>
    <phoneticPr fontId="1"/>
  </si>
  <si>
    <t>乙原S</t>
    <phoneticPr fontId="1"/>
  </si>
  <si>
    <t>県道40</t>
    <rPh sb="0" eb="2">
      <t>ケンドウ</t>
    </rPh>
    <phoneticPr fontId="1"/>
  </si>
  <si>
    <t>県道254</t>
    <rPh sb="0" eb="2">
      <t>ケンドウ</t>
    </rPh>
    <phoneticPr fontId="1"/>
  </si>
  <si>
    <t>赤い橋を渡った直後のT字路を左折</t>
    <rPh sb="0" eb="1">
      <t>アカ</t>
    </rPh>
    <rPh sb="2" eb="3">
      <t>ハシ</t>
    </rPh>
    <rPh sb="4" eb="5">
      <t>ワタ</t>
    </rPh>
    <rPh sb="7" eb="9">
      <t>チョクゴ</t>
    </rPh>
    <rPh sb="11" eb="13">
      <t>ジロ</t>
    </rPh>
    <rPh sb="14" eb="16">
      <t>サセツ</t>
    </rPh>
    <phoneticPr fontId="1"/>
  </si>
  <si>
    <t>乙原Sを右折した直後の赤い橋を渡る</t>
    <rPh sb="4" eb="6">
      <t>ウセツ</t>
    </rPh>
    <rPh sb="8" eb="10">
      <t>チョクゴ</t>
    </rPh>
    <rPh sb="11" eb="12">
      <t>アカ</t>
    </rPh>
    <rPh sb="13" eb="14">
      <t>ハシ</t>
    </rPh>
    <rPh sb="15" eb="16">
      <t>ワタ</t>
    </rPh>
    <phoneticPr fontId="1"/>
  </si>
  <si>
    <t>2025BRM1025近畿400km守山</t>
    <rPh sb="11" eb="13">
      <t>キンキ</t>
    </rPh>
    <rPh sb="18" eb="20">
      <t>モリヤマ</t>
    </rPh>
    <phoneticPr fontId="1"/>
  </si>
  <si>
    <t>2025/10/25　7:00/8:00スタート</t>
    <phoneticPr fontId="1"/>
  </si>
  <si>
    <t>Start えんまどう公園</t>
    <phoneticPr fontId="1"/>
  </si>
  <si>
    <t>南方向</t>
    <rPh sb="0" eb="1">
      <t>ミナミ</t>
    </rPh>
    <rPh sb="1" eb="3">
      <t>ホウコウ</t>
    </rPh>
    <phoneticPr fontId="1"/>
  </si>
  <si>
    <t>公園を出て南方向へ</t>
    <phoneticPr fontId="1"/>
  </si>
  <si>
    <t>十</t>
  </si>
  <si>
    <t>S</t>
  </si>
  <si>
    <t>焔魔堂町西S</t>
  </si>
  <si>
    <t>右折</t>
    <rPh sb="0" eb="1">
      <t>ミギ</t>
    </rPh>
    <phoneticPr fontId="1"/>
  </si>
  <si>
    <t>市道→県道146</t>
    <rPh sb="0" eb="2">
      <t>シドウ</t>
    </rPh>
    <phoneticPr fontId="1"/>
  </si>
  <si>
    <t>山賀S</t>
    <phoneticPr fontId="1"/>
  </si>
  <si>
    <t>県道26</t>
    <phoneticPr fontId="1"/>
  </si>
  <si>
    <t>小津大橋南詰S</t>
    <phoneticPr fontId="1"/>
  </si>
  <si>
    <t>市道</t>
    <rPh sb="0" eb="2">
      <t>シドウ</t>
    </rPh>
    <phoneticPr fontId="1"/>
  </si>
  <si>
    <t>湖岸山賀S</t>
    <phoneticPr fontId="1"/>
  </si>
  <si>
    <t>S</t>
    <phoneticPr fontId="1"/>
  </si>
  <si>
    <t>県道559</t>
    <phoneticPr fontId="1"/>
  </si>
  <si>
    <t>県道218</t>
    <phoneticPr fontId="1"/>
  </si>
  <si>
    <t>瓜生小学校南S</t>
    <phoneticPr fontId="1"/>
  </si>
  <si>
    <t>県道22→県道24</t>
    <phoneticPr fontId="1"/>
  </si>
  <si>
    <t>右折して橋を渡る</t>
    <rPh sb="0" eb="2">
      <t>ウセツ</t>
    </rPh>
    <rPh sb="4" eb="5">
      <t>ハシ</t>
    </rPh>
    <rPh sb="6" eb="7">
      <t>ワタ</t>
    </rPh>
    <phoneticPr fontId="1"/>
  </si>
  <si>
    <t>市道→県道220→市道</t>
    <rPh sb="0" eb="2">
      <t>シドウ</t>
    </rPh>
    <rPh sb="9" eb="11">
      <t>シドウ</t>
    </rPh>
    <phoneticPr fontId="1"/>
  </si>
  <si>
    <t>県道107</t>
    <phoneticPr fontId="1"/>
  </si>
  <si>
    <t>西津公民館前S</t>
    <phoneticPr fontId="1"/>
  </si>
  <si>
    <t>R162</t>
    <phoneticPr fontId="1"/>
  </si>
  <si>
    <t>青看板の「阿納尻」方向へ</t>
    <phoneticPr fontId="1"/>
  </si>
  <si>
    <t>県道210</t>
    <phoneticPr fontId="1"/>
  </si>
  <si>
    <t>142.5km地点の藤ヶ崎トンネルは歩道走行を推奨
（この交差点で車道へ出ずに歩道に入ることを推奨）
藤ヶ崎トンネル内では待避所のクランクに注意</t>
    <rPh sb="29" eb="32">
      <t>コウサテン</t>
    </rPh>
    <rPh sb="33" eb="35">
      <t>シャドウ</t>
    </rPh>
    <rPh sb="36" eb="37">
      <t>デ</t>
    </rPh>
    <rPh sb="39" eb="41">
      <t>ホドウ</t>
    </rPh>
    <rPh sb="42" eb="43">
      <t>ハイ</t>
    </rPh>
    <rPh sb="47" eb="49">
      <t>スイショウ</t>
    </rPh>
    <phoneticPr fontId="1"/>
  </si>
  <si>
    <t>青看板の「大津、米原」方向へ</t>
    <rPh sb="5" eb="7">
      <t>オオツ</t>
    </rPh>
    <rPh sb="8" eb="10">
      <t>マイバラ</t>
    </rPh>
    <phoneticPr fontId="1"/>
  </si>
  <si>
    <r>
      <t xml:space="preserve">青看板の「岐阜、揖斐川市街」方向へ
</t>
    </r>
    <r>
      <rPr>
        <sz val="9"/>
        <color rgb="FFFF0000"/>
        <rFont val="ＭＳ Ｐゴシック"/>
        <family val="3"/>
        <charset val="128"/>
        <scheme val="major"/>
      </rPr>
      <t>191,8km地点の久瀬トンネルは歩道走行を推奨</t>
    </r>
    <r>
      <rPr>
        <sz val="9"/>
        <rFont val="ＭＳ Ｐゴシック"/>
        <family val="3"/>
        <charset val="128"/>
        <scheme val="major"/>
      </rPr>
      <t xml:space="preserve">
</t>
    </r>
    <r>
      <rPr>
        <sz val="9"/>
        <color rgb="FFFF0000"/>
        <rFont val="ＭＳ Ｐゴシック"/>
        <family val="3"/>
        <charset val="128"/>
        <scheme val="major"/>
      </rPr>
      <t>久瀬トンネル内の歩道はグレーチングの隙間に注意</t>
    </r>
    <rPh sb="25" eb="27">
      <t>チテン</t>
    </rPh>
    <rPh sb="28" eb="30">
      <t>クゼ</t>
    </rPh>
    <rPh sb="35" eb="37">
      <t>ホドウ</t>
    </rPh>
    <rPh sb="37" eb="39">
      <t>ソウコウ</t>
    </rPh>
    <rPh sb="40" eb="42">
      <t>スイショウ</t>
    </rPh>
    <rPh sb="49" eb="50">
      <t>ナイ</t>
    </rPh>
    <rPh sb="51" eb="53">
      <t>ホドウ</t>
    </rPh>
    <rPh sb="61" eb="63">
      <t>スキマ</t>
    </rPh>
    <rPh sb="64" eb="66">
      <t>チュウイ</t>
    </rPh>
    <phoneticPr fontId="1"/>
  </si>
  <si>
    <t>R258</t>
    <phoneticPr fontId="1"/>
  </si>
  <si>
    <t>松山S</t>
    <rPh sb="0" eb="2">
      <t>マツヤマ</t>
    </rPh>
    <phoneticPr fontId="1"/>
  </si>
  <si>
    <t>いなべ警察署東S</t>
    <phoneticPr fontId="1"/>
  </si>
  <si>
    <t>R421</t>
    <phoneticPr fontId="1"/>
  </si>
  <si>
    <t>テクノヒルズ西口S</t>
    <phoneticPr fontId="1"/>
  </si>
  <si>
    <t>県道11号→市道</t>
    <phoneticPr fontId="1"/>
  </si>
  <si>
    <t>県道668→R25</t>
    <phoneticPr fontId="1"/>
  </si>
  <si>
    <t>310.3km地点のJR関西本線の下をくぐる手前の左カーブ、夜間で見通し悪く、下り坂の直後でオーバースピードになりやすいので、十分に減速して進入してください。</t>
    <rPh sb="7" eb="9">
      <t>チテン</t>
    </rPh>
    <rPh sb="12" eb="14">
      <t>カンサイ</t>
    </rPh>
    <rPh sb="14" eb="16">
      <t>ホンセン</t>
    </rPh>
    <rPh sb="17" eb="18">
      <t>シタ</t>
    </rPh>
    <rPh sb="22" eb="24">
      <t>テマエ</t>
    </rPh>
    <rPh sb="25" eb="26">
      <t>ヒダリ</t>
    </rPh>
    <rPh sb="30" eb="32">
      <t>ヤカン</t>
    </rPh>
    <rPh sb="33" eb="35">
      <t>ミトオ</t>
    </rPh>
    <rPh sb="36" eb="37">
      <t>ワル</t>
    </rPh>
    <rPh sb="39" eb="40">
      <t>クダ</t>
    </rPh>
    <rPh sb="41" eb="42">
      <t>サカ</t>
    </rPh>
    <rPh sb="43" eb="45">
      <t>チョクゴ</t>
    </rPh>
    <rPh sb="63" eb="65">
      <t>ジュウブン</t>
    </rPh>
    <rPh sb="66" eb="68">
      <t>ゲンソク</t>
    </rPh>
    <rPh sb="70" eb="72">
      <t>シンニュウ</t>
    </rPh>
    <phoneticPr fontId="1"/>
  </si>
  <si>
    <t>右側角に「すき家 伊賀上野店」</t>
    <rPh sb="0" eb="2">
      <t>ミギガワ</t>
    </rPh>
    <rPh sb="2" eb="3">
      <t>カド</t>
    </rPh>
    <phoneticPr fontId="1"/>
  </si>
  <si>
    <t>一番左側のレーンは左折専用。左折する自動車に巻き込まれないように注意してください。</t>
    <rPh sb="14" eb="16">
      <t>サセツ</t>
    </rPh>
    <rPh sb="22" eb="23">
      <t>マ</t>
    </rPh>
    <rPh sb="24" eb="25">
      <t>コ</t>
    </rPh>
    <rPh sb="32" eb="34">
      <t>チュウイ</t>
    </rPh>
    <phoneticPr fontId="1"/>
  </si>
  <si>
    <t>PC6
セブン-イレブン 大津苗鹿店</t>
    <phoneticPr fontId="1"/>
  </si>
  <si>
    <t>青看板の「草津」方向へ</t>
    <rPh sb="0" eb="1">
      <t>アオ</t>
    </rPh>
    <rPh sb="1" eb="3">
      <t>カンバン</t>
    </rPh>
    <rPh sb="5" eb="7">
      <t>クサツ</t>
    </rPh>
    <phoneticPr fontId="1"/>
  </si>
  <si>
    <t>県道147</t>
    <phoneticPr fontId="1"/>
  </si>
  <si>
    <t>小児センター東S</t>
    <phoneticPr fontId="1"/>
  </si>
  <si>
    <t>Finish
ファミリーマート 守山金森町店</t>
    <phoneticPr fontId="1"/>
  </si>
  <si>
    <t>古高町S</t>
    <phoneticPr fontId="1"/>
  </si>
  <si>
    <t>市道</t>
    <phoneticPr fontId="1"/>
  </si>
  <si>
    <t>焔魔堂町西S</t>
    <phoneticPr fontId="1"/>
  </si>
  <si>
    <t>|</t>
    <phoneticPr fontId="1"/>
  </si>
  <si>
    <t>ゴール受付 ジョイフル滋賀栗東店</t>
    <rPh sb="3" eb="5">
      <t>ウケツケ</t>
    </rPh>
    <phoneticPr fontId="1"/>
  </si>
  <si>
    <t>7:00スタート OPEN 16:51、CLOSE 10/26 04:48
8:00スタート OPEN 17:51、CLOSE 10/26 05:48
レシート取得してブルベカードに通過時刻を自分で記入
ゴール受付でスタッフにレシートを提示してください
ブルベカード記入後、交差点を右折</t>
    <rPh sb="137" eb="140">
      <t>コウサテン</t>
    </rPh>
    <rPh sb="141" eb="143">
      <t>ウセツ</t>
    </rPh>
    <phoneticPr fontId="1"/>
  </si>
  <si>
    <t>7:00スタート OPEN 19:08、CLOSE 10/26 10:00
8:00スタート OPEN 20:08、CLOSE 10/26 11:00
レシート取得してブルベカードに通過時刻を自分で記入
ゴール受付でスタッフにレシートを提示してください
ブルベカード記入後、直進
ここで取得したレシートの時刻からスタート時刻を差し引いた時間が完走時間です。</t>
    <rPh sb="143" eb="145">
      <t>シュトク</t>
    </rPh>
    <rPh sb="152" eb="154">
      <t>ジコク</t>
    </rPh>
    <rPh sb="160" eb="162">
      <t>ジコク</t>
    </rPh>
    <rPh sb="163" eb="164">
      <t>サ</t>
    </rPh>
    <rPh sb="165" eb="166">
      <t>ヒ</t>
    </rPh>
    <rPh sb="168" eb="170">
      <t>ジカン</t>
    </rPh>
    <rPh sb="171" eb="173">
      <t>カンソウ</t>
    </rPh>
    <rPh sb="173" eb="175">
      <t>ジカン</t>
    </rPh>
    <phoneticPr fontId="1"/>
  </si>
  <si>
    <t>2025/10/13</t>
    <phoneticPr fontId="1"/>
  </si>
  <si>
    <t>（※）各PCのOPEN時刻とCLOSE時刻は参考情報（目安の情報）です。各PCのCLOSE時刻に遅れても失格になることはありません。</t>
    <rPh sb="3" eb="4">
      <t>カク</t>
    </rPh>
    <rPh sb="11" eb="13">
      <t>ジコク</t>
    </rPh>
    <rPh sb="19" eb="21">
      <t>ジコク</t>
    </rPh>
    <rPh sb="22" eb="24">
      <t>サンコウ</t>
    </rPh>
    <rPh sb="24" eb="26">
      <t>ジョウホウ</t>
    </rPh>
    <rPh sb="27" eb="29">
      <t>メヤス</t>
    </rPh>
    <rPh sb="30" eb="32">
      <t>ジョウホウ</t>
    </rPh>
    <rPh sb="36" eb="37">
      <t>カク</t>
    </rPh>
    <rPh sb="45" eb="47">
      <t>ジコク</t>
    </rPh>
    <rPh sb="48" eb="49">
      <t>オク</t>
    </rPh>
    <rPh sb="52" eb="54">
      <t>シッカク</t>
    </rPh>
    <phoneticPr fontId="1"/>
  </si>
  <si>
    <t>　　　FinishのCLOSE時刻に遅れた場合は失格となり、認定を受けることはできません。</t>
    <rPh sb="15" eb="17">
      <t>ジコク</t>
    </rPh>
    <rPh sb="18" eb="19">
      <t>オク</t>
    </rPh>
    <rPh sb="21" eb="23">
      <t>バアイ</t>
    </rPh>
    <rPh sb="24" eb="26">
      <t>シッカク</t>
    </rPh>
    <rPh sb="30" eb="32">
      <t>ニンテイ</t>
    </rPh>
    <rPh sb="33" eb="34">
      <t>ウ</t>
    </rPh>
    <phoneticPr fontId="1"/>
  </si>
  <si>
    <t>PC1
ファミリーマート 小浜山王前店</t>
    <phoneticPr fontId="1"/>
  </si>
  <si>
    <t>PC2
セブン-イレブン 敦賀山泉店</t>
    <phoneticPr fontId="1"/>
  </si>
  <si>
    <t>PC3
ファミリーマート 揖斐川市場店</t>
    <phoneticPr fontId="1"/>
  </si>
  <si>
    <t>PC4
セブン-イレブン 海津南濃町松山店</t>
    <phoneticPr fontId="1"/>
  </si>
  <si>
    <t>PC5
セブンイレブン 伊賀平野東町店</t>
    <phoneticPr fontId="1"/>
  </si>
  <si>
    <t>7:00スタート OPEN 09:16、CLOSE 12:08
8:00スタート OPEN 10:16、CLOSE 13:08
レシート取得してブルベカードに通過時刻を自分で記入
ゴール受付でスタッフにレシートを提示してください
ブルベカード記入後、直進</t>
    <phoneticPr fontId="1"/>
  </si>
  <si>
    <t>7:00スタート OPEN 10:35、CLOSE 15:08
8:00スタート OPEN 11:35、CLOSE 16:08
レシート取得してブルベカードに通過時刻を自分で記入
ゴール受付でスタッフにレシートを提示してください
ブルベカード記入後、直進</t>
    <phoneticPr fontId="1"/>
  </si>
  <si>
    <t>7:00スタート OPEN 12:57、CLOSE 20:28
8:00スタート OPEN 13:57、CLOSE 21:28
レシート取得してブルベカードに通過時刻を自分で記入
ゴール受付でスタッフにレシートを提示してください
ブルベカード記入後、直進</t>
    <phoneticPr fontId="1"/>
  </si>
  <si>
    <t>7:00スタート OPEN 14:15、CLOSE 23:16
8:00スタート OPEN 15:15、CLOSE 10/26 00:16
レシート取得してブルベカードに通過時刻を自分で記入
ゴール受付でスタッフにレシートを提示してください
ブルベカード記入後、直進</t>
    <phoneticPr fontId="1"/>
  </si>
  <si>
    <t>7:00スタート OPEN 18:38、CLOSE 10/26 08:36
8:00スタート OPEN 19:38、CLOSE 10/26 09:36
レシート取得してブルベカードに通過時刻を自分で記入
ゴール受付でスタッフにレシートを提示してください
ブルベカード記入後、直進</t>
    <phoneticPr fontId="1"/>
  </si>
  <si>
    <r>
      <t xml:space="preserve">OPEN 10/26 02:00、CLOSE 10/26 11:30
入店して着席し、飲食の注文をしてください。
雨天時はタオルで体を拭いてから入店してください。
混雑時は他の参加者と相席をお願いします。
ジョイフル滋賀栗東店の利用は一般利用です。他のお客様やお店の迷惑にならないように行動してください。
飲食の注文をしてから、ブルベカードを提出してください。スタッフが店内にいますので、店内で探してください。
</t>
    </r>
    <r>
      <rPr>
        <sz val="9"/>
        <color rgb="FFFF0000"/>
        <rFont val="ＭＳ Ｐゴシック"/>
        <family val="3"/>
        <charset val="128"/>
        <scheme val="major"/>
      </rPr>
      <t>ブルベカードに以下の項目を自分で記入
・メダルを購入するか不要か（メダル代1000円）
・完走時間
・署名（住所、名前、記入内容に間違いがないことを確認して署名してください）</t>
    </r>
    <r>
      <rPr>
        <sz val="9"/>
        <rFont val="ＭＳ Ｐゴシック"/>
        <family val="3"/>
        <charset val="128"/>
        <scheme val="major"/>
      </rPr>
      <t xml:space="preserve">
取得したレシートをスタッフに提示
記入済みのブルベカードをスタッフに提出</t>
    </r>
    <rPh sb="35" eb="37">
      <t>ニュウテン</t>
    </rPh>
    <rPh sb="39" eb="41">
      <t>チャクセキ</t>
    </rPh>
    <rPh sb="43" eb="45">
      <t>インショク</t>
    </rPh>
    <rPh sb="46" eb="48">
      <t>チュウモン</t>
    </rPh>
    <rPh sb="82" eb="84">
      <t>コンザツ</t>
    </rPh>
    <rPh sb="84" eb="85">
      <t>ジ</t>
    </rPh>
    <rPh sb="86" eb="87">
      <t>ホカ</t>
    </rPh>
    <rPh sb="88" eb="91">
      <t>サンカシャ</t>
    </rPh>
    <rPh sb="92" eb="94">
      <t>アイセキ</t>
    </rPh>
    <rPh sb="96" eb="97">
      <t>ネガ</t>
    </rPh>
    <rPh sb="131" eb="132">
      <t>ミセ</t>
    </rPh>
    <rPh sb="153" eb="155">
      <t>インショク</t>
    </rPh>
    <rPh sb="156" eb="158">
      <t>チュウモン</t>
    </rPh>
    <rPh sb="185" eb="187">
      <t>テンナイ</t>
    </rPh>
    <rPh sb="194" eb="196">
      <t>テンナイ</t>
    </rPh>
    <rPh sb="197" eb="198">
      <t>サガ</t>
    </rPh>
    <rPh sb="284" eb="286">
      <t>ショメイ</t>
    </rPh>
    <phoneticPr fontId="1"/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</si>
</sst>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Yu Gothic Medium"/>
      <family val="3"/>
      <charset val="128"/>
    </font>
    <font>
      <b/>
      <sz val="9"/>
      <color rgb="FFFF0000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Yu Gothic Medium"/>
      <family val="3"/>
      <charset val="128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176" fontId="5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0" fillId="0" borderId="0" xfId="0" applyNumberFormat="1" applyFo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tabSelected="1" zoomScaleNormal="100" workbookViewId="0">
      <selection sqref="A1:D1"/>
    </sheetView>
  </sheetViews>
  <sheetFormatPr defaultColWidth="8.875" defaultRowHeight="11.25"/>
  <cols>
    <col min="1" max="1" width="3" style="15" customWidth="1"/>
    <col min="2" max="3" width="2.75" style="15" customWidth="1"/>
    <col min="4" max="4" width="32.75" style="15" customWidth="1"/>
    <col min="5" max="5" width="3.625" style="15" customWidth="1"/>
    <col min="6" max="6" width="7.375" style="15" customWidth="1"/>
    <col min="7" max="7" width="20.75" style="15" customWidth="1"/>
    <col min="8" max="8" width="5.125" style="15" customWidth="1"/>
    <col min="9" max="9" width="5.625" style="15" customWidth="1"/>
    <col min="10" max="10" width="39.125" style="9" customWidth="1"/>
    <col min="11" max="11" width="4.5" style="15" customWidth="1"/>
    <col min="12" max="16384" width="8.875" style="15"/>
  </cols>
  <sheetData>
    <row r="1" spans="1:11">
      <c r="A1" s="40" t="s">
        <v>123</v>
      </c>
      <c r="B1" s="40"/>
      <c r="C1" s="40"/>
      <c r="D1" s="40"/>
      <c r="E1" s="8"/>
      <c r="F1" s="40" t="s">
        <v>124</v>
      </c>
      <c r="G1" s="40"/>
      <c r="H1" s="2"/>
      <c r="I1" s="3"/>
      <c r="J1" s="4"/>
      <c r="K1" s="5" t="s">
        <v>114</v>
      </c>
    </row>
    <row r="2" spans="1:11" s="14" customFormat="1" ht="15" customHeight="1">
      <c r="A2" s="10"/>
      <c r="B2" s="11"/>
      <c r="C2" s="10"/>
      <c r="D2" s="10"/>
      <c r="E2" s="6" t="s">
        <v>18</v>
      </c>
      <c r="F2" s="41" t="s">
        <v>16</v>
      </c>
      <c r="G2" s="41"/>
      <c r="H2" s="1"/>
      <c r="I2" s="12"/>
      <c r="J2" s="13"/>
      <c r="K2" s="7" t="s">
        <v>175</v>
      </c>
    </row>
    <row r="3" spans="1:11">
      <c r="A3" s="38"/>
      <c r="B3" s="37" t="s">
        <v>0</v>
      </c>
      <c r="C3" s="37" t="s">
        <v>1</v>
      </c>
      <c r="D3" s="38" t="s">
        <v>19</v>
      </c>
      <c r="E3" s="37" t="s">
        <v>2</v>
      </c>
      <c r="F3" s="38" t="s">
        <v>3</v>
      </c>
      <c r="G3" s="38"/>
      <c r="H3" s="36" t="s">
        <v>4</v>
      </c>
      <c r="I3" s="36"/>
      <c r="J3" s="37" t="s">
        <v>5</v>
      </c>
      <c r="K3" s="38" t="s">
        <v>6</v>
      </c>
    </row>
    <row r="4" spans="1:11">
      <c r="A4" s="38"/>
      <c r="B4" s="37"/>
      <c r="C4" s="37"/>
      <c r="D4" s="38"/>
      <c r="E4" s="37"/>
      <c r="F4" s="24" t="s">
        <v>7</v>
      </c>
      <c r="G4" s="24" t="s">
        <v>8</v>
      </c>
      <c r="H4" s="25" t="s">
        <v>9</v>
      </c>
      <c r="I4" s="25" t="s">
        <v>10</v>
      </c>
      <c r="J4" s="37"/>
      <c r="K4" s="38"/>
    </row>
    <row r="5" spans="1:11">
      <c r="A5" s="18">
        <v>1</v>
      </c>
      <c r="B5" s="19"/>
      <c r="C5" s="19"/>
      <c r="D5" s="20" t="s">
        <v>125</v>
      </c>
      <c r="E5" s="26"/>
      <c r="F5" s="20" t="s">
        <v>126</v>
      </c>
      <c r="G5" s="20" t="s">
        <v>11</v>
      </c>
      <c r="H5" s="22">
        <v>0</v>
      </c>
      <c r="I5" s="22">
        <v>0</v>
      </c>
      <c r="J5" s="23" t="s">
        <v>127</v>
      </c>
      <c r="K5" s="27">
        <v>0</v>
      </c>
    </row>
    <row r="6" spans="1:11">
      <c r="A6" s="28">
        <v>2</v>
      </c>
      <c r="B6" s="24" t="s">
        <v>128</v>
      </c>
      <c r="C6" s="24" t="s">
        <v>129</v>
      </c>
      <c r="D6" s="29" t="s">
        <v>130</v>
      </c>
      <c r="E6" s="30"/>
      <c r="F6" s="29" t="s">
        <v>131</v>
      </c>
      <c r="G6" s="29" t="s">
        <v>132</v>
      </c>
      <c r="H6" s="31">
        <f>I6-I5</f>
        <v>0.1</v>
      </c>
      <c r="I6" s="31">
        <v>0.1</v>
      </c>
      <c r="J6" s="32"/>
      <c r="K6" s="33"/>
    </row>
    <row r="7" spans="1:11" s="17" customFormat="1">
      <c r="A7" s="28">
        <v>3</v>
      </c>
      <c r="B7" s="24" t="s">
        <v>128</v>
      </c>
      <c r="C7" s="24" t="s">
        <v>129</v>
      </c>
      <c r="D7" s="29" t="s">
        <v>133</v>
      </c>
      <c r="E7" s="30"/>
      <c r="F7" s="29" t="s">
        <v>131</v>
      </c>
      <c r="G7" s="29" t="s">
        <v>134</v>
      </c>
      <c r="H7" s="31">
        <f t="shared" ref="H7:H70" si="0">I7-I6</f>
        <v>3.1</v>
      </c>
      <c r="I7" s="31">
        <v>3.2</v>
      </c>
      <c r="J7" s="32"/>
      <c r="K7" s="33"/>
    </row>
    <row r="8" spans="1:11" s="17" customFormat="1">
      <c r="A8" s="28">
        <v>4</v>
      </c>
      <c r="B8" s="24" t="s">
        <v>23</v>
      </c>
      <c r="C8" s="24" t="s">
        <v>129</v>
      </c>
      <c r="D8" s="29" t="s">
        <v>135</v>
      </c>
      <c r="E8" s="30"/>
      <c r="F8" s="29" t="s">
        <v>31</v>
      </c>
      <c r="G8" s="29" t="s">
        <v>136</v>
      </c>
      <c r="H8" s="31">
        <f t="shared" si="0"/>
        <v>0.19999999999999973</v>
      </c>
      <c r="I8" s="31">
        <v>3.4</v>
      </c>
      <c r="J8" s="32"/>
      <c r="K8" s="33"/>
    </row>
    <row r="9" spans="1:11" s="17" customFormat="1">
      <c r="A9" s="28">
        <v>5</v>
      </c>
      <c r="B9" s="24" t="s">
        <v>12</v>
      </c>
      <c r="C9" s="24" t="s">
        <v>138</v>
      </c>
      <c r="D9" s="29" t="s">
        <v>137</v>
      </c>
      <c r="E9" s="30"/>
      <c r="F9" s="29" t="s">
        <v>131</v>
      </c>
      <c r="G9" s="29" t="s">
        <v>139</v>
      </c>
      <c r="H9" s="31">
        <f t="shared" si="0"/>
        <v>1.1999999999999997</v>
      </c>
      <c r="I9" s="31">
        <v>4.5999999999999996</v>
      </c>
      <c r="J9" s="32"/>
      <c r="K9" s="33"/>
    </row>
    <row r="10" spans="1:11">
      <c r="A10" s="28">
        <v>6</v>
      </c>
      <c r="B10" s="24" t="s">
        <v>14</v>
      </c>
      <c r="C10" s="24" t="s">
        <v>20</v>
      </c>
      <c r="D10" s="29" t="s">
        <v>36</v>
      </c>
      <c r="E10" s="34"/>
      <c r="F10" s="29" t="s">
        <v>31</v>
      </c>
      <c r="G10" s="29" t="s">
        <v>22</v>
      </c>
      <c r="H10" s="31">
        <f t="shared" si="0"/>
        <v>5.3000000000000007</v>
      </c>
      <c r="I10" s="31">
        <v>9.9</v>
      </c>
      <c r="J10" s="35" t="s">
        <v>112</v>
      </c>
      <c r="K10" s="33"/>
    </row>
    <row r="11" spans="1:11">
      <c r="A11" s="28">
        <v>7</v>
      </c>
      <c r="B11" s="24" t="s">
        <v>23</v>
      </c>
      <c r="C11" s="24" t="s">
        <v>20</v>
      </c>
      <c r="D11" s="29" t="s">
        <v>37</v>
      </c>
      <c r="E11" s="34"/>
      <c r="F11" s="29" t="s">
        <v>31</v>
      </c>
      <c r="G11" s="29" t="s">
        <v>11</v>
      </c>
      <c r="H11" s="31">
        <f t="shared" si="0"/>
        <v>10.9</v>
      </c>
      <c r="I11" s="31">
        <v>20.8</v>
      </c>
      <c r="J11" s="32"/>
      <c r="K11" s="33"/>
    </row>
    <row r="12" spans="1:11">
      <c r="A12" s="28">
        <v>8</v>
      </c>
      <c r="B12" s="24" t="s">
        <v>12</v>
      </c>
      <c r="C12" s="24"/>
      <c r="D12" s="29"/>
      <c r="E12" s="30" t="s">
        <v>18</v>
      </c>
      <c r="F12" s="29" t="s">
        <v>31</v>
      </c>
      <c r="G12" s="29" t="s">
        <v>25</v>
      </c>
      <c r="H12" s="31">
        <f t="shared" si="0"/>
        <v>0.80000000000000071</v>
      </c>
      <c r="I12" s="31">
        <v>21.6</v>
      </c>
      <c r="J12" s="32"/>
      <c r="K12" s="33"/>
    </row>
    <row r="13" spans="1:11" ht="22.5">
      <c r="A13" s="28">
        <v>9</v>
      </c>
      <c r="B13" s="24" t="s">
        <v>23</v>
      </c>
      <c r="C13" s="24"/>
      <c r="D13" s="29"/>
      <c r="E13" s="30" t="s">
        <v>18</v>
      </c>
      <c r="F13" s="29" t="s">
        <v>31</v>
      </c>
      <c r="G13" s="29" t="s">
        <v>11</v>
      </c>
      <c r="H13" s="31">
        <f t="shared" si="0"/>
        <v>31.4</v>
      </c>
      <c r="I13" s="31">
        <v>53</v>
      </c>
      <c r="J13" s="32" t="s">
        <v>115</v>
      </c>
      <c r="K13" s="33"/>
    </row>
    <row r="14" spans="1:11" s="16" customFormat="1">
      <c r="A14" s="28">
        <v>10</v>
      </c>
      <c r="B14" s="24" t="s">
        <v>12</v>
      </c>
      <c r="C14" s="24"/>
      <c r="D14" s="29"/>
      <c r="E14" s="30" t="s">
        <v>18</v>
      </c>
      <c r="F14" s="29" t="s">
        <v>32</v>
      </c>
      <c r="G14" s="29" t="s">
        <v>26</v>
      </c>
      <c r="H14" s="31">
        <f t="shared" si="0"/>
        <v>2.2000000000000028</v>
      </c>
      <c r="I14" s="31">
        <v>55.2</v>
      </c>
      <c r="J14" s="32"/>
      <c r="K14" s="33"/>
    </row>
    <row r="15" spans="1:11">
      <c r="A15" s="28">
        <v>11</v>
      </c>
      <c r="B15" s="24" t="s">
        <v>27</v>
      </c>
      <c r="C15" s="24" t="s">
        <v>20</v>
      </c>
      <c r="D15" s="29" t="s">
        <v>38</v>
      </c>
      <c r="E15" s="34"/>
      <c r="F15" s="29" t="s">
        <v>32</v>
      </c>
      <c r="G15" s="29" t="s">
        <v>140</v>
      </c>
      <c r="H15" s="31">
        <f t="shared" si="0"/>
        <v>5.7999999999999972</v>
      </c>
      <c r="I15" s="31">
        <v>61</v>
      </c>
      <c r="J15" s="29" t="s">
        <v>72</v>
      </c>
      <c r="K15" s="33"/>
    </row>
    <row r="16" spans="1:11" s="17" customFormat="1">
      <c r="A16" s="28">
        <v>12</v>
      </c>
      <c r="B16" s="24" t="s">
        <v>14</v>
      </c>
      <c r="C16" s="24" t="s">
        <v>20</v>
      </c>
      <c r="D16" s="29" t="s">
        <v>141</v>
      </c>
      <c r="E16" s="30"/>
      <c r="F16" s="29" t="s">
        <v>31</v>
      </c>
      <c r="G16" s="29" t="s">
        <v>142</v>
      </c>
      <c r="H16" s="31">
        <f t="shared" si="0"/>
        <v>2.7999999999999972</v>
      </c>
      <c r="I16" s="31">
        <v>63.8</v>
      </c>
      <c r="J16" s="32"/>
      <c r="K16" s="33"/>
    </row>
    <row r="17" spans="1:11" s="17" customFormat="1">
      <c r="A17" s="28">
        <v>13</v>
      </c>
      <c r="B17" s="24" t="s">
        <v>27</v>
      </c>
      <c r="C17" s="24" t="s">
        <v>20</v>
      </c>
      <c r="D17" s="29"/>
      <c r="E17" s="30" t="s">
        <v>18</v>
      </c>
      <c r="F17" s="29" t="s">
        <v>32</v>
      </c>
      <c r="G17" s="29" t="s">
        <v>136</v>
      </c>
      <c r="H17" s="31">
        <f t="shared" si="0"/>
        <v>6.7000000000000028</v>
      </c>
      <c r="I17" s="31">
        <v>70.5</v>
      </c>
      <c r="J17" s="32" t="s">
        <v>143</v>
      </c>
      <c r="K17" s="33"/>
    </row>
    <row r="18" spans="1:11" s="17" customFormat="1">
      <c r="A18" s="28">
        <v>14</v>
      </c>
      <c r="B18" s="24" t="s">
        <v>12</v>
      </c>
      <c r="C18" s="24"/>
      <c r="D18" s="29"/>
      <c r="E18" s="30" t="s">
        <v>18</v>
      </c>
      <c r="F18" s="29" t="s">
        <v>31</v>
      </c>
      <c r="G18" s="29" t="s">
        <v>136</v>
      </c>
      <c r="H18" s="31">
        <f t="shared" si="0"/>
        <v>9.9999999999994316E-2</v>
      </c>
      <c r="I18" s="31">
        <v>70.599999999999994</v>
      </c>
      <c r="J18" s="32"/>
      <c r="K18" s="33"/>
    </row>
    <row r="19" spans="1:11" s="17" customFormat="1">
      <c r="A19" s="28">
        <v>15</v>
      </c>
      <c r="B19" s="24" t="s">
        <v>12</v>
      </c>
      <c r="C19" s="24"/>
      <c r="D19" s="29"/>
      <c r="E19" s="30" t="s">
        <v>18</v>
      </c>
      <c r="F19" s="29" t="s">
        <v>31</v>
      </c>
      <c r="G19" s="29" t="s">
        <v>144</v>
      </c>
      <c r="H19" s="31">
        <f t="shared" si="0"/>
        <v>1.9000000000000057</v>
      </c>
      <c r="I19" s="31">
        <v>72.5</v>
      </c>
      <c r="J19" s="32"/>
      <c r="K19" s="33"/>
    </row>
    <row r="20" spans="1:11" s="17" customFormat="1">
      <c r="A20" s="28">
        <v>16</v>
      </c>
      <c r="B20" s="24" t="s">
        <v>23</v>
      </c>
      <c r="C20" s="24"/>
      <c r="D20" s="29"/>
      <c r="E20" s="30" t="s">
        <v>18</v>
      </c>
      <c r="F20" s="29" t="s">
        <v>31</v>
      </c>
      <c r="G20" s="29" t="s">
        <v>136</v>
      </c>
      <c r="H20" s="31">
        <f t="shared" si="0"/>
        <v>2.7000000000000028</v>
      </c>
      <c r="I20" s="31">
        <v>75.2</v>
      </c>
      <c r="J20" s="32"/>
      <c r="K20" s="33"/>
    </row>
    <row r="21" spans="1:11" s="17" customFormat="1">
      <c r="A21" s="28">
        <v>17</v>
      </c>
      <c r="B21" s="24" t="s">
        <v>12</v>
      </c>
      <c r="C21" s="24"/>
      <c r="D21" s="29"/>
      <c r="E21" s="30" t="s">
        <v>18</v>
      </c>
      <c r="F21" s="29" t="s">
        <v>32</v>
      </c>
      <c r="G21" s="29" t="s">
        <v>145</v>
      </c>
      <c r="H21" s="31">
        <f t="shared" si="0"/>
        <v>0.5</v>
      </c>
      <c r="I21" s="31">
        <v>75.7</v>
      </c>
      <c r="J21" s="32"/>
      <c r="K21" s="33"/>
    </row>
    <row r="22" spans="1:11" s="17" customFormat="1" ht="56.25">
      <c r="A22" s="18">
        <v>18</v>
      </c>
      <c r="B22" s="19" t="s">
        <v>21</v>
      </c>
      <c r="C22" s="19"/>
      <c r="D22" s="23" t="s">
        <v>178</v>
      </c>
      <c r="E22" s="26"/>
      <c r="F22" s="20" t="s">
        <v>83</v>
      </c>
      <c r="G22" s="20" t="s">
        <v>145</v>
      </c>
      <c r="H22" s="22">
        <f t="shared" si="0"/>
        <v>1.0999999999999943</v>
      </c>
      <c r="I22" s="22">
        <v>76.8</v>
      </c>
      <c r="J22" s="23" t="s">
        <v>183</v>
      </c>
      <c r="K22" s="27">
        <f>I22-I5</f>
        <v>76.8</v>
      </c>
    </row>
    <row r="23" spans="1:11">
      <c r="A23" s="28">
        <v>19</v>
      </c>
      <c r="B23" s="24" t="s">
        <v>14</v>
      </c>
      <c r="C23" s="24" t="s">
        <v>20</v>
      </c>
      <c r="D23" s="29" t="s">
        <v>146</v>
      </c>
      <c r="E23" s="30"/>
      <c r="F23" s="29" t="s">
        <v>32</v>
      </c>
      <c r="G23" s="29" t="s">
        <v>147</v>
      </c>
      <c r="H23" s="31">
        <f t="shared" si="0"/>
        <v>0.5</v>
      </c>
      <c r="I23" s="31">
        <v>77.3</v>
      </c>
      <c r="J23" s="29" t="s">
        <v>148</v>
      </c>
      <c r="K23" s="33"/>
    </row>
    <row r="24" spans="1:11">
      <c r="A24" s="28">
        <v>20</v>
      </c>
      <c r="B24" s="24" t="s">
        <v>12</v>
      </c>
      <c r="C24" s="24"/>
      <c r="D24" s="29"/>
      <c r="E24" s="34"/>
      <c r="F24" s="29" t="s">
        <v>32</v>
      </c>
      <c r="G24" s="29" t="s">
        <v>77</v>
      </c>
      <c r="H24" s="31">
        <f t="shared" si="0"/>
        <v>18.700000000000003</v>
      </c>
      <c r="I24" s="31">
        <v>96</v>
      </c>
      <c r="J24" s="29" t="s">
        <v>78</v>
      </c>
      <c r="K24" s="33"/>
    </row>
    <row r="25" spans="1:11">
      <c r="A25" s="28">
        <v>21</v>
      </c>
      <c r="B25" s="24" t="s">
        <v>23</v>
      </c>
      <c r="C25" s="24"/>
      <c r="D25" s="29"/>
      <c r="E25" s="30" t="s">
        <v>18</v>
      </c>
      <c r="F25" s="29" t="s">
        <v>31</v>
      </c>
      <c r="G25" s="29" t="s">
        <v>77</v>
      </c>
      <c r="H25" s="31">
        <f t="shared" si="0"/>
        <v>4.4000000000000057</v>
      </c>
      <c r="I25" s="31">
        <v>100.4</v>
      </c>
      <c r="J25" s="29" t="s">
        <v>79</v>
      </c>
      <c r="K25" s="33"/>
    </row>
    <row r="26" spans="1:11">
      <c r="A26" s="28">
        <v>22</v>
      </c>
      <c r="B26" s="24" t="s">
        <v>14</v>
      </c>
      <c r="C26" s="24" t="s">
        <v>20</v>
      </c>
      <c r="D26" s="29"/>
      <c r="E26" s="30" t="s">
        <v>18</v>
      </c>
      <c r="F26" s="29" t="s">
        <v>31</v>
      </c>
      <c r="G26" s="29" t="s">
        <v>80</v>
      </c>
      <c r="H26" s="31">
        <f t="shared" si="0"/>
        <v>9.9999999999994316E-2</v>
      </c>
      <c r="I26" s="31">
        <v>100.5</v>
      </c>
      <c r="J26" s="29"/>
      <c r="K26" s="33"/>
    </row>
    <row r="27" spans="1:11">
      <c r="A27" s="28">
        <v>23</v>
      </c>
      <c r="B27" s="24" t="s">
        <v>12</v>
      </c>
      <c r="C27" s="24" t="s">
        <v>20</v>
      </c>
      <c r="D27" s="29"/>
      <c r="E27" s="30" t="s">
        <v>18</v>
      </c>
      <c r="F27" s="29" t="s">
        <v>31</v>
      </c>
      <c r="G27" s="29" t="s">
        <v>74</v>
      </c>
      <c r="H27" s="31">
        <f t="shared" si="0"/>
        <v>3.2999999999999972</v>
      </c>
      <c r="I27" s="31">
        <v>103.8</v>
      </c>
      <c r="J27" s="29"/>
      <c r="K27" s="33"/>
    </row>
    <row r="28" spans="1:11">
      <c r="A28" s="28">
        <v>24</v>
      </c>
      <c r="B28" s="24" t="s">
        <v>27</v>
      </c>
      <c r="C28" s="24" t="s">
        <v>20</v>
      </c>
      <c r="D28" s="29"/>
      <c r="E28" s="30"/>
      <c r="F28" s="29" t="s">
        <v>32</v>
      </c>
      <c r="G28" s="29" t="s">
        <v>80</v>
      </c>
      <c r="H28" s="31">
        <f t="shared" si="0"/>
        <v>0.29999999999999716</v>
      </c>
      <c r="I28" s="31">
        <v>104.1</v>
      </c>
      <c r="J28" s="29" t="s">
        <v>73</v>
      </c>
      <c r="K28" s="33"/>
    </row>
    <row r="29" spans="1:11">
      <c r="A29" s="28">
        <v>25</v>
      </c>
      <c r="B29" s="24" t="s">
        <v>12</v>
      </c>
      <c r="C29" s="24" t="s">
        <v>20</v>
      </c>
      <c r="D29" s="29" t="s">
        <v>39</v>
      </c>
      <c r="E29" s="34"/>
      <c r="F29" s="29" t="s">
        <v>31</v>
      </c>
      <c r="G29" s="29" t="s">
        <v>40</v>
      </c>
      <c r="H29" s="31">
        <f t="shared" si="0"/>
        <v>7</v>
      </c>
      <c r="I29" s="31">
        <v>111.1</v>
      </c>
      <c r="J29" s="29" t="s">
        <v>75</v>
      </c>
      <c r="K29" s="33"/>
    </row>
    <row r="30" spans="1:11">
      <c r="A30" s="28">
        <v>26</v>
      </c>
      <c r="B30" s="24" t="s">
        <v>14</v>
      </c>
      <c r="C30" s="24" t="s">
        <v>20</v>
      </c>
      <c r="D30" s="29"/>
      <c r="E30" s="30" t="s">
        <v>18</v>
      </c>
      <c r="F30" s="29" t="s">
        <v>32</v>
      </c>
      <c r="G30" s="29" t="s">
        <v>41</v>
      </c>
      <c r="H30" s="31">
        <f t="shared" si="0"/>
        <v>9</v>
      </c>
      <c r="I30" s="31">
        <v>120.1</v>
      </c>
      <c r="J30" s="32" t="s">
        <v>116</v>
      </c>
      <c r="K30" s="33"/>
    </row>
    <row r="31" spans="1:11">
      <c r="A31" s="28">
        <v>27</v>
      </c>
      <c r="B31" s="24" t="s">
        <v>12</v>
      </c>
      <c r="C31" s="24"/>
      <c r="D31" s="29"/>
      <c r="E31" s="30" t="s">
        <v>18</v>
      </c>
      <c r="F31" s="29" t="s">
        <v>31</v>
      </c>
      <c r="G31" s="29" t="s">
        <v>41</v>
      </c>
      <c r="H31" s="31">
        <f t="shared" si="0"/>
        <v>1.9000000000000057</v>
      </c>
      <c r="I31" s="31">
        <v>122</v>
      </c>
      <c r="J31" s="32"/>
      <c r="K31" s="33"/>
    </row>
    <row r="32" spans="1:11">
      <c r="A32" s="28">
        <v>28</v>
      </c>
      <c r="B32" s="24" t="s">
        <v>27</v>
      </c>
      <c r="C32" s="24"/>
      <c r="D32" s="29"/>
      <c r="E32" s="30" t="s">
        <v>18</v>
      </c>
      <c r="F32" s="29" t="s">
        <v>32</v>
      </c>
      <c r="G32" s="29" t="s">
        <v>41</v>
      </c>
      <c r="H32" s="31">
        <f t="shared" si="0"/>
        <v>9.9999999999994316E-2</v>
      </c>
      <c r="I32" s="31">
        <v>122.1</v>
      </c>
      <c r="J32" s="32"/>
      <c r="K32" s="33"/>
    </row>
    <row r="33" spans="1:11" s="17" customFormat="1" ht="56.25">
      <c r="A33" s="18">
        <v>29</v>
      </c>
      <c r="B33" s="19" t="s">
        <v>21</v>
      </c>
      <c r="C33" s="19"/>
      <c r="D33" s="23" t="s">
        <v>179</v>
      </c>
      <c r="E33" s="26"/>
      <c r="F33" s="20" t="s">
        <v>15</v>
      </c>
      <c r="G33" s="20" t="s">
        <v>149</v>
      </c>
      <c r="H33" s="22">
        <f t="shared" si="0"/>
        <v>0</v>
      </c>
      <c r="I33" s="22">
        <v>122.1</v>
      </c>
      <c r="J33" s="23" t="s">
        <v>184</v>
      </c>
      <c r="K33" s="27">
        <f>I33-I22</f>
        <v>45.3</v>
      </c>
    </row>
    <row r="34" spans="1:11">
      <c r="A34" s="28">
        <v>30</v>
      </c>
      <c r="B34" s="24" t="s">
        <v>12</v>
      </c>
      <c r="C34" s="24" t="s">
        <v>20</v>
      </c>
      <c r="D34" s="29" t="s">
        <v>42</v>
      </c>
      <c r="E34" s="34"/>
      <c r="F34" s="29" t="s">
        <v>32</v>
      </c>
      <c r="G34" s="29" t="s">
        <v>28</v>
      </c>
      <c r="H34" s="31">
        <f t="shared" si="0"/>
        <v>1</v>
      </c>
      <c r="I34" s="31">
        <v>123.1</v>
      </c>
      <c r="J34" s="32" t="s">
        <v>151</v>
      </c>
      <c r="K34" s="33"/>
    </row>
    <row r="35" spans="1:11" s="17" customFormat="1">
      <c r="A35" s="28">
        <v>31</v>
      </c>
      <c r="B35" s="24" t="s">
        <v>23</v>
      </c>
      <c r="C35" s="24"/>
      <c r="D35" s="29"/>
      <c r="E35" s="30" t="s">
        <v>18</v>
      </c>
      <c r="F35" s="29" t="s">
        <v>31</v>
      </c>
      <c r="G35" s="29" t="s">
        <v>136</v>
      </c>
      <c r="H35" s="31">
        <f t="shared" si="0"/>
        <v>18.400000000000006</v>
      </c>
      <c r="I35" s="31">
        <v>141.5</v>
      </c>
      <c r="J35" s="29"/>
      <c r="K35" s="33"/>
    </row>
    <row r="36" spans="1:11" s="17" customFormat="1" ht="33.75">
      <c r="A36" s="28">
        <v>32</v>
      </c>
      <c r="B36" s="24" t="s">
        <v>14</v>
      </c>
      <c r="C36" s="24"/>
      <c r="D36" s="29"/>
      <c r="E36" s="30" t="s">
        <v>18</v>
      </c>
      <c r="F36" s="29" t="s">
        <v>31</v>
      </c>
      <c r="G36" s="29" t="s">
        <v>28</v>
      </c>
      <c r="H36" s="31">
        <f t="shared" si="0"/>
        <v>0.80000000000001137</v>
      </c>
      <c r="I36" s="31">
        <v>142.30000000000001</v>
      </c>
      <c r="J36" s="35" t="s">
        <v>150</v>
      </c>
      <c r="K36" s="33"/>
    </row>
    <row r="37" spans="1:11">
      <c r="A37" s="28">
        <v>33</v>
      </c>
      <c r="B37" s="24" t="s">
        <v>23</v>
      </c>
      <c r="C37" s="24"/>
      <c r="D37" s="29"/>
      <c r="E37" s="30"/>
      <c r="F37" s="29" t="s">
        <v>43</v>
      </c>
      <c r="G37" s="29" t="s">
        <v>29</v>
      </c>
      <c r="H37" s="31">
        <f t="shared" si="0"/>
        <v>1.6999999999999886</v>
      </c>
      <c r="I37" s="31">
        <v>144</v>
      </c>
      <c r="J37" s="29" t="s">
        <v>76</v>
      </c>
      <c r="K37" s="33"/>
    </row>
    <row r="38" spans="1:11">
      <c r="A38" s="28">
        <v>34</v>
      </c>
      <c r="B38" s="24" t="s">
        <v>12</v>
      </c>
      <c r="C38" s="24"/>
      <c r="D38" s="29"/>
      <c r="E38" s="30" t="s">
        <v>18</v>
      </c>
      <c r="F38" s="29" t="s">
        <v>32</v>
      </c>
      <c r="G38" s="29" t="s">
        <v>29</v>
      </c>
      <c r="H38" s="31">
        <f t="shared" si="0"/>
        <v>2.8000000000000114</v>
      </c>
      <c r="I38" s="31">
        <v>146.80000000000001</v>
      </c>
      <c r="J38" s="32"/>
      <c r="K38" s="33"/>
    </row>
    <row r="39" spans="1:11">
      <c r="A39" s="28">
        <v>35</v>
      </c>
      <c r="B39" s="24" t="s">
        <v>14</v>
      </c>
      <c r="C39" s="24" t="s">
        <v>20</v>
      </c>
      <c r="D39" s="29" t="s">
        <v>30</v>
      </c>
      <c r="E39" s="34"/>
      <c r="F39" s="29" t="s">
        <v>31</v>
      </c>
      <c r="G39" s="29" t="s">
        <v>28</v>
      </c>
      <c r="H39" s="31">
        <f t="shared" si="0"/>
        <v>0</v>
      </c>
      <c r="I39" s="31">
        <v>146.80000000000001</v>
      </c>
      <c r="J39" s="32"/>
      <c r="K39" s="33"/>
    </row>
    <row r="40" spans="1:11">
      <c r="A40" s="28">
        <v>36</v>
      </c>
      <c r="B40" s="24" t="s">
        <v>27</v>
      </c>
      <c r="C40" s="24" t="s">
        <v>20</v>
      </c>
      <c r="D40" s="29" t="s">
        <v>44</v>
      </c>
      <c r="E40" s="34"/>
      <c r="F40" s="29" t="s">
        <v>33</v>
      </c>
      <c r="G40" s="29" t="s">
        <v>26</v>
      </c>
      <c r="H40" s="31">
        <f t="shared" si="0"/>
        <v>1.3999999999999773</v>
      </c>
      <c r="I40" s="31">
        <v>148.19999999999999</v>
      </c>
      <c r="J40" s="32"/>
      <c r="K40" s="33"/>
    </row>
    <row r="41" spans="1:11">
      <c r="A41" s="28">
        <v>37</v>
      </c>
      <c r="B41" s="24" t="s">
        <v>12</v>
      </c>
      <c r="C41" s="24"/>
      <c r="D41" s="29"/>
      <c r="E41" s="30" t="s">
        <v>18</v>
      </c>
      <c r="F41" s="29" t="s">
        <v>32</v>
      </c>
      <c r="G41" s="29" t="s">
        <v>26</v>
      </c>
      <c r="H41" s="31">
        <f t="shared" si="0"/>
        <v>0.40000000000000568</v>
      </c>
      <c r="I41" s="31">
        <v>148.6</v>
      </c>
      <c r="J41" s="32" t="s">
        <v>117</v>
      </c>
      <c r="K41" s="33"/>
    </row>
    <row r="42" spans="1:11">
      <c r="A42" s="28">
        <v>38</v>
      </c>
      <c r="B42" s="24" t="s">
        <v>12</v>
      </c>
      <c r="C42" s="24"/>
      <c r="D42" s="29"/>
      <c r="E42" s="30" t="s">
        <v>18</v>
      </c>
      <c r="F42" s="29" t="s">
        <v>31</v>
      </c>
      <c r="G42" s="29" t="s">
        <v>26</v>
      </c>
      <c r="H42" s="31">
        <f t="shared" si="0"/>
        <v>0.40000000000000568</v>
      </c>
      <c r="I42" s="31">
        <v>149</v>
      </c>
      <c r="J42" s="32"/>
      <c r="K42" s="33"/>
    </row>
    <row r="43" spans="1:11">
      <c r="A43" s="28">
        <v>39</v>
      </c>
      <c r="B43" s="24" t="s">
        <v>14</v>
      </c>
      <c r="C43" s="24" t="s">
        <v>20</v>
      </c>
      <c r="D43" s="29" t="s">
        <v>45</v>
      </c>
      <c r="E43" s="34"/>
      <c r="F43" s="29" t="s">
        <v>33</v>
      </c>
      <c r="G43" s="29" t="s">
        <v>11</v>
      </c>
      <c r="H43" s="31">
        <f t="shared" si="0"/>
        <v>0.30000000000001137</v>
      </c>
      <c r="I43" s="31">
        <v>149.30000000000001</v>
      </c>
      <c r="J43" s="32"/>
      <c r="K43" s="33"/>
    </row>
    <row r="44" spans="1:11">
      <c r="A44" s="28">
        <v>40</v>
      </c>
      <c r="B44" s="24" t="s">
        <v>12</v>
      </c>
      <c r="C44" s="24"/>
      <c r="D44" s="29"/>
      <c r="E44" s="30" t="s">
        <v>18</v>
      </c>
      <c r="F44" s="29" t="s">
        <v>31</v>
      </c>
      <c r="G44" s="29" t="s">
        <v>26</v>
      </c>
      <c r="H44" s="31">
        <f t="shared" si="0"/>
        <v>0.79999999999998295</v>
      </c>
      <c r="I44" s="31">
        <v>150.1</v>
      </c>
      <c r="J44" s="32"/>
      <c r="K44" s="33"/>
    </row>
    <row r="45" spans="1:11">
      <c r="A45" s="28">
        <v>41</v>
      </c>
      <c r="B45" s="24" t="s">
        <v>14</v>
      </c>
      <c r="C45" s="24" t="s">
        <v>20</v>
      </c>
      <c r="D45" s="29"/>
      <c r="E45" s="34"/>
      <c r="F45" s="29" t="s">
        <v>31</v>
      </c>
      <c r="G45" s="29" t="s">
        <v>81</v>
      </c>
      <c r="H45" s="31">
        <f t="shared" si="0"/>
        <v>1.5999999999999943</v>
      </c>
      <c r="I45" s="31">
        <v>151.69999999999999</v>
      </c>
      <c r="J45" s="32" t="s">
        <v>82</v>
      </c>
      <c r="K45" s="33"/>
    </row>
    <row r="46" spans="1:11">
      <c r="A46" s="28">
        <v>42</v>
      </c>
      <c r="B46" s="24" t="s">
        <v>12</v>
      </c>
      <c r="C46" s="24"/>
      <c r="D46" s="29"/>
      <c r="E46" s="30" t="s">
        <v>18</v>
      </c>
      <c r="F46" s="29" t="s">
        <v>31</v>
      </c>
      <c r="G46" s="29" t="s">
        <v>26</v>
      </c>
      <c r="H46" s="31">
        <f t="shared" si="0"/>
        <v>1.2000000000000171</v>
      </c>
      <c r="I46" s="31">
        <v>152.9</v>
      </c>
      <c r="J46" s="32"/>
      <c r="K46" s="33"/>
    </row>
    <row r="47" spans="1:11" ht="33.75">
      <c r="A47" s="28">
        <v>43</v>
      </c>
      <c r="B47" s="24" t="s">
        <v>12</v>
      </c>
      <c r="C47" s="24"/>
      <c r="D47" s="29"/>
      <c r="E47" s="34"/>
      <c r="F47" s="29" t="s">
        <v>32</v>
      </c>
      <c r="G47" s="29" t="s">
        <v>26</v>
      </c>
      <c r="H47" s="31">
        <f t="shared" si="0"/>
        <v>30.799999999999983</v>
      </c>
      <c r="I47" s="31">
        <v>183.7</v>
      </c>
      <c r="J47" s="32" t="s">
        <v>152</v>
      </c>
      <c r="K47" s="33"/>
    </row>
    <row r="48" spans="1:11">
      <c r="A48" s="28">
        <v>44</v>
      </c>
      <c r="B48" s="24" t="s">
        <v>14</v>
      </c>
      <c r="C48" s="24" t="s">
        <v>20</v>
      </c>
      <c r="D48" s="29" t="s">
        <v>118</v>
      </c>
      <c r="E48" s="30"/>
      <c r="F48" s="29" t="s">
        <v>57</v>
      </c>
      <c r="G48" s="29" t="s">
        <v>119</v>
      </c>
      <c r="H48" s="31">
        <f t="shared" si="0"/>
        <v>10.900000000000006</v>
      </c>
      <c r="I48" s="31">
        <v>194.6</v>
      </c>
      <c r="J48" s="29" t="s">
        <v>122</v>
      </c>
      <c r="K48" s="33"/>
    </row>
    <row r="49" spans="1:11">
      <c r="A49" s="28">
        <v>45</v>
      </c>
      <c r="B49" s="24" t="s">
        <v>12</v>
      </c>
      <c r="C49" s="24"/>
      <c r="D49" s="29"/>
      <c r="E49" s="30" t="s">
        <v>18</v>
      </c>
      <c r="F49" s="29" t="s">
        <v>111</v>
      </c>
      <c r="G49" s="29" t="s">
        <v>120</v>
      </c>
      <c r="H49" s="31">
        <f t="shared" si="0"/>
        <v>0.20000000000001705</v>
      </c>
      <c r="I49" s="31">
        <v>194.8</v>
      </c>
      <c r="J49" s="29" t="s">
        <v>121</v>
      </c>
      <c r="K49" s="33"/>
    </row>
    <row r="50" spans="1:11">
      <c r="A50" s="28">
        <v>46</v>
      </c>
      <c r="B50" s="24" t="s">
        <v>12</v>
      </c>
      <c r="C50" s="24" t="s">
        <v>20</v>
      </c>
      <c r="D50" s="29"/>
      <c r="E50" s="30" t="s">
        <v>18</v>
      </c>
      <c r="F50" s="29" t="s">
        <v>32</v>
      </c>
      <c r="G50" s="29" t="s">
        <v>46</v>
      </c>
      <c r="H50" s="31">
        <f t="shared" si="0"/>
        <v>5.1999999999999886</v>
      </c>
      <c r="I50" s="31">
        <v>200</v>
      </c>
      <c r="J50" s="32"/>
      <c r="K50" s="33"/>
    </row>
    <row r="51" spans="1:11">
      <c r="A51" s="28">
        <v>47</v>
      </c>
      <c r="B51" s="24" t="s">
        <v>27</v>
      </c>
      <c r="C51" s="24"/>
      <c r="D51" s="29"/>
      <c r="E51" s="30" t="s">
        <v>18</v>
      </c>
      <c r="F51" s="29" t="s">
        <v>32</v>
      </c>
      <c r="G51" s="29" t="s">
        <v>47</v>
      </c>
      <c r="H51" s="31">
        <f t="shared" si="0"/>
        <v>0.30000000000001137</v>
      </c>
      <c r="I51" s="31">
        <v>200.3</v>
      </c>
      <c r="J51" s="32"/>
      <c r="K51" s="33"/>
    </row>
    <row r="52" spans="1:11" ht="56.25">
      <c r="A52" s="18">
        <v>48</v>
      </c>
      <c r="B52" s="19" t="s">
        <v>21</v>
      </c>
      <c r="C52" s="19"/>
      <c r="D52" s="23" t="s">
        <v>180</v>
      </c>
      <c r="E52" s="26"/>
      <c r="F52" s="20" t="s">
        <v>83</v>
      </c>
      <c r="G52" s="20" t="s">
        <v>84</v>
      </c>
      <c r="H52" s="22">
        <f t="shared" si="0"/>
        <v>1.6999999999999886</v>
      </c>
      <c r="I52" s="22">
        <v>202</v>
      </c>
      <c r="J52" s="23" t="s">
        <v>185</v>
      </c>
      <c r="K52" s="27">
        <f>I52-I33</f>
        <v>79.900000000000006</v>
      </c>
    </row>
    <row r="53" spans="1:11">
      <c r="A53" s="28">
        <v>49</v>
      </c>
      <c r="B53" s="24" t="s">
        <v>14</v>
      </c>
      <c r="C53" s="24"/>
      <c r="D53" s="29"/>
      <c r="E53" s="30" t="s">
        <v>18</v>
      </c>
      <c r="F53" s="29" t="s">
        <v>32</v>
      </c>
      <c r="G53" s="29" t="s">
        <v>105</v>
      </c>
      <c r="H53" s="31">
        <f t="shared" si="0"/>
        <v>0.40000000000000568</v>
      </c>
      <c r="I53" s="31">
        <v>202.4</v>
      </c>
      <c r="J53" s="32" t="s">
        <v>106</v>
      </c>
      <c r="K53" s="33"/>
    </row>
    <row r="54" spans="1:11">
      <c r="A54" s="28">
        <v>50</v>
      </c>
      <c r="B54" s="24" t="s">
        <v>12</v>
      </c>
      <c r="C54" s="24"/>
      <c r="D54" s="29"/>
      <c r="E54" s="30" t="s">
        <v>18</v>
      </c>
      <c r="F54" s="29" t="s">
        <v>32</v>
      </c>
      <c r="G54" s="29" t="s">
        <v>48</v>
      </c>
      <c r="H54" s="31">
        <f t="shared" si="0"/>
        <v>6.5</v>
      </c>
      <c r="I54" s="31">
        <v>208.9</v>
      </c>
      <c r="J54" s="32"/>
      <c r="K54" s="33"/>
    </row>
    <row r="55" spans="1:11">
      <c r="A55" s="28">
        <v>51</v>
      </c>
      <c r="B55" s="24" t="s">
        <v>14</v>
      </c>
      <c r="C55" s="24" t="s">
        <v>20</v>
      </c>
      <c r="D55" s="29" t="s">
        <v>49</v>
      </c>
      <c r="E55" s="34"/>
      <c r="F55" s="29" t="s">
        <v>31</v>
      </c>
      <c r="G55" s="29" t="s">
        <v>50</v>
      </c>
      <c r="H55" s="31">
        <f t="shared" si="0"/>
        <v>5</v>
      </c>
      <c r="I55" s="31">
        <v>213.9</v>
      </c>
      <c r="J55" s="32"/>
      <c r="K55" s="33"/>
    </row>
    <row r="56" spans="1:11">
      <c r="A56" s="28">
        <v>52</v>
      </c>
      <c r="B56" s="24" t="s">
        <v>14</v>
      </c>
      <c r="C56" s="24" t="s">
        <v>20</v>
      </c>
      <c r="D56" s="29" t="s">
        <v>51</v>
      </c>
      <c r="E56" s="34"/>
      <c r="F56" s="29" t="s">
        <v>31</v>
      </c>
      <c r="G56" s="29" t="s">
        <v>52</v>
      </c>
      <c r="H56" s="31">
        <f t="shared" si="0"/>
        <v>6.7999999999999829</v>
      </c>
      <c r="I56" s="31">
        <v>220.7</v>
      </c>
      <c r="J56" s="32"/>
      <c r="K56" s="33"/>
    </row>
    <row r="57" spans="1:11">
      <c r="A57" s="28">
        <v>53</v>
      </c>
      <c r="B57" s="24" t="s">
        <v>12</v>
      </c>
      <c r="C57" s="24"/>
      <c r="D57" s="29"/>
      <c r="E57" s="30" t="s">
        <v>18</v>
      </c>
      <c r="F57" s="29" t="s">
        <v>32</v>
      </c>
      <c r="G57" s="29" t="s">
        <v>52</v>
      </c>
      <c r="H57" s="31">
        <f t="shared" si="0"/>
        <v>0.5</v>
      </c>
      <c r="I57" s="31">
        <v>221.2</v>
      </c>
      <c r="J57" s="32"/>
      <c r="K57" s="33"/>
    </row>
    <row r="58" spans="1:11">
      <c r="A58" s="28">
        <v>54</v>
      </c>
      <c r="B58" s="24" t="s">
        <v>14</v>
      </c>
      <c r="C58" s="24" t="s">
        <v>20</v>
      </c>
      <c r="D58" s="29" t="s">
        <v>107</v>
      </c>
      <c r="E58" s="30"/>
      <c r="F58" s="29" t="s">
        <v>31</v>
      </c>
      <c r="G58" s="29" t="s">
        <v>52</v>
      </c>
      <c r="H58" s="31">
        <f t="shared" si="0"/>
        <v>2.8000000000000114</v>
      </c>
      <c r="I58" s="31">
        <v>224</v>
      </c>
      <c r="J58" s="32"/>
      <c r="K58" s="33"/>
    </row>
    <row r="59" spans="1:11">
      <c r="A59" s="28">
        <v>55</v>
      </c>
      <c r="B59" s="24" t="s">
        <v>27</v>
      </c>
      <c r="C59" s="24"/>
      <c r="D59" s="29"/>
      <c r="E59" s="30" t="s">
        <v>18</v>
      </c>
      <c r="F59" s="29" t="s">
        <v>32</v>
      </c>
      <c r="G59" s="29" t="s">
        <v>99</v>
      </c>
      <c r="H59" s="31">
        <f t="shared" si="0"/>
        <v>0.59999999999999432</v>
      </c>
      <c r="I59" s="31">
        <v>224.6</v>
      </c>
      <c r="J59" s="32"/>
      <c r="K59" s="33"/>
    </row>
    <row r="60" spans="1:11">
      <c r="A60" s="28">
        <v>56</v>
      </c>
      <c r="B60" s="24" t="s">
        <v>109</v>
      </c>
      <c r="C60" s="24" t="s">
        <v>20</v>
      </c>
      <c r="D60" s="29" t="s">
        <v>53</v>
      </c>
      <c r="E60" s="34"/>
      <c r="F60" s="29" t="s">
        <v>33</v>
      </c>
      <c r="G60" s="29" t="s">
        <v>110</v>
      </c>
      <c r="H60" s="31">
        <f t="shared" si="0"/>
        <v>1.2000000000000171</v>
      </c>
      <c r="I60" s="31">
        <v>225.8</v>
      </c>
      <c r="J60" s="32"/>
      <c r="K60" s="33"/>
    </row>
    <row r="61" spans="1:11">
      <c r="A61" s="28">
        <v>57</v>
      </c>
      <c r="B61" s="24" t="s">
        <v>14</v>
      </c>
      <c r="C61" s="24" t="s">
        <v>20</v>
      </c>
      <c r="D61" s="29" t="s">
        <v>54</v>
      </c>
      <c r="E61" s="34"/>
      <c r="F61" s="29" t="s">
        <v>32</v>
      </c>
      <c r="G61" s="29" t="s">
        <v>55</v>
      </c>
      <c r="H61" s="31">
        <f t="shared" si="0"/>
        <v>10</v>
      </c>
      <c r="I61" s="31">
        <v>235.8</v>
      </c>
      <c r="J61" s="32" t="s">
        <v>100</v>
      </c>
      <c r="K61" s="33"/>
    </row>
    <row r="62" spans="1:11" s="17" customFormat="1" ht="56.25">
      <c r="A62" s="18">
        <v>58</v>
      </c>
      <c r="B62" s="19" t="s">
        <v>21</v>
      </c>
      <c r="C62" s="19"/>
      <c r="D62" s="23" t="s">
        <v>181</v>
      </c>
      <c r="E62" s="26"/>
      <c r="F62" s="20" t="s">
        <v>15</v>
      </c>
      <c r="G62" s="20" t="s">
        <v>153</v>
      </c>
      <c r="H62" s="22">
        <f t="shared" si="0"/>
        <v>8.0999999999999943</v>
      </c>
      <c r="I62" s="22">
        <v>243.9</v>
      </c>
      <c r="J62" s="23" t="s">
        <v>186</v>
      </c>
      <c r="K62" s="27">
        <f>I62-I52</f>
        <v>41.900000000000006</v>
      </c>
    </row>
    <row r="63" spans="1:11">
      <c r="A63" s="28">
        <v>59</v>
      </c>
      <c r="B63" s="24" t="s">
        <v>14</v>
      </c>
      <c r="C63" s="24" t="s">
        <v>20</v>
      </c>
      <c r="D63" s="29" t="s">
        <v>154</v>
      </c>
      <c r="E63" s="34"/>
      <c r="F63" s="29" t="s">
        <v>31</v>
      </c>
      <c r="G63" s="29" t="s">
        <v>11</v>
      </c>
      <c r="H63" s="31">
        <f t="shared" si="0"/>
        <v>9.9999999999994316E-2</v>
      </c>
      <c r="I63" s="31">
        <v>244</v>
      </c>
      <c r="J63" s="32"/>
      <c r="K63" s="33"/>
    </row>
    <row r="64" spans="1:11">
      <c r="A64" s="28">
        <v>60</v>
      </c>
      <c r="B64" s="24" t="s">
        <v>14</v>
      </c>
      <c r="C64" s="24"/>
      <c r="D64" s="29"/>
      <c r="E64" s="30" t="s">
        <v>18</v>
      </c>
      <c r="F64" s="29" t="s">
        <v>32</v>
      </c>
      <c r="G64" s="29" t="s">
        <v>11</v>
      </c>
      <c r="H64" s="31">
        <f t="shared" si="0"/>
        <v>9.9999999999994316E-2</v>
      </c>
      <c r="I64" s="31">
        <v>244.1</v>
      </c>
      <c r="J64" s="32" t="s">
        <v>101</v>
      </c>
      <c r="K64" s="33"/>
    </row>
    <row r="65" spans="1:11">
      <c r="A65" s="28">
        <v>61</v>
      </c>
      <c r="B65" s="24" t="s">
        <v>56</v>
      </c>
      <c r="C65" s="24"/>
      <c r="D65" s="29"/>
      <c r="E65" s="30" t="s">
        <v>18</v>
      </c>
      <c r="F65" s="29" t="s">
        <v>57</v>
      </c>
      <c r="G65" s="29" t="s">
        <v>11</v>
      </c>
      <c r="H65" s="31">
        <f t="shared" si="0"/>
        <v>1.8000000000000114</v>
      </c>
      <c r="I65" s="31">
        <v>245.9</v>
      </c>
      <c r="J65" s="32" t="s">
        <v>104</v>
      </c>
      <c r="K65" s="33"/>
    </row>
    <row r="66" spans="1:11">
      <c r="A66" s="28">
        <v>62</v>
      </c>
      <c r="B66" s="24" t="s">
        <v>27</v>
      </c>
      <c r="C66" s="24"/>
      <c r="D66" s="29"/>
      <c r="E66" s="30" t="s">
        <v>18</v>
      </c>
      <c r="F66" s="29" t="s">
        <v>32</v>
      </c>
      <c r="G66" s="29" t="s">
        <v>11</v>
      </c>
      <c r="H66" s="31">
        <f t="shared" si="0"/>
        <v>1.0999999999999943</v>
      </c>
      <c r="I66" s="31">
        <v>247</v>
      </c>
      <c r="J66" s="32" t="s">
        <v>102</v>
      </c>
      <c r="K66" s="33"/>
    </row>
    <row r="67" spans="1:11">
      <c r="A67" s="28">
        <v>63</v>
      </c>
      <c r="B67" s="24" t="s">
        <v>12</v>
      </c>
      <c r="C67" s="24" t="s">
        <v>20</v>
      </c>
      <c r="D67" s="29" t="s">
        <v>58</v>
      </c>
      <c r="E67" s="34"/>
      <c r="F67" s="29" t="s">
        <v>32</v>
      </c>
      <c r="G67" s="29" t="s">
        <v>59</v>
      </c>
      <c r="H67" s="31">
        <f t="shared" si="0"/>
        <v>1.8000000000000114</v>
      </c>
      <c r="I67" s="31">
        <v>248.8</v>
      </c>
      <c r="J67" s="32"/>
      <c r="K67" s="33"/>
    </row>
    <row r="68" spans="1:11">
      <c r="A68" s="28">
        <v>64</v>
      </c>
      <c r="B68" s="24" t="s">
        <v>14</v>
      </c>
      <c r="C68" s="24" t="s">
        <v>20</v>
      </c>
      <c r="D68" s="29" t="s">
        <v>103</v>
      </c>
      <c r="E68" s="34"/>
      <c r="F68" s="29" t="s">
        <v>32</v>
      </c>
      <c r="G68" s="29" t="s">
        <v>11</v>
      </c>
      <c r="H68" s="31">
        <f t="shared" si="0"/>
        <v>4.3999999999999773</v>
      </c>
      <c r="I68" s="31">
        <v>253.2</v>
      </c>
      <c r="J68" s="32"/>
      <c r="K68" s="33"/>
    </row>
    <row r="69" spans="1:11" s="17" customFormat="1">
      <c r="A69" s="28">
        <v>65</v>
      </c>
      <c r="B69" s="24" t="s">
        <v>14</v>
      </c>
      <c r="C69" s="24" t="s">
        <v>20</v>
      </c>
      <c r="D69" s="29" t="s">
        <v>155</v>
      </c>
      <c r="E69" s="30"/>
      <c r="F69" s="29" t="s">
        <v>33</v>
      </c>
      <c r="G69" s="29" t="s">
        <v>156</v>
      </c>
      <c r="H69" s="31">
        <f t="shared" si="0"/>
        <v>4.4000000000000341</v>
      </c>
      <c r="I69" s="31">
        <v>257.60000000000002</v>
      </c>
      <c r="J69" s="29"/>
      <c r="K69" s="33"/>
    </row>
    <row r="70" spans="1:11">
      <c r="A70" s="28">
        <v>66</v>
      </c>
      <c r="B70" s="24" t="s">
        <v>14</v>
      </c>
      <c r="C70" s="24" t="s">
        <v>20</v>
      </c>
      <c r="D70" s="29" t="s">
        <v>97</v>
      </c>
      <c r="E70" s="34"/>
      <c r="F70" s="29" t="s">
        <v>31</v>
      </c>
      <c r="G70" s="29" t="s">
        <v>60</v>
      </c>
      <c r="H70" s="31">
        <f t="shared" si="0"/>
        <v>3</v>
      </c>
      <c r="I70" s="31">
        <v>260.60000000000002</v>
      </c>
      <c r="J70" s="32" t="s">
        <v>98</v>
      </c>
      <c r="K70" s="33"/>
    </row>
    <row r="71" spans="1:11">
      <c r="A71" s="28">
        <v>67</v>
      </c>
      <c r="B71" s="24" t="s">
        <v>109</v>
      </c>
      <c r="C71" s="24" t="s">
        <v>20</v>
      </c>
      <c r="D71" s="29" t="s">
        <v>61</v>
      </c>
      <c r="E71" s="34"/>
      <c r="F71" s="29" t="s">
        <v>32</v>
      </c>
      <c r="G71" s="29" t="s">
        <v>11</v>
      </c>
      <c r="H71" s="31">
        <f t="shared" ref="H71:H97" si="1">I71-I70</f>
        <v>17.399999999999977</v>
      </c>
      <c r="I71" s="31">
        <v>278</v>
      </c>
      <c r="J71" s="32"/>
      <c r="K71" s="33"/>
    </row>
    <row r="72" spans="1:11">
      <c r="A72" s="28">
        <v>68</v>
      </c>
      <c r="B72" s="24" t="s">
        <v>14</v>
      </c>
      <c r="C72" s="24"/>
      <c r="D72" s="29"/>
      <c r="E72" s="30" t="s">
        <v>18</v>
      </c>
      <c r="F72" s="29" t="s">
        <v>31</v>
      </c>
      <c r="G72" s="29" t="s">
        <v>24</v>
      </c>
      <c r="H72" s="31">
        <f t="shared" si="1"/>
        <v>0.80000000000001137</v>
      </c>
      <c r="I72" s="31">
        <v>278.8</v>
      </c>
      <c r="J72" s="32"/>
      <c r="K72" s="33"/>
    </row>
    <row r="73" spans="1:11">
      <c r="A73" s="28">
        <v>69</v>
      </c>
      <c r="B73" s="24" t="s">
        <v>14</v>
      </c>
      <c r="C73" s="24" t="s">
        <v>20</v>
      </c>
      <c r="D73" s="29" t="s">
        <v>62</v>
      </c>
      <c r="E73" s="34"/>
      <c r="F73" s="29" t="s">
        <v>32</v>
      </c>
      <c r="G73" s="29" t="s">
        <v>11</v>
      </c>
      <c r="H73" s="31">
        <f t="shared" si="1"/>
        <v>7.1999999999999886</v>
      </c>
      <c r="I73" s="31">
        <v>286</v>
      </c>
      <c r="J73" s="32"/>
      <c r="K73" s="33"/>
    </row>
    <row r="74" spans="1:11" s="17" customFormat="1">
      <c r="A74" s="28">
        <v>70</v>
      </c>
      <c r="B74" s="24" t="s">
        <v>14</v>
      </c>
      <c r="C74" s="24" t="s">
        <v>20</v>
      </c>
      <c r="D74" s="29" t="s">
        <v>157</v>
      </c>
      <c r="E74" s="30"/>
      <c r="F74" s="29" t="s">
        <v>33</v>
      </c>
      <c r="G74" s="29" t="s">
        <v>158</v>
      </c>
      <c r="H74" s="31">
        <f t="shared" si="1"/>
        <v>9.3000000000000114</v>
      </c>
      <c r="I74" s="31">
        <v>295.3</v>
      </c>
      <c r="J74" s="29"/>
      <c r="K74" s="33"/>
    </row>
    <row r="75" spans="1:11">
      <c r="A75" s="28">
        <v>71</v>
      </c>
      <c r="B75" s="24" t="s">
        <v>14</v>
      </c>
      <c r="C75" s="24"/>
      <c r="D75" s="29"/>
      <c r="E75" s="30" t="s">
        <v>18</v>
      </c>
      <c r="F75" s="29" t="s">
        <v>32</v>
      </c>
      <c r="G75" s="29" t="s">
        <v>63</v>
      </c>
      <c r="H75" s="31">
        <f t="shared" si="1"/>
        <v>2.0999999999999659</v>
      </c>
      <c r="I75" s="31">
        <v>297.39999999999998</v>
      </c>
      <c r="J75" s="32"/>
      <c r="K75" s="33"/>
    </row>
    <row r="76" spans="1:11">
      <c r="A76" s="28">
        <v>72</v>
      </c>
      <c r="B76" s="24" t="s">
        <v>23</v>
      </c>
      <c r="C76" s="24"/>
      <c r="D76" s="29"/>
      <c r="E76" s="30" t="s">
        <v>18</v>
      </c>
      <c r="F76" s="29" t="s">
        <v>13</v>
      </c>
      <c r="G76" s="29" t="s">
        <v>64</v>
      </c>
      <c r="H76" s="31">
        <f t="shared" si="1"/>
        <v>1.3000000000000114</v>
      </c>
      <c r="I76" s="31">
        <v>298.7</v>
      </c>
      <c r="J76" s="32" t="s">
        <v>65</v>
      </c>
      <c r="K76" s="33"/>
    </row>
    <row r="77" spans="1:11" ht="33.75">
      <c r="A77" s="28">
        <v>73</v>
      </c>
      <c r="B77" s="24" t="s">
        <v>14</v>
      </c>
      <c r="C77" s="24" t="s">
        <v>20</v>
      </c>
      <c r="D77" s="29" t="s">
        <v>66</v>
      </c>
      <c r="E77" s="34"/>
      <c r="F77" s="29" t="s">
        <v>33</v>
      </c>
      <c r="G77" s="29" t="s">
        <v>159</v>
      </c>
      <c r="H77" s="31">
        <f t="shared" si="1"/>
        <v>6.6999999999999886</v>
      </c>
      <c r="I77" s="31">
        <v>305.39999999999998</v>
      </c>
      <c r="J77" s="35" t="s">
        <v>160</v>
      </c>
      <c r="K77" s="33"/>
    </row>
    <row r="78" spans="1:11">
      <c r="A78" s="28">
        <v>74</v>
      </c>
      <c r="B78" s="24" t="s">
        <v>12</v>
      </c>
      <c r="C78" s="24"/>
      <c r="D78" s="29"/>
      <c r="E78" s="30" t="s">
        <v>18</v>
      </c>
      <c r="F78" s="29" t="s">
        <v>13</v>
      </c>
      <c r="G78" s="29" t="s">
        <v>17</v>
      </c>
      <c r="H78" s="31">
        <f t="shared" si="1"/>
        <v>7</v>
      </c>
      <c r="I78" s="31">
        <v>312.39999999999998</v>
      </c>
      <c r="J78" s="32"/>
      <c r="K78" s="33"/>
    </row>
    <row r="79" spans="1:11">
      <c r="A79" s="28">
        <v>75</v>
      </c>
      <c r="B79" s="24" t="s">
        <v>27</v>
      </c>
      <c r="C79" s="24"/>
      <c r="D79" s="29"/>
      <c r="E79" s="30" t="s">
        <v>18</v>
      </c>
      <c r="F79" s="29" t="s">
        <v>32</v>
      </c>
      <c r="G79" s="29" t="s">
        <v>17</v>
      </c>
      <c r="H79" s="31">
        <f t="shared" si="1"/>
        <v>0.10000000000002274</v>
      </c>
      <c r="I79" s="31">
        <v>312.5</v>
      </c>
      <c r="J79" s="32" t="s">
        <v>95</v>
      </c>
      <c r="K79" s="33"/>
    </row>
    <row r="80" spans="1:11">
      <c r="A80" s="28">
        <v>76</v>
      </c>
      <c r="B80" s="24" t="s">
        <v>14</v>
      </c>
      <c r="C80" s="24" t="s">
        <v>20</v>
      </c>
      <c r="D80" s="29" t="s">
        <v>93</v>
      </c>
      <c r="E80" s="34"/>
      <c r="F80" s="29" t="s">
        <v>13</v>
      </c>
      <c r="G80" s="29" t="s">
        <v>17</v>
      </c>
      <c r="H80" s="31">
        <f t="shared" si="1"/>
        <v>12.100000000000023</v>
      </c>
      <c r="I80" s="31">
        <v>324.60000000000002</v>
      </c>
      <c r="J80" s="32" t="s">
        <v>94</v>
      </c>
      <c r="K80" s="33"/>
    </row>
    <row r="81" spans="1:11" ht="56.25">
      <c r="A81" s="18">
        <v>77</v>
      </c>
      <c r="B81" s="19" t="s">
        <v>14</v>
      </c>
      <c r="C81" s="19" t="s">
        <v>20</v>
      </c>
      <c r="D81" s="23" t="s">
        <v>182</v>
      </c>
      <c r="E81" s="26"/>
      <c r="F81" s="23" t="s">
        <v>92</v>
      </c>
      <c r="G81" s="20" t="s">
        <v>11</v>
      </c>
      <c r="H81" s="22">
        <f t="shared" si="1"/>
        <v>2</v>
      </c>
      <c r="I81" s="22">
        <v>326.60000000000002</v>
      </c>
      <c r="J81" s="23" t="s">
        <v>173</v>
      </c>
      <c r="K81" s="27">
        <f>I81-I62</f>
        <v>82.700000000000017</v>
      </c>
    </row>
    <row r="82" spans="1:11">
      <c r="A82" s="28">
        <v>78</v>
      </c>
      <c r="B82" s="24" t="s">
        <v>12</v>
      </c>
      <c r="C82" s="24" t="s">
        <v>20</v>
      </c>
      <c r="D82" s="29"/>
      <c r="E82" s="30" t="s">
        <v>18</v>
      </c>
      <c r="F82" s="29" t="s">
        <v>32</v>
      </c>
      <c r="G82" s="29" t="s">
        <v>11</v>
      </c>
      <c r="H82" s="31">
        <f t="shared" si="1"/>
        <v>0.79999999999995453</v>
      </c>
      <c r="I82" s="31">
        <v>327.39999999999998</v>
      </c>
      <c r="J82" s="32" t="s">
        <v>161</v>
      </c>
      <c r="K82" s="33"/>
    </row>
    <row r="83" spans="1:11">
      <c r="A83" s="28">
        <v>79</v>
      </c>
      <c r="B83" s="24" t="s">
        <v>12</v>
      </c>
      <c r="C83" s="24" t="s">
        <v>20</v>
      </c>
      <c r="D83" s="29"/>
      <c r="E83" s="30"/>
      <c r="F83" s="29" t="s">
        <v>32</v>
      </c>
      <c r="G83" s="29" t="s">
        <v>67</v>
      </c>
      <c r="H83" s="31">
        <f t="shared" si="1"/>
        <v>1.1000000000000227</v>
      </c>
      <c r="I83" s="31">
        <v>328.5</v>
      </c>
      <c r="J83" s="32" t="s">
        <v>91</v>
      </c>
      <c r="K83" s="33"/>
    </row>
    <row r="84" spans="1:11">
      <c r="A84" s="28">
        <v>80</v>
      </c>
      <c r="B84" s="24" t="s">
        <v>27</v>
      </c>
      <c r="C84" s="24" t="s">
        <v>20</v>
      </c>
      <c r="D84" s="29"/>
      <c r="E84" s="34"/>
      <c r="F84" s="29" t="s">
        <v>32</v>
      </c>
      <c r="G84" s="29" t="s">
        <v>68</v>
      </c>
      <c r="H84" s="31">
        <f t="shared" si="1"/>
        <v>0.5</v>
      </c>
      <c r="I84" s="31">
        <v>329</v>
      </c>
      <c r="J84" s="32" t="s">
        <v>90</v>
      </c>
      <c r="K84" s="33"/>
    </row>
    <row r="85" spans="1:11">
      <c r="A85" s="28">
        <v>81</v>
      </c>
      <c r="B85" s="24" t="s">
        <v>14</v>
      </c>
      <c r="C85" s="24"/>
      <c r="D85" s="29"/>
      <c r="E85" s="34"/>
      <c r="F85" s="29" t="s">
        <v>13</v>
      </c>
      <c r="G85" s="29" t="s">
        <v>67</v>
      </c>
      <c r="H85" s="31">
        <f t="shared" si="1"/>
        <v>8.5</v>
      </c>
      <c r="I85" s="31">
        <v>337.5</v>
      </c>
      <c r="J85" s="32" t="s">
        <v>90</v>
      </c>
      <c r="K85" s="33"/>
    </row>
    <row r="86" spans="1:11">
      <c r="A86" s="28">
        <v>82</v>
      </c>
      <c r="B86" s="24" t="s">
        <v>108</v>
      </c>
      <c r="C86" s="24" t="s">
        <v>20</v>
      </c>
      <c r="D86" s="29" t="s">
        <v>69</v>
      </c>
      <c r="E86" s="34"/>
      <c r="F86" s="29" t="s">
        <v>13</v>
      </c>
      <c r="G86" s="29" t="s">
        <v>70</v>
      </c>
      <c r="H86" s="31">
        <f t="shared" si="1"/>
        <v>7.8000000000000114</v>
      </c>
      <c r="I86" s="31">
        <v>345.3</v>
      </c>
      <c r="J86" s="32" t="s">
        <v>89</v>
      </c>
      <c r="K86" s="33"/>
    </row>
    <row r="87" spans="1:11">
      <c r="A87" s="28">
        <v>83</v>
      </c>
      <c r="B87" s="24" t="s">
        <v>27</v>
      </c>
      <c r="C87" s="24"/>
      <c r="D87" s="29"/>
      <c r="E87" s="34"/>
      <c r="F87" s="29" t="s">
        <v>32</v>
      </c>
      <c r="G87" s="29" t="s">
        <v>85</v>
      </c>
      <c r="H87" s="31">
        <f t="shared" si="1"/>
        <v>7.5999999999999659</v>
      </c>
      <c r="I87" s="31">
        <v>352.9</v>
      </c>
      <c r="J87" s="32" t="s">
        <v>88</v>
      </c>
      <c r="K87" s="33"/>
    </row>
    <row r="88" spans="1:11" ht="22.5">
      <c r="A88" s="28">
        <v>84</v>
      </c>
      <c r="B88" s="24" t="s">
        <v>14</v>
      </c>
      <c r="C88" s="24" t="s">
        <v>20</v>
      </c>
      <c r="D88" s="29" t="s">
        <v>34</v>
      </c>
      <c r="E88" s="34"/>
      <c r="F88" s="29" t="s">
        <v>33</v>
      </c>
      <c r="G88" s="29" t="s">
        <v>86</v>
      </c>
      <c r="H88" s="31">
        <f t="shared" si="1"/>
        <v>23</v>
      </c>
      <c r="I88" s="31">
        <v>375.9</v>
      </c>
      <c r="J88" s="35" t="s">
        <v>162</v>
      </c>
      <c r="K88" s="33"/>
    </row>
    <row r="89" spans="1:11" s="17" customFormat="1" ht="56.25">
      <c r="A89" s="18">
        <v>85</v>
      </c>
      <c r="B89" s="19" t="s">
        <v>21</v>
      </c>
      <c r="C89" s="19"/>
      <c r="D89" s="23" t="s">
        <v>163</v>
      </c>
      <c r="E89" s="26"/>
      <c r="F89" s="20" t="s">
        <v>15</v>
      </c>
      <c r="G89" s="20" t="s">
        <v>96</v>
      </c>
      <c r="H89" s="22">
        <f t="shared" si="1"/>
        <v>8.5</v>
      </c>
      <c r="I89" s="22">
        <v>384.4</v>
      </c>
      <c r="J89" s="23" t="s">
        <v>187</v>
      </c>
      <c r="K89" s="27">
        <f>I89-I81</f>
        <v>57.799999999999955</v>
      </c>
    </row>
    <row r="90" spans="1:11" ht="22.5">
      <c r="A90" s="28">
        <v>86</v>
      </c>
      <c r="B90" s="24" t="s">
        <v>14</v>
      </c>
      <c r="C90" s="24" t="s">
        <v>20</v>
      </c>
      <c r="D90" s="29" t="s">
        <v>71</v>
      </c>
      <c r="E90" s="34"/>
      <c r="F90" s="29" t="s">
        <v>32</v>
      </c>
      <c r="G90" s="29" t="s">
        <v>22</v>
      </c>
      <c r="H90" s="31">
        <f t="shared" si="1"/>
        <v>6</v>
      </c>
      <c r="I90" s="31">
        <v>390.4</v>
      </c>
      <c r="J90" s="32" t="s">
        <v>113</v>
      </c>
      <c r="K90" s="33"/>
    </row>
    <row r="91" spans="1:11">
      <c r="A91" s="28">
        <v>87</v>
      </c>
      <c r="B91" s="24" t="s">
        <v>14</v>
      </c>
      <c r="C91" s="24" t="s">
        <v>20</v>
      </c>
      <c r="D91" s="29" t="s">
        <v>36</v>
      </c>
      <c r="E91" s="34"/>
      <c r="F91" s="29" t="s">
        <v>32</v>
      </c>
      <c r="G91" s="29" t="s">
        <v>87</v>
      </c>
      <c r="H91" s="31">
        <f t="shared" si="1"/>
        <v>2.6000000000000227</v>
      </c>
      <c r="I91" s="31">
        <v>393</v>
      </c>
      <c r="J91" s="32" t="s">
        <v>164</v>
      </c>
      <c r="K91" s="33"/>
    </row>
    <row r="92" spans="1:11" s="17" customFormat="1">
      <c r="A92" s="28">
        <v>88</v>
      </c>
      <c r="B92" s="24" t="s">
        <v>23</v>
      </c>
      <c r="C92" s="24"/>
      <c r="D92" s="29"/>
      <c r="E92" s="30" t="s">
        <v>18</v>
      </c>
      <c r="F92" s="29" t="s">
        <v>13</v>
      </c>
      <c r="G92" s="29" t="s">
        <v>165</v>
      </c>
      <c r="H92" s="31">
        <f t="shared" si="1"/>
        <v>4.6999999999999886</v>
      </c>
      <c r="I92" s="31">
        <v>397.7</v>
      </c>
      <c r="J92" s="29"/>
      <c r="K92" s="33"/>
    </row>
    <row r="93" spans="1:11" s="17" customFormat="1">
      <c r="A93" s="28">
        <v>89</v>
      </c>
      <c r="B93" s="24" t="s">
        <v>14</v>
      </c>
      <c r="C93" s="24" t="s">
        <v>20</v>
      </c>
      <c r="D93" s="29" t="s">
        <v>166</v>
      </c>
      <c r="E93" s="30"/>
      <c r="F93" s="29" t="s">
        <v>32</v>
      </c>
      <c r="G93" s="29" t="s">
        <v>11</v>
      </c>
      <c r="H93" s="31">
        <f t="shared" si="1"/>
        <v>4.3000000000000114</v>
      </c>
      <c r="I93" s="31">
        <v>402</v>
      </c>
      <c r="J93" s="29"/>
      <c r="K93" s="33"/>
    </row>
    <row r="94" spans="1:11" s="17" customFormat="1" ht="78.75">
      <c r="A94" s="18">
        <v>90</v>
      </c>
      <c r="B94" s="19" t="s">
        <v>14</v>
      </c>
      <c r="C94" s="19" t="s">
        <v>20</v>
      </c>
      <c r="D94" s="23" t="s">
        <v>167</v>
      </c>
      <c r="E94" s="26"/>
      <c r="F94" s="23" t="s">
        <v>15</v>
      </c>
      <c r="G94" s="20" t="s">
        <v>35</v>
      </c>
      <c r="H94" s="22">
        <f t="shared" si="1"/>
        <v>0.60000000000002274</v>
      </c>
      <c r="I94" s="22">
        <v>402.6</v>
      </c>
      <c r="J94" s="23" t="s">
        <v>174</v>
      </c>
      <c r="K94" s="27">
        <f>I94-I89</f>
        <v>18.200000000000045</v>
      </c>
    </row>
    <row r="95" spans="1:11" s="17" customFormat="1">
      <c r="A95" s="28">
        <v>91</v>
      </c>
      <c r="B95" s="24" t="s">
        <v>14</v>
      </c>
      <c r="C95" s="24" t="s">
        <v>20</v>
      </c>
      <c r="D95" s="29" t="s">
        <v>168</v>
      </c>
      <c r="E95" s="30"/>
      <c r="F95" s="29" t="s">
        <v>13</v>
      </c>
      <c r="G95" s="29" t="s">
        <v>169</v>
      </c>
      <c r="H95" s="31">
        <f t="shared" si="1"/>
        <v>0.89999999999997726</v>
      </c>
      <c r="I95" s="31">
        <v>403.5</v>
      </c>
      <c r="J95" s="29"/>
      <c r="K95" s="33"/>
    </row>
    <row r="96" spans="1:11" s="17" customFormat="1">
      <c r="A96" s="28">
        <v>92</v>
      </c>
      <c r="B96" s="24" t="s">
        <v>14</v>
      </c>
      <c r="C96" s="24" t="s">
        <v>20</v>
      </c>
      <c r="D96" s="29" t="s">
        <v>170</v>
      </c>
      <c r="E96" s="30"/>
      <c r="F96" s="29" t="s">
        <v>32</v>
      </c>
      <c r="G96" s="29" t="s">
        <v>169</v>
      </c>
      <c r="H96" s="31">
        <f t="shared" si="1"/>
        <v>0.5</v>
      </c>
      <c r="I96" s="31">
        <v>404</v>
      </c>
      <c r="J96" s="29"/>
      <c r="K96" s="33"/>
    </row>
    <row r="97" spans="1:11" ht="168.75">
      <c r="A97" s="18">
        <v>93</v>
      </c>
      <c r="B97" s="19" t="s">
        <v>171</v>
      </c>
      <c r="C97" s="19"/>
      <c r="D97" s="20" t="s">
        <v>172</v>
      </c>
      <c r="E97" s="21"/>
      <c r="F97" s="20" t="s">
        <v>83</v>
      </c>
      <c r="G97" s="20" t="s">
        <v>11</v>
      </c>
      <c r="H97" s="22">
        <f t="shared" si="1"/>
        <v>1</v>
      </c>
      <c r="I97" s="22">
        <v>405</v>
      </c>
      <c r="J97" s="23" t="s">
        <v>188</v>
      </c>
      <c r="K97" s="18"/>
    </row>
    <row r="98" spans="1:11">
      <c r="A98" s="39" t="s">
        <v>176</v>
      </c>
      <c r="B98" s="39"/>
      <c r="C98" s="39"/>
      <c r="D98" s="39"/>
      <c r="E98" s="39"/>
      <c r="F98" s="39"/>
      <c r="G98" s="39"/>
      <c r="H98" s="39"/>
      <c r="I98" s="39"/>
      <c r="J98" s="39"/>
    </row>
    <row r="99" spans="1:11">
      <c r="A99" s="39" t="s">
        <v>177</v>
      </c>
      <c r="B99" s="39"/>
      <c r="C99" s="39"/>
      <c r="D99" s="39"/>
      <c r="E99" s="39"/>
      <c r="F99" s="39"/>
      <c r="G99" s="39"/>
      <c r="H99" s="39"/>
      <c r="I99" s="39"/>
      <c r="J99" s="39"/>
    </row>
  </sheetData>
  <mergeCells count="14">
    <mergeCell ref="A1:D1"/>
    <mergeCell ref="F1:G1"/>
    <mergeCell ref="F2:G2"/>
    <mergeCell ref="A3:A4"/>
    <mergeCell ref="B3:B4"/>
    <mergeCell ref="C3:C4"/>
    <mergeCell ref="D3:D4"/>
    <mergeCell ref="E3:E4"/>
    <mergeCell ref="F3:G3"/>
    <mergeCell ref="H3:I3"/>
    <mergeCell ref="J3:J4"/>
    <mergeCell ref="K3:K4"/>
    <mergeCell ref="A98:J98"/>
    <mergeCell ref="A99:J99"/>
  </mergeCells>
  <phoneticPr fontId="1"/>
  <pageMargins left="0.19685039370078741" right="0.19685039370078741" top="0.39370078740157483" bottom="0.39370078740157483" header="0.31496062992125984" footer="0.31496062992125984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2025BRM1025</vt:lpstr>
      <vt:lpstr>'2025BRM1025'!Print_Area</vt:lpstr>
      <vt:lpstr>'2025BRM1025'!Print_Titles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</dc:creator>
  <cp:keywords/>
  <dc:description/>
  <cp:lastModifiedBy>Yuichiro MINAKUCHI</cp:lastModifiedBy>
  <cp:revision/>
  <cp:lastPrinted>2025-09-23T05:19:18Z</cp:lastPrinted>
  <dcterms:created xsi:type="dcterms:W3CDTF">2016-12-15T19:22:13Z</dcterms:created>
  <dcterms:modified xsi:type="dcterms:W3CDTF">2025-10-13T09:04:00Z</dcterms:modified>
  <cp:category/>
  <cp:contentStatus/>
</cp:coreProperties>
</file>