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DXC\BRM\2025_1101ごま\"/>
    </mc:Choice>
  </mc:AlternateContent>
  <xr:revisionPtr revIDLastSave="0" documentId="13_ncr:1_{5DFA24CD-D9D1-4F14-9A1B-652369677297}" xr6:coauthVersionLast="47" xr6:coauthVersionMax="47" xr10:uidLastSave="{00000000-0000-0000-0000-000000000000}"/>
  <bookViews>
    <workbookView xWindow="2760" yWindow="1132" windowWidth="24848" windowHeight="13988" xr2:uid="{00000000-000D-0000-FFFF-FFFF00000000}"/>
  </bookViews>
  <sheets>
    <sheet name="2025_BRM1101" sheetId="4" r:id="rId1"/>
    <sheet name="Ver.情報" sheetId="3" r:id="rId2"/>
    <sheet name="PC" sheetId="5" r:id="rId3"/>
  </sheets>
  <externalReferences>
    <externalReference r:id="rId4"/>
  </externalReferences>
  <definedNames>
    <definedName name="_xlnm.Print_Area" localSheetId="0">'2025_BRM1101'!$A$1:$O$56</definedName>
    <definedName name="_xlnm.Print_Area" localSheetId="2">PC!$A$1:$G$13</definedName>
  </definedNames>
  <calcPr calcId="191029"/>
</workbook>
</file>

<file path=xl/calcChain.xml><?xml version="1.0" encoding="utf-8"?>
<calcChain xmlns="http://schemas.openxmlformats.org/spreadsheetml/2006/main">
  <c r="H6" i="4" l="1"/>
  <c r="H7" i="4" s="1"/>
  <c r="H8" i="4" l="1"/>
  <c r="H9" i="4" s="1"/>
  <c r="H10" i="4" s="1"/>
  <c r="H11" i="4" l="1"/>
  <c r="H12" i="4" s="1"/>
  <c r="H13" i="4" s="1"/>
  <c r="H14" i="4" s="1"/>
  <c r="H15" i="4" s="1"/>
  <c r="H16" i="4" s="1"/>
  <c r="L16" i="4" s="1"/>
  <c r="H17" i="4" l="1"/>
  <c r="H18" i="4" s="1"/>
  <c r="H19" i="4" s="1"/>
  <c r="H20" i="4" s="1"/>
  <c r="L20" i="4" s="1"/>
  <c r="H21" i="4" l="1"/>
  <c r="H22" i="4" s="1"/>
  <c r="L22" i="4" s="1"/>
  <c r="H23" i="4" l="1"/>
  <c r="H24" i="4" s="1"/>
  <c r="H25" i="4" s="1"/>
  <c r="H26" i="4" s="1"/>
  <c r="H27" i="4" l="1"/>
  <c r="H28" i="4" s="1"/>
  <c r="H29" i="4" s="1"/>
  <c r="H30" i="4" s="1"/>
  <c r="H31" i="4" s="1"/>
  <c r="L26" i="4"/>
  <c r="H32" i="4" l="1"/>
  <c r="H33" i="4" s="1"/>
  <c r="L33" i="4" s="1"/>
  <c r="L28" i="4"/>
  <c r="H34" i="4" l="1"/>
  <c r="H35" i="4" s="1"/>
  <c r="H36" i="4" l="1"/>
  <c r="H37" i="4" s="1"/>
  <c r="H38" i="4" l="1"/>
  <c r="H39" i="4" s="1"/>
  <c r="H40" i="4" s="1"/>
  <c r="H41" i="4" s="1"/>
  <c r="H42" i="4" l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L56" i="4" s="1"/>
  <c r="L41" i="4"/>
</calcChain>
</file>

<file path=xl/sharedStrings.xml><?xml version="1.0" encoding="utf-8"?>
<sst xmlns="http://schemas.openxmlformats.org/spreadsheetml/2006/main" count="257" uniqueCount="146">
  <si>
    <t>ポイント</t>
    <phoneticPr fontId="3"/>
  </si>
  <si>
    <t>備考</t>
    <rPh sb="0" eb="2">
      <t>ビコウ</t>
    </rPh>
    <phoneticPr fontId="3"/>
  </si>
  <si>
    <t>標識</t>
    <rPh sb="0" eb="2">
      <t>ヒョウシキ</t>
    </rPh>
    <phoneticPr fontId="3"/>
  </si>
  <si>
    <t>T字路</t>
    <rPh sb="1" eb="3">
      <t>ジロ</t>
    </rPh>
    <phoneticPr fontId="2"/>
  </si>
  <si>
    <t>ト字路</t>
    <rPh sb="1" eb="2">
      <t>ジ</t>
    </rPh>
    <rPh sb="2" eb="3">
      <t>ロ</t>
    </rPh>
    <phoneticPr fontId="3"/>
  </si>
  <si>
    <t>R480</t>
    <phoneticPr fontId="3"/>
  </si>
  <si>
    <t>あらぎ</t>
    <phoneticPr fontId="3"/>
  </si>
  <si>
    <t>龍神街道</t>
    <rPh sb="0" eb="2">
      <t>リュウジン</t>
    </rPh>
    <rPh sb="2" eb="4">
      <t>カイドウ</t>
    </rPh>
    <phoneticPr fontId="2"/>
  </si>
  <si>
    <t>逆Y字路　</t>
    <rPh sb="0" eb="1">
      <t>ギャク</t>
    </rPh>
    <rPh sb="2" eb="4">
      <t>ジロ</t>
    </rPh>
    <phoneticPr fontId="2"/>
  </si>
  <si>
    <t>R371(高野龍神ｽｶｲﾗｲﾝ)</t>
    <rPh sb="5" eb="7">
      <t>コウヤ</t>
    </rPh>
    <rPh sb="7" eb="9">
      <t>リュウジン</t>
    </rPh>
    <phoneticPr fontId="3"/>
  </si>
  <si>
    <t>R371</t>
    <phoneticPr fontId="3"/>
  </si>
  <si>
    <t>道の駅　龍神</t>
    <rPh sb="0" eb="1">
      <t>ミチ</t>
    </rPh>
    <rPh sb="2" eb="3">
      <t>エキ</t>
    </rPh>
    <rPh sb="4" eb="6">
      <t>リュウジン</t>
    </rPh>
    <phoneticPr fontId="2"/>
  </si>
  <si>
    <t>R425</t>
    <phoneticPr fontId="3"/>
  </si>
  <si>
    <t>R424</t>
    <phoneticPr fontId="3"/>
  </si>
  <si>
    <t>道の駅　しらまの里</t>
    <rPh sb="0" eb="1">
      <t>ミチ</t>
    </rPh>
    <rPh sb="2" eb="3">
      <t>エキ</t>
    </rPh>
    <rPh sb="8" eb="9">
      <t>サト</t>
    </rPh>
    <phoneticPr fontId="2"/>
  </si>
  <si>
    <t>R480</t>
    <phoneticPr fontId="4"/>
  </si>
  <si>
    <t>千葉</t>
    <rPh sb="0" eb="2">
      <t>チバ</t>
    </rPh>
    <phoneticPr fontId="3"/>
  </si>
  <si>
    <t>ここから最後の難関、千葉山(せんばやま)への登り6.4km</t>
    <rPh sb="4" eb="6">
      <t>サイゴ</t>
    </rPh>
    <rPh sb="7" eb="9">
      <t>ナンカン</t>
    </rPh>
    <rPh sb="10" eb="12">
      <t>チバ</t>
    </rPh>
    <rPh sb="12" eb="13">
      <t>ヤマ</t>
    </rPh>
    <rPh sb="22" eb="23">
      <t>ノボ</t>
    </rPh>
    <phoneticPr fontId="3"/>
  </si>
  <si>
    <t>道なり直進で県道159→県道166へ</t>
    <rPh sb="0" eb="1">
      <t>ミチ</t>
    </rPh>
    <rPh sb="3" eb="5">
      <t>チョクシン</t>
    </rPh>
    <rPh sb="6" eb="8">
      <t>ケンドウ</t>
    </rPh>
    <rPh sb="12" eb="14">
      <t>ケンドウ</t>
    </rPh>
    <phoneticPr fontId="3"/>
  </si>
  <si>
    <t>R42</t>
    <phoneticPr fontId="2"/>
  </si>
  <si>
    <t>R42</t>
    <phoneticPr fontId="3"/>
  </si>
  <si>
    <t>R370</t>
    <phoneticPr fontId="2"/>
  </si>
  <si>
    <t>ポイント
までの
区間距離</t>
    <rPh sb="9" eb="11">
      <t>クカン</t>
    </rPh>
    <rPh sb="11" eb="13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</si>
  <si>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</si>
  <si>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ポイントまでの道路</t>
    <rPh sb="7" eb="9">
      <t>ドウロ</t>
    </rPh>
    <phoneticPr fontId="3"/>
  </si>
  <si>
    <t>累計
距離</t>
    <rPh sb="0" eb="2">
      <t>ルイケイ</t>
    </rPh>
    <rPh sb="3" eb="5">
      <t>キョリ</t>
    </rPh>
    <phoneticPr fontId="3"/>
  </si>
  <si>
    <t>チェック
間距離</t>
    <rPh sb="5" eb="6">
      <t>カン</t>
    </rPh>
    <rPh sb="6" eb="8">
      <t>キョリ</t>
    </rPh>
    <phoneticPr fontId="3"/>
  </si>
  <si>
    <t>○</t>
    <phoneticPr fontId="3"/>
  </si>
  <si>
    <t>札立峠・ト字路</t>
    <rPh sb="0" eb="1">
      <t>フダ</t>
    </rPh>
    <rPh sb="1" eb="2">
      <t>タ</t>
    </rPh>
    <rPh sb="2" eb="3">
      <t>トウゲ</t>
    </rPh>
    <rPh sb="5" eb="7">
      <t>ジロ</t>
    </rPh>
    <phoneticPr fontId="2"/>
  </si>
  <si>
    <t>札立峠・T字路</t>
    <rPh sb="0" eb="1">
      <t>フダ</t>
    </rPh>
    <rPh sb="1" eb="2">
      <t>タ</t>
    </rPh>
    <rPh sb="2" eb="3">
      <t>トウゲ</t>
    </rPh>
    <rPh sb="5" eb="6">
      <t>ジ</t>
    </rPh>
    <rPh sb="6" eb="7">
      <t>ロ</t>
    </rPh>
    <phoneticPr fontId="2"/>
  </si>
  <si>
    <t>道の駅　あらぎの里・Y字路</t>
    <rPh sb="0" eb="1">
      <t>ミチ</t>
    </rPh>
    <rPh sb="2" eb="3">
      <t>エキ</t>
    </rPh>
    <rPh sb="8" eb="9">
      <t>サト</t>
    </rPh>
    <rPh sb="11" eb="13">
      <t>ジロ</t>
    </rPh>
    <phoneticPr fontId="2"/>
  </si>
  <si>
    <t xml:space="preserve">
</t>
    <phoneticPr fontId="2"/>
  </si>
  <si>
    <t>直線</t>
    <rPh sb="0" eb="2">
      <t>チョクセン</t>
    </rPh>
    <phoneticPr fontId="2"/>
  </si>
  <si>
    <t>R42を横切り直進</t>
    <rPh sb="4" eb="6">
      <t>ヨコギ</t>
    </rPh>
    <rPh sb="7" eb="9">
      <t>チョクシン</t>
    </rPh>
    <phoneticPr fontId="2"/>
  </si>
  <si>
    <t>左に自販機2台ある倉庫を過ぎて右折、加茂神社→の看板あり</t>
    <rPh sb="0" eb="1">
      <t>ヒダリ</t>
    </rPh>
    <rPh sb="2" eb="5">
      <t>ジハンキ</t>
    </rPh>
    <rPh sb="6" eb="7">
      <t>ダイ</t>
    </rPh>
    <rPh sb="9" eb="11">
      <t>ソウコ</t>
    </rPh>
    <rPh sb="12" eb="13">
      <t>ス</t>
    </rPh>
    <rPh sb="15" eb="17">
      <t>ウセツ</t>
    </rPh>
    <rPh sb="18" eb="20">
      <t>カモ</t>
    </rPh>
    <rPh sb="20" eb="22">
      <t>ジンジャ</t>
    </rPh>
    <rPh sb="24" eb="26">
      <t>カンバン</t>
    </rPh>
    <phoneticPr fontId="2"/>
  </si>
  <si>
    <t>Y字路、→加茂神社には行かずに、←塩津漁港方面へ</t>
    <rPh sb="1" eb="3">
      <t>ジロ</t>
    </rPh>
    <rPh sb="5" eb="7">
      <t>カモ</t>
    </rPh>
    <rPh sb="7" eb="9">
      <t>ジンジャ</t>
    </rPh>
    <rPh sb="11" eb="12">
      <t>イ</t>
    </rPh>
    <rPh sb="17" eb="19">
      <t>シオツ</t>
    </rPh>
    <rPh sb="19" eb="21">
      <t>ギョコウ</t>
    </rPh>
    <rPh sb="21" eb="23">
      <t>ホウメン</t>
    </rPh>
    <phoneticPr fontId="3"/>
  </si>
  <si>
    <t>R42に一旦合流(R42のトンネルを1つも通らずにここまで来たら正解ルートです)</t>
    <rPh sb="4" eb="6">
      <t>イッタン</t>
    </rPh>
    <rPh sb="6" eb="8">
      <t>ゴウリュウ</t>
    </rPh>
    <rPh sb="21" eb="22">
      <t>トオ</t>
    </rPh>
    <rPh sb="29" eb="30">
      <t>キ</t>
    </rPh>
    <rPh sb="32" eb="34">
      <t>セイカイ</t>
    </rPh>
    <phoneticPr fontId="2"/>
  </si>
  <si>
    <t>再度R42に合流</t>
    <rPh sb="0" eb="2">
      <t>サイド</t>
    </rPh>
    <rPh sb="6" eb="8">
      <t>ゴウリュウ</t>
    </rPh>
    <phoneticPr fontId="2"/>
  </si>
  <si>
    <t>花園中南　Y字路</t>
    <rPh sb="0" eb="2">
      <t>ハナゾノ</t>
    </rPh>
    <rPh sb="2" eb="3">
      <t>ナカ</t>
    </rPh>
    <rPh sb="3" eb="4">
      <t>ミナミ</t>
    </rPh>
    <rPh sb="6" eb="8">
      <t>ジロ</t>
    </rPh>
    <phoneticPr fontId="2"/>
  </si>
  <si>
    <t>左手にローソン阪井店、この後15４kmコンビニなし</t>
    <rPh sb="0" eb="2">
      <t>ヒダリテ</t>
    </rPh>
    <rPh sb="7" eb="9">
      <t>サカイ</t>
    </rPh>
    <rPh sb="9" eb="10">
      <t>テン</t>
    </rPh>
    <phoneticPr fontId="3"/>
  </si>
  <si>
    <t>突き当り右折</t>
    <rPh sb="0" eb="1">
      <t>ツ</t>
    </rPh>
    <rPh sb="2" eb="3">
      <t>アタ</t>
    </rPh>
    <rPh sb="4" eb="6">
      <t>ウセツ</t>
    </rPh>
    <phoneticPr fontId="2"/>
  </si>
  <si>
    <t>突き当り左折</t>
    <rPh sb="0" eb="1">
      <t>ツ</t>
    </rPh>
    <rPh sb="2" eb="3">
      <t>アタ</t>
    </rPh>
    <rPh sb="4" eb="6">
      <t>サセツ</t>
    </rPh>
    <phoneticPr fontId="2"/>
  </si>
  <si>
    <t>R370新道</t>
    <rPh sb="4" eb="6">
      <t>シンドウ</t>
    </rPh>
    <phoneticPr fontId="2"/>
  </si>
  <si>
    <t>→清水・生石方面へ</t>
    <rPh sb="1" eb="3">
      <t>シミズ</t>
    </rPh>
    <rPh sb="4" eb="5">
      <t>イ</t>
    </rPh>
    <rPh sb="5" eb="6">
      <t>イシ</t>
    </rPh>
    <rPh sb="6" eb="8">
      <t>ホウメン</t>
    </rPh>
    <phoneticPr fontId="2"/>
  </si>
  <si>
    <t>軽食・トイレ可</t>
    <rPh sb="0" eb="2">
      <t>ケイショク</t>
    </rPh>
    <rPh sb="6" eb="7">
      <t>カ</t>
    </rPh>
    <phoneticPr fontId="2"/>
  </si>
  <si>
    <t>※時刻の記述は6：00スタート基準です</t>
    <rPh sb="1" eb="3">
      <t>ジコク</t>
    </rPh>
    <phoneticPr fontId="3"/>
  </si>
  <si>
    <t>左手にかいなん動物病院</t>
    <rPh sb="0" eb="2">
      <t>ヒダリテ</t>
    </rPh>
    <rPh sb="7" eb="9">
      <t>ドウブツ</t>
    </rPh>
    <rPh sb="9" eb="11">
      <t>ビョウイン</t>
    </rPh>
    <phoneticPr fontId="3"/>
  </si>
  <si>
    <t>←生石高原方面へ</t>
    <rPh sb="1" eb="2">
      <t>イ</t>
    </rPh>
    <rPh sb="2" eb="3">
      <t>イシ</t>
    </rPh>
    <rPh sb="3" eb="5">
      <t>コウゲン</t>
    </rPh>
    <rPh sb="5" eb="7">
      <t>ホウメン</t>
    </rPh>
    <phoneticPr fontId="2"/>
  </si>
  <si>
    <t>←しみず温泉　方面へ　右側、大岡酒店、自販機あり</t>
    <rPh sb="4" eb="6">
      <t>オンセン</t>
    </rPh>
    <rPh sb="7" eb="9">
      <t>ホウメン</t>
    </rPh>
    <rPh sb="11" eb="12">
      <t>ミギ</t>
    </rPh>
    <rPh sb="12" eb="13">
      <t>ガワ</t>
    </rPh>
    <rPh sb="14" eb="16">
      <t>オオオカ</t>
    </rPh>
    <rPh sb="16" eb="18">
      <t>サケテン</t>
    </rPh>
    <rPh sb="19" eb="22">
      <t>ジハンキ</t>
    </rPh>
    <phoneticPr fontId="2"/>
  </si>
  <si>
    <t>あらぎの里、自販機・トイレあり（この後自販機少ない、水分補給はここで）</t>
    <rPh sb="4" eb="5">
      <t>サト</t>
    </rPh>
    <rPh sb="6" eb="9">
      <t>ジハンキ</t>
    </rPh>
    <rPh sb="18" eb="19">
      <t>アト</t>
    </rPh>
    <rPh sb="19" eb="22">
      <t>ジハンキ</t>
    </rPh>
    <rPh sb="22" eb="23">
      <t>スク</t>
    </rPh>
    <rPh sb="26" eb="30">
      <t>スイブンホキュウ</t>
    </rPh>
    <phoneticPr fontId="3"/>
  </si>
  <si>
    <t>↑高野龍神ｽｶｲﾗｲﾝ→　前方･右に表示あるが右へ</t>
    <rPh sb="1" eb="3">
      <t>コウヤ</t>
    </rPh>
    <rPh sb="3" eb="5">
      <t>リュウジン</t>
    </rPh>
    <rPh sb="13" eb="15">
      <t>ゼンポウ</t>
    </rPh>
    <rPh sb="16" eb="17">
      <t>ミギ</t>
    </rPh>
    <rPh sb="18" eb="20">
      <t>ヒョウジ</t>
    </rPh>
    <rPh sb="23" eb="24">
      <t>ミギ</t>
    </rPh>
    <phoneticPr fontId="2"/>
  </si>
  <si>
    <t>高野龍神スカイラインに合流</t>
    <rPh sb="0" eb="2">
      <t>コウヤ</t>
    </rPh>
    <rPh sb="2" eb="4">
      <t>リュウジン</t>
    </rPh>
    <rPh sb="11" eb="13">
      <t>ゴウリュウ</t>
    </rPh>
    <phoneticPr fontId="2"/>
  </si>
  <si>
    <t>食事・トイレ可</t>
    <rPh sb="0" eb="2">
      <t>ショクジ</t>
    </rPh>
    <rPh sb="6" eb="7">
      <t>カ</t>
    </rPh>
    <phoneticPr fontId="2"/>
  </si>
  <si>
    <t>T字路</t>
    <rPh sb="1" eb="3">
      <t>ジロ</t>
    </rPh>
    <phoneticPr fontId="3"/>
  </si>
  <si>
    <t>〇</t>
    <phoneticPr fontId="2"/>
  </si>
  <si>
    <t>←有田　海南方面へ</t>
    <rPh sb="1" eb="3">
      <t>アリダ</t>
    </rPh>
    <rPh sb="4" eb="6">
      <t>カイナン</t>
    </rPh>
    <rPh sb="6" eb="8">
      <t>ホウメン</t>
    </rPh>
    <phoneticPr fontId="2"/>
  </si>
  <si>
    <t>十字路</t>
    <rPh sb="0" eb="3">
      <t>ジュウジロ</t>
    </rPh>
    <phoneticPr fontId="2"/>
  </si>
  <si>
    <t>Y字路左が県道166だが川を渡らずに右へ</t>
    <rPh sb="1" eb="3">
      <t>ジロ</t>
    </rPh>
    <rPh sb="3" eb="4">
      <t>ヒダリ</t>
    </rPh>
    <rPh sb="5" eb="7">
      <t>ケンドウ</t>
    </rPh>
    <rPh sb="12" eb="13">
      <t>カワ</t>
    </rPh>
    <rPh sb="14" eb="15">
      <t>ワタ</t>
    </rPh>
    <rPh sb="18" eb="19">
      <t>ミギ</t>
    </rPh>
    <phoneticPr fontId="3"/>
  </si>
  <si>
    <t>高速出口との合流を避けて脇道へ</t>
    <rPh sb="0" eb="2">
      <t>コウソク</t>
    </rPh>
    <rPh sb="2" eb="4">
      <t>デグチ</t>
    </rPh>
    <rPh sb="6" eb="8">
      <t>ゴウリュウ</t>
    </rPh>
    <rPh sb="9" eb="10">
      <t>サ</t>
    </rPh>
    <rPh sb="12" eb="14">
      <t>ワキミチ</t>
    </rPh>
    <phoneticPr fontId="3"/>
  </si>
  <si>
    <t>右側</t>
    <rPh sb="0" eb="1">
      <t>ミギ</t>
    </rPh>
    <phoneticPr fontId="2"/>
  </si>
  <si>
    <t>ゴール受付
　海南nobinos 2階 多目的室3</t>
    <rPh sb="3" eb="5">
      <t>ウケツケ</t>
    </rPh>
    <rPh sb="7" eb="9">
      <t>カイナン</t>
    </rPh>
    <rPh sb="18" eb="19">
      <t>カイ</t>
    </rPh>
    <rPh sb="20" eb="24">
      <t>タモクテキシツ</t>
    </rPh>
    <phoneticPr fontId="3"/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</si>
  <si>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</si>
  <si>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</si>
  <si>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</si>
  <si>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</si>
  <si>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</si>
  <si>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</si>
  <si>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イ</t>
    <phoneticPr fontId="2"/>
  </si>
  <si>
    <t>形状</t>
    <rPh sb="0" eb="2">
      <t>ケイジョウ</t>
    </rPh>
    <phoneticPr fontId="3"/>
  </si>
  <si>
    <t>信号</t>
    <rPh sb="0" eb="2">
      <t>シンゴウ</t>
    </rPh>
    <phoneticPr fontId="3"/>
  </si>
  <si>
    <t>スタート
JR海南駅西口</t>
    <rPh sb="7" eb="9">
      <t>カイナン</t>
    </rPh>
    <rPh sb="9" eb="10">
      <t>エキ</t>
    </rPh>
    <rPh sb="10" eb="12">
      <t>ニシグチ</t>
    </rPh>
    <phoneticPr fontId="2"/>
  </si>
  <si>
    <r>
      <rPr>
        <b/>
        <sz val="11"/>
        <color rgb="FFFF0000"/>
        <rFont val="ＭＳ Ｐゴシック"/>
        <family val="3"/>
        <charset val="128"/>
      </rPr>
      <t>6:00 スタート</t>
    </r>
    <r>
      <rPr>
        <sz val="9"/>
        <rFont val="ＭＳ Ｐゴシック"/>
        <family val="3"/>
        <charset val="128"/>
      </rPr>
      <t xml:space="preserve">
有人受け付け
参加申込書を提出しブルベカード受け取り</t>
    </r>
    <rPh sb="10" eb="12">
      <t>ユウジン</t>
    </rPh>
    <rPh sb="12" eb="13">
      <t>ウ</t>
    </rPh>
    <rPh sb="14" eb="15">
      <t>ツ</t>
    </rPh>
    <rPh sb="17" eb="22">
      <t>サンカモウシコミショ</t>
    </rPh>
    <rPh sb="23" eb="25">
      <t>テイシュツ</t>
    </rPh>
    <rPh sb="32" eb="33">
      <t>ウ</t>
    </rPh>
    <rPh sb="34" eb="35">
      <t>ト</t>
    </rPh>
    <phoneticPr fontId="3"/>
  </si>
  <si>
    <t>海南駅前</t>
    <rPh sb="0" eb="2">
      <t>カイナン</t>
    </rPh>
    <rPh sb="2" eb="4">
      <t>エキマエ</t>
    </rPh>
    <phoneticPr fontId="3"/>
  </si>
  <si>
    <t>S</t>
    <phoneticPr fontId="2"/>
  </si>
  <si>
    <t>├</t>
    <phoneticPr fontId="47"/>
  </si>
  <si>
    <t>┼</t>
    <phoneticPr fontId="47"/>
  </si>
  <si>
    <t>馬場町1丁目</t>
    <rPh sb="0" eb="2">
      <t>ババ</t>
    </rPh>
    <rPh sb="2" eb="3">
      <t>チョウ</t>
    </rPh>
    <rPh sb="4" eb="6">
      <t>チョウメ</t>
    </rPh>
    <phoneticPr fontId="3"/>
  </si>
  <si>
    <t>重根(しこね)第二</t>
    <rPh sb="0" eb="1">
      <t>ジュウ</t>
    </rPh>
    <rPh sb="1" eb="2">
      <t>ネ</t>
    </rPh>
    <rPh sb="7" eb="8">
      <t>ダイ</t>
    </rPh>
    <rPh sb="8" eb="9">
      <t>２</t>
    </rPh>
    <phoneticPr fontId="3"/>
  </si>
  <si>
    <t>竜部池</t>
    <rPh sb="0" eb="1">
      <t>タツ</t>
    </rPh>
    <rPh sb="1" eb="2">
      <t>ブ</t>
    </rPh>
    <rPh sb="2" eb="3">
      <t>イケ</t>
    </rPh>
    <phoneticPr fontId="3"/>
  </si>
  <si>
    <t>阪井</t>
    <rPh sb="0" eb="2">
      <t>サカイ</t>
    </rPh>
    <phoneticPr fontId="2"/>
  </si>
  <si>
    <t>K18</t>
    <phoneticPr fontId="3"/>
  </si>
  <si>
    <t>小川橋南詰</t>
    <rPh sb="0" eb="2">
      <t>オガワ</t>
    </rPh>
    <rPh sb="2" eb="3">
      <t>バシ</t>
    </rPh>
    <rPh sb="3" eb="4">
      <t>ミナミ</t>
    </rPh>
    <rPh sb="4" eb="5">
      <t>ツ</t>
    </rPh>
    <phoneticPr fontId="2"/>
  </si>
  <si>
    <t>K180</t>
    <phoneticPr fontId="3"/>
  </si>
  <si>
    <t>├</t>
  </si>
  <si>
    <t>┤</t>
  </si>
  <si>
    <t>→生石高原</t>
    <rPh sb="1" eb="2">
      <t>イ</t>
    </rPh>
    <rPh sb="2" eb="3">
      <t>イシ</t>
    </rPh>
    <rPh sb="3" eb="5">
      <t>コウゲン</t>
    </rPh>
    <phoneticPr fontId="2"/>
  </si>
  <si>
    <t xml:space="preserve">左側
</t>
    <rPh sb="0" eb="2">
      <t>ヒダリガワ</t>
    </rPh>
    <phoneticPr fontId="2"/>
  </si>
  <si>
    <t>右側</t>
    <rPh sb="0" eb="2">
      <t>ミギガワ</t>
    </rPh>
    <phoneticPr fontId="2"/>
  </si>
  <si>
    <t>K184</t>
    <phoneticPr fontId="2"/>
  </si>
  <si>
    <r>
      <rPr>
        <b/>
        <sz val="10"/>
        <rFont val="ＭＳ Ｐゴシック"/>
        <family val="3"/>
        <charset val="128"/>
      </rPr>
      <t>PC1</t>
    </r>
    <r>
      <rPr>
        <sz val="9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>生石高原</t>
    </r>
    <r>
      <rPr>
        <sz val="9"/>
        <rFont val="ＭＳ Ｐゴシック"/>
        <family val="3"/>
        <charset val="128"/>
      </rPr>
      <t>第1駐車場</t>
    </r>
    <rPh sb="4" eb="5">
      <t>イ</t>
    </rPh>
    <rPh sb="5" eb="6">
      <t>イシ</t>
    </rPh>
    <rPh sb="6" eb="8">
      <t>コウゲン</t>
    </rPh>
    <rPh sb="8" eb="9">
      <t>ダイ</t>
    </rPh>
    <rPh sb="10" eb="13">
      <t>チュウシャジョウ</t>
    </rPh>
    <phoneticPr fontId="2"/>
  </si>
  <si>
    <t>PC2　あらぎ島</t>
    <rPh sb="7" eb="8">
      <t>シマ</t>
    </rPh>
    <phoneticPr fontId="2"/>
  </si>
  <si>
    <r>
      <rPr>
        <b/>
        <sz val="10"/>
        <rFont val="ＭＳ Ｐゴシック"/>
        <family val="3"/>
        <charset val="128"/>
      </rPr>
      <t>PC3</t>
    </r>
    <r>
      <rPr>
        <sz val="9"/>
        <rFont val="ＭＳ Ｐゴシック"/>
        <family val="3"/>
        <charset val="128"/>
      </rPr>
      <t xml:space="preserve">　
</t>
    </r>
    <r>
      <rPr>
        <b/>
        <sz val="10"/>
        <rFont val="ＭＳ Ｐゴシック"/>
        <family val="3"/>
        <charset val="128"/>
      </rPr>
      <t>恐竜壁画前　フォトコントロール</t>
    </r>
    <rPh sb="5" eb="7">
      <t>キョウリュウ</t>
    </rPh>
    <rPh sb="7" eb="9">
      <t>ヘキガ</t>
    </rPh>
    <rPh sb="9" eb="10">
      <t>マエ</t>
    </rPh>
    <phoneticPr fontId="2"/>
  </si>
  <si>
    <t xml:space="preserve">右側
</t>
    <rPh sb="0" eb="2">
      <t>ミギガワ</t>
    </rPh>
    <phoneticPr fontId="2"/>
  </si>
  <si>
    <t>I</t>
  </si>
  <si>
    <t>I</t>
    <phoneticPr fontId="2"/>
  </si>
  <si>
    <t>→高野龍神スカイライン6km　方面　激坂区間始まり</t>
    <rPh sb="1" eb="3">
      <t>コウヤ</t>
    </rPh>
    <rPh sb="3" eb="5">
      <t>リュウジン</t>
    </rPh>
    <rPh sb="15" eb="17">
      <t>ホウメン</t>
    </rPh>
    <rPh sb="18" eb="19">
      <t>ゲキ</t>
    </rPh>
    <rPh sb="19" eb="20">
      <t>サカ</t>
    </rPh>
    <rPh sb="20" eb="22">
      <t>クカン</t>
    </rPh>
    <rPh sb="22" eb="23">
      <t>ハジ</t>
    </rPh>
    <phoneticPr fontId="3"/>
  </si>
  <si>
    <t>左側</t>
    <rPh sb="0" eb="2">
      <t>ヒダリガワ</t>
    </rPh>
    <phoneticPr fontId="2"/>
  </si>
  <si>
    <t>PC4　ごまさんスカイタワー</t>
    <phoneticPr fontId="3"/>
  </si>
  <si>
    <t>PC6
セブンイレブン有田川町役場前店</t>
    <rPh sb="11" eb="15">
      <t>アリダガワチョウ</t>
    </rPh>
    <rPh sb="15" eb="17">
      <t>ヤクバ</t>
    </rPh>
    <rPh sb="17" eb="18">
      <t>マエ</t>
    </rPh>
    <rPh sb="18" eb="19">
      <t>テン</t>
    </rPh>
    <phoneticPr fontId="3"/>
  </si>
  <si>
    <t>レシート取得
(参考タイム17:00)
レシート時刻をブルベカードに記入</t>
    <rPh sb="4" eb="6">
      <t>シュトク</t>
    </rPh>
    <rPh sb="8" eb="10">
      <t>サンコウ</t>
    </rPh>
    <phoneticPr fontId="3"/>
  </si>
  <si>
    <t>PC7　千葉山　</t>
    <rPh sb="4" eb="6">
      <t>チバ</t>
    </rPh>
    <rPh sb="6" eb="7">
      <t>ヤマ</t>
    </rPh>
    <phoneticPr fontId="3"/>
  </si>
  <si>
    <t>徳田</t>
    <rPh sb="0" eb="2">
      <t>トクダ</t>
    </rPh>
    <phoneticPr fontId="2"/>
  </si>
  <si>
    <t>中井原</t>
    <rPh sb="0" eb="3">
      <t>ナカイハラ</t>
    </rPh>
    <phoneticPr fontId="2"/>
  </si>
  <si>
    <t>田殿橋北詰</t>
    <rPh sb="0" eb="1">
      <t>タ</t>
    </rPh>
    <rPh sb="1" eb="2">
      <t>トノ</t>
    </rPh>
    <rPh sb="2" eb="3">
      <t>バシ</t>
    </rPh>
    <rPh sb="3" eb="5">
      <t>キタヅメ</t>
    </rPh>
    <phoneticPr fontId="2"/>
  </si>
  <si>
    <t>田殿大橋北詰</t>
    <rPh sb="0" eb="1">
      <t>タ</t>
    </rPh>
    <rPh sb="1" eb="2">
      <t>トノ</t>
    </rPh>
    <rPh sb="2" eb="3">
      <t>ダイ</t>
    </rPh>
    <rPh sb="3" eb="4">
      <t>バシ</t>
    </rPh>
    <rPh sb="4" eb="6">
      <t>キタヅメ</t>
    </rPh>
    <phoneticPr fontId="2"/>
  </si>
  <si>
    <t>小南</t>
    <rPh sb="0" eb="2">
      <t>コミナミ</t>
    </rPh>
    <phoneticPr fontId="3"/>
  </si>
  <si>
    <t>冷水(しみず)</t>
    <rPh sb="0" eb="2">
      <t>シミズ</t>
    </rPh>
    <phoneticPr fontId="2"/>
  </si>
  <si>
    <t>藤白神社入り口</t>
    <rPh sb="0" eb="1">
      <t>フジ</t>
    </rPh>
    <rPh sb="1" eb="2">
      <t>シロ</t>
    </rPh>
    <rPh sb="2" eb="4">
      <t>ジンジャ</t>
    </rPh>
    <rPh sb="4" eb="5">
      <t>イ</t>
    </rPh>
    <rPh sb="6" eb="7">
      <t>グチ</t>
    </rPh>
    <phoneticPr fontId="3"/>
  </si>
  <si>
    <t>築地</t>
    <rPh sb="0" eb="2">
      <t>ツキジ</t>
    </rPh>
    <phoneticPr fontId="3"/>
  </si>
  <si>
    <t>築地西</t>
    <rPh sb="0" eb="2">
      <t>ツキジ</t>
    </rPh>
    <rPh sb="2" eb="3">
      <t>ニシ</t>
    </rPh>
    <phoneticPr fontId="3"/>
  </si>
  <si>
    <t>┼</t>
  </si>
  <si>
    <t>PC5　ローソン龍神村西店</t>
    <rPh sb="8" eb="11">
      <t>リュウジンムラ</t>
    </rPh>
    <rPh sb="11" eb="12">
      <t>ニシ</t>
    </rPh>
    <rPh sb="12" eb="13">
      <t>テン</t>
    </rPh>
    <phoneticPr fontId="2"/>
  </si>
  <si>
    <t>道の駅　水の郷　日高川龍游</t>
    <rPh sb="0" eb="1">
      <t>ミチ</t>
    </rPh>
    <rPh sb="2" eb="3">
      <t>エキ</t>
    </rPh>
    <rPh sb="4" eb="5">
      <t>ミズ</t>
    </rPh>
    <rPh sb="6" eb="7">
      <t>サト</t>
    </rPh>
    <rPh sb="8" eb="10">
      <t>ヒダカ</t>
    </rPh>
    <rPh sb="10" eb="11">
      <t>ガワ</t>
    </rPh>
    <rPh sb="11" eb="12">
      <t>リュウ</t>
    </rPh>
    <rPh sb="12" eb="13">
      <t>ユウ</t>
    </rPh>
    <phoneticPr fontId="2"/>
  </si>
  <si>
    <t>有田川町　糸野</t>
    <rPh sb="0" eb="3">
      <t>アリダガワ</t>
    </rPh>
    <rPh sb="3" eb="4">
      <t>マチ</t>
    </rPh>
    <rPh sb="5" eb="6">
      <t>イト</t>
    </rPh>
    <rPh sb="6" eb="7">
      <t>ノ</t>
    </rPh>
    <phoneticPr fontId="2"/>
  </si>
  <si>
    <t>K159（R480）</t>
    <phoneticPr fontId="2"/>
  </si>
  <si>
    <t>K159</t>
    <phoneticPr fontId="3"/>
  </si>
  <si>
    <t>K166</t>
    <phoneticPr fontId="3"/>
  </si>
  <si>
    <t>┳</t>
    <phoneticPr fontId="2"/>
  </si>
  <si>
    <r>
      <t xml:space="preserve">最大の難所、生石山の登り　7.4km、平均斜度9.4%、最大斜度15%超
</t>
    </r>
    <r>
      <rPr>
        <b/>
        <sz val="9"/>
        <rFont val="ＭＳ Ｐゴシック"/>
        <family val="3"/>
        <charset val="128"/>
      </rPr>
      <t>フォトコントロール　</t>
    </r>
    <r>
      <rPr>
        <sz val="9"/>
        <rFont val="ＭＳ Ｐゴシック"/>
        <family val="3"/>
        <charset val="128"/>
      </rPr>
      <t xml:space="preserve">(参考タイム　8:09)
</t>
    </r>
    <r>
      <rPr>
        <b/>
        <sz val="9"/>
        <rFont val="ＭＳ Ｐゴシック"/>
        <family val="3"/>
        <charset val="128"/>
      </rPr>
      <t>通過時刻をベルベカードに記入</t>
    </r>
    <rPh sb="0" eb="2">
      <t>サイダイ</t>
    </rPh>
    <rPh sb="3" eb="5">
      <t>ナンショ</t>
    </rPh>
    <rPh sb="6" eb="7">
      <t>イ</t>
    </rPh>
    <rPh sb="7" eb="8">
      <t>イシ</t>
    </rPh>
    <rPh sb="8" eb="9">
      <t>ヤマ</t>
    </rPh>
    <rPh sb="10" eb="11">
      <t>ノボ</t>
    </rPh>
    <rPh sb="19" eb="21">
      <t>ヘイキン</t>
    </rPh>
    <rPh sb="21" eb="23">
      <t>シャド</t>
    </rPh>
    <rPh sb="28" eb="30">
      <t>サイダイ</t>
    </rPh>
    <rPh sb="30" eb="32">
      <t>シャド</t>
    </rPh>
    <rPh sb="35" eb="36">
      <t>チョウ</t>
    </rPh>
    <rPh sb="48" eb="50">
      <t>サンコウ</t>
    </rPh>
    <rPh sb="60" eb="62">
      <t>ツウカ</t>
    </rPh>
    <rPh sb="62" eb="64">
      <t>ジコク</t>
    </rPh>
    <rPh sb="72" eb="74">
      <t>キニュウ</t>
    </rPh>
    <phoneticPr fontId="2"/>
  </si>
  <si>
    <r>
      <t>フォトコントロール(あらぎ島を背景にバイク写真)　</t>
    </r>
    <r>
      <rPr>
        <sz val="9"/>
        <rFont val="ＭＳ Ｐゴシック"/>
        <family val="3"/>
        <charset val="128"/>
      </rPr>
      <t>(参考タイム8:54)</t>
    </r>
    <r>
      <rPr>
        <b/>
        <sz val="9"/>
        <rFont val="ＭＳ Ｐゴシック"/>
        <family val="3"/>
        <charset val="128"/>
      </rPr>
      <t xml:space="preserve">
通過時刻をブルベカードに記入</t>
    </r>
    <rPh sb="13" eb="14">
      <t>シマ</t>
    </rPh>
    <rPh sb="15" eb="17">
      <t>ハイケイ</t>
    </rPh>
    <rPh sb="21" eb="23">
      <t>シャシン</t>
    </rPh>
    <rPh sb="26" eb="28">
      <t>サンコウ</t>
    </rPh>
    <rPh sb="37" eb="39">
      <t>ツウカ</t>
    </rPh>
    <rPh sb="39" eb="41">
      <t>ジコク</t>
    </rPh>
    <rPh sb="49" eb="51">
      <t>キニュウ</t>
    </rPh>
    <phoneticPr fontId="2"/>
  </si>
  <si>
    <r>
      <t>恐竜壁画前で</t>
    </r>
    <r>
      <rPr>
        <b/>
        <sz val="9"/>
        <rFont val="ＭＳ Ｐゴシック"/>
        <family val="3"/>
        <charset val="128"/>
      </rPr>
      <t>フォトコントロール</t>
    </r>
    <r>
      <rPr>
        <sz val="9"/>
        <rFont val="ＭＳ Ｐゴシック"/>
        <family val="3"/>
        <charset val="128"/>
      </rPr>
      <t>その後折り返す</t>
    </r>
    <r>
      <rPr>
        <b/>
        <sz val="9"/>
        <rFont val="ＭＳ Ｐゴシック"/>
        <family val="3"/>
        <charset val="128"/>
      </rPr>
      <t xml:space="preserve">
　</t>
    </r>
    <r>
      <rPr>
        <sz val="9"/>
        <rFont val="ＭＳ Ｐゴシック"/>
        <family val="3"/>
        <charset val="128"/>
      </rPr>
      <t xml:space="preserve">(参考タイム10:12)
</t>
    </r>
    <r>
      <rPr>
        <b/>
        <sz val="9"/>
        <rFont val="ＭＳ Ｐゴシック"/>
        <family val="3"/>
        <charset val="128"/>
      </rPr>
      <t>通過時刻をブルベカードに記入</t>
    </r>
    <rPh sb="0" eb="2">
      <t>キョウリュウ</t>
    </rPh>
    <rPh sb="2" eb="4">
      <t>ヘキガ</t>
    </rPh>
    <rPh sb="4" eb="5">
      <t>マエ</t>
    </rPh>
    <rPh sb="17" eb="18">
      <t>ゴ</t>
    </rPh>
    <rPh sb="18" eb="19">
      <t>オ</t>
    </rPh>
    <rPh sb="20" eb="21">
      <t>カエ</t>
    </rPh>
    <rPh sb="25" eb="27">
      <t>サンコウ</t>
    </rPh>
    <phoneticPr fontId="2"/>
  </si>
  <si>
    <r>
      <t>レシート取得　</t>
    </r>
    <r>
      <rPr>
        <sz val="9"/>
        <rFont val="ＭＳ Ｐゴシック"/>
        <family val="3"/>
        <charset val="128"/>
      </rPr>
      <t>(参考タイム11:24)
またはフォトコントロール</t>
    </r>
    <r>
      <rPr>
        <b/>
        <sz val="9"/>
        <rFont val="ＭＳ Ｐゴシック"/>
        <family val="3"/>
        <charset val="128"/>
      </rPr>
      <t xml:space="preserve">
通過時刻をブルベカードに記入</t>
    </r>
    <rPh sb="4" eb="6">
      <t>シュトク</t>
    </rPh>
    <rPh sb="8" eb="10">
      <t>サンコウ</t>
    </rPh>
    <phoneticPr fontId="3"/>
  </si>
  <si>
    <r>
      <rPr>
        <b/>
        <sz val="9"/>
        <color theme="1"/>
        <rFont val="ＭＳ Ｐゴシック"/>
        <family val="3"/>
        <charset val="128"/>
      </rPr>
      <t>レシート取得</t>
    </r>
    <r>
      <rPr>
        <sz val="9"/>
        <color theme="1"/>
        <rFont val="ＭＳ Ｐゴシック"/>
        <family val="3"/>
        <charset val="128"/>
      </rPr>
      <t xml:space="preserve">　(参考タイム13:40)
</t>
    </r>
    <r>
      <rPr>
        <b/>
        <sz val="9"/>
        <color theme="1"/>
        <rFont val="ＭＳ Ｐゴシック"/>
        <family val="3"/>
        <charset val="128"/>
      </rPr>
      <t>通過時刻をブルベカードに記入</t>
    </r>
    <rPh sb="4" eb="6">
      <t>シュトク</t>
    </rPh>
    <rPh sb="8" eb="10">
      <t>サンコウ</t>
    </rPh>
    <phoneticPr fontId="3"/>
  </si>
  <si>
    <t>「きび千葉の森　千葉山山頂」の看板とバイクを撮影
通過時刻をブルベカードに記入（参考タイム17:56）</t>
    <rPh sb="3" eb="5">
      <t>チバ</t>
    </rPh>
    <rPh sb="6" eb="7">
      <t>モリ</t>
    </rPh>
    <rPh sb="8" eb="11">
      <t>チバヤマ</t>
    </rPh>
    <rPh sb="11" eb="13">
      <t>サンチョウ</t>
    </rPh>
    <rPh sb="15" eb="17">
      <t>カンバン</t>
    </rPh>
    <rPh sb="22" eb="24">
      <t>サツエイ</t>
    </rPh>
    <rPh sb="25" eb="27">
      <t>ツウカ</t>
    </rPh>
    <rPh sb="27" eb="29">
      <t>ジコク</t>
    </rPh>
    <rPh sb="37" eb="39">
      <t>キニュウ</t>
    </rPh>
    <rPh sb="40" eb="42">
      <t>サンコウ</t>
    </rPh>
    <phoneticPr fontId="1"/>
  </si>
  <si>
    <t>BRM1101近畿200km海南 Twilight Wind Farm</t>
    <rPh sb="7" eb="9">
      <t>キンキ</t>
    </rPh>
    <rPh sb="14" eb="16">
      <t>カイナン</t>
    </rPh>
    <phoneticPr fontId="3"/>
  </si>
  <si>
    <t>Finish　OPEN11:53～CLOSE19:30
海南nobinos受け付けは14:00～21:00</t>
    <rPh sb="28" eb="30">
      <t>カイナン</t>
    </rPh>
    <rPh sb="37" eb="38">
      <t>ウ</t>
    </rPh>
    <rPh sb="39" eb="40">
      <t>ツ</t>
    </rPh>
    <phoneticPr fontId="3"/>
  </si>
  <si>
    <t>距離</t>
    <rPh sb="0" eb="2">
      <t>キョリ</t>
    </rPh>
    <phoneticPr fontId="3"/>
  </si>
  <si>
    <t>ver 1.0.1</t>
    <phoneticPr fontId="3"/>
  </si>
  <si>
    <t>Ver.</t>
    <phoneticPr fontId="3"/>
  </si>
  <si>
    <t>1.0.1</t>
    <phoneticPr fontId="3"/>
  </si>
  <si>
    <t>No.</t>
    <phoneticPr fontId="3"/>
  </si>
  <si>
    <t>変更箇所</t>
    <rPh sb="0" eb="2">
      <t>ヘンコウ</t>
    </rPh>
    <rPh sb="2" eb="4">
      <t>カショ</t>
    </rPh>
    <phoneticPr fontId="3"/>
  </si>
  <si>
    <t>No.が飛び々だったのを修正</t>
    <rPh sb="4" eb="5">
      <t>ト</t>
    </rPh>
    <rPh sb="12" eb="14">
      <t>シュウセイ</t>
    </rPh>
    <phoneticPr fontId="3"/>
  </si>
  <si>
    <r>
      <t xml:space="preserve">フォトコントロール
</t>
    </r>
    <r>
      <rPr>
        <sz val="9"/>
        <rFont val="ＭＳ Ｐゴシック"/>
        <family val="3"/>
        <charset val="128"/>
      </rPr>
      <t>(参考タイム8:54)</t>
    </r>
    <rPh sb="11" eb="13">
      <t>サンコウ</t>
    </rPh>
    <phoneticPr fontId="2"/>
  </si>
  <si>
    <t>レシート取得(参考タイム17:00)
レシート時刻をブルベカードに記入</t>
    <rPh sb="4" eb="6">
      <t>シュトク</t>
    </rPh>
    <rPh sb="7" eb="9">
      <t>サンコウ</t>
    </rPh>
    <phoneticPr fontId="3"/>
  </si>
  <si>
    <r>
      <t xml:space="preserve">フォトコントロール
</t>
    </r>
    <r>
      <rPr>
        <sz val="9"/>
        <rFont val="ＭＳ Ｐゴシック"/>
        <family val="3"/>
        <charset val="128"/>
      </rPr>
      <t>(参考タイム17:56)</t>
    </r>
    <rPh sb="11" eb="13">
      <t>サンコウ</t>
    </rPh>
    <phoneticPr fontId="2"/>
  </si>
  <si>
    <r>
      <t xml:space="preserve">フォトコントロール
</t>
    </r>
    <r>
      <rPr>
        <sz val="9"/>
        <rFont val="ＭＳ Ｐゴシック"/>
        <family val="3"/>
        <charset val="128"/>
      </rPr>
      <t>(参考タイム11：24)</t>
    </r>
    <rPh sb="11" eb="13">
      <t>サンコウ</t>
    </rPh>
    <phoneticPr fontId="2"/>
  </si>
  <si>
    <r>
      <t xml:space="preserve">フォトコントロール
</t>
    </r>
    <r>
      <rPr>
        <sz val="9"/>
        <rFont val="ＭＳ Ｐゴシック"/>
        <family val="3"/>
        <charset val="128"/>
      </rPr>
      <t>(参考タイム10:12)</t>
    </r>
    <rPh sb="11" eb="13">
      <t>サンコウ</t>
    </rPh>
    <phoneticPr fontId="2"/>
  </si>
  <si>
    <r>
      <t xml:space="preserve">フォトコントロール
</t>
    </r>
    <r>
      <rPr>
        <sz val="9"/>
        <rFont val="ＭＳ Ｐゴシック"/>
        <family val="3"/>
        <charset val="128"/>
      </rPr>
      <t>(参考タイム8:09)</t>
    </r>
    <rPh sb="11" eb="13">
      <t>サンコウ</t>
    </rPh>
    <phoneticPr fontId="2"/>
  </si>
  <si>
    <r>
      <rPr>
        <b/>
        <sz val="11"/>
        <rFont val="ＭＳ Ｐゴシック"/>
        <family val="3"/>
        <charset val="128"/>
      </rPr>
      <t>6:00 スタート</t>
    </r>
    <r>
      <rPr>
        <sz val="9"/>
        <rFont val="ＭＳ Ｐゴシック"/>
        <family val="3"/>
        <charset val="128"/>
      </rPr>
      <t xml:space="preserve">
有人受け付け
参加申込書を提出しブルベカード受け取り</t>
    </r>
    <rPh sb="10" eb="12">
      <t>ユウジン</t>
    </rPh>
    <rPh sb="12" eb="13">
      <t>ウ</t>
    </rPh>
    <rPh sb="14" eb="15">
      <t>ツ</t>
    </rPh>
    <rPh sb="17" eb="22">
      <t>サンカモウシコミショ</t>
    </rPh>
    <rPh sb="23" eb="25">
      <t>テイシュツ</t>
    </rPh>
    <rPh sb="32" eb="33">
      <t>ウ</t>
    </rPh>
    <rPh sb="34" eb="35">
      <t>ト</t>
    </rPh>
    <phoneticPr fontId="3"/>
  </si>
  <si>
    <r>
      <rPr>
        <b/>
        <sz val="9"/>
        <rFont val="ＭＳ Ｐゴシック"/>
        <family val="3"/>
        <charset val="128"/>
      </rPr>
      <t>レシート取得</t>
    </r>
    <r>
      <rPr>
        <sz val="9"/>
        <rFont val="ＭＳ Ｐゴシック"/>
        <family val="3"/>
        <charset val="128"/>
      </rPr>
      <t xml:space="preserve">　(参考タイム13:40)
</t>
    </r>
    <r>
      <rPr>
        <b/>
        <sz val="9"/>
        <rFont val="ＭＳ Ｐゴシック"/>
        <family val="3"/>
        <charset val="128"/>
      </rPr>
      <t>通過時刻をブルベカードに記入</t>
    </r>
    <rPh sb="4" eb="6">
      <t>シュトク</t>
    </rPh>
    <rPh sb="8" eb="10">
      <t>サンコウ</t>
    </rPh>
    <phoneticPr fontId="3"/>
  </si>
  <si>
    <t>ゴール受付場所：2階多目的室３⇒4階会議室B</t>
    <rPh sb="3" eb="5">
      <t>ウケツケ</t>
    </rPh>
    <rPh sb="5" eb="7">
      <t>バショ</t>
    </rPh>
    <rPh sb="9" eb="10">
      <t>カイ</t>
    </rPh>
    <rPh sb="10" eb="14">
      <t>タモクテキシツ</t>
    </rPh>
    <rPh sb="17" eb="18">
      <t>カイ</t>
    </rPh>
    <rPh sb="18" eb="21">
      <t>カイギシツ</t>
    </rPh>
    <phoneticPr fontId="3"/>
  </si>
  <si>
    <t>1.0.2</t>
    <phoneticPr fontId="3"/>
  </si>
  <si>
    <t>ｾﾌﾞﾝｲﾚﾌﾞﾝ有田川役場前店⇒ﾌｧﾐﾘｰﾏｰﾄ有田川金屋店</t>
    <rPh sb="9" eb="12">
      <t>アリダガワ</t>
    </rPh>
    <rPh sb="12" eb="15">
      <t>ヤクバマエ</t>
    </rPh>
    <rPh sb="15" eb="16">
      <t>テン</t>
    </rPh>
    <rPh sb="25" eb="28">
      <t>アリダガワ</t>
    </rPh>
    <rPh sb="28" eb="30">
      <t>カナヤ</t>
    </rPh>
    <rPh sb="30" eb="31">
      <t>テン</t>
    </rPh>
    <phoneticPr fontId="3"/>
  </si>
  <si>
    <r>
      <t xml:space="preserve">PC6
</t>
    </r>
    <r>
      <rPr>
        <b/>
        <sz val="11"/>
        <color rgb="FF00B0F0"/>
        <rFont val="ＭＳ Ｐゴシック"/>
        <family val="3"/>
        <charset val="128"/>
      </rPr>
      <t>ファミリーマート有田川金屋店</t>
    </r>
    <rPh sb="12" eb="14">
      <t>アリダ</t>
    </rPh>
    <rPh sb="14" eb="15">
      <t>ガワ</t>
    </rPh>
    <rPh sb="15" eb="17">
      <t>カナヤ</t>
    </rPh>
    <rPh sb="17" eb="18">
      <t>テン</t>
    </rPh>
    <phoneticPr fontId="3"/>
  </si>
  <si>
    <r>
      <t xml:space="preserve">ゴール受付
　海南nobinos </t>
    </r>
    <r>
      <rPr>
        <b/>
        <sz val="11"/>
        <color rgb="FF00B0F0"/>
        <rFont val="ＭＳ Ｐゴシック"/>
        <family val="3"/>
        <charset val="128"/>
      </rPr>
      <t>4階 会議室B</t>
    </r>
    <rPh sb="3" eb="5">
      <t>ウケツケ</t>
    </rPh>
    <rPh sb="7" eb="9">
      <t>カイナン</t>
    </rPh>
    <rPh sb="18" eb="19">
      <t>カイ</t>
    </rPh>
    <rPh sb="20" eb="23">
      <t>カイギシツ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</si>
</sst>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5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Century"/>
      <family val="1"/>
    </font>
    <font>
      <sz val="9"/>
      <color theme="1"/>
      <name val="Century"/>
      <family val="1"/>
    </font>
    <font>
      <sz val="11"/>
      <name val="Century"/>
      <family val="1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b/>
      <sz val="12"/>
      <name val="ＭＳ Ｐゴシック"/>
      <family val="3"/>
      <charset val="128"/>
    </font>
    <font>
      <b/>
      <sz val="9"/>
      <name val="HGP創英角ｺﾞｼｯｸUB"/>
      <family val="3"/>
      <charset val="128"/>
    </font>
    <font>
      <sz val="6"/>
      <color rgb="FF000000"/>
      <name val="ＭＳ Ｐゴシック"/>
      <family val="2"/>
      <charset val="128"/>
      <scheme val="minor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Ｐゴシック (本文)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color theme="1"/>
      <name val="Century"/>
      <family val="1"/>
    </font>
    <font>
      <b/>
      <sz val="11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18" applyNumberFormat="0" applyFont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22" fontId="2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5" fillId="4" borderId="5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0" fontId="5" fillId="4" borderId="9" xfId="0" applyFont="1" applyFill="1" applyBorder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3" borderId="5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5" borderId="5" xfId="0" applyNumberFormat="1" applyFont="1" applyFill="1" applyBorder="1" applyAlignment="1">
      <alignment horizontal="center" vertical="center"/>
    </xf>
    <xf numFmtId="176" fontId="14" fillId="4" borderId="5" xfId="0" applyNumberFormat="1" applyFont="1" applyFill="1" applyBorder="1" applyAlignment="1">
      <alignment horizontal="center" vertical="center"/>
    </xf>
    <xf numFmtId="176" fontId="14" fillId="3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76" fontId="14" fillId="5" borderId="7" xfId="0" applyNumberFormat="1" applyFont="1" applyFill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4" borderId="10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22" fontId="17" fillId="0" borderId="0" xfId="0" applyNumberFormat="1" applyFont="1">
      <alignment vertical="center"/>
    </xf>
    <xf numFmtId="0" fontId="7" fillId="5" borderId="9" xfId="0" applyFont="1" applyFill="1" applyBorder="1">
      <alignment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>
      <alignment vertical="center"/>
    </xf>
    <xf numFmtId="176" fontId="15" fillId="5" borderId="5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 wrapText="1"/>
    </xf>
    <xf numFmtId="22" fontId="17" fillId="0" borderId="0" xfId="0" applyNumberFormat="1" applyFont="1" applyAlignment="1">
      <alignment vertical="center" wrapText="1"/>
    </xf>
    <xf numFmtId="0" fontId="13" fillId="4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5" borderId="6" xfId="0" applyFont="1" applyFill="1" applyBorder="1">
      <alignment vertical="center"/>
    </xf>
    <xf numFmtId="0" fontId="6" fillId="5" borderId="5" xfId="0" applyFont="1" applyFill="1" applyBorder="1" applyAlignment="1">
      <alignment vertical="center" wrapText="1"/>
    </xf>
    <xf numFmtId="0" fontId="20" fillId="5" borderId="9" xfId="0" applyFont="1" applyFill="1" applyBorder="1">
      <alignment vertical="center"/>
    </xf>
    <xf numFmtId="0" fontId="19" fillId="5" borderId="5" xfId="0" applyFont="1" applyFill="1" applyBorder="1">
      <alignment vertical="center"/>
    </xf>
    <xf numFmtId="0" fontId="13" fillId="5" borderId="4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22" fontId="22" fillId="0" borderId="0" xfId="0" applyNumberFormat="1" applyFont="1" applyAlignment="1">
      <alignment vertical="center" wrapText="1"/>
    </xf>
    <xf numFmtId="0" fontId="1" fillId="0" borderId="0" xfId="41">
      <alignment vertical="center"/>
    </xf>
    <xf numFmtId="0" fontId="22" fillId="0" borderId="0" xfId="41" applyFont="1">
      <alignment vertical="center"/>
    </xf>
    <xf numFmtId="0" fontId="23" fillId="0" borderId="0" xfId="41" applyFont="1" applyAlignment="1">
      <alignment horizontal="center" vertical="center" wrapText="1"/>
    </xf>
    <xf numFmtId="0" fontId="1" fillId="0" borderId="0" xfId="41" applyAlignment="1">
      <alignment vertical="center" wrapText="1"/>
    </xf>
    <xf numFmtId="0" fontId="22" fillId="0" borderId="0" xfId="41" applyFont="1" applyAlignment="1">
      <alignment vertical="center" wrapText="1"/>
    </xf>
    <xf numFmtId="22" fontId="22" fillId="0" borderId="0" xfId="41" applyNumberFormat="1" applyFont="1" applyAlignment="1">
      <alignment vertical="center" wrapText="1"/>
    </xf>
    <xf numFmtId="0" fontId="5" fillId="4" borderId="6" xfId="0" applyFont="1" applyFill="1" applyBorder="1">
      <alignment vertical="center"/>
    </xf>
    <xf numFmtId="177" fontId="14" fillId="4" borderId="8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vertical="center" wrapText="1"/>
    </xf>
    <xf numFmtId="177" fontId="14" fillId="3" borderId="8" xfId="0" applyNumberFormat="1" applyFont="1" applyFill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19" fillId="5" borderId="0" xfId="0" applyFont="1" applyFill="1">
      <alignment vertical="center"/>
    </xf>
    <xf numFmtId="0" fontId="41" fillId="3" borderId="5" xfId="0" applyFont="1" applyFill="1" applyBorder="1" applyAlignment="1">
      <alignment vertical="center" wrapText="1"/>
    </xf>
    <xf numFmtId="0" fontId="41" fillId="2" borderId="5" xfId="0" applyFont="1" applyFill="1" applyBorder="1" applyAlignment="1">
      <alignment vertical="center" wrapText="1"/>
    </xf>
    <xf numFmtId="0" fontId="42" fillId="0" borderId="5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22" fontId="2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0" fontId="46" fillId="0" borderId="5" xfId="0" applyFont="1" applyBorder="1" applyAlignment="1">
      <alignment horizontal="center"/>
    </xf>
    <xf numFmtId="0" fontId="13" fillId="3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50" fillId="4" borderId="20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2" fillId="5" borderId="5" xfId="0" applyFont="1" applyFill="1" applyBorder="1" applyAlignment="1">
      <alignment vertical="center" wrapText="1"/>
    </xf>
    <xf numFmtId="176" fontId="15" fillId="5" borderId="8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vertical="center" wrapText="1"/>
    </xf>
    <xf numFmtId="0" fontId="20" fillId="4" borderId="9" xfId="0" applyFont="1" applyFill="1" applyBorder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>
      <alignment vertical="center"/>
    </xf>
    <xf numFmtId="176" fontId="1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top"/>
    </xf>
    <xf numFmtId="0" fontId="7" fillId="4" borderId="9" xfId="0" applyFont="1" applyFill="1" applyBorder="1">
      <alignment vertical="center"/>
    </xf>
    <xf numFmtId="0" fontId="7" fillId="4" borderId="9" xfId="0" applyFont="1" applyFill="1" applyBorder="1" applyAlignment="1">
      <alignment vertical="center" wrapText="1"/>
    </xf>
    <xf numFmtId="176" fontId="14" fillId="4" borderId="8" xfId="0" applyNumberFormat="1" applyFont="1" applyFill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54" fillId="0" borderId="0" xfId="0" applyFont="1">
      <alignment vertical="center"/>
    </xf>
    <xf numFmtId="0" fontId="55" fillId="0" borderId="2" xfId="0" applyFont="1" applyBorder="1" applyAlignment="1">
      <alignment horizontal="center" vertical="center"/>
    </xf>
    <xf numFmtId="0" fontId="50" fillId="3" borderId="20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4" borderId="0" xfId="0" applyFont="1" applyFill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176" fontId="14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19" fillId="4" borderId="5" xfId="0" applyFont="1" applyFill="1" applyBorder="1">
      <alignment vertical="center"/>
    </xf>
    <xf numFmtId="0" fontId="5" fillId="4" borderId="5" xfId="0" applyFont="1" applyFill="1" applyBorder="1" applyAlignment="1">
      <alignment vertical="center" wrapText="1"/>
    </xf>
    <xf numFmtId="0" fontId="19" fillId="4" borderId="0" xfId="0" applyFont="1" applyFill="1">
      <alignment vertical="center"/>
    </xf>
    <xf numFmtId="0" fontId="56" fillId="4" borderId="5" xfId="0" applyFont="1" applyFill="1" applyBorder="1" applyAlignment="1">
      <alignment vertical="center" wrapText="1"/>
    </xf>
    <xf numFmtId="0" fontId="19" fillId="4" borderId="9" xfId="0" applyFont="1" applyFill="1" applyBorder="1">
      <alignment vertical="center"/>
    </xf>
    <xf numFmtId="0" fontId="2" fillId="4" borderId="0" xfId="0" applyFont="1" applyFill="1" applyAlignment="1">
      <alignment horizontal="left" vertical="center"/>
    </xf>
    <xf numFmtId="176" fontId="9" fillId="4" borderId="0" xfId="0" applyNumberFormat="1" applyFont="1" applyFill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14" fontId="2" fillId="4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34C60A45-0816-44E0-AC6B-7CA1002A09BB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441BB510-8431-4168-9C14-A7EC94ED27D9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216648</xdr:colOff>
      <xdr:row>7</xdr:row>
      <xdr:rowOff>14942</xdr:rowOff>
    </xdr:from>
    <xdr:to>
      <xdr:col>19</xdr:col>
      <xdr:colOff>366060</xdr:colOff>
      <xdr:row>7</xdr:row>
      <xdr:rowOff>211045</xdr:rowOff>
    </xdr:to>
    <xdr:sp macro="" textlink="">
      <xdr:nvSpPr>
        <xdr:cNvPr id="48" name="U ターン矢印 23">
          <a:extLst>
            <a:ext uri="{FF2B5EF4-FFF2-40B4-BE49-F238E27FC236}">
              <a16:creationId xmlns:a16="http://schemas.microsoft.com/office/drawing/2014/main" id="{D7A1B03B-3F70-4CA3-9B7A-C8C4EF4126EB}"/>
            </a:ext>
          </a:extLst>
        </xdr:cNvPr>
        <xdr:cNvSpPr/>
      </xdr:nvSpPr>
      <xdr:spPr>
        <a:xfrm>
          <a:off x="20352498" y="27009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186765</xdr:colOff>
      <xdr:row>9</xdr:row>
      <xdr:rowOff>31750</xdr:rowOff>
    </xdr:from>
    <xdr:to>
      <xdr:col>19</xdr:col>
      <xdr:colOff>336177</xdr:colOff>
      <xdr:row>9</xdr:row>
      <xdr:rowOff>212913</xdr:rowOff>
    </xdr:to>
    <xdr:sp macro="" textlink="">
      <xdr:nvSpPr>
        <xdr:cNvPr id="49" name="U ターン矢印 24">
          <a:extLst>
            <a:ext uri="{FF2B5EF4-FFF2-40B4-BE49-F238E27FC236}">
              <a16:creationId xmlns:a16="http://schemas.microsoft.com/office/drawing/2014/main" id="{0D43FD88-8DBF-4A09-93A7-B1B789C3797A}"/>
            </a:ext>
          </a:extLst>
        </xdr:cNvPr>
        <xdr:cNvSpPr/>
      </xdr:nvSpPr>
      <xdr:spPr>
        <a:xfrm flipH="1">
          <a:off x="20322615" y="31750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183031</xdr:colOff>
      <xdr:row>19</xdr:row>
      <xdr:rowOff>54043</xdr:rowOff>
    </xdr:from>
    <xdr:to>
      <xdr:col>18</xdr:col>
      <xdr:colOff>351277</xdr:colOff>
      <xdr:row>19</xdr:row>
      <xdr:rowOff>221575</xdr:rowOff>
    </xdr:to>
    <xdr:sp macro="" textlink="">
      <xdr:nvSpPr>
        <xdr:cNvPr id="50" name="曲折矢印 16">
          <a:extLst>
            <a:ext uri="{FF2B5EF4-FFF2-40B4-BE49-F238E27FC236}">
              <a16:creationId xmlns:a16="http://schemas.microsoft.com/office/drawing/2014/main" id="{6DEB9CBC-944B-4EBA-AE5B-BC3E7D613619}"/>
            </a:ext>
          </a:extLst>
        </xdr:cNvPr>
        <xdr:cNvSpPr/>
      </xdr:nvSpPr>
      <xdr:spPr>
        <a:xfrm>
          <a:off x="19766431" y="54832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149412</xdr:colOff>
      <xdr:row>20</xdr:row>
      <xdr:rowOff>24161</xdr:rowOff>
    </xdr:from>
    <xdr:to>
      <xdr:col>18</xdr:col>
      <xdr:colOff>314171</xdr:colOff>
      <xdr:row>20</xdr:row>
      <xdr:rowOff>207309</xdr:rowOff>
    </xdr:to>
    <xdr:sp macro="" textlink="">
      <xdr:nvSpPr>
        <xdr:cNvPr id="51" name="曲折矢印 17">
          <a:extLst>
            <a:ext uri="{FF2B5EF4-FFF2-40B4-BE49-F238E27FC236}">
              <a16:creationId xmlns:a16="http://schemas.microsoft.com/office/drawing/2014/main" id="{B336D6B1-753B-4094-97E0-57DFC47F48B3}"/>
            </a:ext>
          </a:extLst>
        </xdr:cNvPr>
        <xdr:cNvSpPr/>
      </xdr:nvSpPr>
      <xdr:spPr>
        <a:xfrm flipH="1">
          <a:off x="19732812" y="56820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247482</xdr:colOff>
      <xdr:row>20</xdr:row>
      <xdr:rowOff>3063</xdr:rowOff>
    </xdr:from>
    <xdr:to>
      <xdr:col>17</xdr:col>
      <xdr:colOff>315172</xdr:colOff>
      <xdr:row>21</xdr:row>
      <xdr:rowOff>10728</xdr:rowOff>
    </xdr:to>
    <xdr:sp macro="" textlink="">
      <xdr:nvSpPr>
        <xdr:cNvPr id="52" name="下矢印 21">
          <a:extLst>
            <a:ext uri="{FF2B5EF4-FFF2-40B4-BE49-F238E27FC236}">
              <a16:creationId xmlns:a16="http://schemas.microsoft.com/office/drawing/2014/main" id="{4E0E6AA7-A9AF-4D65-9D52-C8AD4224E86B}"/>
            </a:ext>
          </a:extLst>
        </xdr:cNvPr>
        <xdr:cNvSpPr/>
      </xdr:nvSpPr>
      <xdr:spPr>
        <a:xfrm rot="8316506">
          <a:off x="17681516" y="5599822"/>
          <a:ext cx="67690" cy="244147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252412</xdr:colOff>
      <xdr:row>20</xdr:row>
      <xdr:rowOff>7318</xdr:rowOff>
    </xdr:from>
    <xdr:to>
      <xdr:col>22</xdr:col>
      <xdr:colOff>300933</xdr:colOff>
      <xdr:row>20</xdr:row>
      <xdr:rowOff>232730</xdr:rowOff>
    </xdr:to>
    <xdr:sp macro="" textlink="">
      <xdr:nvSpPr>
        <xdr:cNvPr id="53" name="下矢印 22">
          <a:extLst>
            <a:ext uri="{FF2B5EF4-FFF2-40B4-BE49-F238E27FC236}">
              <a16:creationId xmlns:a16="http://schemas.microsoft.com/office/drawing/2014/main" id="{7A80D28F-5499-4AB8-9839-4D75CE205D5A}"/>
            </a:ext>
          </a:extLst>
        </xdr:cNvPr>
        <xdr:cNvSpPr/>
      </xdr:nvSpPr>
      <xdr:spPr>
        <a:xfrm rot="13335280">
          <a:off x="20678245" y="6674818"/>
          <a:ext cx="48521" cy="225412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216648</xdr:colOff>
      <xdr:row>24</xdr:row>
      <xdr:rowOff>14942</xdr:rowOff>
    </xdr:from>
    <xdr:to>
      <xdr:col>18</xdr:col>
      <xdr:colOff>366060</xdr:colOff>
      <xdr:row>24</xdr:row>
      <xdr:rowOff>211045</xdr:rowOff>
    </xdr:to>
    <xdr:sp macro="" textlink="">
      <xdr:nvSpPr>
        <xdr:cNvPr id="54" name="U ターン矢印 23">
          <a:extLst>
            <a:ext uri="{FF2B5EF4-FFF2-40B4-BE49-F238E27FC236}">
              <a16:creationId xmlns:a16="http://schemas.microsoft.com/office/drawing/2014/main" id="{45D7683C-F8B2-4621-98AE-99D1252C840D}"/>
            </a:ext>
          </a:extLst>
        </xdr:cNvPr>
        <xdr:cNvSpPr/>
      </xdr:nvSpPr>
      <xdr:spPr>
        <a:xfrm>
          <a:off x="19800048" y="658719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186765</xdr:colOff>
      <xdr:row>25</xdr:row>
      <xdr:rowOff>31750</xdr:rowOff>
    </xdr:from>
    <xdr:to>
      <xdr:col>18</xdr:col>
      <xdr:colOff>336177</xdr:colOff>
      <xdr:row>25</xdr:row>
      <xdr:rowOff>212913</xdr:rowOff>
    </xdr:to>
    <xdr:sp macro="" textlink="">
      <xdr:nvSpPr>
        <xdr:cNvPr id="55" name="U ターン矢印 24">
          <a:extLst>
            <a:ext uri="{FF2B5EF4-FFF2-40B4-BE49-F238E27FC236}">
              <a16:creationId xmlns:a16="http://schemas.microsoft.com/office/drawing/2014/main" id="{19FC784B-6423-4476-AAA8-9544D4FCD6DB}"/>
            </a:ext>
          </a:extLst>
        </xdr:cNvPr>
        <xdr:cNvSpPr/>
      </xdr:nvSpPr>
      <xdr:spPr>
        <a:xfrm flipH="1">
          <a:off x="19770165" y="68326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257627</xdr:colOff>
      <xdr:row>17</xdr:row>
      <xdr:rowOff>29028</xdr:rowOff>
    </xdr:from>
    <xdr:to>
      <xdr:col>18</xdr:col>
      <xdr:colOff>341082</xdr:colOff>
      <xdr:row>17</xdr:row>
      <xdr:rowOff>214086</xdr:rowOff>
    </xdr:to>
    <xdr:sp macro="" textlink="">
      <xdr:nvSpPr>
        <xdr:cNvPr id="56" name="下矢印 29">
          <a:extLst>
            <a:ext uri="{FF2B5EF4-FFF2-40B4-BE49-F238E27FC236}">
              <a16:creationId xmlns:a16="http://schemas.microsoft.com/office/drawing/2014/main" id="{E71C7019-A593-42B8-82AE-AA2319BEF03E}"/>
            </a:ext>
          </a:extLst>
        </xdr:cNvPr>
        <xdr:cNvSpPr/>
      </xdr:nvSpPr>
      <xdr:spPr>
        <a:xfrm rot="10800000">
          <a:off x="1984102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194315</xdr:colOff>
      <xdr:row>15</xdr:row>
      <xdr:rowOff>18264</xdr:rowOff>
    </xdr:from>
    <xdr:to>
      <xdr:col>18</xdr:col>
      <xdr:colOff>359074</xdr:colOff>
      <xdr:row>15</xdr:row>
      <xdr:rowOff>201412</xdr:rowOff>
    </xdr:to>
    <xdr:sp macro="" textlink="">
      <xdr:nvSpPr>
        <xdr:cNvPr id="57" name="曲折矢印 32">
          <a:extLst>
            <a:ext uri="{FF2B5EF4-FFF2-40B4-BE49-F238E27FC236}">
              <a16:creationId xmlns:a16="http://schemas.microsoft.com/office/drawing/2014/main" id="{4F59B212-8BCB-494E-ADCF-8FE8C89E5FEC}"/>
            </a:ext>
          </a:extLst>
        </xdr:cNvPr>
        <xdr:cNvSpPr/>
      </xdr:nvSpPr>
      <xdr:spPr>
        <a:xfrm flipH="1">
          <a:off x="19777715" y="453311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212060</xdr:colOff>
      <xdr:row>16</xdr:row>
      <xdr:rowOff>35900</xdr:rowOff>
    </xdr:from>
    <xdr:to>
      <xdr:col>18</xdr:col>
      <xdr:colOff>380306</xdr:colOff>
      <xdr:row>16</xdr:row>
      <xdr:rowOff>203432</xdr:rowOff>
    </xdr:to>
    <xdr:sp macro="" textlink="">
      <xdr:nvSpPr>
        <xdr:cNvPr id="58" name="曲折矢印 33">
          <a:extLst>
            <a:ext uri="{FF2B5EF4-FFF2-40B4-BE49-F238E27FC236}">
              <a16:creationId xmlns:a16="http://schemas.microsoft.com/office/drawing/2014/main" id="{9D381B8A-D108-417B-A8E1-E3AF5B2B9F10}"/>
            </a:ext>
          </a:extLst>
        </xdr:cNvPr>
        <xdr:cNvSpPr/>
      </xdr:nvSpPr>
      <xdr:spPr>
        <a:xfrm>
          <a:off x="19795460" y="477935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152439</xdr:colOff>
      <xdr:row>29</xdr:row>
      <xdr:rowOff>18522</xdr:rowOff>
    </xdr:from>
    <xdr:to>
      <xdr:col>18</xdr:col>
      <xdr:colOff>317500</xdr:colOff>
      <xdr:row>30</xdr:row>
      <xdr:rowOff>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A2B3996E-16F9-4E39-94B0-181F7AD2DD04}"/>
            </a:ext>
          </a:extLst>
        </xdr:cNvPr>
        <xdr:cNvGrpSpPr/>
      </xdr:nvGrpSpPr>
      <xdr:grpSpPr>
        <a:xfrm>
          <a:off x="16807582" y="8400522"/>
          <a:ext cx="165061" cy="219604"/>
          <a:chOff x="13403790" y="2559538"/>
          <a:chExt cx="654133" cy="967154"/>
        </a:xfrm>
      </xdr:grpSpPr>
      <xdr:sp macro="" textlink="">
        <xdr:nvSpPr>
          <xdr:cNvPr id="60" name="曲折矢印 115">
            <a:extLst>
              <a:ext uri="{FF2B5EF4-FFF2-40B4-BE49-F238E27FC236}">
                <a16:creationId xmlns:a16="http://schemas.microsoft.com/office/drawing/2014/main" id="{CAABB22A-A756-4C11-EA59-2BADA6FB0AC1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D6811286-7167-9E7F-A9BA-8196F7288B5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8DFD292E-0FB7-F154-5887-2CBAC0C3F715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225986</xdr:colOff>
      <xdr:row>31</xdr:row>
      <xdr:rowOff>22413</xdr:rowOff>
    </xdr:from>
    <xdr:to>
      <xdr:col>18</xdr:col>
      <xdr:colOff>313764</xdr:colOff>
      <xdr:row>31</xdr:row>
      <xdr:rowOff>229721</xdr:rowOff>
    </xdr:to>
    <xdr:sp macro="" textlink="">
      <xdr:nvSpPr>
        <xdr:cNvPr id="63" name="曲折矢印 25">
          <a:extLst>
            <a:ext uri="{FF2B5EF4-FFF2-40B4-BE49-F238E27FC236}">
              <a16:creationId xmlns:a16="http://schemas.microsoft.com/office/drawing/2014/main" id="{DA2A81D9-091E-4175-B4FD-F06F77D6931F}"/>
            </a:ext>
          </a:extLst>
        </xdr:cNvPr>
        <xdr:cNvSpPr/>
      </xdr:nvSpPr>
      <xdr:spPr>
        <a:xfrm>
          <a:off x="19809386" y="8985438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227853</xdr:colOff>
      <xdr:row>30</xdr:row>
      <xdr:rowOff>33619</xdr:rowOff>
    </xdr:from>
    <xdr:to>
      <xdr:col>18</xdr:col>
      <xdr:colOff>319369</xdr:colOff>
      <xdr:row>30</xdr:row>
      <xdr:rowOff>231589</xdr:rowOff>
    </xdr:to>
    <xdr:sp macro="" textlink="">
      <xdr:nvSpPr>
        <xdr:cNvPr id="64" name="曲折矢印 26">
          <a:extLst>
            <a:ext uri="{FF2B5EF4-FFF2-40B4-BE49-F238E27FC236}">
              <a16:creationId xmlns:a16="http://schemas.microsoft.com/office/drawing/2014/main" id="{1F26C629-DACA-482C-AB5D-5F35464101D0}"/>
            </a:ext>
          </a:extLst>
        </xdr:cNvPr>
        <xdr:cNvSpPr/>
      </xdr:nvSpPr>
      <xdr:spPr>
        <a:xfrm flipH="1">
          <a:off x="19811253" y="8768044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183031</xdr:colOff>
      <xdr:row>15</xdr:row>
      <xdr:rowOff>54043</xdr:rowOff>
    </xdr:from>
    <xdr:to>
      <xdr:col>19</xdr:col>
      <xdr:colOff>351277</xdr:colOff>
      <xdr:row>15</xdr:row>
      <xdr:rowOff>221575</xdr:rowOff>
    </xdr:to>
    <xdr:sp macro="" textlink="">
      <xdr:nvSpPr>
        <xdr:cNvPr id="65" name="曲折矢印 16">
          <a:extLst>
            <a:ext uri="{FF2B5EF4-FFF2-40B4-BE49-F238E27FC236}">
              <a16:creationId xmlns:a16="http://schemas.microsoft.com/office/drawing/2014/main" id="{59E49A44-D11E-440A-BCFC-5CD490BA9D65}"/>
            </a:ext>
          </a:extLst>
        </xdr:cNvPr>
        <xdr:cNvSpPr/>
      </xdr:nvSpPr>
      <xdr:spPr>
        <a:xfrm>
          <a:off x="20318881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149412</xdr:colOff>
      <xdr:row>16</xdr:row>
      <xdr:rowOff>24161</xdr:rowOff>
    </xdr:from>
    <xdr:to>
      <xdr:col>19</xdr:col>
      <xdr:colOff>314171</xdr:colOff>
      <xdr:row>16</xdr:row>
      <xdr:rowOff>207309</xdr:rowOff>
    </xdr:to>
    <xdr:sp macro="" textlink="">
      <xdr:nvSpPr>
        <xdr:cNvPr id="66" name="曲折矢印 17">
          <a:extLst>
            <a:ext uri="{FF2B5EF4-FFF2-40B4-BE49-F238E27FC236}">
              <a16:creationId xmlns:a16="http://schemas.microsoft.com/office/drawing/2014/main" id="{601FFF1A-BB1D-4C9D-AF7E-1D22B81632A2}"/>
            </a:ext>
          </a:extLst>
        </xdr:cNvPr>
        <xdr:cNvSpPr/>
      </xdr:nvSpPr>
      <xdr:spPr>
        <a:xfrm flipH="1">
          <a:off x="20285262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258986</xdr:colOff>
      <xdr:row>17</xdr:row>
      <xdr:rowOff>252748</xdr:rowOff>
    </xdr:from>
    <xdr:to>
      <xdr:col>19</xdr:col>
      <xdr:colOff>319060</xdr:colOff>
      <xdr:row>18</xdr:row>
      <xdr:rowOff>14844</xdr:rowOff>
    </xdr:to>
    <xdr:sp macro="" textlink="">
      <xdr:nvSpPr>
        <xdr:cNvPr id="67" name="下矢印 21">
          <a:extLst>
            <a:ext uri="{FF2B5EF4-FFF2-40B4-BE49-F238E27FC236}">
              <a16:creationId xmlns:a16="http://schemas.microsoft.com/office/drawing/2014/main" id="{A9CD5093-E019-4D80-94CA-7894E4BB734B}"/>
            </a:ext>
          </a:extLst>
        </xdr:cNvPr>
        <xdr:cNvSpPr/>
      </xdr:nvSpPr>
      <xdr:spPr>
        <a:xfrm rot="8316506">
          <a:off x="20394836" y="5196223"/>
          <a:ext cx="60074" cy="192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255287</xdr:colOff>
      <xdr:row>20</xdr:row>
      <xdr:rowOff>27908</xdr:rowOff>
    </xdr:from>
    <xdr:to>
      <xdr:col>19</xdr:col>
      <xdr:colOff>333734</xdr:colOff>
      <xdr:row>21</xdr:row>
      <xdr:rowOff>18347</xdr:rowOff>
    </xdr:to>
    <xdr:sp macro="" textlink="">
      <xdr:nvSpPr>
        <xdr:cNvPr id="68" name="下矢印 22">
          <a:extLst>
            <a:ext uri="{FF2B5EF4-FFF2-40B4-BE49-F238E27FC236}">
              <a16:creationId xmlns:a16="http://schemas.microsoft.com/office/drawing/2014/main" id="{50303ADA-F322-4C61-84BF-BC05E8B19940}"/>
            </a:ext>
          </a:extLst>
        </xdr:cNvPr>
        <xdr:cNvSpPr/>
      </xdr:nvSpPr>
      <xdr:spPr>
        <a:xfrm rot="13335280">
          <a:off x="18903120" y="6631908"/>
          <a:ext cx="78447" cy="23385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169445</xdr:colOff>
      <xdr:row>5</xdr:row>
      <xdr:rowOff>335381</xdr:rowOff>
    </xdr:from>
    <xdr:to>
      <xdr:col>19</xdr:col>
      <xdr:colOff>321845</xdr:colOff>
      <xdr:row>5</xdr:row>
      <xdr:rowOff>335381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F30EB4FD-F20A-4CE1-8967-F5AD8F701750}"/>
            </a:ext>
          </a:extLst>
        </xdr:cNvPr>
        <xdr:cNvCxnSpPr/>
      </xdr:nvCxnSpPr>
      <xdr:spPr>
        <a:xfrm>
          <a:off x="20305295" y="1354556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170447</xdr:colOff>
      <xdr:row>5</xdr:row>
      <xdr:rowOff>140368</xdr:rowOff>
    </xdr:from>
    <xdr:to>
      <xdr:col>18</xdr:col>
      <xdr:colOff>170447</xdr:colOff>
      <xdr:row>5</xdr:row>
      <xdr:rowOff>325855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BC486E97-0AEF-43E6-AA3F-61E063070B53}"/>
            </a:ext>
          </a:extLst>
        </xdr:cNvPr>
        <xdr:cNvCxnSpPr/>
      </xdr:nvCxnSpPr>
      <xdr:spPr>
        <a:xfrm flipV="1">
          <a:off x="19753847" y="1159543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235618</xdr:colOff>
      <xdr:row>4</xdr:row>
      <xdr:rowOff>175461</xdr:rowOff>
    </xdr:from>
    <xdr:to>
      <xdr:col>19</xdr:col>
      <xdr:colOff>391027</xdr:colOff>
      <xdr:row>4</xdr:row>
      <xdr:rowOff>330868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E3208BF6-1141-4E42-ADDA-774E1E1D6802}"/>
            </a:ext>
          </a:extLst>
        </xdr:cNvPr>
        <xdr:cNvCxnSpPr/>
      </xdr:nvCxnSpPr>
      <xdr:spPr>
        <a:xfrm flipV="1">
          <a:off x="20371468" y="68981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223837</xdr:colOff>
      <xdr:row>29</xdr:row>
      <xdr:rowOff>14288</xdr:rowOff>
    </xdr:from>
    <xdr:to>
      <xdr:col>19</xdr:col>
      <xdr:colOff>380995</xdr:colOff>
      <xdr:row>30</xdr:row>
      <xdr:rowOff>0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9E31FC89-8D6F-4FE5-A8CB-3DD3E0485D41}"/>
            </a:ext>
          </a:extLst>
        </xdr:cNvPr>
        <xdr:cNvGrpSpPr/>
      </xdr:nvGrpSpPr>
      <xdr:grpSpPr>
        <a:xfrm flipH="1">
          <a:off x="17430070" y="8396288"/>
          <a:ext cx="157158" cy="223838"/>
          <a:chOff x="12538593" y="1598309"/>
          <a:chExt cx="811088" cy="1285587"/>
        </a:xfrm>
      </xdr:grpSpPr>
      <xdr:sp macro="" textlink="">
        <xdr:nvSpPr>
          <xdr:cNvPr id="73" name="曲折矢印 115">
            <a:extLst>
              <a:ext uri="{FF2B5EF4-FFF2-40B4-BE49-F238E27FC236}">
                <a16:creationId xmlns:a16="http://schemas.microsoft.com/office/drawing/2014/main" id="{059194C9-509E-CF0D-2E34-542BFCB3D441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9688A8B6-6EC6-6861-C3D9-9745D406EB48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0863C428-4A84-28D3-E66E-46E072368808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321879</xdr:colOff>
      <xdr:row>24</xdr:row>
      <xdr:rowOff>39414</xdr:rowOff>
    </xdr:from>
    <xdr:to>
      <xdr:col>19</xdr:col>
      <xdr:colOff>321879</xdr:colOff>
      <xdr:row>24</xdr:row>
      <xdr:rowOff>216777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3067A330-D841-440F-99EA-B3F36CFC5FB1}"/>
            </a:ext>
          </a:extLst>
        </xdr:cNvPr>
        <xdr:cNvCxnSpPr/>
      </xdr:nvCxnSpPr>
      <xdr:spPr>
        <a:xfrm>
          <a:off x="20457729" y="661166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221775</xdr:colOff>
      <xdr:row>24</xdr:row>
      <xdr:rowOff>17782</xdr:rowOff>
    </xdr:from>
    <xdr:to>
      <xdr:col>19</xdr:col>
      <xdr:colOff>276498</xdr:colOff>
      <xdr:row>24</xdr:row>
      <xdr:rowOff>224292</xdr:rowOff>
    </xdr:to>
    <xdr:sp macro="" textlink="">
      <xdr:nvSpPr>
        <xdr:cNvPr id="77" name="下矢印 21">
          <a:extLst>
            <a:ext uri="{FF2B5EF4-FFF2-40B4-BE49-F238E27FC236}">
              <a16:creationId xmlns:a16="http://schemas.microsoft.com/office/drawing/2014/main" id="{D6B26734-02E8-4304-8DD8-8DE26CC28AD0}"/>
            </a:ext>
          </a:extLst>
        </xdr:cNvPr>
        <xdr:cNvSpPr/>
      </xdr:nvSpPr>
      <xdr:spPr>
        <a:xfrm rot="2507879">
          <a:off x="20357625" y="659003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284485</xdr:colOff>
      <xdr:row>33</xdr:row>
      <xdr:rowOff>61142</xdr:rowOff>
    </xdr:from>
    <xdr:to>
      <xdr:col>18</xdr:col>
      <xdr:colOff>383020</xdr:colOff>
      <xdr:row>33</xdr:row>
      <xdr:rowOff>179383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ABBEBF68-DC7B-41AF-AFA8-CE1329E5456F}"/>
            </a:ext>
          </a:extLst>
        </xdr:cNvPr>
        <xdr:cNvSpPr/>
      </xdr:nvSpPr>
      <xdr:spPr>
        <a:xfrm flipH="1">
          <a:off x="19867885" y="9481367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197286</xdr:colOff>
      <xdr:row>33</xdr:row>
      <xdr:rowOff>19966</xdr:rowOff>
    </xdr:from>
    <xdr:to>
      <xdr:col>19</xdr:col>
      <xdr:colOff>243005</xdr:colOff>
      <xdr:row>33</xdr:row>
      <xdr:rowOff>100816</xdr:rowOff>
    </xdr:to>
    <xdr:sp macro="" textlink="">
      <xdr:nvSpPr>
        <xdr:cNvPr id="81" name="下矢印 29">
          <a:extLst>
            <a:ext uri="{FF2B5EF4-FFF2-40B4-BE49-F238E27FC236}">
              <a16:creationId xmlns:a16="http://schemas.microsoft.com/office/drawing/2014/main" id="{440A5934-2672-4086-8B45-EB69D7A3C5FB}"/>
            </a:ext>
          </a:extLst>
        </xdr:cNvPr>
        <xdr:cNvSpPr/>
      </xdr:nvSpPr>
      <xdr:spPr>
        <a:xfrm rot="10800000">
          <a:off x="20333136" y="944019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340519</xdr:colOff>
      <xdr:row>35</xdr:row>
      <xdr:rowOff>19050</xdr:rowOff>
    </xdr:from>
    <xdr:to>
      <xdr:col>19</xdr:col>
      <xdr:colOff>386238</xdr:colOff>
      <xdr:row>35</xdr:row>
      <xdr:rowOff>99900</xdr:rowOff>
    </xdr:to>
    <xdr:sp macro="" textlink="">
      <xdr:nvSpPr>
        <xdr:cNvPr id="82" name="下矢印 29">
          <a:extLst>
            <a:ext uri="{FF2B5EF4-FFF2-40B4-BE49-F238E27FC236}">
              <a16:creationId xmlns:a16="http://schemas.microsoft.com/office/drawing/2014/main" id="{166BDE01-BA24-4175-9A33-A6538F705082}"/>
            </a:ext>
          </a:extLst>
        </xdr:cNvPr>
        <xdr:cNvSpPr/>
      </xdr:nvSpPr>
      <xdr:spPr>
        <a:xfrm rot="10800000">
          <a:off x="20476369" y="9896475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337039</xdr:colOff>
      <xdr:row>35</xdr:row>
      <xdr:rowOff>29308</xdr:rowOff>
    </xdr:from>
    <xdr:to>
      <xdr:col>18</xdr:col>
      <xdr:colOff>337039</xdr:colOff>
      <xdr:row>35</xdr:row>
      <xdr:rowOff>214795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99DC94E-73FC-4170-9C68-FDF2DD522D3A}"/>
            </a:ext>
          </a:extLst>
        </xdr:cNvPr>
        <xdr:cNvCxnSpPr/>
      </xdr:nvCxnSpPr>
      <xdr:spPr>
        <a:xfrm flipV="1">
          <a:off x="19920439" y="9906733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285873</xdr:colOff>
      <xdr:row>5</xdr:row>
      <xdr:rowOff>169782</xdr:rowOff>
    </xdr:from>
    <xdr:to>
      <xdr:col>20</xdr:col>
      <xdr:colOff>421295</xdr:colOff>
      <xdr:row>5</xdr:row>
      <xdr:rowOff>171298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2DC9F6A3-FFBB-4D76-A57E-B9B0B7820206}"/>
            </a:ext>
          </a:extLst>
        </xdr:cNvPr>
        <xdr:cNvGrpSpPr/>
      </xdr:nvGrpSpPr>
      <xdr:grpSpPr>
        <a:xfrm rot="2477569">
          <a:off x="18043194" y="1741408"/>
          <a:ext cx="135422" cy="1516"/>
          <a:chOff x="15141013" y="1209766"/>
          <a:chExt cx="163930" cy="185487"/>
        </a:xfrm>
      </xdr:grpSpPr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B659ACF-5962-A033-DD7B-BAE96163380D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BD65646C-996B-1508-2B60-96C7FE4FE707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直線コネクタ 86">
            <a:extLst>
              <a:ext uri="{FF2B5EF4-FFF2-40B4-BE49-F238E27FC236}">
                <a16:creationId xmlns:a16="http://schemas.microsoft.com/office/drawing/2014/main" id="{185855A7-BE87-0E7B-CEAA-AE61EF0F1778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255544</xdr:colOff>
      <xdr:row>30</xdr:row>
      <xdr:rowOff>4995</xdr:rowOff>
    </xdr:from>
    <xdr:to>
      <xdr:col>19</xdr:col>
      <xdr:colOff>397565</xdr:colOff>
      <xdr:row>31</xdr:row>
      <xdr:rowOff>16565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C3D3C649-9DA8-4692-BD2E-500C8FBF6517}"/>
            </a:ext>
          </a:extLst>
        </xdr:cNvPr>
        <xdr:cNvGrpSpPr/>
      </xdr:nvGrpSpPr>
      <xdr:grpSpPr>
        <a:xfrm>
          <a:off x="17461777" y="8625121"/>
          <a:ext cx="142021" cy="249694"/>
          <a:chOff x="12538593" y="1598309"/>
          <a:chExt cx="811088" cy="1285587"/>
        </a:xfrm>
      </xdr:grpSpPr>
      <xdr:sp macro="" textlink="">
        <xdr:nvSpPr>
          <xdr:cNvPr id="89" name="曲折矢印 115">
            <a:extLst>
              <a:ext uri="{FF2B5EF4-FFF2-40B4-BE49-F238E27FC236}">
                <a16:creationId xmlns:a16="http://schemas.microsoft.com/office/drawing/2014/main" id="{2FB1E745-221E-E387-48A0-E3A154FE23EC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E144F179-60E3-52C9-8C9C-1F51E8EF2EC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1" name="直線コネクタ 90">
            <a:extLst>
              <a:ext uri="{FF2B5EF4-FFF2-40B4-BE49-F238E27FC236}">
                <a16:creationId xmlns:a16="http://schemas.microsoft.com/office/drawing/2014/main" id="{ABDDA96F-2D99-11FB-1351-A25D383260B9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224117</xdr:colOff>
      <xdr:row>4</xdr:row>
      <xdr:rowOff>291352</xdr:rowOff>
    </xdr:from>
    <xdr:to>
      <xdr:col>18</xdr:col>
      <xdr:colOff>347676</xdr:colOff>
      <xdr:row>4</xdr:row>
      <xdr:rowOff>409308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DEF57D45-1577-49D3-A70C-10E80C30C91B}"/>
            </a:ext>
          </a:extLst>
        </xdr:cNvPr>
        <xdr:cNvCxnSpPr/>
      </xdr:nvCxnSpPr>
      <xdr:spPr>
        <a:xfrm flipH="1" flipV="1">
          <a:off x="19807517" y="805702"/>
          <a:ext cx="123559" cy="117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162644</xdr:colOff>
      <xdr:row>20</xdr:row>
      <xdr:rowOff>103478</xdr:rowOff>
    </xdr:from>
    <xdr:to>
      <xdr:col>21</xdr:col>
      <xdr:colOff>403239</xdr:colOff>
      <xdr:row>20</xdr:row>
      <xdr:rowOff>164861</xdr:rowOff>
    </xdr:to>
    <xdr:sp macro="" textlink="">
      <xdr:nvSpPr>
        <xdr:cNvPr id="93" name="下矢印 21">
          <a:extLst>
            <a:ext uri="{FF2B5EF4-FFF2-40B4-BE49-F238E27FC236}">
              <a16:creationId xmlns:a16="http://schemas.microsoft.com/office/drawing/2014/main" id="{B982E23E-8B72-768C-C987-AA2E7EB18EE0}"/>
            </a:ext>
          </a:extLst>
        </xdr:cNvPr>
        <xdr:cNvSpPr/>
      </xdr:nvSpPr>
      <xdr:spPr>
        <a:xfrm rot="13604476">
          <a:off x="20085417" y="66813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252781</xdr:colOff>
      <xdr:row>20</xdr:row>
      <xdr:rowOff>52916</xdr:rowOff>
    </xdr:from>
    <xdr:to>
      <xdr:col>20</xdr:col>
      <xdr:colOff>338667</xdr:colOff>
      <xdr:row>20</xdr:row>
      <xdr:rowOff>224625</xdr:rowOff>
    </xdr:to>
    <xdr:sp macro="" textlink="">
      <xdr:nvSpPr>
        <xdr:cNvPr id="94" name="下矢印 21">
          <a:extLst>
            <a:ext uri="{FF2B5EF4-FFF2-40B4-BE49-F238E27FC236}">
              <a16:creationId xmlns:a16="http://schemas.microsoft.com/office/drawing/2014/main" id="{E32B3DB2-B75F-2B8B-207D-9C7CBFBA7BE7}"/>
            </a:ext>
          </a:extLst>
        </xdr:cNvPr>
        <xdr:cNvSpPr/>
      </xdr:nvSpPr>
      <xdr:spPr>
        <a:xfrm rot="10800000">
          <a:off x="19493281" y="672041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4</xdr:row>
      <xdr:rowOff>211667</xdr:rowOff>
    </xdr:from>
    <xdr:to>
      <xdr:col>8</xdr:col>
      <xdr:colOff>276386</xdr:colOff>
      <xdr:row>4</xdr:row>
      <xdr:rowOff>383376</xdr:rowOff>
    </xdr:to>
    <xdr:sp macro="" textlink="">
      <xdr:nvSpPr>
        <xdr:cNvPr id="95" name="下矢印 21">
          <a:extLst>
            <a:ext uri="{FF2B5EF4-FFF2-40B4-BE49-F238E27FC236}">
              <a16:creationId xmlns:a16="http://schemas.microsoft.com/office/drawing/2014/main" id="{0EA0E0F6-DF2A-41EB-8BA7-3983C224FFD2}"/>
            </a:ext>
          </a:extLst>
        </xdr:cNvPr>
        <xdr:cNvSpPr/>
      </xdr:nvSpPr>
      <xdr:spPr>
        <a:xfrm rot="10800000">
          <a:off x="6466417" y="1238250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183031</xdr:colOff>
      <xdr:row>5</xdr:row>
      <xdr:rowOff>34336</xdr:rowOff>
    </xdr:from>
    <xdr:to>
      <xdr:col>8</xdr:col>
      <xdr:colOff>351277</xdr:colOff>
      <xdr:row>5</xdr:row>
      <xdr:rowOff>201868</xdr:rowOff>
    </xdr:to>
    <xdr:sp macro="" textlink="">
      <xdr:nvSpPr>
        <xdr:cNvPr id="96" name="曲折矢印 16">
          <a:extLst>
            <a:ext uri="{FF2B5EF4-FFF2-40B4-BE49-F238E27FC236}">
              <a16:creationId xmlns:a16="http://schemas.microsoft.com/office/drawing/2014/main" id="{0C9365CC-4621-469C-95BC-BC8BCC7AA23B}"/>
            </a:ext>
          </a:extLst>
        </xdr:cNvPr>
        <xdr:cNvSpPr/>
      </xdr:nvSpPr>
      <xdr:spPr>
        <a:xfrm>
          <a:off x="6456393" y="163716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6</xdr:row>
      <xdr:rowOff>34336</xdr:rowOff>
    </xdr:from>
    <xdr:to>
      <xdr:col>8</xdr:col>
      <xdr:colOff>351277</xdr:colOff>
      <xdr:row>6</xdr:row>
      <xdr:rowOff>201868</xdr:rowOff>
    </xdr:to>
    <xdr:sp macro="" textlink="">
      <xdr:nvSpPr>
        <xdr:cNvPr id="97" name="曲折矢印 16">
          <a:extLst>
            <a:ext uri="{FF2B5EF4-FFF2-40B4-BE49-F238E27FC236}">
              <a16:creationId xmlns:a16="http://schemas.microsoft.com/office/drawing/2014/main" id="{E62B01DD-C4C2-4FF4-8D66-B13E56E30CAE}"/>
            </a:ext>
          </a:extLst>
        </xdr:cNvPr>
        <xdr:cNvSpPr/>
      </xdr:nvSpPr>
      <xdr:spPr>
        <a:xfrm>
          <a:off x="6456393" y="18736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149411</xdr:colOff>
      <xdr:row>7</xdr:row>
      <xdr:rowOff>32845</xdr:rowOff>
    </xdr:from>
    <xdr:to>
      <xdr:col>8</xdr:col>
      <xdr:colOff>314170</xdr:colOff>
      <xdr:row>7</xdr:row>
      <xdr:rowOff>207309</xdr:rowOff>
    </xdr:to>
    <xdr:sp macro="" textlink="">
      <xdr:nvSpPr>
        <xdr:cNvPr id="98" name="曲折矢印 17">
          <a:extLst>
            <a:ext uri="{FF2B5EF4-FFF2-40B4-BE49-F238E27FC236}">
              <a16:creationId xmlns:a16="http://schemas.microsoft.com/office/drawing/2014/main" id="{C74B5D41-AE2F-454D-AC4E-F4B4BB6F4532}"/>
            </a:ext>
          </a:extLst>
        </xdr:cNvPr>
        <xdr:cNvSpPr/>
      </xdr:nvSpPr>
      <xdr:spPr>
        <a:xfrm flipH="1">
          <a:off x="6422773" y="2108638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149411</xdr:colOff>
      <xdr:row>8</xdr:row>
      <xdr:rowOff>32845</xdr:rowOff>
    </xdr:from>
    <xdr:to>
      <xdr:col>8</xdr:col>
      <xdr:colOff>314170</xdr:colOff>
      <xdr:row>8</xdr:row>
      <xdr:rowOff>207309</xdr:rowOff>
    </xdr:to>
    <xdr:sp macro="" textlink="">
      <xdr:nvSpPr>
        <xdr:cNvPr id="99" name="曲折矢印 17">
          <a:extLst>
            <a:ext uri="{FF2B5EF4-FFF2-40B4-BE49-F238E27FC236}">
              <a16:creationId xmlns:a16="http://schemas.microsoft.com/office/drawing/2014/main" id="{7D209D65-CBF9-4BCB-9A73-2587DD64E5E0}"/>
            </a:ext>
          </a:extLst>
        </xdr:cNvPr>
        <xdr:cNvSpPr/>
      </xdr:nvSpPr>
      <xdr:spPr>
        <a:xfrm flipH="1">
          <a:off x="6422773" y="2108638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9</xdr:row>
      <xdr:rowOff>39414</xdr:rowOff>
    </xdr:from>
    <xdr:to>
      <xdr:col>8</xdr:col>
      <xdr:colOff>276386</xdr:colOff>
      <xdr:row>9</xdr:row>
      <xdr:rowOff>211123</xdr:rowOff>
    </xdr:to>
    <xdr:sp macro="" textlink="">
      <xdr:nvSpPr>
        <xdr:cNvPr id="100" name="下矢印 21">
          <a:extLst>
            <a:ext uri="{FF2B5EF4-FFF2-40B4-BE49-F238E27FC236}">
              <a16:creationId xmlns:a16="http://schemas.microsoft.com/office/drawing/2014/main" id="{78A946CE-FE74-4F32-B846-24138198DCCF}"/>
            </a:ext>
          </a:extLst>
        </xdr:cNvPr>
        <xdr:cNvSpPr/>
      </xdr:nvSpPr>
      <xdr:spPr>
        <a:xfrm rot="10800000">
          <a:off x="6463862" y="2588173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137948</xdr:colOff>
      <xdr:row>9</xdr:row>
      <xdr:rowOff>131379</xdr:rowOff>
    </xdr:from>
    <xdr:to>
      <xdr:col>1</xdr:col>
      <xdr:colOff>183931</xdr:colOff>
      <xdr:row>9</xdr:row>
      <xdr:rowOff>164224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CA9D4C07-D1C2-42FB-8FC5-06B2BBC28733}"/>
            </a:ext>
          </a:extLst>
        </xdr:cNvPr>
        <xdr:cNvCxnSpPr/>
      </xdr:nvCxnSpPr>
      <xdr:spPr>
        <a:xfrm flipH="1">
          <a:off x="518948" y="2680138"/>
          <a:ext cx="45983" cy="328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183031</xdr:colOff>
      <xdr:row>10</xdr:row>
      <xdr:rowOff>34336</xdr:rowOff>
    </xdr:from>
    <xdr:to>
      <xdr:col>8</xdr:col>
      <xdr:colOff>351277</xdr:colOff>
      <xdr:row>10</xdr:row>
      <xdr:rowOff>201868</xdr:rowOff>
    </xdr:to>
    <xdr:sp macro="" textlink="">
      <xdr:nvSpPr>
        <xdr:cNvPr id="104" name="曲折矢印 16">
          <a:extLst>
            <a:ext uri="{FF2B5EF4-FFF2-40B4-BE49-F238E27FC236}">
              <a16:creationId xmlns:a16="http://schemas.microsoft.com/office/drawing/2014/main" id="{D8FD4140-6A85-4DD0-A739-9C4E43840607}"/>
            </a:ext>
          </a:extLst>
        </xdr:cNvPr>
        <xdr:cNvSpPr/>
      </xdr:nvSpPr>
      <xdr:spPr>
        <a:xfrm>
          <a:off x="6456393" y="163716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149411</xdr:colOff>
      <xdr:row>11</xdr:row>
      <xdr:rowOff>32845</xdr:rowOff>
    </xdr:from>
    <xdr:to>
      <xdr:col>8</xdr:col>
      <xdr:colOff>314170</xdr:colOff>
      <xdr:row>11</xdr:row>
      <xdr:rowOff>207309</xdr:rowOff>
    </xdr:to>
    <xdr:sp macro="" textlink="">
      <xdr:nvSpPr>
        <xdr:cNvPr id="105" name="曲折矢印 17">
          <a:extLst>
            <a:ext uri="{FF2B5EF4-FFF2-40B4-BE49-F238E27FC236}">
              <a16:creationId xmlns:a16="http://schemas.microsoft.com/office/drawing/2014/main" id="{38F6504C-C108-43A0-BBD7-FC5A8432D6BC}"/>
            </a:ext>
          </a:extLst>
        </xdr:cNvPr>
        <xdr:cNvSpPr/>
      </xdr:nvSpPr>
      <xdr:spPr>
        <a:xfrm flipH="1">
          <a:off x="6422773" y="2108638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12</xdr:row>
      <xdr:rowOff>34336</xdr:rowOff>
    </xdr:from>
    <xdr:to>
      <xdr:col>8</xdr:col>
      <xdr:colOff>351277</xdr:colOff>
      <xdr:row>12</xdr:row>
      <xdr:rowOff>201868</xdr:rowOff>
    </xdr:to>
    <xdr:sp macro="" textlink="">
      <xdr:nvSpPr>
        <xdr:cNvPr id="106" name="曲折矢印 16">
          <a:extLst>
            <a:ext uri="{FF2B5EF4-FFF2-40B4-BE49-F238E27FC236}">
              <a16:creationId xmlns:a16="http://schemas.microsoft.com/office/drawing/2014/main" id="{8B91D432-EE9B-42B1-9860-174D7DEE4643}"/>
            </a:ext>
          </a:extLst>
        </xdr:cNvPr>
        <xdr:cNvSpPr/>
      </xdr:nvSpPr>
      <xdr:spPr>
        <a:xfrm>
          <a:off x="6456393" y="28195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206333</xdr:colOff>
      <xdr:row>13</xdr:row>
      <xdr:rowOff>15251</xdr:rowOff>
    </xdr:from>
    <xdr:to>
      <xdr:col>8</xdr:col>
      <xdr:colOff>275862</xdr:colOff>
      <xdr:row>13</xdr:row>
      <xdr:rowOff>219271</xdr:rowOff>
    </xdr:to>
    <xdr:sp macro="" textlink="">
      <xdr:nvSpPr>
        <xdr:cNvPr id="107" name="下矢印 21">
          <a:extLst>
            <a:ext uri="{FF2B5EF4-FFF2-40B4-BE49-F238E27FC236}">
              <a16:creationId xmlns:a16="http://schemas.microsoft.com/office/drawing/2014/main" id="{BDCF2082-91FA-4EAD-B80E-5CAB5B5726F1}"/>
            </a:ext>
          </a:extLst>
        </xdr:cNvPr>
        <xdr:cNvSpPr/>
      </xdr:nvSpPr>
      <xdr:spPr>
        <a:xfrm rot="8316506">
          <a:off x="6479695" y="3509941"/>
          <a:ext cx="69529" cy="20402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163324</xdr:colOff>
      <xdr:row>14</xdr:row>
      <xdr:rowOff>86888</xdr:rowOff>
    </xdr:from>
    <xdr:to>
      <xdr:col>8</xdr:col>
      <xdr:colOff>331570</xdr:colOff>
      <xdr:row>14</xdr:row>
      <xdr:rowOff>254420</xdr:rowOff>
    </xdr:to>
    <xdr:sp macro="" textlink="">
      <xdr:nvSpPr>
        <xdr:cNvPr id="108" name="曲折矢印 16">
          <a:extLst>
            <a:ext uri="{FF2B5EF4-FFF2-40B4-BE49-F238E27FC236}">
              <a16:creationId xmlns:a16="http://schemas.microsoft.com/office/drawing/2014/main" id="{24F77F54-1C89-B2CB-68B2-C346099F6ECF}"/>
            </a:ext>
          </a:extLst>
        </xdr:cNvPr>
        <xdr:cNvSpPr/>
      </xdr:nvSpPr>
      <xdr:spPr>
        <a:xfrm>
          <a:off x="6436686" y="38180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16</xdr:row>
      <xdr:rowOff>34336</xdr:rowOff>
    </xdr:from>
    <xdr:to>
      <xdr:col>8</xdr:col>
      <xdr:colOff>351277</xdr:colOff>
      <xdr:row>16</xdr:row>
      <xdr:rowOff>201868</xdr:rowOff>
    </xdr:to>
    <xdr:sp macro="" textlink="">
      <xdr:nvSpPr>
        <xdr:cNvPr id="109" name="曲折矢印 16">
          <a:extLst>
            <a:ext uri="{FF2B5EF4-FFF2-40B4-BE49-F238E27FC236}">
              <a16:creationId xmlns:a16="http://schemas.microsoft.com/office/drawing/2014/main" id="{984953CE-929B-46B7-942E-5B739DB29379}"/>
            </a:ext>
          </a:extLst>
        </xdr:cNvPr>
        <xdr:cNvSpPr/>
      </xdr:nvSpPr>
      <xdr:spPr>
        <a:xfrm>
          <a:off x="6456393" y="329254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149411</xdr:colOff>
      <xdr:row>17</xdr:row>
      <xdr:rowOff>32845</xdr:rowOff>
    </xdr:from>
    <xdr:to>
      <xdr:col>8</xdr:col>
      <xdr:colOff>314170</xdr:colOff>
      <xdr:row>17</xdr:row>
      <xdr:rowOff>207309</xdr:rowOff>
    </xdr:to>
    <xdr:sp macro="" textlink="">
      <xdr:nvSpPr>
        <xdr:cNvPr id="110" name="曲折矢印 17">
          <a:extLst>
            <a:ext uri="{FF2B5EF4-FFF2-40B4-BE49-F238E27FC236}">
              <a16:creationId xmlns:a16="http://schemas.microsoft.com/office/drawing/2014/main" id="{8CDDD91B-2536-41F8-8F38-2C87E1CEB655}"/>
            </a:ext>
          </a:extLst>
        </xdr:cNvPr>
        <xdr:cNvSpPr/>
      </xdr:nvSpPr>
      <xdr:spPr>
        <a:xfrm flipH="1">
          <a:off x="6422773" y="3054569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206333</xdr:colOff>
      <xdr:row>18</xdr:row>
      <xdr:rowOff>15251</xdr:rowOff>
    </xdr:from>
    <xdr:to>
      <xdr:col>8</xdr:col>
      <xdr:colOff>275862</xdr:colOff>
      <xdr:row>18</xdr:row>
      <xdr:rowOff>219271</xdr:rowOff>
    </xdr:to>
    <xdr:sp macro="" textlink="">
      <xdr:nvSpPr>
        <xdr:cNvPr id="111" name="下矢印 21">
          <a:extLst>
            <a:ext uri="{FF2B5EF4-FFF2-40B4-BE49-F238E27FC236}">
              <a16:creationId xmlns:a16="http://schemas.microsoft.com/office/drawing/2014/main" id="{02A812BC-E6A8-49C8-A9AB-D88D25FA1BCC}"/>
            </a:ext>
          </a:extLst>
        </xdr:cNvPr>
        <xdr:cNvSpPr/>
      </xdr:nvSpPr>
      <xdr:spPr>
        <a:xfrm rot="8316506">
          <a:off x="6479695" y="3509941"/>
          <a:ext cx="69529" cy="20402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153920</xdr:colOff>
      <xdr:row>15</xdr:row>
      <xdr:rowOff>182836</xdr:rowOff>
    </xdr:from>
    <xdr:to>
      <xdr:col>8</xdr:col>
      <xdr:colOff>303332</xdr:colOff>
      <xdr:row>15</xdr:row>
      <xdr:rowOff>363999</xdr:rowOff>
    </xdr:to>
    <xdr:sp macro="" textlink="">
      <xdr:nvSpPr>
        <xdr:cNvPr id="112" name="U ターン矢印 24">
          <a:extLst>
            <a:ext uri="{FF2B5EF4-FFF2-40B4-BE49-F238E27FC236}">
              <a16:creationId xmlns:a16="http://schemas.microsoft.com/office/drawing/2014/main" id="{D5B9A2CE-E5A3-BAC8-CF90-8F2D784A7A66}"/>
            </a:ext>
          </a:extLst>
        </xdr:cNvPr>
        <xdr:cNvSpPr/>
      </xdr:nvSpPr>
      <xdr:spPr>
        <a:xfrm flipH="1">
          <a:off x="6427282" y="424902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19</xdr:row>
      <xdr:rowOff>177362</xdr:rowOff>
    </xdr:from>
    <xdr:to>
      <xdr:col>8</xdr:col>
      <xdr:colOff>309231</xdr:colOff>
      <xdr:row>19</xdr:row>
      <xdr:rowOff>349071</xdr:rowOff>
    </xdr:to>
    <xdr:sp macro="" textlink="">
      <xdr:nvSpPr>
        <xdr:cNvPr id="113" name="下矢印 21">
          <a:extLst>
            <a:ext uri="{FF2B5EF4-FFF2-40B4-BE49-F238E27FC236}">
              <a16:creationId xmlns:a16="http://schemas.microsoft.com/office/drawing/2014/main" id="{14B5CABB-C30D-C6AE-7CBA-E898DCBF0E2A}"/>
            </a:ext>
          </a:extLst>
        </xdr:cNvPr>
        <xdr:cNvSpPr/>
      </xdr:nvSpPr>
      <xdr:spPr>
        <a:xfrm rot="10800000">
          <a:off x="6496707" y="5373414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149411</xdr:colOff>
      <xdr:row>20</xdr:row>
      <xdr:rowOff>32845</xdr:rowOff>
    </xdr:from>
    <xdr:to>
      <xdr:col>8</xdr:col>
      <xdr:colOff>314170</xdr:colOff>
      <xdr:row>20</xdr:row>
      <xdr:rowOff>207309</xdr:rowOff>
    </xdr:to>
    <xdr:sp macro="" textlink="">
      <xdr:nvSpPr>
        <xdr:cNvPr id="114" name="曲折矢印 17">
          <a:extLst>
            <a:ext uri="{FF2B5EF4-FFF2-40B4-BE49-F238E27FC236}">
              <a16:creationId xmlns:a16="http://schemas.microsoft.com/office/drawing/2014/main" id="{7F496F7D-056E-4C09-82D4-D10733D19A2D}"/>
            </a:ext>
          </a:extLst>
        </xdr:cNvPr>
        <xdr:cNvSpPr/>
      </xdr:nvSpPr>
      <xdr:spPr>
        <a:xfrm flipH="1">
          <a:off x="6422773" y="4755931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213041</xdr:colOff>
      <xdr:row>25</xdr:row>
      <xdr:rowOff>38318</xdr:rowOff>
    </xdr:from>
    <xdr:to>
      <xdr:col>19</xdr:col>
      <xdr:colOff>362453</xdr:colOff>
      <xdr:row>25</xdr:row>
      <xdr:rowOff>219481</xdr:rowOff>
    </xdr:to>
    <xdr:sp macro="" textlink="">
      <xdr:nvSpPr>
        <xdr:cNvPr id="115" name="U ターン矢印 24">
          <a:extLst>
            <a:ext uri="{FF2B5EF4-FFF2-40B4-BE49-F238E27FC236}">
              <a16:creationId xmlns:a16="http://schemas.microsoft.com/office/drawing/2014/main" id="{CA0E2346-1DD0-4812-8CF6-44CEEAE4E4D1}"/>
            </a:ext>
          </a:extLst>
        </xdr:cNvPr>
        <xdr:cNvSpPr/>
      </xdr:nvSpPr>
      <xdr:spPr>
        <a:xfrm flipH="1">
          <a:off x="18829489" y="721819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170665</xdr:colOff>
      <xdr:row>21</xdr:row>
      <xdr:rowOff>185736</xdr:rowOff>
    </xdr:from>
    <xdr:to>
      <xdr:col>8</xdr:col>
      <xdr:colOff>320077</xdr:colOff>
      <xdr:row>21</xdr:row>
      <xdr:rowOff>381839</xdr:rowOff>
    </xdr:to>
    <xdr:sp macro="" textlink="">
      <xdr:nvSpPr>
        <xdr:cNvPr id="116" name="U ターン矢印 23">
          <a:extLst>
            <a:ext uri="{FF2B5EF4-FFF2-40B4-BE49-F238E27FC236}">
              <a16:creationId xmlns:a16="http://schemas.microsoft.com/office/drawing/2014/main" id="{F6211916-5F92-850A-DEFE-92C6B82794BF}"/>
            </a:ext>
          </a:extLst>
        </xdr:cNvPr>
        <xdr:cNvSpPr/>
      </xdr:nvSpPr>
      <xdr:spPr>
        <a:xfrm>
          <a:off x="6444027" y="601897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22</xdr:row>
      <xdr:rowOff>39414</xdr:rowOff>
    </xdr:from>
    <xdr:to>
      <xdr:col>8</xdr:col>
      <xdr:colOff>301031</xdr:colOff>
      <xdr:row>22</xdr:row>
      <xdr:rowOff>203637</xdr:rowOff>
    </xdr:to>
    <xdr:sp macro="" textlink="">
      <xdr:nvSpPr>
        <xdr:cNvPr id="117" name="曲折矢印 17">
          <a:extLst>
            <a:ext uri="{FF2B5EF4-FFF2-40B4-BE49-F238E27FC236}">
              <a16:creationId xmlns:a16="http://schemas.microsoft.com/office/drawing/2014/main" id="{781D41E8-C08B-48D8-B18A-EA13E8E4FC81}"/>
            </a:ext>
          </a:extLst>
        </xdr:cNvPr>
        <xdr:cNvSpPr/>
      </xdr:nvSpPr>
      <xdr:spPr>
        <a:xfrm flipH="1">
          <a:off x="6409634" y="6339052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23</xdr:row>
      <xdr:rowOff>34336</xdr:rowOff>
    </xdr:from>
    <xdr:to>
      <xdr:col>8</xdr:col>
      <xdr:colOff>351277</xdr:colOff>
      <xdr:row>23</xdr:row>
      <xdr:rowOff>201868</xdr:rowOff>
    </xdr:to>
    <xdr:sp macro="" textlink="">
      <xdr:nvSpPr>
        <xdr:cNvPr id="118" name="曲折矢印 16">
          <a:extLst>
            <a:ext uri="{FF2B5EF4-FFF2-40B4-BE49-F238E27FC236}">
              <a16:creationId xmlns:a16="http://schemas.microsoft.com/office/drawing/2014/main" id="{FD914314-2694-48EA-BD51-7DAF32F076CB}"/>
            </a:ext>
          </a:extLst>
        </xdr:cNvPr>
        <xdr:cNvSpPr/>
      </xdr:nvSpPr>
      <xdr:spPr>
        <a:xfrm>
          <a:off x="6456393" y="45209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24</xdr:row>
      <xdr:rowOff>34336</xdr:rowOff>
    </xdr:from>
    <xdr:to>
      <xdr:col>8</xdr:col>
      <xdr:colOff>351277</xdr:colOff>
      <xdr:row>24</xdr:row>
      <xdr:rowOff>201868</xdr:rowOff>
    </xdr:to>
    <xdr:sp macro="" textlink="">
      <xdr:nvSpPr>
        <xdr:cNvPr id="119" name="曲折矢印 16">
          <a:extLst>
            <a:ext uri="{FF2B5EF4-FFF2-40B4-BE49-F238E27FC236}">
              <a16:creationId xmlns:a16="http://schemas.microsoft.com/office/drawing/2014/main" id="{07BCB390-BF87-4D01-8ACA-E31A1A7EA884}"/>
            </a:ext>
          </a:extLst>
        </xdr:cNvPr>
        <xdr:cNvSpPr/>
      </xdr:nvSpPr>
      <xdr:spPr>
        <a:xfrm>
          <a:off x="6456393" y="45209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203638</xdr:colOff>
      <xdr:row>25</xdr:row>
      <xdr:rowOff>197070</xdr:rowOff>
    </xdr:from>
    <xdr:to>
      <xdr:col>8</xdr:col>
      <xdr:colOff>289524</xdr:colOff>
      <xdr:row>25</xdr:row>
      <xdr:rowOff>368779</xdr:rowOff>
    </xdr:to>
    <xdr:sp macro="" textlink="">
      <xdr:nvSpPr>
        <xdr:cNvPr id="120" name="下矢印 21">
          <a:extLst>
            <a:ext uri="{FF2B5EF4-FFF2-40B4-BE49-F238E27FC236}">
              <a16:creationId xmlns:a16="http://schemas.microsoft.com/office/drawing/2014/main" id="{438FEB19-FBB3-AAA6-65AA-9276E849EEE2}"/>
            </a:ext>
          </a:extLst>
        </xdr:cNvPr>
        <xdr:cNvSpPr/>
      </xdr:nvSpPr>
      <xdr:spPr>
        <a:xfrm rot="10800000">
          <a:off x="6477000" y="7199587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26</xdr:row>
      <xdr:rowOff>39414</xdr:rowOff>
    </xdr:from>
    <xdr:to>
      <xdr:col>8</xdr:col>
      <xdr:colOff>276386</xdr:colOff>
      <xdr:row>26</xdr:row>
      <xdr:rowOff>211123</xdr:rowOff>
    </xdr:to>
    <xdr:sp macro="" textlink="">
      <xdr:nvSpPr>
        <xdr:cNvPr id="121" name="下矢印 21">
          <a:extLst>
            <a:ext uri="{FF2B5EF4-FFF2-40B4-BE49-F238E27FC236}">
              <a16:creationId xmlns:a16="http://schemas.microsoft.com/office/drawing/2014/main" id="{3DDD336D-65D6-489C-84C3-C1A1A5CAD7A7}"/>
            </a:ext>
          </a:extLst>
        </xdr:cNvPr>
        <xdr:cNvSpPr/>
      </xdr:nvSpPr>
      <xdr:spPr>
        <a:xfrm rot="10800000">
          <a:off x="6463862" y="2588173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29</xdr:row>
      <xdr:rowOff>39414</xdr:rowOff>
    </xdr:from>
    <xdr:to>
      <xdr:col>8</xdr:col>
      <xdr:colOff>276386</xdr:colOff>
      <xdr:row>29</xdr:row>
      <xdr:rowOff>211123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CB4B9208-C97D-469A-88D7-510EBD697585}"/>
            </a:ext>
          </a:extLst>
        </xdr:cNvPr>
        <xdr:cNvSpPr/>
      </xdr:nvSpPr>
      <xdr:spPr>
        <a:xfrm rot="10800000">
          <a:off x="6463862" y="7468914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223345</xdr:colOff>
      <xdr:row>27</xdr:row>
      <xdr:rowOff>177362</xdr:rowOff>
    </xdr:from>
    <xdr:to>
      <xdr:col>8</xdr:col>
      <xdr:colOff>309231</xdr:colOff>
      <xdr:row>27</xdr:row>
      <xdr:rowOff>349071</xdr:rowOff>
    </xdr:to>
    <xdr:sp macro="" textlink="">
      <xdr:nvSpPr>
        <xdr:cNvPr id="125" name="下矢印 21">
          <a:extLst>
            <a:ext uri="{FF2B5EF4-FFF2-40B4-BE49-F238E27FC236}">
              <a16:creationId xmlns:a16="http://schemas.microsoft.com/office/drawing/2014/main" id="{719963DF-A998-42C0-93CE-BFCBE70A61BF}"/>
            </a:ext>
          </a:extLst>
        </xdr:cNvPr>
        <xdr:cNvSpPr/>
      </xdr:nvSpPr>
      <xdr:spPr>
        <a:xfrm rot="10800000">
          <a:off x="6496707" y="5373414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30</xdr:row>
      <xdr:rowOff>39414</xdr:rowOff>
    </xdr:from>
    <xdr:to>
      <xdr:col>8</xdr:col>
      <xdr:colOff>276386</xdr:colOff>
      <xdr:row>30</xdr:row>
      <xdr:rowOff>211123</xdr:rowOff>
    </xdr:to>
    <xdr:sp macro="" textlink="">
      <xdr:nvSpPr>
        <xdr:cNvPr id="126" name="下矢印 21">
          <a:extLst>
            <a:ext uri="{FF2B5EF4-FFF2-40B4-BE49-F238E27FC236}">
              <a16:creationId xmlns:a16="http://schemas.microsoft.com/office/drawing/2014/main" id="{1718DD43-96F9-4998-829D-E80499D535C5}"/>
            </a:ext>
          </a:extLst>
        </xdr:cNvPr>
        <xdr:cNvSpPr/>
      </xdr:nvSpPr>
      <xdr:spPr>
        <a:xfrm rot="10800000">
          <a:off x="6463862" y="8178362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183031</xdr:colOff>
      <xdr:row>31</xdr:row>
      <xdr:rowOff>34336</xdr:rowOff>
    </xdr:from>
    <xdr:to>
      <xdr:col>8</xdr:col>
      <xdr:colOff>351277</xdr:colOff>
      <xdr:row>31</xdr:row>
      <xdr:rowOff>201868</xdr:rowOff>
    </xdr:to>
    <xdr:sp macro="" textlink="">
      <xdr:nvSpPr>
        <xdr:cNvPr id="127" name="曲折矢印 16">
          <a:extLst>
            <a:ext uri="{FF2B5EF4-FFF2-40B4-BE49-F238E27FC236}">
              <a16:creationId xmlns:a16="http://schemas.microsoft.com/office/drawing/2014/main" id="{B667280A-5EAB-4724-B93A-5D946D03E16B}"/>
            </a:ext>
          </a:extLst>
        </xdr:cNvPr>
        <xdr:cNvSpPr/>
      </xdr:nvSpPr>
      <xdr:spPr>
        <a:xfrm>
          <a:off x="6456393" y="680037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142842</xdr:colOff>
      <xdr:row>32</xdr:row>
      <xdr:rowOff>183931</xdr:rowOff>
    </xdr:from>
    <xdr:to>
      <xdr:col>8</xdr:col>
      <xdr:colOff>307601</xdr:colOff>
      <xdr:row>32</xdr:row>
      <xdr:rowOff>358395</xdr:rowOff>
    </xdr:to>
    <xdr:sp macro="" textlink="">
      <xdr:nvSpPr>
        <xdr:cNvPr id="129" name="曲折矢印 17">
          <a:extLst>
            <a:ext uri="{FF2B5EF4-FFF2-40B4-BE49-F238E27FC236}">
              <a16:creationId xmlns:a16="http://schemas.microsoft.com/office/drawing/2014/main" id="{6EB6D497-6C9A-675A-356D-44C9B268E3B4}"/>
            </a:ext>
          </a:extLst>
        </xdr:cNvPr>
        <xdr:cNvSpPr/>
      </xdr:nvSpPr>
      <xdr:spPr>
        <a:xfrm flipH="1">
          <a:off x="6416204" y="9518431"/>
          <a:ext cx="164759" cy="174464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33</xdr:row>
      <xdr:rowOff>34336</xdr:rowOff>
    </xdr:from>
    <xdr:to>
      <xdr:col>8</xdr:col>
      <xdr:colOff>351277</xdr:colOff>
      <xdr:row>33</xdr:row>
      <xdr:rowOff>201868</xdr:rowOff>
    </xdr:to>
    <xdr:sp macro="" textlink="">
      <xdr:nvSpPr>
        <xdr:cNvPr id="130" name="曲折矢印 16">
          <a:extLst>
            <a:ext uri="{FF2B5EF4-FFF2-40B4-BE49-F238E27FC236}">
              <a16:creationId xmlns:a16="http://schemas.microsoft.com/office/drawing/2014/main" id="{D714901E-CA5D-45A9-9185-70E93CBB11D2}"/>
            </a:ext>
          </a:extLst>
        </xdr:cNvPr>
        <xdr:cNvSpPr/>
      </xdr:nvSpPr>
      <xdr:spPr>
        <a:xfrm>
          <a:off x="6456393" y="65638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34</xdr:row>
      <xdr:rowOff>39414</xdr:rowOff>
    </xdr:from>
    <xdr:to>
      <xdr:col>8</xdr:col>
      <xdr:colOff>301031</xdr:colOff>
      <xdr:row>34</xdr:row>
      <xdr:rowOff>203637</xdr:rowOff>
    </xdr:to>
    <xdr:sp macro="" textlink="">
      <xdr:nvSpPr>
        <xdr:cNvPr id="131" name="曲折矢印 17">
          <a:extLst>
            <a:ext uri="{FF2B5EF4-FFF2-40B4-BE49-F238E27FC236}">
              <a16:creationId xmlns:a16="http://schemas.microsoft.com/office/drawing/2014/main" id="{D6B7B51E-12F4-40C1-85B3-29200232D068}"/>
            </a:ext>
          </a:extLst>
        </xdr:cNvPr>
        <xdr:cNvSpPr/>
      </xdr:nvSpPr>
      <xdr:spPr>
        <a:xfrm flipH="1">
          <a:off x="6409634" y="6339052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35</xdr:row>
      <xdr:rowOff>34336</xdr:rowOff>
    </xdr:from>
    <xdr:to>
      <xdr:col>8</xdr:col>
      <xdr:colOff>351277</xdr:colOff>
      <xdr:row>35</xdr:row>
      <xdr:rowOff>201868</xdr:rowOff>
    </xdr:to>
    <xdr:sp macro="" textlink="">
      <xdr:nvSpPr>
        <xdr:cNvPr id="132" name="曲折矢印 16">
          <a:extLst>
            <a:ext uri="{FF2B5EF4-FFF2-40B4-BE49-F238E27FC236}">
              <a16:creationId xmlns:a16="http://schemas.microsoft.com/office/drawing/2014/main" id="{8069F8E6-1458-4A04-A2E4-73AF6DF1D10B}"/>
            </a:ext>
          </a:extLst>
        </xdr:cNvPr>
        <xdr:cNvSpPr/>
      </xdr:nvSpPr>
      <xdr:spPr>
        <a:xfrm>
          <a:off x="6456393" y="98549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36</xdr:row>
      <xdr:rowOff>39414</xdr:rowOff>
    </xdr:from>
    <xdr:to>
      <xdr:col>8</xdr:col>
      <xdr:colOff>301031</xdr:colOff>
      <xdr:row>36</xdr:row>
      <xdr:rowOff>203637</xdr:rowOff>
    </xdr:to>
    <xdr:sp macro="" textlink="">
      <xdr:nvSpPr>
        <xdr:cNvPr id="133" name="曲折矢印 17">
          <a:extLst>
            <a:ext uri="{FF2B5EF4-FFF2-40B4-BE49-F238E27FC236}">
              <a16:creationId xmlns:a16="http://schemas.microsoft.com/office/drawing/2014/main" id="{5FEAECE5-A59B-4D8D-92C4-4700E43F9896}"/>
            </a:ext>
          </a:extLst>
        </xdr:cNvPr>
        <xdr:cNvSpPr/>
      </xdr:nvSpPr>
      <xdr:spPr>
        <a:xfrm flipH="1">
          <a:off x="6409634" y="10096500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37</xdr:row>
      <xdr:rowOff>32845</xdr:rowOff>
    </xdr:from>
    <xdr:to>
      <xdr:col>8</xdr:col>
      <xdr:colOff>276386</xdr:colOff>
      <xdr:row>37</xdr:row>
      <xdr:rowOff>204554</xdr:rowOff>
    </xdr:to>
    <xdr:sp macro="" textlink="">
      <xdr:nvSpPr>
        <xdr:cNvPr id="135" name="下矢印 21">
          <a:extLst>
            <a:ext uri="{FF2B5EF4-FFF2-40B4-BE49-F238E27FC236}">
              <a16:creationId xmlns:a16="http://schemas.microsoft.com/office/drawing/2014/main" id="{2E4F1DEE-677E-42DD-A2FC-D11C9612A973}"/>
            </a:ext>
          </a:extLst>
        </xdr:cNvPr>
        <xdr:cNvSpPr/>
      </xdr:nvSpPr>
      <xdr:spPr>
        <a:xfrm rot="10800000">
          <a:off x="6463862" y="10799379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38</xdr:row>
      <xdr:rowOff>39414</xdr:rowOff>
    </xdr:from>
    <xdr:to>
      <xdr:col>8</xdr:col>
      <xdr:colOff>276386</xdr:colOff>
      <xdr:row>38</xdr:row>
      <xdr:rowOff>211123</xdr:rowOff>
    </xdr:to>
    <xdr:sp macro="" textlink="">
      <xdr:nvSpPr>
        <xdr:cNvPr id="136" name="下矢印 21">
          <a:extLst>
            <a:ext uri="{FF2B5EF4-FFF2-40B4-BE49-F238E27FC236}">
              <a16:creationId xmlns:a16="http://schemas.microsoft.com/office/drawing/2014/main" id="{6C29FC03-D075-4321-BF49-750A33B231AF}"/>
            </a:ext>
          </a:extLst>
        </xdr:cNvPr>
        <xdr:cNvSpPr/>
      </xdr:nvSpPr>
      <xdr:spPr>
        <a:xfrm rot="10800000">
          <a:off x="6463862" y="8900948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183031</xdr:colOff>
      <xdr:row>39</xdr:row>
      <xdr:rowOff>34336</xdr:rowOff>
    </xdr:from>
    <xdr:to>
      <xdr:col>8</xdr:col>
      <xdr:colOff>351277</xdr:colOff>
      <xdr:row>39</xdr:row>
      <xdr:rowOff>201868</xdr:rowOff>
    </xdr:to>
    <xdr:sp macro="" textlink="">
      <xdr:nvSpPr>
        <xdr:cNvPr id="137" name="曲折矢印 16">
          <a:extLst>
            <a:ext uri="{FF2B5EF4-FFF2-40B4-BE49-F238E27FC236}">
              <a16:creationId xmlns:a16="http://schemas.microsoft.com/office/drawing/2014/main" id="{04072926-96E1-4716-A2CB-6AEE9A4B429D}"/>
            </a:ext>
          </a:extLst>
        </xdr:cNvPr>
        <xdr:cNvSpPr/>
      </xdr:nvSpPr>
      <xdr:spPr>
        <a:xfrm>
          <a:off x="6456393" y="103279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41</xdr:row>
      <xdr:rowOff>39414</xdr:rowOff>
    </xdr:from>
    <xdr:to>
      <xdr:col>8</xdr:col>
      <xdr:colOff>301031</xdr:colOff>
      <xdr:row>41</xdr:row>
      <xdr:rowOff>203637</xdr:rowOff>
    </xdr:to>
    <xdr:sp macro="" textlink="">
      <xdr:nvSpPr>
        <xdr:cNvPr id="139" name="曲折矢印 17">
          <a:extLst>
            <a:ext uri="{FF2B5EF4-FFF2-40B4-BE49-F238E27FC236}">
              <a16:creationId xmlns:a16="http://schemas.microsoft.com/office/drawing/2014/main" id="{B2257C2C-A7F4-4E36-8FFF-8C52C26CFE2A}"/>
            </a:ext>
          </a:extLst>
        </xdr:cNvPr>
        <xdr:cNvSpPr/>
      </xdr:nvSpPr>
      <xdr:spPr>
        <a:xfrm flipH="1">
          <a:off x="6409634" y="10569466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42</xdr:row>
      <xdr:rowOff>32845</xdr:rowOff>
    </xdr:from>
    <xdr:to>
      <xdr:col>8</xdr:col>
      <xdr:colOff>276386</xdr:colOff>
      <xdr:row>42</xdr:row>
      <xdr:rowOff>204554</xdr:rowOff>
    </xdr:to>
    <xdr:sp macro="" textlink="">
      <xdr:nvSpPr>
        <xdr:cNvPr id="140" name="下矢印 21">
          <a:extLst>
            <a:ext uri="{FF2B5EF4-FFF2-40B4-BE49-F238E27FC236}">
              <a16:creationId xmlns:a16="http://schemas.microsoft.com/office/drawing/2014/main" id="{F705F9E3-463E-4EB7-88A1-0956C0C8A053}"/>
            </a:ext>
          </a:extLst>
        </xdr:cNvPr>
        <xdr:cNvSpPr/>
      </xdr:nvSpPr>
      <xdr:spPr>
        <a:xfrm rot="10800000">
          <a:off x="6463862" y="10799379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43</xdr:row>
      <xdr:rowOff>39414</xdr:rowOff>
    </xdr:from>
    <xdr:to>
      <xdr:col>8</xdr:col>
      <xdr:colOff>276386</xdr:colOff>
      <xdr:row>43</xdr:row>
      <xdr:rowOff>211123</xdr:rowOff>
    </xdr:to>
    <xdr:sp macro="" textlink="">
      <xdr:nvSpPr>
        <xdr:cNvPr id="141" name="下矢印 21">
          <a:extLst>
            <a:ext uri="{FF2B5EF4-FFF2-40B4-BE49-F238E27FC236}">
              <a16:creationId xmlns:a16="http://schemas.microsoft.com/office/drawing/2014/main" id="{DFC2BFF6-5725-46C3-A47C-8BB8BD1B7FD2}"/>
            </a:ext>
          </a:extLst>
        </xdr:cNvPr>
        <xdr:cNvSpPr/>
      </xdr:nvSpPr>
      <xdr:spPr>
        <a:xfrm rot="10800000">
          <a:off x="6463862" y="11042431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183029</xdr:colOff>
      <xdr:row>44</xdr:row>
      <xdr:rowOff>8200</xdr:rowOff>
    </xdr:from>
    <xdr:to>
      <xdr:col>8</xdr:col>
      <xdr:colOff>261476</xdr:colOff>
      <xdr:row>44</xdr:row>
      <xdr:rowOff>248259</xdr:rowOff>
    </xdr:to>
    <xdr:sp macro="" textlink="">
      <xdr:nvSpPr>
        <xdr:cNvPr id="143" name="下矢印 22">
          <a:extLst>
            <a:ext uri="{FF2B5EF4-FFF2-40B4-BE49-F238E27FC236}">
              <a16:creationId xmlns:a16="http://schemas.microsoft.com/office/drawing/2014/main" id="{80C27873-559B-42A2-9D23-C7EA88B05755}"/>
            </a:ext>
          </a:extLst>
        </xdr:cNvPr>
        <xdr:cNvSpPr/>
      </xdr:nvSpPr>
      <xdr:spPr>
        <a:xfrm rot="13335280">
          <a:off x="6456391" y="12843959"/>
          <a:ext cx="78447" cy="24005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183031</xdr:colOff>
      <xdr:row>45</xdr:row>
      <xdr:rowOff>34336</xdr:rowOff>
    </xdr:from>
    <xdr:to>
      <xdr:col>8</xdr:col>
      <xdr:colOff>351277</xdr:colOff>
      <xdr:row>45</xdr:row>
      <xdr:rowOff>201868</xdr:rowOff>
    </xdr:to>
    <xdr:sp macro="" textlink="">
      <xdr:nvSpPr>
        <xdr:cNvPr id="144" name="曲折矢印 16">
          <a:extLst>
            <a:ext uri="{FF2B5EF4-FFF2-40B4-BE49-F238E27FC236}">
              <a16:creationId xmlns:a16="http://schemas.microsoft.com/office/drawing/2014/main" id="{2818C505-CEFA-4ED9-97FF-7982503C1740}"/>
            </a:ext>
          </a:extLst>
        </xdr:cNvPr>
        <xdr:cNvSpPr/>
      </xdr:nvSpPr>
      <xdr:spPr>
        <a:xfrm>
          <a:off x="6456393" y="1127383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46</xdr:row>
      <xdr:rowOff>34336</xdr:rowOff>
    </xdr:from>
    <xdr:to>
      <xdr:col>8</xdr:col>
      <xdr:colOff>351277</xdr:colOff>
      <xdr:row>46</xdr:row>
      <xdr:rowOff>201868</xdr:rowOff>
    </xdr:to>
    <xdr:sp macro="" textlink="">
      <xdr:nvSpPr>
        <xdr:cNvPr id="145" name="曲折矢印 16">
          <a:extLst>
            <a:ext uri="{FF2B5EF4-FFF2-40B4-BE49-F238E27FC236}">
              <a16:creationId xmlns:a16="http://schemas.microsoft.com/office/drawing/2014/main" id="{9C855251-D39B-4F00-87A5-13619A5D57A5}"/>
            </a:ext>
          </a:extLst>
        </xdr:cNvPr>
        <xdr:cNvSpPr/>
      </xdr:nvSpPr>
      <xdr:spPr>
        <a:xfrm>
          <a:off x="6456393" y="1127383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47</xdr:row>
      <xdr:rowOff>39414</xdr:rowOff>
    </xdr:from>
    <xdr:to>
      <xdr:col>8</xdr:col>
      <xdr:colOff>301031</xdr:colOff>
      <xdr:row>47</xdr:row>
      <xdr:rowOff>203637</xdr:rowOff>
    </xdr:to>
    <xdr:sp macro="" textlink="">
      <xdr:nvSpPr>
        <xdr:cNvPr id="148" name="曲折矢印 17">
          <a:extLst>
            <a:ext uri="{FF2B5EF4-FFF2-40B4-BE49-F238E27FC236}">
              <a16:creationId xmlns:a16="http://schemas.microsoft.com/office/drawing/2014/main" id="{277C0860-13C2-4F07-A41B-5B209471354F}"/>
            </a:ext>
          </a:extLst>
        </xdr:cNvPr>
        <xdr:cNvSpPr/>
      </xdr:nvSpPr>
      <xdr:spPr>
        <a:xfrm flipH="1">
          <a:off x="6409634" y="10569466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48</xdr:row>
      <xdr:rowOff>39414</xdr:rowOff>
    </xdr:from>
    <xdr:to>
      <xdr:col>8</xdr:col>
      <xdr:colOff>301031</xdr:colOff>
      <xdr:row>48</xdr:row>
      <xdr:rowOff>203637</xdr:rowOff>
    </xdr:to>
    <xdr:sp macro="" textlink="">
      <xdr:nvSpPr>
        <xdr:cNvPr id="149" name="曲折矢印 17">
          <a:extLst>
            <a:ext uri="{FF2B5EF4-FFF2-40B4-BE49-F238E27FC236}">
              <a16:creationId xmlns:a16="http://schemas.microsoft.com/office/drawing/2014/main" id="{5B1B830F-0EF0-4BC2-8405-FCDBD989C645}"/>
            </a:ext>
          </a:extLst>
        </xdr:cNvPr>
        <xdr:cNvSpPr/>
      </xdr:nvSpPr>
      <xdr:spPr>
        <a:xfrm flipH="1">
          <a:off x="6409634" y="10569466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49</xdr:row>
      <xdr:rowOff>3063</xdr:rowOff>
    </xdr:from>
    <xdr:to>
      <xdr:col>8</xdr:col>
      <xdr:colOff>315172</xdr:colOff>
      <xdr:row>50</xdr:row>
      <xdr:rowOff>10728</xdr:rowOff>
    </xdr:to>
    <xdr:sp macro="" textlink="">
      <xdr:nvSpPr>
        <xdr:cNvPr id="150" name="下矢印 21">
          <a:extLst>
            <a:ext uri="{FF2B5EF4-FFF2-40B4-BE49-F238E27FC236}">
              <a16:creationId xmlns:a16="http://schemas.microsoft.com/office/drawing/2014/main" id="{A158094C-CBC9-441B-8E0D-E1B2D7089BBC}"/>
            </a:ext>
          </a:extLst>
        </xdr:cNvPr>
        <xdr:cNvSpPr/>
      </xdr:nvSpPr>
      <xdr:spPr>
        <a:xfrm rot="8316506">
          <a:off x="17681516" y="5599822"/>
          <a:ext cx="67690" cy="244147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51</xdr:row>
      <xdr:rowOff>3063</xdr:rowOff>
    </xdr:from>
    <xdr:to>
      <xdr:col>8</xdr:col>
      <xdr:colOff>315172</xdr:colOff>
      <xdr:row>52</xdr:row>
      <xdr:rowOff>10728</xdr:rowOff>
    </xdr:to>
    <xdr:sp macro="" textlink="">
      <xdr:nvSpPr>
        <xdr:cNvPr id="151" name="下矢印 21">
          <a:extLst>
            <a:ext uri="{FF2B5EF4-FFF2-40B4-BE49-F238E27FC236}">
              <a16:creationId xmlns:a16="http://schemas.microsoft.com/office/drawing/2014/main" id="{C97B261D-917A-47A8-9260-D546CC51C8B4}"/>
            </a:ext>
          </a:extLst>
        </xdr:cNvPr>
        <xdr:cNvSpPr/>
      </xdr:nvSpPr>
      <xdr:spPr>
        <a:xfrm rot="8316506">
          <a:off x="17681516" y="5599822"/>
          <a:ext cx="67690" cy="244147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136272</xdr:colOff>
      <xdr:row>50</xdr:row>
      <xdr:rowOff>39414</xdr:rowOff>
    </xdr:from>
    <xdr:to>
      <xdr:col>8</xdr:col>
      <xdr:colOff>301031</xdr:colOff>
      <xdr:row>50</xdr:row>
      <xdr:rowOff>203637</xdr:rowOff>
    </xdr:to>
    <xdr:sp macro="" textlink="">
      <xdr:nvSpPr>
        <xdr:cNvPr id="152" name="曲折矢印 17">
          <a:extLst>
            <a:ext uri="{FF2B5EF4-FFF2-40B4-BE49-F238E27FC236}">
              <a16:creationId xmlns:a16="http://schemas.microsoft.com/office/drawing/2014/main" id="{F362C75E-22D0-4616-81BC-4DC7A06F8362}"/>
            </a:ext>
          </a:extLst>
        </xdr:cNvPr>
        <xdr:cNvSpPr/>
      </xdr:nvSpPr>
      <xdr:spPr>
        <a:xfrm flipH="1">
          <a:off x="6409634" y="13624035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52</xdr:row>
      <xdr:rowOff>39414</xdr:rowOff>
    </xdr:from>
    <xdr:to>
      <xdr:col>8</xdr:col>
      <xdr:colOff>301031</xdr:colOff>
      <xdr:row>52</xdr:row>
      <xdr:rowOff>203637</xdr:rowOff>
    </xdr:to>
    <xdr:sp macro="" textlink="">
      <xdr:nvSpPr>
        <xdr:cNvPr id="153" name="曲折矢印 17">
          <a:extLst>
            <a:ext uri="{FF2B5EF4-FFF2-40B4-BE49-F238E27FC236}">
              <a16:creationId xmlns:a16="http://schemas.microsoft.com/office/drawing/2014/main" id="{A4626691-CB36-4F49-9B80-225640932FEC}"/>
            </a:ext>
          </a:extLst>
        </xdr:cNvPr>
        <xdr:cNvSpPr/>
      </xdr:nvSpPr>
      <xdr:spPr>
        <a:xfrm flipH="1">
          <a:off x="6409634" y="13624035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136272</xdr:colOff>
      <xdr:row>53</xdr:row>
      <xdr:rowOff>39414</xdr:rowOff>
    </xdr:from>
    <xdr:to>
      <xdr:col>8</xdr:col>
      <xdr:colOff>301031</xdr:colOff>
      <xdr:row>53</xdr:row>
      <xdr:rowOff>203637</xdr:rowOff>
    </xdr:to>
    <xdr:sp macro="" textlink="">
      <xdr:nvSpPr>
        <xdr:cNvPr id="154" name="曲折矢印 17">
          <a:extLst>
            <a:ext uri="{FF2B5EF4-FFF2-40B4-BE49-F238E27FC236}">
              <a16:creationId xmlns:a16="http://schemas.microsoft.com/office/drawing/2014/main" id="{7B909428-98EE-4674-AE65-6726B890FE8F}"/>
            </a:ext>
          </a:extLst>
        </xdr:cNvPr>
        <xdr:cNvSpPr/>
      </xdr:nvSpPr>
      <xdr:spPr>
        <a:xfrm flipH="1">
          <a:off x="6409634" y="13624035"/>
          <a:ext cx="164759" cy="164223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183031</xdr:colOff>
      <xdr:row>54</xdr:row>
      <xdr:rowOff>34336</xdr:rowOff>
    </xdr:from>
    <xdr:to>
      <xdr:col>8</xdr:col>
      <xdr:colOff>351277</xdr:colOff>
      <xdr:row>54</xdr:row>
      <xdr:rowOff>201868</xdr:rowOff>
    </xdr:to>
    <xdr:sp macro="" textlink="">
      <xdr:nvSpPr>
        <xdr:cNvPr id="155" name="曲折矢印 16">
          <a:extLst>
            <a:ext uri="{FF2B5EF4-FFF2-40B4-BE49-F238E27FC236}">
              <a16:creationId xmlns:a16="http://schemas.microsoft.com/office/drawing/2014/main" id="{AECC744C-1481-4647-8807-9BE045CCFB2B}"/>
            </a:ext>
          </a:extLst>
        </xdr:cNvPr>
        <xdr:cNvSpPr/>
      </xdr:nvSpPr>
      <xdr:spPr>
        <a:xfrm>
          <a:off x="6456393" y="1127383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195943</xdr:colOff>
      <xdr:row>23</xdr:row>
      <xdr:rowOff>125185</xdr:rowOff>
    </xdr:from>
    <xdr:to>
      <xdr:col>1</xdr:col>
      <xdr:colOff>261257</xdr:colOff>
      <xdr:row>23</xdr:row>
      <xdr:rowOff>157842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67B5DB7F-6463-1F05-4141-9A752610BBCB}"/>
            </a:ext>
          </a:extLst>
        </xdr:cNvPr>
        <xdr:cNvCxnSpPr/>
      </xdr:nvCxnSpPr>
      <xdr:spPr>
        <a:xfrm>
          <a:off x="576943" y="6694714"/>
          <a:ext cx="65314" cy="3265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2520</xdr:colOff>
      <xdr:row>36</xdr:row>
      <xdr:rowOff>107675</xdr:rowOff>
    </xdr:from>
    <xdr:to>
      <xdr:col>15</xdr:col>
      <xdr:colOff>9329</xdr:colOff>
      <xdr:row>44</xdr:row>
      <xdr:rowOff>240196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0E0B73C7-C0EE-18BD-6E5F-E2592735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085" y="10485784"/>
          <a:ext cx="2036048" cy="2302564"/>
        </a:xfrm>
        <a:prstGeom prst="rect">
          <a:avLst/>
        </a:prstGeom>
      </xdr:spPr>
    </xdr:pic>
    <xdr:clientData/>
  </xdr:twoCellAnchor>
  <xdr:twoCellAnchor>
    <xdr:from>
      <xdr:col>8</xdr:col>
      <xdr:colOff>201385</xdr:colOff>
      <xdr:row>40</xdr:row>
      <xdr:rowOff>208144</xdr:rowOff>
    </xdr:from>
    <xdr:to>
      <xdr:col>8</xdr:col>
      <xdr:colOff>287271</xdr:colOff>
      <xdr:row>40</xdr:row>
      <xdr:rowOff>379853</xdr:rowOff>
    </xdr:to>
    <xdr:sp macro="" textlink="">
      <xdr:nvSpPr>
        <xdr:cNvPr id="168" name="下矢印 21">
          <a:extLst>
            <a:ext uri="{FF2B5EF4-FFF2-40B4-BE49-F238E27FC236}">
              <a16:creationId xmlns:a16="http://schemas.microsoft.com/office/drawing/2014/main" id="{2EE48E4A-313A-5EF0-F694-03D44AB43FCA}"/>
            </a:ext>
          </a:extLst>
        </xdr:cNvPr>
        <xdr:cNvSpPr/>
      </xdr:nvSpPr>
      <xdr:spPr>
        <a:xfrm rot="10800000">
          <a:off x="6487885" y="11518401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567773</xdr:colOff>
          <xdr:row>36</xdr:row>
          <xdr:rowOff>129208</xdr:rowOff>
        </xdr:from>
        <xdr:to>
          <xdr:col>26</xdr:col>
          <xdr:colOff>496956</xdr:colOff>
          <xdr:row>48</xdr:row>
          <xdr:rowOff>86553</xdr:rowOff>
        </xdr:to>
        <xdr:pic>
          <xdr:nvPicPr>
            <xdr:cNvPr id="169" name="図 168">
              <a:extLst>
                <a:ext uri="{FF2B5EF4-FFF2-40B4-BE49-F238E27FC236}">
                  <a16:creationId xmlns:a16="http://schemas.microsoft.com/office/drawing/2014/main" id="{A806A7C0-50EA-0ED5-58AF-8D7E400FF6E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'!$A$1:$D$13" spid="_x0000_s106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010947" y="10507317"/>
              <a:ext cx="5221770" cy="31213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13</xdr:col>
      <xdr:colOff>3</xdr:colOff>
      <xdr:row>7</xdr:row>
      <xdr:rowOff>207064</xdr:rowOff>
    </xdr:from>
    <xdr:to>
      <xdr:col>15</xdr:col>
      <xdr:colOff>13810</xdr:colOff>
      <xdr:row>14</xdr:row>
      <xdr:rowOff>57978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BEAF97-4C38-AECA-5087-2F379EFB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8568" y="2294281"/>
          <a:ext cx="2043046" cy="1532284"/>
        </a:xfrm>
        <a:prstGeom prst="rect">
          <a:avLst/>
        </a:prstGeom>
      </xdr:spPr>
    </xdr:pic>
    <xdr:clientData/>
  </xdr:twoCellAnchor>
  <xdr:twoCellAnchor editAs="oneCell">
    <xdr:from>
      <xdr:col>13</xdr:col>
      <xdr:colOff>2759</xdr:colOff>
      <xdr:row>14</xdr:row>
      <xdr:rowOff>331303</xdr:rowOff>
    </xdr:from>
    <xdr:to>
      <xdr:col>15</xdr:col>
      <xdr:colOff>16565</xdr:colOff>
      <xdr:row>19</xdr:row>
      <xdr:rowOff>389282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41BFA4B-DDA7-E4EB-CE17-AB4FF1C2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11324" y="4099890"/>
          <a:ext cx="2043045" cy="15322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</xdr:row>
      <xdr:rowOff>2</xdr:rowOff>
    </xdr:from>
    <xdr:to>
      <xdr:col>15</xdr:col>
      <xdr:colOff>2756</xdr:colOff>
      <xdr:row>25</xdr:row>
      <xdr:rowOff>347868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F772437-941C-3C44-B6B2-1A50910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8565" y="5880654"/>
          <a:ext cx="2031995" cy="1523997"/>
        </a:xfrm>
        <a:prstGeom prst="rect">
          <a:avLst/>
        </a:prstGeom>
      </xdr:spPr>
    </xdr:pic>
    <xdr:clientData/>
  </xdr:twoCellAnchor>
  <xdr:twoCellAnchor editAs="oneCell">
    <xdr:from>
      <xdr:col>13</xdr:col>
      <xdr:colOff>3</xdr:colOff>
      <xdr:row>26</xdr:row>
      <xdr:rowOff>124240</xdr:rowOff>
    </xdr:from>
    <xdr:to>
      <xdr:col>15</xdr:col>
      <xdr:colOff>278</xdr:colOff>
      <xdr:row>35</xdr:row>
      <xdr:rowOff>173935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740B64-6D45-6428-8BA6-174E501C0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8568" y="7611718"/>
          <a:ext cx="2025098" cy="2700130"/>
        </a:xfrm>
        <a:prstGeom prst="rect">
          <a:avLst/>
        </a:prstGeom>
      </xdr:spPr>
    </xdr:pic>
    <xdr:clientData/>
  </xdr:twoCellAnchor>
  <xdr:twoCellAnchor>
    <xdr:from>
      <xdr:col>12</xdr:col>
      <xdr:colOff>157372</xdr:colOff>
      <xdr:row>14</xdr:row>
      <xdr:rowOff>33132</xdr:rowOff>
    </xdr:from>
    <xdr:to>
      <xdr:col>12</xdr:col>
      <xdr:colOff>339590</xdr:colOff>
      <xdr:row>15</xdr:row>
      <xdr:rowOff>273328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31C8CD2A-4EC3-B632-1DA5-756FB0FABEAD}"/>
            </a:ext>
          </a:extLst>
        </xdr:cNvPr>
        <xdr:cNvSpPr/>
      </xdr:nvSpPr>
      <xdr:spPr>
        <a:xfrm rot="13264543">
          <a:off x="11852415" y="3801719"/>
          <a:ext cx="182218" cy="5715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165654</xdr:colOff>
      <xdr:row>17</xdr:row>
      <xdr:rowOff>173937</xdr:rowOff>
    </xdr:from>
    <xdr:to>
      <xdr:col>12</xdr:col>
      <xdr:colOff>347872</xdr:colOff>
      <xdr:row>19</xdr:row>
      <xdr:rowOff>265046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5FE27181-5E8D-3BA9-30E9-C466AF397EAE}"/>
            </a:ext>
          </a:extLst>
        </xdr:cNvPr>
        <xdr:cNvSpPr/>
      </xdr:nvSpPr>
      <xdr:spPr>
        <a:xfrm rot="13264543">
          <a:off x="11860697" y="4936437"/>
          <a:ext cx="182218" cy="5715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190503</xdr:colOff>
      <xdr:row>21</xdr:row>
      <xdr:rowOff>207069</xdr:rowOff>
    </xdr:from>
    <xdr:to>
      <xdr:col>12</xdr:col>
      <xdr:colOff>372721</xdr:colOff>
      <xdr:row>23</xdr:row>
      <xdr:rowOff>82830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3C93D800-5DDD-28E8-5069-5E683B8E75B4}"/>
            </a:ext>
          </a:extLst>
        </xdr:cNvPr>
        <xdr:cNvSpPr/>
      </xdr:nvSpPr>
      <xdr:spPr>
        <a:xfrm rot="18900393">
          <a:off x="11885546" y="6087721"/>
          <a:ext cx="182218" cy="5715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165655</xdr:colOff>
      <xdr:row>25</xdr:row>
      <xdr:rowOff>273328</xdr:rowOff>
    </xdr:from>
    <xdr:to>
      <xdr:col>12</xdr:col>
      <xdr:colOff>347873</xdr:colOff>
      <xdr:row>27</xdr:row>
      <xdr:rowOff>173937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B5DC4CBC-26B7-8C74-86F5-CD78ADC4CA91}"/>
            </a:ext>
          </a:extLst>
        </xdr:cNvPr>
        <xdr:cNvSpPr/>
      </xdr:nvSpPr>
      <xdr:spPr>
        <a:xfrm rot="19592049">
          <a:off x="11860698" y="7330111"/>
          <a:ext cx="182218" cy="5715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74545</xdr:colOff>
      <xdr:row>40</xdr:row>
      <xdr:rowOff>103536</xdr:rowOff>
    </xdr:from>
    <xdr:to>
      <xdr:col>12</xdr:col>
      <xdr:colOff>385145</xdr:colOff>
      <xdr:row>40</xdr:row>
      <xdr:rowOff>289892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CA7C5056-11C0-6F5A-C1AA-186D82EF9089}"/>
            </a:ext>
          </a:extLst>
        </xdr:cNvPr>
        <xdr:cNvSpPr/>
      </xdr:nvSpPr>
      <xdr:spPr>
        <a:xfrm rot="16200000">
          <a:off x="11831710" y="11380305"/>
          <a:ext cx="186356" cy="310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183031</xdr:colOff>
      <xdr:row>6</xdr:row>
      <xdr:rowOff>54043</xdr:rowOff>
    </xdr:from>
    <xdr:to>
      <xdr:col>10</xdr:col>
      <xdr:colOff>351277</xdr:colOff>
      <xdr:row>6</xdr:row>
      <xdr:rowOff>221575</xdr:rowOff>
    </xdr:to>
    <xdr:sp macro="" textlink="">
      <xdr:nvSpPr>
        <xdr:cNvPr id="4" name="曲折矢印 16">
          <a:extLst>
            <a:ext uri="{FF2B5EF4-FFF2-40B4-BE49-F238E27FC236}">
              <a16:creationId xmlns:a16="http://schemas.microsoft.com/office/drawing/2014/main" id="{5453E619-B7F0-4A9B-B0FF-D903BC3D5A4F}"/>
            </a:ext>
          </a:extLst>
        </xdr:cNvPr>
        <xdr:cNvSpPr/>
      </xdr:nvSpPr>
      <xdr:spPr>
        <a:xfrm>
          <a:off x="16458081" y="519754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247482</xdr:colOff>
      <xdr:row>7</xdr:row>
      <xdr:rowOff>0</xdr:rowOff>
    </xdr:from>
    <xdr:to>
      <xdr:col>9</xdr:col>
      <xdr:colOff>315172</xdr:colOff>
      <xdr:row>7</xdr:row>
      <xdr:rowOff>10728</xdr:rowOff>
    </xdr:to>
    <xdr:sp macro="" textlink="">
      <xdr:nvSpPr>
        <xdr:cNvPr id="6" name="下矢印 21">
          <a:extLst>
            <a:ext uri="{FF2B5EF4-FFF2-40B4-BE49-F238E27FC236}">
              <a16:creationId xmlns:a16="http://schemas.microsoft.com/office/drawing/2014/main" id="{470D2AFA-703D-40EA-9374-C31691DB63A7}"/>
            </a:ext>
          </a:extLst>
        </xdr:cNvPr>
        <xdr:cNvSpPr/>
      </xdr:nvSpPr>
      <xdr:spPr>
        <a:xfrm rot="8316506">
          <a:off x="15982782" y="5546613"/>
          <a:ext cx="67690" cy="24261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186765</xdr:colOff>
      <xdr:row>8</xdr:row>
      <xdr:rowOff>31750</xdr:rowOff>
    </xdr:from>
    <xdr:to>
      <xdr:col>10</xdr:col>
      <xdr:colOff>336177</xdr:colOff>
      <xdr:row>8</xdr:row>
      <xdr:rowOff>212913</xdr:rowOff>
    </xdr:to>
    <xdr:sp macro="" textlink="">
      <xdr:nvSpPr>
        <xdr:cNvPr id="9" name="U ターン矢印 24">
          <a:extLst>
            <a:ext uri="{FF2B5EF4-FFF2-40B4-BE49-F238E27FC236}">
              <a16:creationId xmlns:a16="http://schemas.microsoft.com/office/drawing/2014/main" id="{27DFBE0E-816A-44CA-9342-105D3739CEEB}"/>
            </a:ext>
          </a:extLst>
        </xdr:cNvPr>
        <xdr:cNvSpPr/>
      </xdr:nvSpPr>
      <xdr:spPr>
        <a:xfrm flipH="1">
          <a:off x="16461815" y="69723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194315</xdr:colOff>
      <xdr:row>5</xdr:row>
      <xdr:rowOff>18264</xdr:rowOff>
    </xdr:from>
    <xdr:to>
      <xdr:col>10</xdr:col>
      <xdr:colOff>359074</xdr:colOff>
      <xdr:row>5</xdr:row>
      <xdr:rowOff>201412</xdr:rowOff>
    </xdr:to>
    <xdr:sp macro="" textlink="">
      <xdr:nvSpPr>
        <xdr:cNvPr id="11" name="曲折矢印 32">
          <a:extLst>
            <a:ext uri="{FF2B5EF4-FFF2-40B4-BE49-F238E27FC236}">
              <a16:creationId xmlns:a16="http://schemas.microsoft.com/office/drawing/2014/main" id="{A7C34016-01AA-44F4-AEE2-13A0833CBB43}"/>
            </a:ext>
          </a:extLst>
        </xdr:cNvPr>
        <xdr:cNvSpPr/>
      </xdr:nvSpPr>
      <xdr:spPr>
        <a:xfrm flipH="1">
          <a:off x="16469365" y="403781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183031</xdr:colOff>
      <xdr:row>5</xdr:row>
      <xdr:rowOff>54043</xdr:rowOff>
    </xdr:from>
    <xdr:to>
      <xdr:col>11</xdr:col>
      <xdr:colOff>351277</xdr:colOff>
      <xdr:row>5</xdr:row>
      <xdr:rowOff>221575</xdr:rowOff>
    </xdr:to>
    <xdr:sp macro="" textlink="">
      <xdr:nvSpPr>
        <xdr:cNvPr id="19" name="曲折矢印 16">
          <a:extLst>
            <a:ext uri="{FF2B5EF4-FFF2-40B4-BE49-F238E27FC236}">
              <a16:creationId xmlns:a16="http://schemas.microsoft.com/office/drawing/2014/main" id="{BAD6E5F8-EAB5-48F1-B056-FCED9782A4AB}"/>
            </a:ext>
          </a:extLst>
        </xdr:cNvPr>
        <xdr:cNvSpPr/>
      </xdr:nvSpPr>
      <xdr:spPr>
        <a:xfrm>
          <a:off x="16997831" y="40735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255287</xdr:colOff>
      <xdr:row>7</xdr:row>
      <xdr:rowOff>0</xdr:rowOff>
    </xdr:from>
    <xdr:to>
      <xdr:col>11</xdr:col>
      <xdr:colOff>333734</xdr:colOff>
      <xdr:row>7</xdr:row>
      <xdr:rowOff>18347</xdr:rowOff>
    </xdr:to>
    <xdr:sp macro="" textlink="">
      <xdr:nvSpPr>
        <xdr:cNvPr id="22" name="下矢印 22">
          <a:extLst>
            <a:ext uri="{FF2B5EF4-FFF2-40B4-BE49-F238E27FC236}">
              <a16:creationId xmlns:a16="http://schemas.microsoft.com/office/drawing/2014/main" id="{3F873B41-4B9A-404D-827C-8AFEAD62D1D6}"/>
            </a:ext>
          </a:extLst>
        </xdr:cNvPr>
        <xdr:cNvSpPr/>
      </xdr:nvSpPr>
      <xdr:spPr>
        <a:xfrm rot="13335280">
          <a:off x="17070087" y="5571458"/>
          <a:ext cx="78447" cy="22538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235618</xdr:colOff>
      <xdr:row>4</xdr:row>
      <xdr:rowOff>175461</xdr:rowOff>
    </xdr:from>
    <xdr:to>
      <xdr:col>11</xdr:col>
      <xdr:colOff>391027</xdr:colOff>
      <xdr:row>4</xdr:row>
      <xdr:rowOff>330868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EE2A336-2689-48DE-B942-2ED8CA158CE7}"/>
            </a:ext>
          </a:extLst>
        </xdr:cNvPr>
        <xdr:cNvCxnSpPr/>
      </xdr:nvCxnSpPr>
      <xdr:spPr>
        <a:xfrm flipV="1">
          <a:off x="17050418" y="117876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224117</xdr:colOff>
      <xdr:row>4</xdr:row>
      <xdr:rowOff>291352</xdr:rowOff>
    </xdr:from>
    <xdr:to>
      <xdr:col>10</xdr:col>
      <xdr:colOff>347676</xdr:colOff>
      <xdr:row>4</xdr:row>
      <xdr:rowOff>409308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7F9C289-FC5A-47BB-879F-E1E4E6339CCC}"/>
            </a:ext>
          </a:extLst>
        </xdr:cNvPr>
        <xdr:cNvCxnSpPr/>
      </xdr:nvCxnSpPr>
      <xdr:spPr>
        <a:xfrm flipH="1" flipV="1">
          <a:off x="16499167" y="1294652"/>
          <a:ext cx="123559" cy="117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162644</xdr:colOff>
      <xdr:row>7</xdr:row>
      <xdr:rowOff>0</xdr:rowOff>
    </xdr:from>
    <xdr:to>
      <xdr:col>13</xdr:col>
      <xdr:colOff>403239</xdr:colOff>
      <xdr:row>7</xdr:row>
      <xdr:rowOff>0</xdr:rowOff>
    </xdr:to>
    <xdr:sp macro="" textlink="">
      <xdr:nvSpPr>
        <xdr:cNvPr id="45" name="下矢印 21">
          <a:extLst>
            <a:ext uri="{FF2B5EF4-FFF2-40B4-BE49-F238E27FC236}">
              <a16:creationId xmlns:a16="http://schemas.microsoft.com/office/drawing/2014/main" id="{27FCFAE7-1B9D-412E-A27B-40AB69984399}"/>
            </a:ext>
          </a:extLst>
        </xdr:cNvPr>
        <xdr:cNvSpPr/>
      </xdr:nvSpPr>
      <xdr:spPr>
        <a:xfrm rot="13604476">
          <a:off x="18146550" y="555742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213041</xdr:colOff>
      <xdr:row>8</xdr:row>
      <xdr:rowOff>38318</xdr:rowOff>
    </xdr:from>
    <xdr:to>
      <xdr:col>11</xdr:col>
      <xdr:colOff>362453</xdr:colOff>
      <xdr:row>8</xdr:row>
      <xdr:rowOff>219481</xdr:rowOff>
    </xdr:to>
    <xdr:sp macro="" textlink="">
      <xdr:nvSpPr>
        <xdr:cNvPr id="65" name="U ターン矢印 24">
          <a:extLst>
            <a:ext uri="{FF2B5EF4-FFF2-40B4-BE49-F238E27FC236}">
              <a16:creationId xmlns:a16="http://schemas.microsoft.com/office/drawing/2014/main" id="{F19FD308-225E-4A4D-B857-4EB94B98EB4B}"/>
            </a:ext>
          </a:extLst>
        </xdr:cNvPr>
        <xdr:cNvSpPr/>
      </xdr:nvSpPr>
      <xdr:spPr>
        <a:xfrm flipH="1">
          <a:off x="17027841" y="6978868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2520</xdr:colOff>
      <xdr:row>11</xdr:row>
      <xdr:rowOff>0</xdr:rowOff>
    </xdr:from>
    <xdr:to>
      <xdr:col>7</xdr:col>
      <xdr:colOff>9329</xdr:colOff>
      <xdr:row>20</xdr:row>
      <xdr:rowOff>71782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B910FA95-4BFC-4798-8AD1-E1629D35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4870" y="10312125"/>
          <a:ext cx="1867359" cy="22788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567773</xdr:colOff>
          <xdr:row>11</xdr:row>
          <xdr:rowOff>0</xdr:rowOff>
        </xdr:from>
        <xdr:to>
          <xdr:col>18</xdr:col>
          <xdr:colOff>496955</xdr:colOff>
          <xdr:row>25</xdr:row>
          <xdr:rowOff>40171</xdr:rowOff>
        </xdr:to>
        <xdr:pic>
          <xdr:nvPicPr>
            <xdr:cNvPr id="101" name="図 100">
              <a:extLst>
                <a:ext uri="{FF2B5EF4-FFF2-40B4-BE49-F238E27FC236}">
                  <a16:creationId xmlns:a16="http://schemas.microsoft.com/office/drawing/2014/main" id="{A98231E5-962B-4121-9FEE-A9D261316E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'!$A$1:$D$13" spid="_x0000_s206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277673" y="10333658"/>
              <a:ext cx="4812333" cy="309424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5</xdr:col>
      <xdr:colOff>3</xdr:colOff>
      <xdr:row>5</xdr:row>
      <xdr:rowOff>0</xdr:rowOff>
    </xdr:from>
    <xdr:to>
      <xdr:col>7</xdr:col>
      <xdr:colOff>13810</xdr:colOff>
      <xdr:row>8</xdr:row>
      <xdr:rowOff>231914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BC606831-6C55-44C2-953A-9D89EC6E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82353" y="2251764"/>
          <a:ext cx="1874357" cy="1495564"/>
        </a:xfrm>
        <a:prstGeom prst="rect">
          <a:avLst/>
        </a:prstGeom>
      </xdr:spPr>
    </xdr:pic>
    <xdr:clientData/>
  </xdr:twoCellAnchor>
  <xdr:twoCellAnchor editAs="oneCell">
    <xdr:from>
      <xdr:col>5</xdr:col>
      <xdr:colOff>2759</xdr:colOff>
      <xdr:row>5</xdr:row>
      <xdr:rowOff>0</xdr:rowOff>
    </xdr:from>
    <xdr:to>
      <xdr:col>7</xdr:col>
      <xdr:colOff>16565</xdr:colOff>
      <xdr:row>8</xdr:row>
      <xdr:rowOff>240197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BFF35FFE-62A9-4282-A573-CF7D85CB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85109" y="4020653"/>
          <a:ext cx="1874356" cy="151212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2</xdr:rowOff>
    </xdr:from>
    <xdr:to>
      <xdr:col>7</xdr:col>
      <xdr:colOff>2756</xdr:colOff>
      <xdr:row>10</xdr:row>
      <xdr:rowOff>143563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EE2DFFE8-2011-4252-8631-7F8ECC806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82350" y="5778502"/>
          <a:ext cx="1863306" cy="1509916"/>
        </a:xfrm>
        <a:prstGeom prst="rect">
          <a:avLst/>
        </a:prstGeom>
      </xdr:spPr>
    </xdr:pic>
    <xdr:clientData/>
  </xdr:twoCellAnchor>
  <xdr:twoCellAnchor editAs="oneCell">
    <xdr:from>
      <xdr:col>5</xdr:col>
      <xdr:colOff>3</xdr:colOff>
      <xdr:row>9</xdr:row>
      <xdr:rowOff>0</xdr:rowOff>
    </xdr:from>
    <xdr:to>
      <xdr:col>7</xdr:col>
      <xdr:colOff>1383</xdr:colOff>
      <xdr:row>17</xdr:row>
      <xdr:rowOff>11043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6CF6D864-3454-4D98-942E-B16600C7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82353" y="7490240"/>
          <a:ext cx="1861930" cy="2653195"/>
        </a:xfrm>
        <a:prstGeom prst="rect">
          <a:avLst/>
        </a:prstGeom>
      </xdr:spPr>
    </xdr:pic>
    <xdr:clientData/>
  </xdr:twoCellAnchor>
  <xdr:twoCellAnchor>
    <xdr:from>
      <xdr:col>4</xdr:col>
      <xdr:colOff>157372</xdr:colOff>
      <xdr:row>5</xdr:row>
      <xdr:rowOff>0</xdr:rowOff>
    </xdr:from>
    <xdr:to>
      <xdr:col>4</xdr:col>
      <xdr:colOff>339590</xdr:colOff>
      <xdr:row>5</xdr:row>
      <xdr:rowOff>273328</xdr:rowOff>
    </xdr:to>
    <xdr:sp macro="" textlink="">
      <xdr:nvSpPr>
        <xdr:cNvPr id="106" name="矢印: 下 105">
          <a:extLst>
            <a:ext uri="{FF2B5EF4-FFF2-40B4-BE49-F238E27FC236}">
              <a16:creationId xmlns:a16="http://schemas.microsoft.com/office/drawing/2014/main" id="{1078AFB1-94D8-4063-ACAC-521C6AB70F5C}"/>
            </a:ext>
          </a:extLst>
        </xdr:cNvPr>
        <xdr:cNvSpPr/>
      </xdr:nvSpPr>
      <xdr:spPr>
        <a:xfrm rot="13264543">
          <a:off x="10869822" y="3722482"/>
          <a:ext cx="182218" cy="57039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165654</xdr:colOff>
      <xdr:row>6</xdr:row>
      <xdr:rowOff>0</xdr:rowOff>
    </xdr:from>
    <xdr:to>
      <xdr:col>4</xdr:col>
      <xdr:colOff>347872</xdr:colOff>
      <xdr:row>6</xdr:row>
      <xdr:rowOff>265046</xdr:rowOff>
    </xdr:to>
    <xdr:sp macro="" textlink="">
      <xdr:nvSpPr>
        <xdr:cNvPr id="107" name="矢印: 下 106">
          <a:extLst>
            <a:ext uri="{FF2B5EF4-FFF2-40B4-BE49-F238E27FC236}">
              <a16:creationId xmlns:a16="http://schemas.microsoft.com/office/drawing/2014/main" id="{6F590918-71D3-4AAB-964B-238CE395EB0F}"/>
            </a:ext>
          </a:extLst>
        </xdr:cNvPr>
        <xdr:cNvSpPr/>
      </xdr:nvSpPr>
      <xdr:spPr>
        <a:xfrm rot="13264543">
          <a:off x="10878104" y="4847537"/>
          <a:ext cx="182218" cy="56100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190503</xdr:colOff>
      <xdr:row>7</xdr:row>
      <xdr:rowOff>207069</xdr:rowOff>
    </xdr:from>
    <xdr:to>
      <xdr:col>4</xdr:col>
      <xdr:colOff>372721</xdr:colOff>
      <xdr:row>8</xdr:row>
      <xdr:rowOff>0</xdr:rowOff>
    </xdr:to>
    <xdr:sp macro="" textlink="">
      <xdr:nvSpPr>
        <xdr:cNvPr id="108" name="矢印: 下 107">
          <a:extLst>
            <a:ext uri="{FF2B5EF4-FFF2-40B4-BE49-F238E27FC236}">
              <a16:creationId xmlns:a16="http://schemas.microsoft.com/office/drawing/2014/main" id="{4FD5B8B4-9656-41C8-AEC0-69D01B840C3F}"/>
            </a:ext>
          </a:extLst>
        </xdr:cNvPr>
        <xdr:cNvSpPr/>
      </xdr:nvSpPr>
      <xdr:spPr>
        <a:xfrm rot="18900393">
          <a:off x="10902953" y="5985569"/>
          <a:ext cx="182218" cy="56791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165655</xdr:colOff>
      <xdr:row>8</xdr:row>
      <xdr:rowOff>273328</xdr:rowOff>
    </xdr:from>
    <xdr:to>
      <xdr:col>4</xdr:col>
      <xdr:colOff>347873</xdr:colOff>
      <xdr:row>9</xdr:row>
      <xdr:rowOff>173937</xdr:rowOff>
    </xdr:to>
    <xdr:sp macro="" textlink="">
      <xdr:nvSpPr>
        <xdr:cNvPr id="109" name="矢印: 下 108">
          <a:extLst>
            <a:ext uri="{FF2B5EF4-FFF2-40B4-BE49-F238E27FC236}">
              <a16:creationId xmlns:a16="http://schemas.microsoft.com/office/drawing/2014/main" id="{0C6B23C4-33EC-4483-B005-6AC06FAC44C4}"/>
            </a:ext>
          </a:extLst>
        </xdr:cNvPr>
        <xdr:cNvSpPr/>
      </xdr:nvSpPr>
      <xdr:spPr>
        <a:xfrm rot="19592049">
          <a:off x="10878105" y="7213878"/>
          <a:ext cx="182218" cy="56100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74545</xdr:colOff>
      <xdr:row>11</xdr:row>
      <xdr:rowOff>103536</xdr:rowOff>
    </xdr:from>
    <xdr:to>
      <xdr:col>4</xdr:col>
      <xdr:colOff>385145</xdr:colOff>
      <xdr:row>11</xdr:row>
      <xdr:rowOff>289892</xdr:rowOff>
    </xdr:to>
    <xdr:sp macro="" textlink="">
      <xdr:nvSpPr>
        <xdr:cNvPr id="110" name="矢印: 下 109">
          <a:extLst>
            <a:ext uri="{FF2B5EF4-FFF2-40B4-BE49-F238E27FC236}">
              <a16:creationId xmlns:a16="http://schemas.microsoft.com/office/drawing/2014/main" id="{7FC0757B-710A-4FE4-AFDD-D929976969A0}"/>
            </a:ext>
          </a:extLst>
        </xdr:cNvPr>
        <xdr:cNvSpPr/>
      </xdr:nvSpPr>
      <xdr:spPr>
        <a:xfrm rot="16200000">
          <a:off x="10849117" y="11185664"/>
          <a:ext cx="186356" cy="310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339863</xdr:colOff>
          <xdr:row>16</xdr:row>
          <xdr:rowOff>171727</xdr:rowOff>
        </xdr:from>
        <xdr:to>
          <xdr:col>4</xdr:col>
          <xdr:colOff>345661</xdr:colOff>
          <xdr:row>49</xdr:row>
          <xdr:rowOff>26781</xdr:rowOff>
        </xdr:to>
        <xdr:pic>
          <xdr:nvPicPr>
            <xdr:cNvPr id="111" name="図 110">
              <a:extLst>
                <a:ext uri="{FF2B5EF4-FFF2-40B4-BE49-F238E27FC236}">
                  <a16:creationId xmlns:a16="http://schemas.microsoft.com/office/drawing/2014/main" id="{2DF7605D-409C-3811-9452-4533602598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D$13" spid="_x0000_s206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339863" y="5897770"/>
              <a:ext cx="5118928" cy="523322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.xls" TargetMode="External"/><Relationship Id="rId1" Type="http://schemas.openxmlformats.org/officeDocument/2006/relationships/externalLinkPath" Target="file:///C:\Users\cfajf\Downloads\pc-open-clo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8"/>
  <sheetViews>
    <sheetView tabSelected="1" topLeftCell="A37" zoomScale="70" zoomScaleNormal="70" workbookViewId="0">
      <selection activeCell="D57" sqref="D57"/>
    </sheetView>
  </sheetViews>
  <sheetFormatPr defaultColWidth="7.73046875" defaultRowHeight="12.75"/>
  <cols>
    <col min="1" max="1" width="5" style="62" bestFit="1" customWidth="1"/>
    <col min="2" max="2" width="5" style="127" customWidth="1"/>
    <col min="3" max="3" width="5" style="62" customWidth="1"/>
    <col min="4" max="4" width="32.265625" style="1" customWidth="1"/>
    <col min="5" max="5" width="4.46484375" style="13" bestFit="1" customWidth="1"/>
    <col min="6" max="6" width="16.73046875" style="1" customWidth="1"/>
    <col min="7" max="7" width="7.06640625" style="3" customWidth="1"/>
    <col min="8" max="8" width="6.73046875" style="31" customWidth="1"/>
    <col min="9" max="9" width="6.46484375" style="1" customWidth="1"/>
    <col min="10" max="10" width="0.33203125" style="1" customWidth="1"/>
    <col min="11" max="11" width="58.33203125" style="1" customWidth="1"/>
    <col min="12" max="12" width="5.9296875" style="44" customWidth="1"/>
    <col min="13" max="13" width="6.73046875" style="1" customWidth="1"/>
    <col min="14" max="14" width="7.33203125" style="1" customWidth="1"/>
    <col min="15" max="17" width="19.265625" style="1" customWidth="1"/>
    <col min="18" max="16384" width="7.73046875" style="1"/>
  </cols>
  <sheetData>
    <row r="1" spans="1:21">
      <c r="A1"/>
      <c r="B1" s="122"/>
      <c r="C1"/>
      <c r="D1" s="2">
        <v>2025</v>
      </c>
      <c r="K1" s="4" t="s">
        <v>127</v>
      </c>
    </row>
    <row r="2" spans="1:21">
      <c r="A2"/>
      <c r="B2" s="122"/>
      <c r="C2"/>
      <c r="D2" s="1" t="s">
        <v>124</v>
      </c>
      <c r="K2" s="17">
        <v>45956</v>
      </c>
    </row>
    <row r="3" spans="1:21" ht="13.15" thickBot="1">
      <c r="A3"/>
      <c r="B3" s="122"/>
      <c r="C3"/>
      <c r="D3" s="1" t="s">
        <v>45</v>
      </c>
    </row>
    <row r="4" spans="1:21" s="30" customFormat="1" ht="39.75" customHeight="1" thickBot="1">
      <c r="A4" s="63"/>
      <c r="B4" s="123" t="s">
        <v>68</v>
      </c>
      <c r="C4" s="27" t="s">
        <v>69</v>
      </c>
      <c r="D4" s="27" t="s">
        <v>0</v>
      </c>
      <c r="E4" s="27" t="s">
        <v>2</v>
      </c>
      <c r="F4" s="27" t="s">
        <v>24</v>
      </c>
      <c r="G4" s="28" t="s">
        <v>22</v>
      </c>
      <c r="H4" s="29" t="s">
        <v>25</v>
      </c>
      <c r="I4" s="29" t="s">
        <v>23</v>
      </c>
      <c r="J4" s="27"/>
      <c r="K4" s="27" t="s">
        <v>1</v>
      </c>
      <c r="L4" s="32" t="s">
        <v>26</v>
      </c>
    </row>
    <row r="5" spans="1:21" ht="45" customHeight="1" thickTop="1">
      <c r="A5" s="43">
        <v>1</v>
      </c>
      <c r="B5" s="124"/>
      <c r="C5" s="94"/>
      <c r="D5" s="85" t="s">
        <v>70</v>
      </c>
      <c r="E5" s="14"/>
      <c r="F5" s="5"/>
      <c r="G5" s="33">
        <v>0</v>
      </c>
      <c r="H5" s="33">
        <v>0</v>
      </c>
      <c r="I5" s="5"/>
      <c r="J5" s="5"/>
      <c r="K5" s="64" t="s">
        <v>71</v>
      </c>
      <c r="L5" s="45">
        <v>0</v>
      </c>
      <c r="M5" s="11"/>
      <c r="N5" s="11"/>
      <c r="S5" s="30"/>
      <c r="T5" s="30"/>
      <c r="U5" s="30"/>
    </row>
    <row r="6" spans="1:21" ht="18.75" customHeight="1">
      <c r="A6" s="42">
        <v>2</v>
      </c>
      <c r="B6" s="125" t="s">
        <v>63</v>
      </c>
      <c r="C6" s="95" t="s">
        <v>73</v>
      </c>
      <c r="D6" s="6" t="s">
        <v>72</v>
      </c>
      <c r="E6" s="15"/>
      <c r="F6" s="7"/>
      <c r="G6" s="34">
        <v>0.1</v>
      </c>
      <c r="H6" s="34">
        <f>H5+G6</f>
        <v>0.1</v>
      </c>
      <c r="I6" s="89"/>
      <c r="J6" s="6"/>
      <c r="K6" s="8"/>
      <c r="L6" s="46"/>
      <c r="M6" s="11"/>
      <c r="N6" s="11"/>
      <c r="T6" s="11"/>
    </row>
    <row r="7" spans="1:21" ht="18.75" customHeight="1">
      <c r="A7" s="42">
        <v>3</v>
      </c>
      <c r="B7" s="118" t="s">
        <v>74</v>
      </c>
      <c r="C7" s="95" t="s">
        <v>73</v>
      </c>
      <c r="D7" s="6" t="s">
        <v>76</v>
      </c>
      <c r="E7" s="15"/>
      <c r="F7" s="7" t="s">
        <v>21</v>
      </c>
      <c r="G7" s="34">
        <v>0.6</v>
      </c>
      <c r="H7" s="34">
        <f>H6+G7</f>
        <v>0.7</v>
      </c>
      <c r="I7" s="89"/>
      <c r="J7" s="6"/>
      <c r="K7" s="6"/>
      <c r="L7" s="47"/>
      <c r="M7" s="11"/>
      <c r="N7" s="11"/>
      <c r="S7" s="87" t="s">
        <v>61</v>
      </c>
      <c r="T7" s="11"/>
      <c r="U7" s="11"/>
    </row>
    <row r="8" spans="1:21" ht="18.75" customHeight="1">
      <c r="A8" s="42">
        <v>4</v>
      </c>
      <c r="B8" s="119" t="s">
        <v>75</v>
      </c>
      <c r="C8" s="95" t="s">
        <v>73</v>
      </c>
      <c r="D8" s="6" t="s">
        <v>77</v>
      </c>
      <c r="E8" s="15"/>
      <c r="F8" s="7" t="s">
        <v>80</v>
      </c>
      <c r="G8" s="34">
        <v>2.9</v>
      </c>
      <c r="H8" s="34">
        <f t="shared" ref="H8:H17" si="0">H7+G8</f>
        <v>3.5999999999999996</v>
      </c>
      <c r="I8" s="89"/>
      <c r="J8" s="6"/>
      <c r="K8" s="6" t="s">
        <v>46</v>
      </c>
      <c r="L8" s="47"/>
      <c r="M8" s="11"/>
      <c r="N8" s="11"/>
      <c r="S8" s="87" t="s">
        <v>62</v>
      </c>
      <c r="U8" s="11"/>
    </row>
    <row r="9" spans="1:21" ht="18.75" customHeight="1">
      <c r="A9" s="42">
        <v>5</v>
      </c>
      <c r="B9" s="119" t="s">
        <v>75</v>
      </c>
      <c r="C9" s="95" t="s">
        <v>73</v>
      </c>
      <c r="D9" s="19" t="s">
        <v>78</v>
      </c>
      <c r="E9" s="20"/>
      <c r="F9" s="78"/>
      <c r="G9" s="36">
        <v>1</v>
      </c>
      <c r="H9" s="34">
        <f t="shared" si="0"/>
        <v>4.5999999999999996</v>
      </c>
      <c r="I9" s="89"/>
      <c r="J9" s="19"/>
      <c r="K9" s="19"/>
      <c r="L9" s="79"/>
      <c r="M9" s="11"/>
      <c r="N9" s="11"/>
      <c r="O9" s="11"/>
      <c r="P9" s="11"/>
      <c r="Q9" s="11"/>
      <c r="R9" s="97" t="s">
        <v>74</v>
      </c>
      <c r="S9" s="87" t="s">
        <v>63</v>
      </c>
      <c r="U9" s="11"/>
    </row>
    <row r="10" spans="1:21" ht="18.75" customHeight="1">
      <c r="A10" s="42">
        <v>6</v>
      </c>
      <c r="B10" s="119" t="s">
        <v>75</v>
      </c>
      <c r="C10" s="95" t="s">
        <v>73</v>
      </c>
      <c r="D10" s="6" t="s">
        <v>79</v>
      </c>
      <c r="E10" s="15"/>
      <c r="F10" s="7" t="s">
        <v>80</v>
      </c>
      <c r="G10" s="34">
        <v>1.6</v>
      </c>
      <c r="H10" s="34">
        <f t="shared" si="0"/>
        <v>6.1999999999999993</v>
      </c>
      <c r="I10" s="6"/>
      <c r="J10" s="6"/>
      <c r="K10" s="6" t="s">
        <v>39</v>
      </c>
      <c r="L10" s="47"/>
      <c r="M10" s="11"/>
      <c r="N10" s="11"/>
      <c r="R10" s="98" t="s">
        <v>75</v>
      </c>
      <c r="S10" s="87" t="s">
        <v>63</v>
      </c>
      <c r="U10" s="11"/>
    </row>
    <row r="11" spans="1:21" ht="18.75" customHeight="1">
      <c r="A11" s="42">
        <v>7</v>
      </c>
      <c r="B11" s="125" t="s">
        <v>63</v>
      </c>
      <c r="C11" s="95"/>
      <c r="D11" s="6"/>
      <c r="E11" s="15"/>
      <c r="F11" s="7" t="s">
        <v>42</v>
      </c>
      <c r="G11" s="34">
        <v>5.7</v>
      </c>
      <c r="H11" s="34">
        <f t="shared" si="0"/>
        <v>11.899999999999999</v>
      </c>
      <c r="I11" s="89"/>
      <c r="J11" s="19"/>
      <c r="K11" s="25" t="s">
        <v>40</v>
      </c>
      <c r="L11" s="47"/>
      <c r="M11" s="11"/>
      <c r="N11" s="11"/>
      <c r="S11" s="87" t="s">
        <v>63</v>
      </c>
      <c r="T11" s="86" t="s">
        <v>64</v>
      </c>
      <c r="U11" s="11"/>
    </row>
    <row r="12" spans="1:21" ht="18.75" customHeight="1">
      <c r="A12" s="42">
        <v>8</v>
      </c>
      <c r="B12" s="125" t="s">
        <v>63</v>
      </c>
      <c r="C12" s="95"/>
      <c r="D12" s="6"/>
      <c r="E12" s="15"/>
      <c r="F12" s="7" t="s">
        <v>42</v>
      </c>
      <c r="G12" s="34">
        <v>0.1</v>
      </c>
      <c r="H12" s="34">
        <f t="shared" si="0"/>
        <v>11.999999999999998</v>
      </c>
      <c r="I12" s="89"/>
      <c r="J12" s="19"/>
      <c r="K12" s="25" t="s">
        <v>41</v>
      </c>
      <c r="L12" s="47"/>
      <c r="M12" s="11"/>
      <c r="N12" s="11"/>
      <c r="S12" s="87" t="s">
        <v>63</v>
      </c>
      <c r="T12" s="86" t="s">
        <v>65</v>
      </c>
      <c r="U12" s="11"/>
    </row>
    <row r="13" spans="1:21" ht="18.75" customHeight="1">
      <c r="A13" s="42">
        <v>9</v>
      </c>
      <c r="B13" s="119" t="s">
        <v>75</v>
      </c>
      <c r="C13" s="95" t="s">
        <v>73</v>
      </c>
      <c r="D13" s="6" t="s">
        <v>81</v>
      </c>
      <c r="E13" s="15" t="s">
        <v>27</v>
      </c>
      <c r="F13" s="7" t="s">
        <v>42</v>
      </c>
      <c r="G13" s="34">
        <v>1</v>
      </c>
      <c r="H13" s="34">
        <f t="shared" si="0"/>
        <v>12.999999999999998</v>
      </c>
      <c r="I13" s="89"/>
      <c r="J13" s="19"/>
      <c r="K13" s="25" t="s">
        <v>43</v>
      </c>
      <c r="L13" s="47"/>
      <c r="M13" s="11"/>
      <c r="N13" s="11"/>
      <c r="S13" s="87" t="s">
        <v>62</v>
      </c>
      <c r="T13" s="11"/>
      <c r="U13" s="11"/>
    </row>
    <row r="14" spans="1:21" ht="18.75" customHeight="1">
      <c r="A14" s="42">
        <v>10</v>
      </c>
      <c r="B14" s="99" t="s">
        <v>62</v>
      </c>
      <c r="C14" s="95"/>
      <c r="D14" s="6"/>
      <c r="E14" s="15"/>
      <c r="F14" s="6" t="s">
        <v>82</v>
      </c>
      <c r="G14" s="34">
        <v>2.9</v>
      </c>
      <c r="H14" s="34">
        <f t="shared" si="0"/>
        <v>15.899999999999999</v>
      </c>
      <c r="J14" s="19"/>
      <c r="K14" s="25" t="s">
        <v>47</v>
      </c>
      <c r="L14" s="47"/>
      <c r="M14" s="11"/>
      <c r="N14" s="11"/>
      <c r="S14" s="87" t="s">
        <v>63</v>
      </c>
      <c r="T14" s="88" t="s">
        <v>66</v>
      </c>
      <c r="U14" s="11"/>
    </row>
    <row r="15" spans="1:21" ht="26.25" customHeight="1">
      <c r="A15" s="69">
        <v>11</v>
      </c>
      <c r="B15" s="100" t="s">
        <v>83</v>
      </c>
      <c r="C15" s="96"/>
      <c r="D15" s="21" t="s">
        <v>28</v>
      </c>
      <c r="E15" s="22"/>
      <c r="F15" s="65"/>
      <c r="G15" s="35">
        <v>4.5999999999999996</v>
      </c>
      <c r="H15" s="35">
        <f>H14+G15</f>
        <v>20.5</v>
      </c>
      <c r="I15" s="21"/>
      <c r="J15" s="21"/>
      <c r="K15" s="155" t="s">
        <v>118</v>
      </c>
      <c r="L15" s="47"/>
      <c r="M15" s="11"/>
      <c r="N15" s="11"/>
      <c r="S15" s="89"/>
      <c r="T15" s="88"/>
      <c r="U15" s="11"/>
    </row>
    <row r="16" spans="1:21" ht="33" customHeight="1">
      <c r="A16" s="69">
        <v>12</v>
      </c>
      <c r="B16" s="100" t="s">
        <v>84</v>
      </c>
      <c r="C16" s="96"/>
      <c r="D16" s="21" t="s">
        <v>89</v>
      </c>
      <c r="E16" s="21"/>
      <c r="F16" s="21" t="s">
        <v>88</v>
      </c>
      <c r="G16" s="35">
        <v>2.9</v>
      </c>
      <c r="H16" s="35">
        <f t="shared" si="0"/>
        <v>23.4</v>
      </c>
      <c r="I16" s="101" t="s">
        <v>86</v>
      </c>
      <c r="J16" s="21"/>
      <c r="K16" s="156"/>
      <c r="L16" s="48">
        <f>H16-L5</f>
        <v>23.4</v>
      </c>
      <c r="M16" s="11"/>
      <c r="N16" s="11"/>
      <c r="S16" s="89"/>
      <c r="T16" s="89"/>
      <c r="U16" s="11"/>
    </row>
    <row r="17" spans="1:21" ht="18.75" customHeight="1">
      <c r="A17" s="42">
        <v>13</v>
      </c>
      <c r="B17" s="125" t="s">
        <v>63</v>
      </c>
      <c r="C17" s="95"/>
      <c r="D17" s="6" t="s">
        <v>29</v>
      </c>
      <c r="E17" s="15" t="s">
        <v>27</v>
      </c>
      <c r="F17" s="6" t="s">
        <v>88</v>
      </c>
      <c r="G17" s="34">
        <v>2.7</v>
      </c>
      <c r="H17" s="34">
        <f t="shared" si="0"/>
        <v>26.099999999999998</v>
      </c>
      <c r="I17" s="89"/>
      <c r="J17" s="6"/>
      <c r="K17" s="6" t="s">
        <v>85</v>
      </c>
      <c r="L17" s="47"/>
      <c r="M17" s="11"/>
      <c r="N17" s="11"/>
      <c r="S17" s="89"/>
      <c r="T17" s="89"/>
      <c r="U17" s="11"/>
    </row>
    <row r="18" spans="1:21" ht="18.75" customHeight="1">
      <c r="A18" s="42">
        <v>14</v>
      </c>
      <c r="B18" s="125" t="s">
        <v>63</v>
      </c>
      <c r="C18" s="95"/>
      <c r="D18" s="6"/>
      <c r="E18" s="15" t="s">
        <v>27</v>
      </c>
      <c r="F18" s="6" t="s">
        <v>82</v>
      </c>
      <c r="G18" s="34">
        <v>4.8</v>
      </c>
      <c r="H18" s="34">
        <f t="shared" ref="H18:H19" si="1">H17+G18</f>
        <v>30.9</v>
      </c>
      <c r="I18" s="89"/>
      <c r="J18" s="6"/>
      <c r="K18" s="6" t="s">
        <v>48</v>
      </c>
      <c r="L18" s="47"/>
      <c r="M18" s="11"/>
      <c r="N18" s="11"/>
      <c r="S18" s="89"/>
      <c r="T18" s="11"/>
      <c r="U18" s="11"/>
    </row>
    <row r="19" spans="1:21" ht="18.75" customHeight="1">
      <c r="A19" s="42">
        <v>15</v>
      </c>
      <c r="B19" s="99" t="s">
        <v>62</v>
      </c>
      <c r="C19" s="95"/>
      <c r="D19" s="6" t="s">
        <v>30</v>
      </c>
      <c r="E19" s="15"/>
      <c r="F19" s="6" t="s">
        <v>5</v>
      </c>
      <c r="G19" s="34">
        <v>6</v>
      </c>
      <c r="H19" s="34">
        <f t="shared" si="1"/>
        <v>36.9</v>
      </c>
      <c r="J19" s="6" t="s">
        <v>6</v>
      </c>
      <c r="K19" s="6" t="s">
        <v>49</v>
      </c>
      <c r="L19" s="49"/>
      <c r="M19" s="11"/>
      <c r="N19" s="11"/>
      <c r="S19" s="89"/>
      <c r="U19" s="11"/>
    </row>
    <row r="20" spans="1:21" ht="31.5" customHeight="1">
      <c r="A20" s="69">
        <v>16</v>
      </c>
      <c r="B20" s="100" t="s">
        <v>94</v>
      </c>
      <c r="C20" s="96"/>
      <c r="D20" s="68" t="s">
        <v>90</v>
      </c>
      <c r="E20" s="22"/>
      <c r="F20" s="21"/>
      <c r="G20" s="35">
        <v>0.8</v>
      </c>
      <c r="H20" s="35">
        <f t="shared" ref="H20:H56" si="2">H19+G20</f>
        <v>37.699999999999996</v>
      </c>
      <c r="I20" s="102" t="s">
        <v>87</v>
      </c>
      <c r="J20" s="21"/>
      <c r="K20" s="66" t="s">
        <v>119</v>
      </c>
      <c r="L20" s="48">
        <f>H20-H16</f>
        <v>14.299999999999997</v>
      </c>
      <c r="M20" s="11"/>
      <c r="N20" s="11"/>
      <c r="S20" s="89"/>
      <c r="U20" s="11"/>
    </row>
    <row r="21" spans="1:21" ht="18.75" customHeight="1">
      <c r="A21" s="42">
        <v>17</v>
      </c>
      <c r="B21" s="125" t="s">
        <v>63</v>
      </c>
      <c r="C21" s="95"/>
      <c r="D21" s="6"/>
      <c r="E21" s="15"/>
      <c r="F21" s="6"/>
      <c r="G21" s="34">
        <v>1.1000000000000001</v>
      </c>
      <c r="H21" s="34">
        <f t="shared" si="2"/>
        <v>38.799999999999997</v>
      </c>
      <c r="I21" s="89"/>
      <c r="J21" s="6"/>
      <c r="K21" s="8"/>
      <c r="L21" s="49"/>
      <c r="M21" s="11"/>
      <c r="N21" s="11"/>
      <c r="S21" s="89"/>
      <c r="T21" s="89"/>
      <c r="U21" s="11"/>
    </row>
    <row r="22" spans="1:21" ht="36.75" customHeight="1">
      <c r="A22" s="69">
        <v>18</v>
      </c>
      <c r="B22" s="100" t="s">
        <v>94</v>
      </c>
      <c r="C22" s="96"/>
      <c r="D22" s="23" t="s">
        <v>91</v>
      </c>
      <c r="E22" s="22"/>
      <c r="F22" s="21" t="s">
        <v>5</v>
      </c>
      <c r="G22" s="35">
        <v>24.3</v>
      </c>
      <c r="H22" s="35">
        <f>H21+G22</f>
        <v>63.099999999999994</v>
      </c>
      <c r="I22" s="101" t="s">
        <v>92</v>
      </c>
      <c r="J22" s="21"/>
      <c r="K22" s="23" t="s">
        <v>120</v>
      </c>
      <c r="L22" s="48">
        <f>H22-H20</f>
        <v>25.4</v>
      </c>
      <c r="M22" s="128"/>
      <c r="N22" s="73"/>
      <c r="O22" s="72"/>
      <c r="P22" s="72"/>
      <c r="Q22" s="72"/>
      <c r="S22" s="89"/>
      <c r="T22" s="11"/>
      <c r="U22" s="11"/>
    </row>
    <row r="23" spans="1:21" ht="18" customHeight="1">
      <c r="A23" s="42">
        <v>19</v>
      </c>
      <c r="B23" s="99" t="s">
        <v>62</v>
      </c>
      <c r="C23" s="95"/>
      <c r="D23" s="6" t="s">
        <v>38</v>
      </c>
      <c r="E23" s="15" t="s">
        <v>27</v>
      </c>
      <c r="F23" s="6" t="s">
        <v>5</v>
      </c>
      <c r="G23" s="34">
        <v>1.5</v>
      </c>
      <c r="H23" s="34">
        <f t="shared" si="2"/>
        <v>64.599999999999994</v>
      </c>
      <c r="I23" s="89"/>
      <c r="J23" s="6"/>
      <c r="K23" s="8" t="s">
        <v>95</v>
      </c>
      <c r="L23" s="46"/>
      <c r="M23" s="11"/>
      <c r="N23"/>
      <c r="O23"/>
      <c r="P23"/>
      <c r="Q23"/>
      <c r="S23" s="89"/>
      <c r="T23" s="90" t="s">
        <v>67</v>
      </c>
      <c r="U23" s="11"/>
    </row>
    <row r="24" spans="1:21" ht="18.75" customHeight="1">
      <c r="A24" s="42">
        <v>20</v>
      </c>
      <c r="B24" s="118" t="s">
        <v>74</v>
      </c>
      <c r="C24" s="95"/>
      <c r="D24" s="19"/>
      <c r="E24" s="15" t="s">
        <v>27</v>
      </c>
      <c r="F24" s="19" t="s">
        <v>7</v>
      </c>
      <c r="G24" s="36">
        <v>0.3</v>
      </c>
      <c r="H24" s="34">
        <f t="shared" si="2"/>
        <v>64.899999999999991</v>
      </c>
      <c r="I24" s="89"/>
      <c r="J24" s="19"/>
      <c r="K24" s="19" t="s">
        <v>50</v>
      </c>
      <c r="L24" s="54"/>
      <c r="M24" s="11"/>
      <c r="N24" s="74"/>
      <c r="O24" s="74"/>
      <c r="P24" s="74"/>
      <c r="Q24" s="74"/>
      <c r="S24" s="89"/>
      <c r="U24" s="11"/>
    </row>
    <row r="25" spans="1:21" ht="18.75" customHeight="1">
      <c r="A25" s="42">
        <v>21</v>
      </c>
      <c r="B25" s="120" t="s">
        <v>66</v>
      </c>
      <c r="C25" s="103"/>
      <c r="D25" s="6" t="s">
        <v>8</v>
      </c>
      <c r="E25" s="15"/>
      <c r="F25" s="19" t="s">
        <v>7</v>
      </c>
      <c r="G25" s="34">
        <v>6.6</v>
      </c>
      <c r="H25" s="34">
        <f t="shared" si="2"/>
        <v>71.499999999999986</v>
      </c>
      <c r="I25" s="89"/>
      <c r="J25" s="6"/>
      <c r="K25" s="6" t="s">
        <v>51</v>
      </c>
      <c r="L25" s="47"/>
      <c r="M25" s="11"/>
      <c r="N25" s="76"/>
      <c r="O25" s="76"/>
      <c r="P25" s="76"/>
      <c r="Q25" s="76"/>
      <c r="S25" s="89"/>
      <c r="T25" s="91"/>
      <c r="U25" s="11"/>
    </row>
    <row r="26" spans="1:21" ht="33.75" customHeight="1">
      <c r="A26" s="69">
        <v>22</v>
      </c>
      <c r="B26" s="100" t="s">
        <v>94</v>
      </c>
      <c r="C26" s="104"/>
      <c r="D26" s="83" t="s">
        <v>97</v>
      </c>
      <c r="E26" s="22"/>
      <c r="F26" s="21" t="s">
        <v>9</v>
      </c>
      <c r="G26" s="35">
        <v>9</v>
      </c>
      <c r="H26" s="35">
        <f t="shared" si="2"/>
        <v>80.499999999999986</v>
      </c>
      <c r="I26" s="102" t="s">
        <v>96</v>
      </c>
      <c r="J26" s="21"/>
      <c r="K26" s="66" t="s">
        <v>121</v>
      </c>
      <c r="L26" s="48">
        <f>H26-H22</f>
        <v>17.399999999999991</v>
      </c>
      <c r="M26" s="61" t="s">
        <v>31</v>
      </c>
      <c r="N26" s="76"/>
      <c r="O26" s="76"/>
      <c r="P26" s="77"/>
      <c r="Q26" s="75"/>
      <c r="S26" s="89"/>
      <c r="T26" s="11"/>
      <c r="U26" s="11"/>
    </row>
    <row r="27" spans="1:21" ht="18.75" customHeight="1">
      <c r="A27" s="42">
        <v>23</v>
      </c>
      <c r="B27" s="117" t="s">
        <v>93</v>
      </c>
      <c r="C27" s="103"/>
      <c r="D27" s="6" t="s">
        <v>11</v>
      </c>
      <c r="E27" s="15"/>
      <c r="F27" s="19" t="s">
        <v>10</v>
      </c>
      <c r="G27" s="34">
        <v>19.399999999999999</v>
      </c>
      <c r="H27" s="34">
        <f t="shared" si="2"/>
        <v>99.899999999999977</v>
      </c>
      <c r="I27" s="6"/>
      <c r="J27" s="6"/>
      <c r="K27" s="8" t="s">
        <v>52</v>
      </c>
      <c r="L27" s="47"/>
      <c r="M27" s="11"/>
      <c r="N27" s="76"/>
      <c r="O27" s="76"/>
      <c r="P27" s="77"/>
      <c r="Q27" s="77"/>
      <c r="S27" s="89"/>
      <c r="T27" s="11"/>
      <c r="U27" s="11"/>
    </row>
    <row r="28" spans="1:21" ht="38.25" customHeight="1">
      <c r="A28" s="69">
        <v>24</v>
      </c>
      <c r="B28" s="100" t="s">
        <v>94</v>
      </c>
      <c r="C28" s="104"/>
      <c r="D28" s="67" t="s">
        <v>111</v>
      </c>
      <c r="E28" s="57" t="s">
        <v>27</v>
      </c>
      <c r="F28" s="58" t="s">
        <v>12</v>
      </c>
      <c r="G28" s="59">
        <v>15</v>
      </c>
      <c r="H28" s="35">
        <f>H27+G28</f>
        <v>114.89999999999998</v>
      </c>
      <c r="I28" s="102" t="s">
        <v>96</v>
      </c>
      <c r="J28" s="56"/>
      <c r="K28" s="60" t="s">
        <v>122</v>
      </c>
      <c r="L28" s="53">
        <f>H28-H26</f>
        <v>34.399999999999991</v>
      </c>
      <c r="M28" s="11"/>
      <c r="N28" s="76"/>
      <c r="O28" s="76"/>
      <c r="P28" s="77"/>
      <c r="Q28" s="77"/>
      <c r="S28"/>
      <c r="T28" s="11"/>
      <c r="U28" s="11"/>
    </row>
    <row r="29" spans="1:21" ht="18" customHeight="1">
      <c r="A29" s="42">
        <v>25</v>
      </c>
      <c r="B29" s="117" t="s">
        <v>84</v>
      </c>
      <c r="C29" s="103"/>
      <c r="D29" s="109"/>
      <c r="E29" s="110"/>
      <c r="F29" s="111" t="s">
        <v>12</v>
      </c>
      <c r="G29" s="112">
        <v>7.7</v>
      </c>
      <c r="H29" s="36">
        <f t="shared" ref="H29:H31" si="3">H28+G29</f>
        <v>122.59999999999998</v>
      </c>
      <c r="I29" s="113"/>
      <c r="J29" s="114"/>
      <c r="K29" s="115"/>
      <c r="L29" s="116"/>
      <c r="M29" s="11"/>
      <c r="N29" s="76"/>
      <c r="O29" s="76"/>
      <c r="P29" s="77"/>
      <c r="Q29" s="77"/>
      <c r="S29"/>
      <c r="T29" s="11"/>
      <c r="U29" s="11"/>
    </row>
    <row r="30" spans="1:21" ht="18.75" customHeight="1">
      <c r="A30" s="42">
        <v>26</v>
      </c>
      <c r="B30" s="117" t="s">
        <v>84</v>
      </c>
      <c r="C30" s="103"/>
      <c r="D30" s="6" t="s">
        <v>112</v>
      </c>
      <c r="E30" s="15"/>
      <c r="F30" s="19" t="s">
        <v>13</v>
      </c>
      <c r="G30" s="34">
        <v>0.6</v>
      </c>
      <c r="H30" s="36">
        <f t="shared" si="3"/>
        <v>123.19999999999997</v>
      </c>
      <c r="I30" s="6"/>
      <c r="J30" s="6"/>
      <c r="K30" s="8" t="s">
        <v>52</v>
      </c>
      <c r="L30" s="47"/>
      <c r="M30" s="11"/>
      <c r="N30" s="76"/>
      <c r="O30" s="76"/>
      <c r="P30" s="77"/>
      <c r="Q30" s="77"/>
      <c r="S30" s="89"/>
      <c r="T30" s="89"/>
      <c r="U30" s="11"/>
    </row>
    <row r="31" spans="1:21" ht="18.75" customHeight="1">
      <c r="A31" s="42">
        <v>27</v>
      </c>
      <c r="B31" s="99" t="s">
        <v>94</v>
      </c>
      <c r="C31" s="103"/>
      <c r="D31" s="9" t="s">
        <v>14</v>
      </c>
      <c r="E31" s="15"/>
      <c r="F31" s="9" t="s">
        <v>13</v>
      </c>
      <c r="G31" s="36">
        <v>28.9</v>
      </c>
      <c r="H31" s="36">
        <f t="shared" si="3"/>
        <v>152.09999999999997</v>
      </c>
      <c r="I31" s="6"/>
      <c r="J31" s="9"/>
      <c r="K31" s="6" t="s">
        <v>44</v>
      </c>
      <c r="L31" s="50"/>
      <c r="M31" s="11"/>
      <c r="N31" s="76"/>
      <c r="O31" s="76"/>
      <c r="P31" s="77"/>
      <c r="Q31" s="77"/>
      <c r="S31" s="92"/>
      <c r="T31" s="89"/>
      <c r="U31" s="11"/>
    </row>
    <row r="32" spans="1:21" ht="18.75" customHeight="1">
      <c r="A32" s="42">
        <v>28</v>
      </c>
      <c r="B32" s="119" t="s">
        <v>75</v>
      </c>
      <c r="C32" s="103" t="s">
        <v>73</v>
      </c>
      <c r="D32" s="6" t="s">
        <v>101</v>
      </c>
      <c r="E32" s="15"/>
      <c r="F32" s="9" t="s">
        <v>13</v>
      </c>
      <c r="G32" s="36">
        <v>12.8</v>
      </c>
      <c r="H32" s="34">
        <f>H31+G32</f>
        <v>164.89999999999998</v>
      </c>
      <c r="I32" s="89"/>
      <c r="J32" s="9"/>
      <c r="K32" s="9"/>
      <c r="L32" s="51"/>
      <c r="M32" s="11"/>
      <c r="N32" s="70"/>
      <c r="O32" s="70"/>
      <c r="P32" s="71"/>
      <c r="Q32" s="71"/>
      <c r="S32" s="92"/>
      <c r="T32" s="11"/>
      <c r="U32" s="11"/>
    </row>
    <row r="33" spans="1:21" ht="38.25" customHeight="1">
      <c r="A33" s="69">
        <v>29</v>
      </c>
      <c r="B33" s="121" t="s">
        <v>110</v>
      </c>
      <c r="C33" s="105" t="s">
        <v>73</v>
      </c>
      <c r="D33" s="106" t="s">
        <v>144</v>
      </c>
      <c r="E33" s="57"/>
      <c r="F33" s="58" t="s">
        <v>13</v>
      </c>
      <c r="G33" s="59">
        <v>0.5</v>
      </c>
      <c r="H33" s="59">
        <f t="shared" ref="H33:H40" si="4">H32+G33</f>
        <v>165.39999999999998</v>
      </c>
      <c r="I33" s="102" t="s">
        <v>96</v>
      </c>
      <c r="J33" s="58"/>
      <c r="K33" s="108" t="s">
        <v>99</v>
      </c>
      <c r="L33" s="107">
        <f>H33-H28</f>
        <v>50.5</v>
      </c>
      <c r="M33" s="55"/>
      <c r="N33" s="11"/>
      <c r="O33" s="12"/>
      <c r="T33" s="11"/>
      <c r="U33" s="11"/>
    </row>
    <row r="34" spans="1:21" ht="18.75" customHeight="1">
      <c r="A34" s="42">
        <v>30</v>
      </c>
      <c r="B34" s="125" t="s">
        <v>63</v>
      </c>
      <c r="C34" s="103"/>
      <c r="D34" s="9" t="s">
        <v>53</v>
      </c>
      <c r="E34" s="15"/>
      <c r="F34" s="9" t="s">
        <v>5</v>
      </c>
      <c r="G34" s="34">
        <v>0.7</v>
      </c>
      <c r="H34" s="34">
        <f t="shared" si="4"/>
        <v>166.09999999999997</v>
      </c>
      <c r="I34" s="89"/>
      <c r="J34" s="9"/>
      <c r="K34" s="10"/>
      <c r="L34" s="51"/>
      <c r="M34" s="11"/>
      <c r="N34" s="11"/>
      <c r="O34" s="12"/>
      <c r="T34" s="93" t="s">
        <v>64</v>
      </c>
      <c r="U34" s="11"/>
    </row>
    <row r="35" spans="1:21" ht="18.75" customHeight="1">
      <c r="A35" s="42">
        <v>31</v>
      </c>
      <c r="B35" s="119" t="s">
        <v>75</v>
      </c>
      <c r="C35" s="103" t="s">
        <v>73</v>
      </c>
      <c r="D35" s="9" t="s">
        <v>102</v>
      </c>
      <c r="E35" s="15" t="s">
        <v>54</v>
      </c>
      <c r="F35" s="9" t="s">
        <v>13</v>
      </c>
      <c r="G35" s="34">
        <v>0.3</v>
      </c>
      <c r="H35" s="34">
        <f t="shared" si="4"/>
        <v>166.39999999999998</v>
      </c>
      <c r="I35" s="89"/>
      <c r="J35" s="9"/>
      <c r="K35" s="10" t="s">
        <v>55</v>
      </c>
      <c r="L35" s="51"/>
      <c r="M35" s="11"/>
      <c r="N35" s="11"/>
      <c r="O35" s="12"/>
      <c r="T35" s="11"/>
      <c r="U35" s="11"/>
    </row>
    <row r="36" spans="1:21" ht="18.75" customHeight="1">
      <c r="A36" s="42">
        <v>32</v>
      </c>
      <c r="B36" s="119" t="s">
        <v>75</v>
      </c>
      <c r="C36" s="103"/>
      <c r="D36" s="9" t="s">
        <v>56</v>
      </c>
      <c r="E36" s="15"/>
      <c r="F36" s="9" t="s">
        <v>15</v>
      </c>
      <c r="G36" s="34">
        <v>0.8</v>
      </c>
      <c r="H36" s="34">
        <f t="shared" si="4"/>
        <v>167.2</v>
      </c>
      <c r="I36" s="89"/>
      <c r="J36" s="9"/>
      <c r="K36" s="10"/>
      <c r="L36" s="51"/>
      <c r="M36" s="11"/>
      <c r="N36" s="11"/>
      <c r="O36" s="12"/>
      <c r="T36" s="93" t="s">
        <v>65</v>
      </c>
      <c r="U36" s="11"/>
    </row>
    <row r="37" spans="1:21" ht="18.75" customHeight="1">
      <c r="A37" s="42">
        <v>33</v>
      </c>
      <c r="B37" s="119" t="s">
        <v>75</v>
      </c>
      <c r="C37" s="103" t="s">
        <v>73</v>
      </c>
      <c r="D37" s="9" t="s">
        <v>113</v>
      </c>
      <c r="E37" s="15"/>
      <c r="F37" s="9" t="s">
        <v>15</v>
      </c>
      <c r="G37" s="34">
        <v>0.1</v>
      </c>
      <c r="H37" s="34">
        <f t="shared" si="4"/>
        <v>167.29999999999998</v>
      </c>
      <c r="I37" s="89"/>
      <c r="J37" s="9"/>
      <c r="K37" s="10"/>
      <c r="L37" s="51"/>
      <c r="M37" s="11"/>
      <c r="N37" s="11"/>
      <c r="O37" s="12"/>
      <c r="T37" s="11"/>
      <c r="U37" s="11"/>
    </row>
    <row r="38" spans="1:21" ht="18.75" customHeight="1">
      <c r="A38" s="42">
        <v>34</v>
      </c>
      <c r="B38" s="119" t="s">
        <v>75</v>
      </c>
      <c r="C38" s="103" t="s">
        <v>73</v>
      </c>
      <c r="D38" s="9" t="s">
        <v>103</v>
      </c>
      <c r="E38" s="15"/>
      <c r="F38" s="9" t="s">
        <v>15</v>
      </c>
      <c r="G38" s="34">
        <v>3.4</v>
      </c>
      <c r="H38" s="34">
        <f t="shared" si="4"/>
        <v>170.7</v>
      </c>
      <c r="I38" s="6"/>
      <c r="J38" s="9"/>
      <c r="K38" s="10"/>
      <c r="L38" s="51"/>
      <c r="M38" s="11"/>
      <c r="N38" s="11"/>
      <c r="O38" s="12"/>
    </row>
    <row r="39" spans="1:21" ht="18.75" customHeight="1">
      <c r="A39" s="42">
        <v>35</v>
      </c>
      <c r="B39" s="117" t="s">
        <v>84</v>
      </c>
      <c r="C39" s="103" t="s">
        <v>73</v>
      </c>
      <c r="D39" s="9" t="s">
        <v>104</v>
      </c>
      <c r="E39" s="15"/>
      <c r="F39" s="9" t="s">
        <v>114</v>
      </c>
      <c r="G39" s="34">
        <v>1.6</v>
      </c>
      <c r="H39" s="34">
        <f t="shared" si="4"/>
        <v>172.29999999999998</v>
      </c>
      <c r="I39" s="6"/>
      <c r="J39" s="9"/>
      <c r="K39" s="10"/>
      <c r="L39" s="51"/>
      <c r="M39" s="11"/>
      <c r="N39" s="11"/>
      <c r="O39" s="12"/>
    </row>
    <row r="40" spans="1:21" ht="18.75" customHeight="1">
      <c r="A40" s="42">
        <v>36</v>
      </c>
      <c r="B40" s="118" t="s">
        <v>74</v>
      </c>
      <c r="C40" s="103"/>
      <c r="D40" s="6" t="s">
        <v>4</v>
      </c>
      <c r="E40" s="15"/>
      <c r="F40" s="9" t="s">
        <v>15</v>
      </c>
      <c r="G40" s="34">
        <v>0.3</v>
      </c>
      <c r="H40" s="34">
        <f t="shared" si="4"/>
        <v>172.6</v>
      </c>
      <c r="I40" s="89"/>
      <c r="J40" s="9" t="s">
        <v>16</v>
      </c>
      <c r="K40" s="10" t="s">
        <v>17</v>
      </c>
      <c r="L40" s="51"/>
      <c r="M40" s="11"/>
      <c r="N40" s="11"/>
      <c r="O40" s="12"/>
    </row>
    <row r="41" spans="1:21" ht="36.75" customHeight="1">
      <c r="A41" s="69">
        <v>37</v>
      </c>
      <c r="B41" s="126" t="s">
        <v>83</v>
      </c>
      <c r="C41" s="105"/>
      <c r="D41" s="83" t="s">
        <v>100</v>
      </c>
      <c r="E41" s="22"/>
      <c r="F41" s="21"/>
      <c r="G41" s="35">
        <v>6.7</v>
      </c>
      <c r="H41" s="35">
        <f t="shared" si="2"/>
        <v>179.29999999999998</v>
      </c>
      <c r="I41" s="102" t="s">
        <v>87</v>
      </c>
      <c r="J41" s="21"/>
      <c r="K41" s="66" t="s">
        <v>123</v>
      </c>
      <c r="L41" s="53">
        <f>H41-H33</f>
        <v>13.900000000000006</v>
      </c>
      <c r="M41" s="128"/>
      <c r="N41" s="11"/>
      <c r="O41" s="12"/>
    </row>
    <row r="42" spans="1:21" ht="19.5" customHeight="1">
      <c r="A42" s="42">
        <v>38</v>
      </c>
      <c r="B42" s="125" t="s">
        <v>63</v>
      </c>
      <c r="C42" s="103"/>
      <c r="D42" s="9" t="s">
        <v>3</v>
      </c>
      <c r="E42" s="15"/>
      <c r="F42" s="9"/>
      <c r="G42" s="36">
        <v>1.5</v>
      </c>
      <c r="H42" s="36">
        <f t="shared" si="2"/>
        <v>180.79999999999998</v>
      </c>
      <c r="I42" s="89"/>
      <c r="J42" s="9"/>
      <c r="K42" s="10"/>
      <c r="L42" s="51"/>
      <c r="M42" s="11"/>
      <c r="N42" s="11"/>
      <c r="O42" s="12"/>
    </row>
    <row r="43" spans="1:21" ht="19.5" customHeight="1">
      <c r="A43" s="42">
        <v>39</v>
      </c>
      <c r="B43" s="99" t="s">
        <v>94</v>
      </c>
      <c r="C43" s="103"/>
      <c r="D43" s="9" t="s">
        <v>32</v>
      </c>
      <c r="E43" s="15"/>
      <c r="F43" s="9" t="s">
        <v>115</v>
      </c>
      <c r="G43" s="36">
        <v>4.8</v>
      </c>
      <c r="H43" s="36">
        <f t="shared" si="2"/>
        <v>185.6</v>
      </c>
      <c r="I43" s="6"/>
      <c r="J43" s="9"/>
      <c r="K43" s="10" t="s">
        <v>18</v>
      </c>
      <c r="L43" s="51"/>
      <c r="M43" s="11"/>
      <c r="N43" s="11"/>
      <c r="O43" s="12"/>
    </row>
    <row r="44" spans="1:21" ht="19.5" customHeight="1">
      <c r="A44" s="42">
        <v>40</v>
      </c>
      <c r="B44" s="119" t="s">
        <v>75</v>
      </c>
      <c r="C44" s="103" t="s">
        <v>73</v>
      </c>
      <c r="D44" s="6" t="s">
        <v>105</v>
      </c>
      <c r="E44" s="15"/>
      <c r="F44" s="9" t="s">
        <v>116</v>
      </c>
      <c r="G44" s="36">
        <v>6</v>
      </c>
      <c r="H44" s="36">
        <f t="shared" si="2"/>
        <v>191.6</v>
      </c>
      <c r="I44" s="6"/>
      <c r="J44" s="9"/>
      <c r="K44" s="10" t="s">
        <v>33</v>
      </c>
      <c r="L44" s="51"/>
      <c r="M44" s="11"/>
      <c r="N44" s="11"/>
      <c r="O44" s="12"/>
    </row>
    <row r="45" spans="1:21" ht="19.5" customHeight="1">
      <c r="A45" s="42">
        <v>41</v>
      </c>
      <c r="B45" s="99" t="s">
        <v>62</v>
      </c>
      <c r="C45" s="95"/>
      <c r="D45" s="9"/>
      <c r="E45" s="15"/>
      <c r="F45" s="9" t="s">
        <v>116</v>
      </c>
      <c r="G45" s="36">
        <v>0.1</v>
      </c>
      <c r="H45" s="36">
        <f t="shared" si="2"/>
        <v>191.7</v>
      </c>
      <c r="I45" s="89"/>
      <c r="J45" s="9"/>
      <c r="K45" s="10" t="s">
        <v>57</v>
      </c>
      <c r="L45" s="51"/>
      <c r="M45" s="11"/>
      <c r="N45" s="11"/>
      <c r="O45" s="12"/>
    </row>
    <row r="46" spans="1:21" ht="19.5" customHeight="1">
      <c r="A46" s="42">
        <v>42</v>
      </c>
      <c r="B46" s="119" t="s">
        <v>75</v>
      </c>
      <c r="C46" s="95"/>
      <c r="D46" s="9"/>
      <c r="E46" s="15"/>
      <c r="F46" s="9"/>
      <c r="G46" s="36">
        <v>0.7</v>
      </c>
      <c r="H46" s="36">
        <f t="shared" si="2"/>
        <v>192.39999999999998</v>
      </c>
      <c r="I46" s="89"/>
      <c r="J46" s="9"/>
      <c r="K46" s="10"/>
      <c r="L46" s="51"/>
      <c r="M46" s="11"/>
      <c r="N46" s="11"/>
      <c r="O46" s="12"/>
    </row>
    <row r="47" spans="1:21" ht="19.5" customHeight="1">
      <c r="A47" s="42">
        <v>43</v>
      </c>
      <c r="B47" s="118" t="s">
        <v>74</v>
      </c>
      <c r="C47" s="95"/>
      <c r="D47" s="6"/>
      <c r="E47" s="15"/>
      <c r="F47" s="9"/>
      <c r="G47" s="36">
        <v>0.2</v>
      </c>
      <c r="H47" s="36">
        <f t="shared" si="2"/>
        <v>192.59999999999997</v>
      </c>
      <c r="I47" s="89"/>
      <c r="J47" s="9"/>
      <c r="K47" s="9" t="s">
        <v>34</v>
      </c>
      <c r="L47" s="51"/>
      <c r="M47" s="11"/>
      <c r="N47" s="11"/>
      <c r="O47" s="12"/>
    </row>
    <row r="48" spans="1:21" ht="19.5" customHeight="1">
      <c r="A48" s="42">
        <v>44</v>
      </c>
      <c r="B48" s="99" t="s">
        <v>62</v>
      </c>
      <c r="C48" s="95"/>
      <c r="D48" s="9"/>
      <c r="E48" s="15"/>
      <c r="F48" s="9"/>
      <c r="G48" s="36">
        <v>1</v>
      </c>
      <c r="H48" s="36">
        <f t="shared" si="2"/>
        <v>193.59999999999997</v>
      </c>
      <c r="I48" s="89"/>
      <c r="J48" s="9"/>
      <c r="K48" s="9" t="s">
        <v>35</v>
      </c>
      <c r="L48" s="51"/>
      <c r="M48" s="11"/>
      <c r="N48" s="11"/>
      <c r="O48" s="12"/>
    </row>
    <row r="49" spans="1:15" ht="19.5" customHeight="1">
      <c r="A49" s="42">
        <v>45</v>
      </c>
      <c r="B49" s="125" t="s">
        <v>63</v>
      </c>
      <c r="C49" s="95"/>
      <c r="D49" s="6"/>
      <c r="E49" s="15"/>
      <c r="F49" s="9"/>
      <c r="G49" s="36">
        <v>1.6</v>
      </c>
      <c r="H49" s="36">
        <f>H48+G49</f>
        <v>195.19999999999996</v>
      </c>
      <c r="I49" s="89"/>
      <c r="J49" s="9"/>
      <c r="K49" s="10" t="s">
        <v>36</v>
      </c>
      <c r="L49" s="51"/>
      <c r="M49" s="11"/>
      <c r="N49" s="11"/>
      <c r="O49" s="12"/>
    </row>
    <row r="50" spans="1:15" ht="19.5" customHeight="1">
      <c r="A50" s="42">
        <v>46</v>
      </c>
      <c r="B50" s="99" t="s">
        <v>62</v>
      </c>
      <c r="C50" s="95"/>
      <c r="D50" s="19"/>
      <c r="E50" s="20"/>
      <c r="F50" s="24" t="s">
        <v>20</v>
      </c>
      <c r="G50" s="36">
        <v>0.9</v>
      </c>
      <c r="H50" s="36">
        <f t="shared" si="2"/>
        <v>196.09999999999997</v>
      </c>
      <c r="J50" s="24"/>
      <c r="K50" s="24"/>
      <c r="L50" s="52"/>
      <c r="M50" s="11"/>
      <c r="N50" s="11"/>
      <c r="O50" s="12"/>
    </row>
    <row r="51" spans="1:15" ht="19.5" customHeight="1">
      <c r="A51" s="42">
        <v>47</v>
      </c>
      <c r="B51" s="125" t="s">
        <v>117</v>
      </c>
      <c r="C51" s="95" t="s">
        <v>73</v>
      </c>
      <c r="D51" s="24" t="s">
        <v>106</v>
      </c>
      <c r="E51" s="20" t="s">
        <v>27</v>
      </c>
      <c r="F51" s="24"/>
      <c r="G51" s="34">
        <v>1.4</v>
      </c>
      <c r="H51" s="34">
        <f t="shared" si="2"/>
        <v>197.49999999999997</v>
      </c>
      <c r="I51" s="89"/>
      <c r="J51" s="24"/>
      <c r="K51" s="24" t="s">
        <v>37</v>
      </c>
      <c r="L51" s="52"/>
      <c r="M51" s="11"/>
      <c r="N51" s="11"/>
      <c r="O51" s="12"/>
    </row>
    <row r="52" spans="1:15" ht="19.5" customHeight="1">
      <c r="A52" s="42">
        <v>48</v>
      </c>
      <c r="B52" s="117" t="s">
        <v>84</v>
      </c>
      <c r="C52" s="95"/>
      <c r="D52" s="6"/>
      <c r="E52" s="20"/>
      <c r="F52" s="24" t="s">
        <v>19</v>
      </c>
      <c r="G52" s="34">
        <v>0.4</v>
      </c>
      <c r="H52" s="34">
        <f t="shared" si="2"/>
        <v>197.89999999999998</v>
      </c>
      <c r="J52" s="24"/>
      <c r="K52" s="24" t="s">
        <v>58</v>
      </c>
      <c r="L52" s="52"/>
      <c r="M52" s="11"/>
      <c r="N52" s="11"/>
      <c r="O52" s="12"/>
    </row>
    <row r="53" spans="1:15" ht="19.5" customHeight="1">
      <c r="A53" s="42">
        <v>49</v>
      </c>
      <c r="B53" s="119" t="s">
        <v>75</v>
      </c>
      <c r="C53" s="95" t="s">
        <v>73</v>
      </c>
      <c r="D53" s="24" t="s">
        <v>107</v>
      </c>
      <c r="E53" s="20"/>
      <c r="F53" s="24"/>
      <c r="G53" s="34">
        <v>0.9</v>
      </c>
      <c r="H53" s="34">
        <f t="shared" si="2"/>
        <v>198.79999999999998</v>
      </c>
      <c r="I53" s="89"/>
      <c r="J53" s="24"/>
      <c r="K53" s="24"/>
      <c r="L53" s="52"/>
      <c r="M53" s="11"/>
      <c r="N53" s="11"/>
      <c r="O53" s="12"/>
    </row>
    <row r="54" spans="1:15" ht="19.5" customHeight="1">
      <c r="A54" s="42">
        <v>50</v>
      </c>
      <c r="B54" s="119" t="s">
        <v>75</v>
      </c>
      <c r="C54" s="95" t="s">
        <v>73</v>
      </c>
      <c r="D54" s="24" t="s">
        <v>108</v>
      </c>
      <c r="E54" s="20"/>
      <c r="F54" s="24" t="s">
        <v>19</v>
      </c>
      <c r="G54" s="34">
        <v>0.8</v>
      </c>
      <c r="H54" s="34">
        <f t="shared" si="2"/>
        <v>199.6</v>
      </c>
      <c r="I54" s="89"/>
      <c r="J54" s="24"/>
      <c r="K54" s="24"/>
      <c r="L54" s="52"/>
      <c r="M54" s="11"/>
      <c r="N54" s="11"/>
      <c r="O54" s="12"/>
    </row>
    <row r="55" spans="1:15" ht="19.5" customHeight="1">
      <c r="A55" s="42">
        <v>51</v>
      </c>
      <c r="B55" s="119" t="s">
        <v>75</v>
      </c>
      <c r="C55" s="95" t="s">
        <v>73</v>
      </c>
      <c r="D55" s="24" t="s">
        <v>109</v>
      </c>
      <c r="E55" s="20"/>
      <c r="F55" s="24" t="s">
        <v>19</v>
      </c>
      <c r="G55" s="34">
        <v>0.1</v>
      </c>
      <c r="H55" s="34">
        <f t="shared" si="2"/>
        <v>199.7</v>
      </c>
      <c r="I55" s="89"/>
      <c r="J55" s="24"/>
      <c r="K55" s="24"/>
      <c r="L55" s="52"/>
      <c r="M55" s="11"/>
      <c r="N55" s="11"/>
      <c r="O55" s="12"/>
    </row>
    <row r="56" spans="1:15" ht="41.25" customHeight="1">
      <c r="A56" s="43">
        <v>52</v>
      </c>
      <c r="B56" s="124"/>
      <c r="C56" s="94"/>
      <c r="D56" s="84" t="s">
        <v>145</v>
      </c>
      <c r="E56" s="80"/>
      <c r="F56" s="80"/>
      <c r="G56" s="37">
        <v>0.3</v>
      </c>
      <c r="H56" s="37">
        <f t="shared" si="2"/>
        <v>200</v>
      </c>
      <c r="I56" s="82" t="s">
        <v>59</v>
      </c>
      <c r="J56" s="26"/>
      <c r="K56" s="84" t="s">
        <v>125</v>
      </c>
      <c r="L56" s="81">
        <f>H56-H41</f>
        <v>20.700000000000017</v>
      </c>
      <c r="M56" s="11"/>
      <c r="N56" s="18"/>
      <c r="O56" s="12"/>
    </row>
    <row r="57" spans="1:15" ht="13.5">
      <c r="D57"/>
      <c r="E57"/>
      <c r="F57"/>
      <c r="G57" s="38"/>
      <c r="H57" s="38"/>
      <c r="I57"/>
      <c r="J57"/>
      <c r="K57"/>
      <c r="L57" s="38"/>
      <c r="M57" s="11"/>
      <c r="N57" s="18"/>
      <c r="O57" s="12"/>
    </row>
    <row r="58" spans="1:15" ht="13.5">
      <c r="D58"/>
      <c r="E58"/>
      <c r="F58"/>
      <c r="G58" s="38"/>
      <c r="H58" s="38"/>
      <c r="I58"/>
      <c r="J58"/>
      <c r="K58"/>
      <c r="L58" s="38"/>
      <c r="M58" s="11"/>
      <c r="N58" s="18"/>
      <c r="O58" s="12"/>
    </row>
    <row r="59" spans="1:15" ht="13.5">
      <c r="D59"/>
      <c r="E59"/>
      <c r="F59"/>
      <c r="G59" s="38"/>
      <c r="H59" s="38"/>
      <c r="I59"/>
      <c r="J59"/>
      <c r="K59"/>
      <c r="L59" s="38"/>
      <c r="M59" s="11"/>
      <c r="N59" s="18"/>
      <c r="O59" s="12"/>
    </row>
    <row r="60" spans="1:15" ht="13.5">
      <c r="D60"/>
      <c r="E60"/>
      <c r="F60"/>
      <c r="G60" s="38"/>
      <c r="H60" s="38"/>
      <c r="I60"/>
      <c r="J60"/>
      <c r="K60"/>
      <c r="L60" s="38"/>
      <c r="M60" s="11"/>
      <c r="N60" s="18"/>
      <c r="O60" s="12"/>
    </row>
    <row r="61" spans="1:15" ht="13.5">
      <c r="D61"/>
      <c r="E61"/>
      <c r="F61"/>
      <c r="G61" s="38"/>
      <c r="H61" s="38"/>
      <c r="I61"/>
      <c r="J61"/>
      <c r="K61"/>
      <c r="L61" s="38"/>
      <c r="M61" s="11"/>
      <c r="N61" s="18"/>
      <c r="O61" s="12"/>
    </row>
    <row r="62" spans="1:15" ht="13.5">
      <c r="D62"/>
      <c r="E62"/>
      <c r="F62"/>
      <c r="G62" s="38"/>
      <c r="H62" s="38"/>
      <c r="I62"/>
      <c r="J62"/>
      <c r="K62"/>
      <c r="L62" s="38"/>
      <c r="M62" s="11"/>
      <c r="N62" s="18"/>
      <c r="O62" s="12"/>
    </row>
    <row r="63" spans="1:15" ht="13.5">
      <c r="D63"/>
      <c r="E63"/>
      <c r="F63"/>
      <c r="G63" s="38"/>
      <c r="H63" s="38"/>
      <c r="I63"/>
      <c r="J63"/>
      <c r="K63"/>
      <c r="L63" s="38"/>
      <c r="M63" s="11"/>
      <c r="N63" s="18"/>
      <c r="O63" s="12"/>
    </row>
    <row r="64" spans="1:15" ht="13.5">
      <c r="D64"/>
      <c r="E64"/>
      <c r="F64"/>
      <c r="G64" s="38"/>
      <c r="H64" s="38"/>
      <c r="I64"/>
      <c r="J64"/>
      <c r="K64"/>
      <c r="L64" s="38"/>
      <c r="M64" s="11"/>
      <c r="N64" s="18"/>
      <c r="O64" s="12"/>
    </row>
    <row r="65" spans="4:15" ht="13.5">
      <c r="D65"/>
      <c r="E65"/>
      <c r="F65"/>
      <c r="G65" s="38"/>
      <c r="H65" s="38"/>
      <c r="I65"/>
      <c r="J65"/>
      <c r="K65"/>
      <c r="L65" s="38"/>
      <c r="M65" s="11"/>
      <c r="N65" s="18"/>
      <c r="O65" s="12"/>
    </row>
    <row r="66" spans="4:15" ht="13.5">
      <c r="D66"/>
      <c r="E66"/>
      <c r="F66"/>
      <c r="G66" s="38"/>
      <c r="H66" s="38"/>
      <c r="I66"/>
      <c r="J66"/>
      <c r="K66"/>
      <c r="L66" s="38"/>
      <c r="M66" s="11"/>
      <c r="N66" s="18"/>
      <c r="O66" s="12"/>
    </row>
    <row r="67" spans="4:15">
      <c r="E67" s="16"/>
      <c r="G67" s="39"/>
      <c r="H67" s="40"/>
      <c r="L67" s="41"/>
      <c r="M67" s="11"/>
      <c r="N67" s="18"/>
      <c r="O67" s="12"/>
    </row>
    <row r="68" spans="4:15">
      <c r="E68" s="16"/>
      <c r="G68" s="39"/>
      <c r="H68" s="40"/>
      <c r="L68" s="41"/>
      <c r="M68" s="11"/>
      <c r="N68" s="18"/>
      <c r="O68" s="12"/>
    </row>
    <row r="69" spans="4:15">
      <c r="E69" s="16"/>
      <c r="G69" s="39"/>
      <c r="H69" s="40"/>
      <c r="L69" s="41"/>
      <c r="M69" s="11"/>
      <c r="N69" s="18"/>
      <c r="O69" s="12"/>
    </row>
    <row r="70" spans="4:15">
      <c r="G70" s="39"/>
      <c r="H70" s="40"/>
      <c r="L70" s="41"/>
      <c r="M70" s="11"/>
      <c r="N70" s="18"/>
      <c r="O70" s="12"/>
    </row>
    <row r="71" spans="4:15">
      <c r="G71" s="39"/>
      <c r="H71" s="40"/>
      <c r="L71" s="41"/>
      <c r="M71" s="11"/>
      <c r="N71" s="18"/>
      <c r="O71" s="12"/>
    </row>
    <row r="72" spans="4:15">
      <c r="G72" s="39"/>
      <c r="H72" s="40"/>
      <c r="L72" s="41"/>
      <c r="M72" s="11"/>
      <c r="N72" s="18"/>
      <c r="O72" s="12"/>
    </row>
    <row r="73" spans="4:15">
      <c r="G73" s="39"/>
      <c r="H73" s="40"/>
      <c r="L73" s="41"/>
      <c r="M73" s="11"/>
      <c r="N73" s="18"/>
      <c r="O73" s="12"/>
    </row>
    <row r="74" spans="4:15">
      <c r="G74" s="39"/>
      <c r="H74" s="40"/>
      <c r="L74" s="41"/>
      <c r="M74" s="11"/>
      <c r="N74" s="18"/>
      <c r="O74" s="12"/>
    </row>
    <row r="75" spans="4:15">
      <c r="G75" s="39"/>
      <c r="H75" s="40"/>
      <c r="L75" s="41"/>
      <c r="M75" s="11"/>
      <c r="N75" s="18"/>
      <c r="O75" s="12"/>
    </row>
    <row r="76" spans="4:15">
      <c r="G76" s="39"/>
      <c r="H76" s="40"/>
      <c r="M76" s="11"/>
      <c r="N76" s="18"/>
      <c r="O76" s="12"/>
    </row>
    <row r="77" spans="4:15">
      <c r="G77" s="39"/>
      <c r="H77" s="40"/>
      <c r="M77" s="11"/>
      <c r="N77" s="18"/>
      <c r="O77" s="12"/>
    </row>
    <row r="78" spans="4:15">
      <c r="G78" s="39"/>
      <c r="H78" s="40"/>
      <c r="M78" s="11"/>
      <c r="N78" s="18"/>
      <c r="O78" s="12"/>
    </row>
    <row r="79" spans="4:15">
      <c r="G79" s="39"/>
      <c r="H79" s="40"/>
      <c r="M79" s="11"/>
      <c r="N79" s="18"/>
      <c r="O79" s="12"/>
    </row>
    <row r="80" spans="4:15">
      <c r="G80" s="39"/>
      <c r="H80" s="40"/>
      <c r="M80" s="11"/>
      <c r="N80" s="18"/>
      <c r="O80" s="12"/>
    </row>
    <row r="81" spans="7:15">
      <c r="G81" s="39"/>
      <c r="H81" s="40"/>
      <c r="M81" s="11"/>
      <c r="N81" s="18"/>
      <c r="O81" s="12"/>
    </row>
    <row r="82" spans="7:15">
      <c r="G82" s="39"/>
      <c r="H82" s="40"/>
      <c r="M82" s="11"/>
      <c r="N82" s="18"/>
      <c r="O82" s="12"/>
    </row>
    <row r="83" spans="7:15">
      <c r="G83" s="39"/>
      <c r="H83" s="40"/>
      <c r="M83" s="11"/>
      <c r="N83" s="18"/>
      <c r="O83" s="12"/>
    </row>
    <row r="84" spans="7:15">
      <c r="G84" s="39"/>
      <c r="H84" s="40"/>
      <c r="M84" s="11"/>
      <c r="N84" s="18"/>
      <c r="O84" s="12"/>
    </row>
    <row r="85" spans="7:15">
      <c r="G85" s="39"/>
      <c r="H85" s="40"/>
      <c r="M85" s="11"/>
      <c r="N85" s="18"/>
      <c r="O85" s="12"/>
    </row>
    <row r="86" spans="7:15">
      <c r="G86" s="39"/>
      <c r="H86" s="40"/>
      <c r="M86" s="11"/>
      <c r="N86" s="18"/>
      <c r="O86" s="12"/>
    </row>
    <row r="87" spans="7:15">
      <c r="G87" s="39"/>
      <c r="H87" s="40"/>
      <c r="M87" s="11"/>
      <c r="N87" s="18"/>
      <c r="O87" s="12"/>
    </row>
    <row r="88" spans="7:15">
      <c r="G88" s="39"/>
      <c r="H88" s="40"/>
      <c r="M88" s="11"/>
      <c r="N88" s="18"/>
      <c r="O88" s="12"/>
    </row>
    <row r="89" spans="7:15">
      <c r="M89" s="11"/>
      <c r="N89" s="18"/>
      <c r="O89" s="12"/>
    </row>
    <row r="90" spans="7:15">
      <c r="M90" s="11"/>
      <c r="N90" s="18"/>
      <c r="O90" s="12"/>
    </row>
    <row r="91" spans="7:15">
      <c r="M91" s="11"/>
      <c r="N91" s="18"/>
      <c r="O91" s="12"/>
    </row>
    <row r="92" spans="7:15">
      <c r="M92" s="11"/>
      <c r="N92" s="18"/>
      <c r="O92" s="12"/>
    </row>
    <row r="93" spans="7:15">
      <c r="M93" s="11"/>
      <c r="N93" s="18"/>
      <c r="O93" s="12"/>
    </row>
    <row r="94" spans="7:15">
      <c r="M94" s="11"/>
      <c r="N94" s="18"/>
      <c r="O94" s="12"/>
    </row>
    <row r="95" spans="7:15">
      <c r="M95" s="11"/>
      <c r="N95" s="18"/>
      <c r="O95" s="12"/>
    </row>
    <row r="96" spans="7:15">
      <c r="M96" s="11"/>
      <c r="N96" s="18"/>
      <c r="O96" s="12"/>
    </row>
    <row r="97" spans="13:15">
      <c r="M97" s="11"/>
      <c r="N97" s="18"/>
      <c r="O97" s="12"/>
    </row>
    <row r="98" spans="13:15">
      <c r="M98" s="11"/>
      <c r="N98" s="18"/>
      <c r="O98" s="12"/>
    </row>
  </sheetData>
  <mergeCells count="1">
    <mergeCell ref="K15:K16"/>
  </mergeCells>
  <phoneticPr fontId="2"/>
  <pageMargins left="0.23622047244094491" right="0.23622047244094491" top="0.74803149606299213" bottom="0.74803149606299213" header="0.31496062992125984" footer="0.31496062992125984"/>
  <pageSetup paperSize="9" scale="54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8"/>
  <sheetViews>
    <sheetView workbookViewId="0">
      <selection activeCell="D6" sqref="D6"/>
    </sheetView>
  </sheetViews>
  <sheetFormatPr defaultRowHeight="12.75"/>
  <cols>
    <col min="2" max="3" width="8.73046875" style="142"/>
    <col min="4" max="4" width="42.46484375" customWidth="1"/>
  </cols>
  <sheetData>
    <row r="2" spans="2:4">
      <c r="B2" s="152" t="s">
        <v>128</v>
      </c>
      <c r="C2" s="153" t="s">
        <v>130</v>
      </c>
      <c r="D2" s="154" t="s">
        <v>131</v>
      </c>
    </row>
    <row r="3" spans="2:4">
      <c r="B3" s="149" t="s">
        <v>129</v>
      </c>
      <c r="C3" s="150"/>
      <c r="D3" s="151" t="s">
        <v>132</v>
      </c>
    </row>
    <row r="4" spans="2:4">
      <c r="B4" s="143"/>
      <c r="C4" s="144">
        <v>52</v>
      </c>
      <c r="D4" s="145" t="s">
        <v>141</v>
      </c>
    </row>
    <row r="5" spans="2:4">
      <c r="B5" s="143" t="s">
        <v>142</v>
      </c>
      <c r="C5" s="144">
        <v>29</v>
      </c>
      <c r="D5" s="145" t="s">
        <v>143</v>
      </c>
    </row>
    <row r="6" spans="2:4">
      <c r="B6" s="143"/>
      <c r="C6" s="144"/>
      <c r="D6" s="145"/>
    </row>
    <row r="7" spans="2:4">
      <c r="B7" s="143"/>
      <c r="C7" s="144"/>
      <c r="D7" s="145"/>
    </row>
    <row r="8" spans="2:4">
      <c r="B8" s="143"/>
      <c r="C8" s="144"/>
      <c r="D8" s="145"/>
    </row>
    <row r="9" spans="2:4">
      <c r="B9" s="143"/>
      <c r="C9" s="144"/>
      <c r="D9" s="145"/>
    </row>
    <row r="10" spans="2:4">
      <c r="B10" s="143"/>
      <c r="C10" s="144"/>
      <c r="D10" s="145"/>
    </row>
    <row r="11" spans="2:4">
      <c r="B11" s="143"/>
      <c r="C11" s="144"/>
      <c r="D11" s="145"/>
    </row>
    <row r="12" spans="2:4">
      <c r="B12" s="143"/>
      <c r="C12" s="144"/>
      <c r="D12" s="145"/>
    </row>
    <row r="13" spans="2:4">
      <c r="B13" s="143"/>
      <c r="C13" s="144"/>
      <c r="D13" s="145"/>
    </row>
    <row r="14" spans="2:4">
      <c r="B14" s="143"/>
      <c r="C14" s="144"/>
      <c r="D14" s="145"/>
    </row>
    <row r="15" spans="2:4">
      <c r="B15" s="143"/>
      <c r="C15" s="144"/>
      <c r="D15" s="145"/>
    </row>
    <row r="16" spans="2:4">
      <c r="B16" s="143"/>
      <c r="C16" s="144"/>
      <c r="D16" s="145"/>
    </row>
    <row r="17" spans="2:4">
      <c r="B17" s="143"/>
      <c r="C17" s="144"/>
      <c r="D17" s="145"/>
    </row>
    <row r="18" spans="2:4">
      <c r="B18" s="146"/>
      <c r="C18" s="147"/>
      <c r="D18" s="148"/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8BAB-043B-4366-A62E-C5E1D7959389}">
  <sheetPr>
    <pageSetUpPr fitToPage="1"/>
  </sheetPr>
  <dimension ref="A1:M55"/>
  <sheetViews>
    <sheetView topLeftCell="A25" zoomScale="115" zoomScaleNormal="115" workbookViewId="0">
      <selection activeCell="H18" sqref="H18"/>
    </sheetView>
  </sheetViews>
  <sheetFormatPr defaultColWidth="7.73046875" defaultRowHeight="12"/>
  <cols>
    <col min="1" max="1" width="32.265625" style="1" customWidth="1"/>
    <col min="2" max="2" width="6.73046875" style="31" customWidth="1"/>
    <col min="3" max="3" width="0.33203125" style="1" customWidth="1"/>
    <col min="4" max="4" width="33.796875" style="1" customWidth="1"/>
    <col min="5" max="5" width="6.73046875" style="1" customWidth="1"/>
    <col min="6" max="6" width="7.33203125" style="1" customWidth="1"/>
    <col min="7" max="9" width="19.265625" style="1" customWidth="1"/>
    <col min="10" max="16384" width="7.73046875" style="1"/>
  </cols>
  <sheetData>
    <row r="1" spans="1:13">
      <c r="A1" s="137">
        <v>2025</v>
      </c>
      <c r="B1" s="138"/>
      <c r="C1" s="139"/>
      <c r="D1" s="140" t="s">
        <v>127</v>
      </c>
    </row>
    <row r="2" spans="1:13">
      <c r="A2" s="139" t="s">
        <v>124</v>
      </c>
      <c r="B2" s="138"/>
      <c r="C2" s="139"/>
      <c r="D2" s="141">
        <v>45959</v>
      </c>
    </row>
    <row r="3" spans="1:13" ht="12.4" thickBot="1">
      <c r="A3" s="139" t="s">
        <v>45</v>
      </c>
      <c r="B3" s="138"/>
      <c r="C3" s="139"/>
      <c r="D3" s="139"/>
    </row>
    <row r="4" spans="1:13" s="30" customFormat="1" ht="39.75" customHeight="1" thickBot="1">
      <c r="A4" s="27" t="s">
        <v>0</v>
      </c>
      <c r="B4" s="29" t="s">
        <v>126</v>
      </c>
      <c r="C4" s="27"/>
      <c r="D4" s="27" t="s">
        <v>1</v>
      </c>
    </row>
    <row r="5" spans="1:13" ht="45" customHeight="1" thickTop="1">
      <c r="A5" s="135" t="s">
        <v>70</v>
      </c>
      <c r="B5" s="129">
        <v>0</v>
      </c>
      <c r="C5" s="78"/>
      <c r="D5" s="130" t="s">
        <v>139</v>
      </c>
      <c r="E5" s="11"/>
      <c r="F5" s="11"/>
      <c r="K5" s="30"/>
      <c r="L5" s="30"/>
      <c r="M5" s="30"/>
    </row>
    <row r="6" spans="1:13" ht="33" customHeight="1">
      <c r="A6" s="19" t="s">
        <v>89</v>
      </c>
      <c r="B6" s="36">
        <v>23.4</v>
      </c>
      <c r="C6" s="19"/>
      <c r="D6" s="131" t="s">
        <v>138</v>
      </c>
      <c r="E6" s="11"/>
      <c r="F6" s="11"/>
      <c r="K6" s="89"/>
      <c r="L6" s="89"/>
      <c r="M6" s="11"/>
    </row>
    <row r="7" spans="1:13" ht="31.5" customHeight="1">
      <c r="A7" s="132" t="s">
        <v>90</v>
      </c>
      <c r="B7" s="36">
        <v>37.699999999999996</v>
      </c>
      <c r="C7" s="19"/>
      <c r="D7" s="131" t="s">
        <v>133</v>
      </c>
      <c r="E7" s="11"/>
      <c r="F7" s="11"/>
      <c r="K7" s="89"/>
      <c r="M7" s="11"/>
    </row>
    <row r="8" spans="1:13" ht="36.75" customHeight="1">
      <c r="A8" s="133" t="s">
        <v>91</v>
      </c>
      <c r="B8" s="36">
        <v>63.099999999999994</v>
      </c>
      <c r="C8" s="19"/>
      <c r="D8" s="131" t="s">
        <v>137</v>
      </c>
      <c r="E8" s="128"/>
      <c r="F8" s="73"/>
      <c r="G8" s="72"/>
      <c r="H8" s="72"/>
      <c r="I8" s="72"/>
      <c r="K8" s="89"/>
      <c r="L8" s="11"/>
      <c r="M8" s="11"/>
    </row>
    <row r="9" spans="1:13" ht="33.75" customHeight="1">
      <c r="A9" s="134" t="s">
        <v>97</v>
      </c>
      <c r="B9" s="36">
        <v>80.499999999999986</v>
      </c>
      <c r="C9" s="19"/>
      <c r="D9" s="131" t="s">
        <v>136</v>
      </c>
      <c r="E9" s="61" t="s">
        <v>31</v>
      </c>
      <c r="F9" s="76"/>
      <c r="G9" s="76"/>
      <c r="H9" s="77"/>
      <c r="I9" s="75"/>
      <c r="K9" s="89"/>
      <c r="L9" s="11"/>
      <c r="M9" s="11"/>
    </row>
    <row r="10" spans="1:13" ht="38.25" customHeight="1">
      <c r="A10" s="136" t="s">
        <v>111</v>
      </c>
      <c r="B10" s="36">
        <v>114.89999999999998</v>
      </c>
      <c r="C10" s="24"/>
      <c r="D10" s="25" t="s">
        <v>140</v>
      </c>
      <c r="E10" s="11"/>
      <c r="F10" s="76"/>
      <c r="G10" s="76"/>
      <c r="H10" s="77"/>
      <c r="I10" s="77"/>
      <c r="K10"/>
      <c r="L10" s="11"/>
      <c r="M10" s="11"/>
    </row>
    <row r="11" spans="1:13" ht="38.25" customHeight="1">
      <c r="A11" s="135" t="s">
        <v>98</v>
      </c>
      <c r="B11" s="36">
        <v>165.39999999999998</v>
      </c>
      <c r="C11" s="19"/>
      <c r="D11" s="131" t="s">
        <v>134</v>
      </c>
      <c r="E11" s="55"/>
      <c r="F11" s="11"/>
      <c r="G11" s="12"/>
      <c r="L11" s="11"/>
      <c r="M11" s="11"/>
    </row>
    <row r="12" spans="1:13" ht="36.75" customHeight="1">
      <c r="A12" s="134" t="s">
        <v>100</v>
      </c>
      <c r="B12" s="36">
        <v>179.29999999999998</v>
      </c>
      <c r="C12" s="19"/>
      <c r="D12" s="131" t="s">
        <v>135</v>
      </c>
      <c r="E12" s="128"/>
      <c r="F12" s="11"/>
      <c r="G12" s="12"/>
    </row>
    <row r="13" spans="1:13" ht="41.25" customHeight="1">
      <c r="A13" s="135" t="s">
        <v>60</v>
      </c>
      <c r="B13" s="36">
        <v>200</v>
      </c>
      <c r="C13" s="19"/>
      <c r="D13" s="135" t="s">
        <v>125</v>
      </c>
      <c r="E13" s="11"/>
      <c r="F13" s="18"/>
      <c r="G13" s="12"/>
    </row>
    <row r="14" spans="1:13" ht="13.5">
      <c r="A14"/>
      <c r="B14" s="38"/>
      <c r="C14"/>
      <c r="D14"/>
      <c r="E14" s="11"/>
      <c r="F14" s="18"/>
      <c r="G14" s="12"/>
    </row>
    <row r="15" spans="1:13" ht="13.5">
      <c r="A15"/>
      <c r="B15" s="38"/>
      <c r="C15"/>
      <c r="D15"/>
      <c r="E15" s="11"/>
      <c r="F15" s="18"/>
      <c r="G15" s="12"/>
    </row>
    <row r="16" spans="1:13" ht="13.5">
      <c r="A16"/>
      <c r="B16" s="38"/>
      <c r="C16"/>
      <c r="D16"/>
      <c r="E16" s="11"/>
      <c r="F16" s="18"/>
      <c r="G16" s="12"/>
    </row>
    <row r="17" spans="1:7" ht="13.5">
      <c r="A17"/>
      <c r="B17" s="38"/>
      <c r="C17"/>
      <c r="D17"/>
      <c r="E17" s="11"/>
      <c r="F17" s="18"/>
      <c r="G17" s="12"/>
    </row>
    <row r="18" spans="1:7" ht="13.5">
      <c r="A18"/>
      <c r="B18" s="38"/>
      <c r="C18"/>
      <c r="D18"/>
      <c r="E18" s="11"/>
      <c r="F18" s="18"/>
      <c r="G18" s="12"/>
    </row>
    <row r="19" spans="1:7" ht="13.5">
      <c r="A19"/>
      <c r="B19" s="38"/>
      <c r="C19"/>
      <c r="D19"/>
      <c r="E19" s="11"/>
      <c r="F19" s="18"/>
      <c r="G19" s="12"/>
    </row>
    <row r="20" spans="1:7" ht="13.5">
      <c r="A20"/>
      <c r="B20" s="38"/>
      <c r="C20"/>
      <c r="D20"/>
      <c r="E20" s="11"/>
      <c r="F20" s="18"/>
      <c r="G20" s="12"/>
    </row>
    <row r="21" spans="1:7" ht="13.5">
      <c r="A21"/>
      <c r="B21" s="38"/>
      <c r="C21"/>
      <c r="D21"/>
      <c r="E21" s="11"/>
      <c r="F21" s="18"/>
      <c r="G21" s="12"/>
    </row>
    <row r="22" spans="1:7" ht="13.5">
      <c r="A22"/>
      <c r="B22" s="38"/>
      <c r="C22"/>
      <c r="D22"/>
      <c r="E22" s="11"/>
      <c r="F22" s="18"/>
      <c r="G22" s="12"/>
    </row>
    <row r="23" spans="1:7" ht="13.5">
      <c r="A23"/>
      <c r="B23" s="38"/>
      <c r="C23"/>
      <c r="D23"/>
      <c r="E23" s="11"/>
      <c r="F23" s="18"/>
      <c r="G23" s="12"/>
    </row>
    <row r="24" spans="1:7" ht="12.75">
      <c r="B24" s="40"/>
      <c r="E24" s="11"/>
      <c r="F24" s="18"/>
      <c r="G24" s="12"/>
    </row>
    <row r="25" spans="1:7" ht="12.75">
      <c r="B25" s="40"/>
      <c r="E25" s="11"/>
      <c r="F25" s="18"/>
      <c r="G25" s="12"/>
    </row>
    <row r="26" spans="1:7" ht="12.75">
      <c r="B26" s="40"/>
      <c r="E26" s="11"/>
      <c r="F26" s="18"/>
      <c r="G26" s="12"/>
    </row>
    <row r="27" spans="1:7" ht="12.75">
      <c r="B27" s="40"/>
      <c r="E27" s="11"/>
      <c r="F27" s="18"/>
      <c r="G27" s="12"/>
    </row>
    <row r="28" spans="1:7" ht="12.75">
      <c r="B28" s="40"/>
      <c r="E28" s="11"/>
      <c r="F28" s="18"/>
      <c r="G28" s="12"/>
    </row>
    <row r="29" spans="1:7" ht="12.75">
      <c r="B29" s="40"/>
      <c r="E29" s="11"/>
      <c r="F29" s="18"/>
      <c r="G29" s="12"/>
    </row>
    <row r="30" spans="1:7" ht="12.75">
      <c r="B30" s="40"/>
      <c r="E30" s="11"/>
      <c r="F30" s="18"/>
      <c r="G30" s="12"/>
    </row>
    <row r="31" spans="1:7" ht="12.75">
      <c r="B31" s="40"/>
      <c r="E31" s="11"/>
      <c r="F31" s="18"/>
      <c r="G31" s="12"/>
    </row>
    <row r="32" spans="1:7" ht="12.75">
      <c r="B32" s="40"/>
      <c r="E32" s="11"/>
      <c r="F32" s="18"/>
      <c r="G32" s="12"/>
    </row>
    <row r="33" spans="2:7" ht="12.75">
      <c r="B33" s="40"/>
      <c r="E33" s="11"/>
      <c r="F33" s="18"/>
      <c r="G33" s="12"/>
    </row>
    <row r="34" spans="2:7" ht="12.75">
      <c r="B34" s="40"/>
      <c r="E34" s="11"/>
      <c r="F34" s="18"/>
      <c r="G34" s="12"/>
    </row>
    <row r="35" spans="2:7" ht="12.75">
      <c r="B35" s="40"/>
      <c r="E35" s="11"/>
      <c r="F35" s="18"/>
      <c r="G35" s="12"/>
    </row>
    <row r="36" spans="2:7" ht="12.75">
      <c r="B36" s="40"/>
      <c r="E36" s="11"/>
      <c r="F36" s="18"/>
      <c r="G36" s="12"/>
    </row>
    <row r="37" spans="2:7" ht="12.75">
      <c r="B37" s="40"/>
      <c r="E37" s="11"/>
      <c r="F37" s="18"/>
      <c r="G37" s="12"/>
    </row>
    <row r="38" spans="2:7" ht="12.75">
      <c r="B38" s="40"/>
      <c r="E38" s="11"/>
      <c r="F38" s="18"/>
      <c r="G38" s="12"/>
    </row>
    <row r="39" spans="2:7" ht="12.75">
      <c r="B39" s="40"/>
      <c r="E39" s="11"/>
      <c r="F39" s="18"/>
      <c r="G39" s="12"/>
    </row>
    <row r="40" spans="2:7" ht="12.75">
      <c r="B40" s="40"/>
      <c r="E40" s="11"/>
      <c r="F40" s="18"/>
      <c r="G40" s="12"/>
    </row>
    <row r="41" spans="2:7" ht="12.75">
      <c r="B41" s="40"/>
      <c r="E41" s="11"/>
      <c r="F41" s="18"/>
      <c r="G41" s="12"/>
    </row>
    <row r="42" spans="2:7" ht="12.75">
      <c r="B42" s="40"/>
      <c r="E42" s="11"/>
      <c r="F42" s="18"/>
      <c r="G42" s="12"/>
    </row>
    <row r="43" spans="2:7" ht="12.75">
      <c r="B43" s="40"/>
      <c r="E43" s="11"/>
      <c r="F43" s="18"/>
      <c r="G43" s="12"/>
    </row>
    <row r="44" spans="2:7" ht="12.75">
      <c r="B44" s="40"/>
      <c r="E44" s="11"/>
      <c r="F44" s="18"/>
      <c r="G44" s="12"/>
    </row>
    <row r="45" spans="2:7" ht="12.75">
      <c r="B45" s="40"/>
      <c r="E45" s="11"/>
      <c r="F45" s="18"/>
      <c r="G45" s="12"/>
    </row>
    <row r="46" spans="2:7">
      <c r="E46" s="11"/>
      <c r="F46" s="18"/>
      <c r="G46" s="12"/>
    </row>
    <row r="47" spans="2:7">
      <c r="E47" s="11"/>
      <c r="F47" s="18"/>
      <c r="G47" s="12"/>
    </row>
    <row r="48" spans="2:7">
      <c r="E48" s="11"/>
      <c r="F48" s="18"/>
      <c r="G48" s="12"/>
    </row>
    <row r="49" spans="5:7">
      <c r="E49" s="11"/>
      <c r="F49" s="18"/>
      <c r="G49" s="12"/>
    </row>
    <row r="50" spans="5:7">
      <c r="E50" s="11"/>
      <c r="F50" s="18"/>
      <c r="G50" s="12"/>
    </row>
    <row r="51" spans="5:7">
      <c r="E51" s="11"/>
      <c r="F51" s="18"/>
      <c r="G51" s="12"/>
    </row>
    <row r="52" spans="5:7">
      <c r="E52" s="11"/>
      <c r="F52" s="18"/>
      <c r="G52" s="12"/>
    </row>
    <row r="53" spans="5:7">
      <c r="E53" s="11"/>
      <c r="F53" s="18"/>
      <c r="G53" s="12"/>
    </row>
    <row r="54" spans="5:7">
      <c r="E54" s="11"/>
      <c r="F54" s="18"/>
      <c r="G54" s="12"/>
    </row>
    <row r="55" spans="5:7">
      <c r="E55" s="11"/>
      <c r="F55" s="18"/>
      <c r="G55" s="12"/>
    </row>
  </sheetData>
  <phoneticPr fontId="3"/>
  <pageMargins left="0.23622047244094491" right="0.23622047244094491" top="0.74803149606299213" bottom="0.74803149606299213" header="0.31496062992125984" footer="0.31496062992125984"/>
  <pageSetup paperSize="9" scale="54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2025_BRM1101</vt:lpstr>
      <vt:lpstr>Ver.情報</vt:lpstr>
      <vt:lpstr>PC</vt:lpstr>
      <vt:lpstr>'2025_BRM1101'!Print_Area</vt:lpstr>
      <vt:lpstr>PC!Print_Area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芳昭 桑田</cp:lastModifiedBy>
  <cp:lastPrinted>2025-11-01T07:11:42Z</cp:lastPrinted>
  <dcterms:created xsi:type="dcterms:W3CDTF">2011-02-06T12:06:47Z</dcterms:created>
  <dcterms:modified xsi:type="dcterms:W3CDTF">2025-11-01T07:11:48Z</dcterms:modified>
</cp:coreProperties>
</file>