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BRM2025年\BRM1101那覇600ぐるぐる\"/>
    </mc:Choice>
  </mc:AlternateContent>
  <xr:revisionPtr revIDLastSave="0" documentId="13_ncr:1_{4CCA2438-99BB-4CF5-9A1E-2548C983B9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" l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49" i="1"/>
  <c r="H50" i="1"/>
  <c r="H51" i="1"/>
  <c r="H52" i="1"/>
  <c r="H45" i="1"/>
  <c r="H46" i="1"/>
  <c r="H39" i="1"/>
  <c r="H40" i="1"/>
  <c r="H41" i="1"/>
  <c r="H42" i="1"/>
  <c r="H28" i="1"/>
  <c r="H29" i="1"/>
  <c r="H27" i="1"/>
  <c r="H25" i="1"/>
  <c r="H54" i="1"/>
  <c r="H55" i="1"/>
  <c r="H56" i="1"/>
  <c r="H53" i="1"/>
  <c r="H47" i="1"/>
  <c r="H48" i="1"/>
  <c r="H44" i="1"/>
  <c r="H14" i="1"/>
  <c r="H15" i="1"/>
  <c r="H11" i="1"/>
  <c r="H12" i="1"/>
  <c r="H13" i="1"/>
  <c r="H6" i="1"/>
  <c r="H7" i="1"/>
  <c r="H8" i="1"/>
  <c r="H9" i="1"/>
  <c r="H10" i="1"/>
  <c r="H16" i="1"/>
  <c r="H17" i="1"/>
  <c r="H18" i="1"/>
  <c r="H19" i="1"/>
  <c r="H20" i="1"/>
  <c r="H21" i="1"/>
  <c r="H22" i="1"/>
  <c r="H23" i="1"/>
  <c r="H43" i="1" l="1"/>
  <c r="H36" i="1"/>
  <c r="H30" i="1" l="1"/>
  <c r="H31" i="1" l="1"/>
  <c r="H32" i="1" l="1"/>
  <c r="H33" i="1" l="1"/>
  <c r="H34" i="1" l="1"/>
  <c r="H35" i="1" l="1"/>
  <c r="A5" i="1" l="1"/>
  <c r="H5" i="1"/>
  <c r="H24" i="1"/>
  <c r="H26" i="1"/>
  <c r="H37" i="1"/>
  <c r="H38" i="1"/>
</calcChain>
</file>

<file path=xl/sharedStrings.xml><?xml version="1.0" encoding="utf-8"?>
<sst xmlns="http://schemas.openxmlformats.org/spreadsheetml/2006/main" count="653" uniqueCount="185">
  <si>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</si>
  <si>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</si>
  <si>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</si>
  <si>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</si>
  <si>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</si>
  <si>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</si>
  <si>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市道</t>
    <rPh sb="0" eb="2">
      <t>シドウ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</si>
  <si>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</si>
  <si>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</si>
  <si>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</si>
  <si>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</si>
  <si>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T</t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</si>
  <si>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</si>
  <si>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</si>
  <si>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  <phoneticPr fontId="2"/>
  </si>
  <si>
    <t>十</t>
    <rPh sb="0" eb="1">
      <t>ジュウ</t>
    </rPh>
    <phoneticPr fontId="2"/>
  </si>
  <si>
    <t>Y</t>
    <phoneticPr fontId="2"/>
  </si>
  <si>
    <t>逆Y</t>
    <rPh sb="0" eb="1">
      <t>ギャク</t>
    </rPh>
    <phoneticPr fontId="2"/>
  </si>
  <si>
    <t>S</t>
  </si>
  <si>
    <t>X</t>
    <phoneticPr fontId="2"/>
  </si>
  <si>
    <t>　</t>
    <phoneticPr fontId="2"/>
  </si>
  <si>
    <t>左折</t>
    <rPh sb="0" eb="2">
      <t>サセツ</t>
    </rPh>
    <phoneticPr fontId="2"/>
  </si>
  <si>
    <t>R329</t>
    <phoneticPr fontId="2"/>
  </si>
  <si>
    <t>R331</t>
    <phoneticPr fontId="2"/>
  </si>
  <si>
    <t>右折</t>
    <rPh sb="0" eb="2">
      <t>ウセツ</t>
    </rPh>
    <phoneticPr fontId="2"/>
  </si>
  <si>
    <t>市道</t>
    <rPh sb="0" eb="2">
      <t>シドウ</t>
    </rPh>
    <phoneticPr fontId="2"/>
  </si>
  <si>
    <t>X</t>
    <phoneticPr fontId="2"/>
  </si>
  <si>
    <t>左折すぐ右折</t>
    <rPh sb="0" eb="2">
      <t>サセツ</t>
    </rPh>
    <rPh sb="4" eb="6">
      <t>ウセツ</t>
    </rPh>
    <phoneticPr fontId="2"/>
  </si>
  <si>
    <t>左にセブンイレブンあり</t>
    <rPh sb="0" eb="1">
      <t>ヒダリ</t>
    </rPh>
    <phoneticPr fontId="2"/>
  </si>
  <si>
    <t>渡口</t>
    <rPh sb="0" eb="2">
      <t>ワタリグチ</t>
    </rPh>
    <phoneticPr fontId="2"/>
  </si>
  <si>
    <t>右にすき家あり</t>
    <rPh sb="0" eb="1">
      <t>ミギ</t>
    </rPh>
    <rPh sb="4" eb="5">
      <t>ヤ</t>
    </rPh>
    <phoneticPr fontId="2"/>
  </si>
  <si>
    <t>K227→K20→K85→K33</t>
    <phoneticPr fontId="2"/>
  </si>
  <si>
    <t>K10</t>
    <phoneticPr fontId="2"/>
  </si>
  <si>
    <t>青看板　勝連へ</t>
    <rPh sb="0" eb="3">
      <t>アオカンバン</t>
    </rPh>
    <rPh sb="4" eb="6">
      <t>カツレン</t>
    </rPh>
    <phoneticPr fontId="2"/>
  </si>
  <si>
    <t>与勝</t>
    <rPh sb="0" eb="2">
      <t>ヨカツ</t>
    </rPh>
    <phoneticPr fontId="2"/>
  </si>
  <si>
    <t>この先海中道路</t>
    <rPh sb="2" eb="3">
      <t>サキ</t>
    </rPh>
    <rPh sb="3" eb="5">
      <t>カイチュウ</t>
    </rPh>
    <rPh sb="5" eb="7">
      <t>ドウロ</t>
    </rPh>
    <phoneticPr fontId="2"/>
  </si>
  <si>
    <t>I</t>
    <phoneticPr fontId="2"/>
  </si>
  <si>
    <t>左側</t>
    <rPh sb="0" eb="2">
      <t>ヒダリガワ</t>
    </rPh>
    <phoneticPr fontId="2"/>
  </si>
  <si>
    <t>K37</t>
    <phoneticPr fontId="2"/>
  </si>
  <si>
    <t>海中道路西口</t>
    <rPh sb="0" eb="2">
      <t>カイチュウ</t>
    </rPh>
    <rPh sb="2" eb="4">
      <t>ドウロ</t>
    </rPh>
    <rPh sb="4" eb="6">
      <t>ニシグチ</t>
    </rPh>
    <phoneticPr fontId="2"/>
  </si>
  <si>
    <t>金武湾港入口</t>
    <rPh sb="0" eb="2">
      <t>キン</t>
    </rPh>
    <rPh sb="2" eb="3">
      <t>ワン</t>
    </rPh>
    <rPh sb="3" eb="4">
      <t>コウ</t>
    </rPh>
    <rPh sb="4" eb="6">
      <t>イリグチ</t>
    </rPh>
    <phoneticPr fontId="2"/>
  </si>
  <si>
    <t>K8</t>
    <phoneticPr fontId="2"/>
  </si>
  <si>
    <t>K75</t>
    <phoneticPr fontId="2"/>
  </si>
  <si>
    <t>安慶名</t>
    <rPh sb="0" eb="3">
      <t>アケナ</t>
    </rPh>
    <phoneticPr fontId="2"/>
  </si>
  <si>
    <t>K255</t>
    <phoneticPr fontId="2"/>
  </si>
  <si>
    <t>石川市街　交通量多い</t>
    <rPh sb="0" eb="2">
      <t>イシカワ</t>
    </rPh>
    <rPh sb="2" eb="4">
      <t>シガイ</t>
    </rPh>
    <rPh sb="5" eb="7">
      <t>コウツウ</t>
    </rPh>
    <rPh sb="7" eb="8">
      <t>リョウ</t>
    </rPh>
    <rPh sb="8" eb="9">
      <t>オオ</t>
    </rPh>
    <phoneticPr fontId="2"/>
  </si>
  <si>
    <t>赤崎1丁目</t>
    <rPh sb="0" eb="2">
      <t>アカサキ</t>
    </rPh>
    <rPh sb="3" eb="5">
      <t>チョウメ</t>
    </rPh>
    <phoneticPr fontId="2"/>
  </si>
  <si>
    <t>右折しにくい　歩道橋を使うなり安全に</t>
    <rPh sb="0" eb="2">
      <t>ウセツ</t>
    </rPh>
    <rPh sb="7" eb="10">
      <t>ホドウキョウ</t>
    </rPh>
    <rPh sb="11" eb="12">
      <t>ツカ</t>
    </rPh>
    <rPh sb="15" eb="17">
      <t>アンゼン</t>
    </rPh>
    <phoneticPr fontId="2"/>
  </si>
  <si>
    <t>R331→R329</t>
    <phoneticPr fontId="2"/>
  </si>
  <si>
    <t>青看板　名護へ</t>
    <rPh sb="0" eb="3">
      <t>アオカンバン</t>
    </rPh>
    <rPh sb="4" eb="6">
      <t>ナゴ</t>
    </rPh>
    <phoneticPr fontId="2"/>
  </si>
  <si>
    <t>左側</t>
    <rPh sb="0" eb="1">
      <t>ヒダリ</t>
    </rPh>
    <rPh sb="1" eb="2">
      <t>ガワ</t>
    </rPh>
    <phoneticPr fontId="2"/>
  </si>
  <si>
    <t>　</t>
    <phoneticPr fontId="2"/>
  </si>
  <si>
    <t>　</t>
    <phoneticPr fontId="1"/>
  </si>
  <si>
    <t>青看板　東へ</t>
    <rPh sb="0" eb="3">
      <t>アオカンバン</t>
    </rPh>
    <rPh sb="4" eb="5">
      <t>ヒガシ</t>
    </rPh>
    <phoneticPr fontId="2"/>
  </si>
  <si>
    <t>道の駅サンライズ東</t>
    <rPh sb="0" eb="1">
      <t>ミチ</t>
    </rPh>
    <rPh sb="2" eb="3">
      <t>エキ</t>
    </rPh>
    <rPh sb="8" eb="9">
      <t>ヒガシ</t>
    </rPh>
    <phoneticPr fontId="2"/>
  </si>
  <si>
    <t>右側</t>
    <rPh sb="0" eb="2">
      <t>ミギガワ</t>
    </rPh>
    <phoneticPr fontId="2"/>
  </si>
  <si>
    <t>直進</t>
    <rPh sb="0" eb="2">
      <t>チョクシン</t>
    </rPh>
    <phoneticPr fontId="2"/>
  </si>
  <si>
    <t>R331→K70</t>
    <phoneticPr fontId="2"/>
  </si>
  <si>
    <t>K70</t>
    <phoneticPr fontId="2"/>
  </si>
  <si>
    <t>K70→K2→K70→R58</t>
    <phoneticPr fontId="2"/>
  </si>
  <si>
    <t>R58</t>
    <phoneticPr fontId="2"/>
  </si>
  <si>
    <t>牧港</t>
    <rPh sb="0" eb="1">
      <t>マキ</t>
    </rPh>
    <rPh sb="1" eb="2">
      <t>コウ</t>
    </rPh>
    <phoneticPr fontId="2"/>
  </si>
  <si>
    <t>仲泊（南）</t>
    <rPh sb="0" eb="2">
      <t>ナカドマリ</t>
    </rPh>
    <rPh sb="3" eb="4">
      <t>ミナミ</t>
    </rPh>
    <phoneticPr fontId="2"/>
  </si>
  <si>
    <t>恩納（南）</t>
    <rPh sb="0" eb="2">
      <t>オンナ</t>
    </rPh>
    <rPh sb="3" eb="4">
      <t>ミナミ</t>
    </rPh>
    <phoneticPr fontId="2"/>
  </si>
  <si>
    <t>浦崎</t>
    <rPh sb="0" eb="2">
      <t>ウラサキ</t>
    </rPh>
    <phoneticPr fontId="2"/>
  </si>
  <si>
    <t>K114</t>
    <phoneticPr fontId="2"/>
  </si>
  <si>
    <t>具志堅（西）</t>
    <rPh sb="0" eb="3">
      <t>グシケン</t>
    </rPh>
    <rPh sb="4" eb="5">
      <t>ニシ</t>
    </rPh>
    <phoneticPr fontId="2"/>
  </si>
  <si>
    <t>K248</t>
    <phoneticPr fontId="2"/>
  </si>
  <si>
    <t>K110</t>
    <phoneticPr fontId="2"/>
  </si>
  <si>
    <t>真喜屋</t>
    <rPh sb="0" eb="3">
      <t>マキヤ</t>
    </rPh>
    <phoneticPr fontId="2"/>
  </si>
  <si>
    <t>仲泊（北）</t>
    <rPh sb="0" eb="2">
      <t>ナカドマリ</t>
    </rPh>
    <rPh sb="3" eb="4">
      <t>キタ</t>
    </rPh>
    <phoneticPr fontId="2"/>
  </si>
  <si>
    <t>旭橋</t>
    <rPh sb="0" eb="2">
      <t>アサヒバシ</t>
    </rPh>
    <phoneticPr fontId="2"/>
  </si>
  <si>
    <t>知念岬に来たことが分かる看板と自転車を撮影すること
チェック後折り返し</t>
    <rPh sb="0" eb="2">
      <t>チネン</t>
    </rPh>
    <rPh sb="2" eb="3">
      <t>ミサキ</t>
    </rPh>
    <rPh sb="4" eb="5">
      <t>キ</t>
    </rPh>
    <rPh sb="9" eb="10">
      <t>ワ</t>
    </rPh>
    <rPh sb="12" eb="14">
      <t>カンバン</t>
    </rPh>
    <rPh sb="15" eb="18">
      <t>ジテンシャ</t>
    </rPh>
    <rPh sb="19" eb="21">
      <t>サツエイ</t>
    </rPh>
    <rPh sb="30" eb="31">
      <t>ゴ</t>
    </rPh>
    <rPh sb="31" eb="32">
      <t>オ</t>
    </rPh>
    <rPh sb="33" eb="34">
      <t>カエ</t>
    </rPh>
    <phoneticPr fontId="2"/>
  </si>
  <si>
    <t>　</t>
  </si>
  <si>
    <t>R58</t>
  </si>
  <si>
    <t>K6</t>
    <phoneticPr fontId="2"/>
  </si>
  <si>
    <t>山田</t>
    <rPh sb="0" eb="2">
      <t>ヤマダ</t>
    </rPh>
    <phoneticPr fontId="2"/>
  </si>
  <si>
    <t>屋部（西）</t>
    <rPh sb="0" eb="2">
      <t>ヤベ</t>
    </rPh>
    <rPh sb="3" eb="4">
      <t>ニシ</t>
    </rPh>
    <phoneticPr fontId="2"/>
  </si>
  <si>
    <t>R449</t>
    <phoneticPr fontId="2"/>
  </si>
  <si>
    <t>正面</t>
    <rPh sb="0" eb="2">
      <t>ショウメン</t>
    </rPh>
    <phoneticPr fontId="2"/>
  </si>
  <si>
    <t>ファミリーマート
那覇バスターミナル店</t>
    <rPh sb="9" eb="11">
      <t>ナハ</t>
    </rPh>
    <rPh sb="18" eb="19">
      <t>テン</t>
    </rPh>
    <phoneticPr fontId="2"/>
  </si>
  <si>
    <t>R330</t>
    <phoneticPr fontId="2"/>
  </si>
  <si>
    <t>R58→R331</t>
    <phoneticPr fontId="2"/>
  </si>
  <si>
    <t>瀬長</t>
    <rPh sb="0" eb="2">
      <t>セナガ</t>
    </rPh>
    <phoneticPr fontId="2"/>
  </si>
  <si>
    <t>阿波根</t>
    <rPh sb="0" eb="3">
      <t>アハネ</t>
    </rPh>
    <phoneticPr fontId="2"/>
  </si>
  <si>
    <t>K256</t>
    <phoneticPr fontId="2"/>
  </si>
  <si>
    <t>糸満ロータリー</t>
    <rPh sb="0" eb="2">
      <t>イトマン</t>
    </rPh>
    <phoneticPr fontId="2"/>
  </si>
  <si>
    <t>ラウンドアバウト優先注意</t>
    <rPh sb="8" eb="12">
      <t>ユウセンチュウイ</t>
    </rPh>
    <phoneticPr fontId="2"/>
  </si>
  <si>
    <t>白看板　知念岬へ</t>
    <rPh sb="0" eb="1">
      <t>シロ</t>
    </rPh>
    <rPh sb="1" eb="3">
      <t>カンバン</t>
    </rPh>
    <rPh sb="4" eb="6">
      <t>チネン</t>
    </rPh>
    <rPh sb="6" eb="7">
      <t>ミサキ</t>
    </rPh>
    <phoneticPr fontId="2"/>
  </si>
  <si>
    <t>食堂あり　補給ポイント</t>
    <rPh sb="0" eb="2">
      <t>ショクドウ</t>
    </rPh>
    <rPh sb="5" eb="7">
      <t>ホキュウ</t>
    </rPh>
    <phoneticPr fontId="2"/>
  </si>
  <si>
    <t>青看板　恩納海岸リゾート万座毛方面へ</t>
    <rPh sb="0" eb="1">
      <t>アオ</t>
    </rPh>
    <rPh sb="1" eb="3">
      <t>カンバン</t>
    </rPh>
    <rPh sb="4" eb="8">
      <t>オンナカイガン</t>
    </rPh>
    <rPh sb="12" eb="15">
      <t>マンザモウ</t>
    </rPh>
    <rPh sb="15" eb="17">
      <t>ホウメン</t>
    </rPh>
    <phoneticPr fontId="2"/>
  </si>
  <si>
    <t>青看板　那覇嘉手納へ</t>
    <rPh sb="0" eb="3">
      <t>アオカンバン</t>
    </rPh>
    <rPh sb="4" eb="6">
      <t>ナハ</t>
    </rPh>
    <rPh sb="6" eb="9">
      <t>カデナ</t>
    </rPh>
    <phoneticPr fontId="2"/>
  </si>
  <si>
    <t>道なり左折的に</t>
    <rPh sb="0" eb="1">
      <t>ミチ</t>
    </rPh>
    <rPh sb="3" eb="5">
      <t>サセツ</t>
    </rPh>
    <rPh sb="5" eb="6">
      <t>テキ</t>
    </rPh>
    <phoneticPr fontId="2"/>
  </si>
  <si>
    <t>R505</t>
    <phoneticPr fontId="2"/>
  </si>
  <si>
    <t>PC1
ファミリーマート糸満米須店</t>
    <rPh sb="12" eb="14">
      <t>イトマン</t>
    </rPh>
    <rPh sb="14" eb="16">
      <t>コメス</t>
    </rPh>
    <rPh sb="16" eb="17">
      <t>テン</t>
    </rPh>
    <phoneticPr fontId="2"/>
  </si>
  <si>
    <t>12時方向</t>
    <rPh sb="2" eb="3">
      <t>ジ</t>
    </rPh>
    <rPh sb="3" eb="5">
      <t>ホウコウ</t>
    </rPh>
    <phoneticPr fontId="2"/>
  </si>
  <si>
    <t>2025年BRM1101近畿600ｋｍ那覇</t>
    <rPh sb="4" eb="5">
      <t>ネン</t>
    </rPh>
    <rPh sb="12" eb="14">
      <t>キンキ</t>
    </rPh>
    <rPh sb="19" eb="21">
      <t>ナハ</t>
    </rPh>
    <phoneticPr fontId="2"/>
  </si>
  <si>
    <t>ＰＣ２
ローソン与那城海中道路前店</t>
    <rPh sb="8" eb="11">
      <t>ヨナグスク</t>
    </rPh>
    <rPh sb="11" eb="13">
      <t>カイチュウ</t>
    </rPh>
    <rPh sb="13" eb="15">
      <t>ドウロ</t>
    </rPh>
    <rPh sb="15" eb="16">
      <t>マエ</t>
    </rPh>
    <rPh sb="16" eb="17">
      <t>テン</t>
    </rPh>
    <phoneticPr fontId="2"/>
  </si>
  <si>
    <t>手前右折で沖ツラベンチへ</t>
    <rPh sb="0" eb="2">
      <t>テマエ</t>
    </rPh>
    <rPh sb="2" eb="4">
      <t>ウセツ</t>
    </rPh>
    <rPh sb="5" eb="6">
      <t>オキ</t>
    </rPh>
    <phoneticPr fontId="2"/>
  </si>
  <si>
    <t>道の駅やんばるパイナップル安波</t>
    <rPh sb="0" eb="1">
      <t>ミチ</t>
    </rPh>
    <rPh sb="2" eb="3">
      <t>エキ</t>
    </rPh>
    <rPh sb="13" eb="15">
      <t>アハ</t>
    </rPh>
    <phoneticPr fontId="2"/>
  </si>
  <si>
    <t>補給ポイント</t>
    <rPh sb="0" eb="2">
      <t>ホキュウ</t>
    </rPh>
    <phoneticPr fontId="2"/>
  </si>
  <si>
    <t>レシート取得して通過時間を自分で記入。
チェック後　直進</t>
    <rPh sb="4" eb="6">
      <t>シュトク</t>
    </rPh>
    <rPh sb="8" eb="10">
      <t>ツウカ</t>
    </rPh>
    <rPh sb="10" eb="12">
      <t>ジカン</t>
    </rPh>
    <rPh sb="13" eb="15">
      <t>ジブン</t>
    </rPh>
    <rPh sb="16" eb="18">
      <t>キニュウ</t>
    </rPh>
    <rPh sb="24" eb="25">
      <t>ゴ</t>
    </rPh>
    <rPh sb="26" eb="28">
      <t>チョクシン</t>
    </rPh>
    <phoneticPr fontId="1"/>
  </si>
  <si>
    <t>レシート取得して通過時間を自分で記入。
チェック後　折り返し</t>
    <rPh sb="4" eb="6">
      <t>シュトク</t>
    </rPh>
    <rPh sb="8" eb="10">
      <t>ツウカ</t>
    </rPh>
    <rPh sb="10" eb="12">
      <t>ジカン</t>
    </rPh>
    <rPh sb="13" eb="15">
      <t>ジブン</t>
    </rPh>
    <rPh sb="16" eb="18">
      <t>キニュウ</t>
    </rPh>
    <rPh sb="24" eb="25">
      <t>ゴ</t>
    </rPh>
    <rPh sb="26" eb="27">
      <t>オ</t>
    </rPh>
    <rPh sb="28" eb="29">
      <t>カエ</t>
    </rPh>
    <phoneticPr fontId="1"/>
  </si>
  <si>
    <t>青看板　茅打バンタへ</t>
    <rPh sb="0" eb="3">
      <t>アオカンバン</t>
    </rPh>
    <rPh sb="4" eb="5">
      <t>カヤ</t>
    </rPh>
    <rPh sb="5" eb="6">
      <t>ウ</t>
    </rPh>
    <phoneticPr fontId="2"/>
  </si>
  <si>
    <r>
      <t>R58に出る　</t>
    </r>
    <r>
      <rPr>
        <b/>
        <sz val="9"/>
        <color rgb="FFFF0000"/>
        <rFont val="ＭＳ Ｐゴシック"/>
        <family val="3"/>
        <charset val="128"/>
      </rPr>
      <t>２３６．６ｋｍポイントにセブンイレブンあり</t>
    </r>
    <rPh sb="4" eb="5">
      <t>デ</t>
    </rPh>
    <phoneticPr fontId="2"/>
  </si>
  <si>
    <t>伊佐川（北）</t>
    <rPh sb="0" eb="3">
      <t>イサガワ</t>
    </rPh>
    <rPh sb="4" eb="5">
      <t>キタ</t>
    </rPh>
    <phoneticPr fontId="2"/>
  </si>
  <si>
    <t>左方向</t>
    <rPh sb="0" eb="3">
      <t>ヒダリホウコウ</t>
    </rPh>
    <phoneticPr fontId="2"/>
  </si>
  <si>
    <t>市道→K71</t>
    <rPh sb="0" eb="2">
      <t>シドウ</t>
    </rPh>
    <phoneticPr fontId="2"/>
  </si>
  <si>
    <t>城十字路</t>
    <rPh sb="0" eb="4">
      <t>シロジュウジロ</t>
    </rPh>
    <phoneticPr fontId="2"/>
  </si>
  <si>
    <t>東江４丁目</t>
    <rPh sb="0" eb="2">
      <t>アガリエ</t>
    </rPh>
    <rPh sb="3" eb="5">
      <t>チョウメ</t>
    </rPh>
    <phoneticPr fontId="2"/>
  </si>
  <si>
    <t>この先交通量多い</t>
    <rPh sb="2" eb="6">
      <t>サキコウツウリョウ</t>
    </rPh>
    <rPh sb="6" eb="7">
      <t>オオ</t>
    </rPh>
    <phoneticPr fontId="2"/>
  </si>
  <si>
    <t>R58→K73→K6</t>
    <phoneticPr fontId="2"/>
  </si>
  <si>
    <t>右折２００ｍ先にシーサイドドライブインあり　スープ飲んでいけ</t>
    <rPh sb="0" eb="2">
      <t>ウセツ</t>
    </rPh>
    <rPh sb="6" eb="7">
      <t>サキ</t>
    </rPh>
    <rPh sb="25" eb="26">
      <t>ノ</t>
    </rPh>
    <phoneticPr fontId="2"/>
  </si>
  <si>
    <t>伊波</t>
    <rPh sb="0" eb="2">
      <t>イハ</t>
    </rPh>
    <phoneticPr fontId="2"/>
  </si>
  <si>
    <t>交通量多い注意</t>
    <rPh sb="0" eb="4">
      <t>コウツウリョウオオ</t>
    </rPh>
    <rPh sb="5" eb="7">
      <t>チュウイ</t>
    </rPh>
    <phoneticPr fontId="2"/>
  </si>
  <si>
    <t>知花</t>
    <rPh sb="0" eb="2">
      <t>トモハナ</t>
    </rPh>
    <phoneticPr fontId="2"/>
  </si>
  <si>
    <t>K74</t>
    <phoneticPr fontId="2"/>
  </si>
  <si>
    <t>池武当</t>
    <rPh sb="0" eb="1">
      <t>イケ</t>
    </rPh>
    <rPh sb="1" eb="2">
      <t>ブ</t>
    </rPh>
    <rPh sb="2" eb="3">
      <t>ア</t>
    </rPh>
    <phoneticPr fontId="2"/>
  </si>
  <si>
    <t>K85→K23</t>
    <phoneticPr fontId="2"/>
  </si>
  <si>
    <t>├</t>
  </si>
  <si>
    <t>┤</t>
  </si>
  <si>
    <t>R58をまたぐ</t>
    <phoneticPr fontId="2"/>
  </si>
  <si>
    <t>左にローソンあり</t>
    <rPh sb="0" eb="1">
      <t>ヒダリ</t>
    </rPh>
    <phoneticPr fontId="2"/>
  </si>
  <si>
    <t>PC３
ファミリーマート
名護マルチメディア館前店</t>
    <rPh sb="13" eb="15">
      <t>ナゴ</t>
    </rPh>
    <rPh sb="22" eb="23">
      <t>カン</t>
    </rPh>
    <rPh sb="23" eb="24">
      <t>マエ</t>
    </rPh>
    <rPh sb="24" eb="25">
      <t>テン</t>
    </rPh>
    <phoneticPr fontId="2"/>
  </si>
  <si>
    <t>ＰＣ４
奥共同店</t>
    <rPh sb="4" eb="8">
      <t>オクキョウドウテン</t>
    </rPh>
    <phoneticPr fontId="2"/>
  </si>
  <si>
    <t>ＰＣ５
セブンイレブン
沖縄北インター店</t>
    <rPh sb="12" eb="14">
      <t>オキナワ</t>
    </rPh>
    <rPh sb="14" eb="15">
      <t>キタ</t>
    </rPh>
    <rPh sb="19" eb="20">
      <t>テン</t>
    </rPh>
    <phoneticPr fontId="2"/>
  </si>
  <si>
    <t>ＰＣ６
ファミリーマート
那覇バスターミナル店</t>
    <rPh sb="13" eb="15">
      <t>ナハ</t>
    </rPh>
    <rPh sb="22" eb="23">
      <t>テン</t>
    </rPh>
    <phoneticPr fontId="2"/>
  </si>
  <si>
    <t>牧港（南）</t>
    <rPh sb="0" eb="1">
      <t>マキ</t>
    </rPh>
    <rPh sb="1" eb="2">
      <t>コウ</t>
    </rPh>
    <rPh sb="3" eb="4">
      <t>ミナミ</t>
    </rPh>
    <phoneticPr fontId="2"/>
  </si>
  <si>
    <t>左方向</t>
    <rPh sb="0" eb="1">
      <t>ヒダリ</t>
    </rPh>
    <rPh sb="1" eb="3">
      <t>ホウコウ</t>
    </rPh>
    <phoneticPr fontId="2"/>
  </si>
  <si>
    <t>水釜</t>
    <rPh sb="0" eb="1">
      <t>ミズ</t>
    </rPh>
    <rPh sb="1" eb="2">
      <t>カマ</t>
    </rPh>
    <phoneticPr fontId="2"/>
  </si>
  <si>
    <t>市道→R58</t>
    <rPh sb="0" eb="2">
      <t>シドウ</t>
    </rPh>
    <phoneticPr fontId="2"/>
  </si>
  <si>
    <t>残波入口</t>
    <rPh sb="0" eb="2">
      <t>ザンパ</t>
    </rPh>
    <rPh sb="2" eb="3">
      <t>イ</t>
    </rPh>
    <rPh sb="3" eb="4">
      <t>グチ</t>
    </rPh>
    <phoneticPr fontId="2"/>
  </si>
  <si>
    <t>宮里3丁目</t>
    <rPh sb="0" eb="2">
      <t>ミヤサト</t>
    </rPh>
    <rPh sb="3" eb="5">
      <t>チョウメ</t>
    </rPh>
    <phoneticPr fontId="2"/>
  </si>
  <si>
    <t>川田</t>
    <rPh sb="0" eb="2">
      <t>カワダ</t>
    </rPh>
    <phoneticPr fontId="2"/>
  </si>
  <si>
    <t>逆Ｙ</t>
    <rPh sb="0" eb="1">
      <t>ギャク</t>
    </rPh>
    <phoneticPr fontId="2"/>
  </si>
  <si>
    <t>新里</t>
    <rPh sb="0" eb="1">
      <t>シン</t>
    </rPh>
    <rPh sb="1" eb="2">
      <t>サト</t>
    </rPh>
    <phoneticPr fontId="2"/>
  </si>
  <si>
    <t>親慶原</t>
    <rPh sb="0" eb="2">
      <t>オヤケイ</t>
    </rPh>
    <rPh sb="2" eb="3">
      <t>ハラ</t>
    </rPh>
    <phoneticPr fontId="2"/>
  </si>
  <si>
    <t>喜屋武</t>
    <rPh sb="0" eb="3">
      <t>キャン</t>
    </rPh>
    <phoneticPr fontId="2"/>
  </si>
  <si>
    <t>右直進</t>
    <rPh sb="0" eb="1">
      <t>ミギ</t>
    </rPh>
    <rPh sb="1" eb="3">
      <t>チョクシン</t>
    </rPh>
    <phoneticPr fontId="2"/>
  </si>
  <si>
    <t>兼城</t>
    <rPh sb="0" eb="2">
      <t>カネシロ</t>
    </rPh>
    <phoneticPr fontId="2"/>
  </si>
  <si>
    <t>FINISH
セブンイレブン那覇旭町金秀ビル前店</t>
  </si>
  <si>
    <t>十</t>
    <rPh sb="0" eb="1">
      <t>ジュウ</t>
    </rPh>
    <phoneticPr fontId="18"/>
  </si>
  <si>
    <t>R440</t>
    <phoneticPr fontId="2"/>
  </si>
  <si>
    <t xml:space="preserve"> </t>
    <phoneticPr fontId="2"/>
  </si>
  <si>
    <t>K33</t>
    <phoneticPr fontId="2"/>
  </si>
  <si>
    <t>K86</t>
    <phoneticPr fontId="2"/>
  </si>
  <si>
    <t>K241→K82</t>
    <phoneticPr fontId="2"/>
  </si>
  <si>
    <t>R329→R507→R330</t>
    <phoneticPr fontId="2"/>
  </si>
  <si>
    <t>R330→R390</t>
    <phoneticPr fontId="2"/>
  </si>
  <si>
    <t>牧港（南）過ぎてすぐ側道へ</t>
    <rPh sb="0" eb="1">
      <t>マキ</t>
    </rPh>
    <rPh sb="1" eb="2">
      <t>コウ</t>
    </rPh>
    <rPh sb="3" eb="4">
      <t>ミナミ</t>
    </rPh>
    <rPh sb="5" eb="6">
      <t>ス</t>
    </rPh>
    <rPh sb="10" eb="12">
      <t>ソクドウ</t>
    </rPh>
    <phoneticPr fontId="2"/>
  </si>
  <si>
    <t>すぐにある信号は直進</t>
    <rPh sb="5" eb="7">
      <t>シンゴウ</t>
    </rPh>
    <rPh sb="8" eb="10">
      <t>チョクシン</t>
    </rPh>
    <phoneticPr fontId="2"/>
  </si>
  <si>
    <t>２ｋｍ先にシーサイドドライブインあり　スープ飲んでいけ</t>
    <rPh sb="3" eb="4">
      <t>サキ</t>
    </rPh>
    <rPh sb="22" eb="23">
      <t>ノ</t>
    </rPh>
    <phoneticPr fontId="2"/>
  </si>
  <si>
    <t>R58に合流</t>
    <rPh sb="4" eb="6">
      <t>ゴウリュウ</t>
    </rPh>
    <phoneticPr fontId="2"/>
  </si>
  <si>
    <t>青看板　恩納村リゾート万座毛方面へ</t>
    <rPh sb="0" eb="3">
      <t>アオカンバン</t>
    </rPh>
    <rPh sb="4" eb="7">
      <t>オンナソン</t>
    </rPh>
    <rPh sb="11" eb="14">
      <t>マンザモウ</t>
    </rPh>
    <rPh sb="14" eb="16">
      <t>ホウメン</t>
    </rPh>
    <phoneticPr fontId="2"/>
  </si>
  <si>
    <t>手前３００ｍ右側に宮里そばあり</t>
    <rPh sb="0" eb="2">
      <t>テマエ</t>
    </rPh>
    <rPh sb="6" eb="8">
      <t>ミギガワ</t>
    </rPh>
    <rPh sb="9" eb="11">
      <t>ミヤサト</t>
    </rPh>
    <phoneticPr fontId="2"/>
  </si>
  <si>
    <t>ホテルの駐車場方向へ</t>
    <rPh sb="4" eb="7">
      <t>チュウシャジョウ</t>
    </rPh>
    <rPh sb="7" eb="9">
      <t>ホウコウ</t>
    </rPh>
    <phoneticPr fontId="2"/>
  </si>
  <si>
    <t>備瀬崎に来たとわかるものと自転車を撮影すること
チェック後折り返し</t>
    <rPh sb="0" eb="3">
      <t>ビセサキ</t>
    </rPh>
    <rPh sb="4" eb="5">
      <t>キ</t>
    </rPh>
    <rPh sb="13" eb="16">
      <t>ジテンシャ</t>
    </rPh>
    <rPh sb="17" eb="19">
      <t>サツエイ</t>
    </rPh>
    <rPh sb="28" eb="29">
      <t>ゴ</t>
    </rPh>
    <rPh sb="29" eb="30">
      <t>オ</t>
    </rPh>
    <rPh sb="31" eb="32">
      <t>カエ</t>
    </rPh>
    <phoneticPr fontId="2"/>
  </si>
  <si>
    <t>青看板　古宇利島へ</t>
    <rPh sb="0" eb="3">
      <t>アオカンバン</t>
    </rPh>
    <rPh sb="4" eb="7">
      <t>コウリ</t>
    </rPh>
    <rPh sb="7" eb="8">
      <t>ジマ</t>
    </rPh>
    <phoneticPr fontId="2"/>
  </si>
  <si>
    <t>ファミリマート、セブンイレブンあり</t>
    <phoneticPr fontId="2"/>
  </si>
  <si>
    <t>青反版　沖縄へ</t>
    <rPh sb="0" eb="1">
      <t>アオ</t>
    </rPh>
    <rPh sb="1" eb="2">
      <t>ハン</t>
    </rPh>
    <rPh sb="2" eb="3">
      <t>バン</t>
    </rPh>
    <rPh sb="4" eb="6">
      <t>オキナワ</t>
    </rPh>
    <phoneticPr fontId="2"/>
  </si>
  <si>
    <t>青看板　安富祖へ　バイパスにはいかない</t>
    <rPh sb="0" eb="3">
      <t>アオカンバン</t>
    </rPh>
    <rPh sb="4" eb="7">
      <t>アフソ</t>
    </rPh>
    <phoneticPr fontId="2"/>
  </si>
  <si>
    <t>キンタコ本店かゲートワンで何か食べていけ</t>
    <rPh sb="4" eb="6">
      <t>ホンテン</t>
    </rPh>
    <rPh sb="13" eb="14">
      <t>ナニ</t>
    </rPh>
    <rPh sb="15" eb="16">
      <t>タ</t>
    </rPh>
    <phoneticPr fontId="2"/>
  </si>
  <si>
    <t>左に日本生命の看板過ぎたらすぐ左折</t>
    <rPh sb="0" eb="1">
      <t>ヒダリ</t>
    </rPh>
    <rPh sb="2" eb="4">
      <t>ニホン</t>
    </rPh>
    <rPh sb="4" eb="6">
      <t>セイメイ</t>
    </rPh>
    <rPh sb="7" eb="9">
      <t>カンバン</t>
    </rPh>
    <rPh sb="9" eb="10">
      <t>ス</t>
    </rPh>
    <rPh sb="15" eb="17">
      <t>サセツ</t>
    </rPh>
    <phoneticPr fontId="2"/>
  </si>
  <si>
    <t>セブンイレブンあり　ここから道幅狭いので注意</t>
    <rPh sb="14" eb="16">
      <t>ミチハバ</t>
    </rPh>
    <rPh sb="16" eb="17">
      <t>セマ</t>
    </rPh>
    <rPh sb="20" eb="22">
      <t>チュウイ</t>
    </rPh>
    <phoneticPr fontId="1"/>
  </si>
  <si>
    <t>ここからひどい斜度</t>
    <rPh sb="7" eb="9">
      <t>シャド</t>
    </rPh>
    <phoneticPr fontId="2"/>
  </si>
  <si>
    <t>フォトコントロール
残波大獅子</t>
    <rPh sb="10" eb="12">
      <t>ザンパ</t>
    </rPh>
    <rPh sb="12" eb="15">
      <t>オオシシ</t>
    </rPh>
    <phoneticPr fontId="2"/>
  </si>
  <si>
    <t>残波大獅子と自転車を撮影すること
チェック後折り返し</t>
    <rPh sb="0" eb="2">
      <t>ザンパ</t>
    </rPh>
    <rPh sb="2" eb="5">
      <t>オオシシ</t>
    </rPh>
    <rPh sb="6" eb="9">
      <t>ジテンシャ</t>
    </rPh>
    <rPh sb="10" eb="12">
      <t>サツエイ</t>
    </rPh>
    <rPh sb="21" eb="22">
      <t>ゴ</t>
    </rPh>
    <rPh sb="22" eb="23">
      <t>オ</t>
    </rPh>
    <rPh sb="24" eb="25">
      <t>カエ</t>
    </rPh>
    <phoneticPr fontId="2"/>
  </si>
  <si>
    <t>ファミマとローソンあり</t>
    <phoneticPr fontId="2"/>
  </si>
  <si>
    <t>フォトコントロール
備瀬崎</t>
    <rPh sb="10" eb="12">
      <t>ビセ</t>
    </rPh>
    <rPh sb="12" eb="13">
      <t>サキ</t>
    </rPh>
    <phoneticPr fontId="2"/>
  </si>
  <si>
    <t>PC7
海の駅ソラハシ</t>
    <rPh sb="4" eb="5">
      <t>ウミ</t>
    </rPh>
    <rPh sb="6" eb="7">
      <t>エキ</t>
    </rPh>
    <phoneticPr fontId="2"/>
  </si>
  <si>
    <t>セブンあり</t>
    <phoneticPr fontId="2"/>
  </si>
  <si>
    <t>K9</t>
    <phoneticPr fontId="2"/>
  </si>
  <si>
    <t>青看板　東へ</t>
    <rPh sb="0" eb="3">
      <t>アオカンバン</t>
    </rPh>
    <rPh sb="4" eb="5">
      <t>ヒガシ</t>
    </rPh>
    <phoneticPr fontId="1"/>
  </si>
  <si>
    <t>PC8
サンライズ東</t>
    <rPh sb="9" eb="10">
      <t>ヒガシ</t>
    </rPh>
    <phoneticPr fontId="2"/>
  </si>
  <si>
    <t>青看板　辺戸岬へ</t>
    <rPh sb="0" eb="3">
      <t>アオカンバン</t>
    </rPh>
    <rPh sb="4" eb="7">
      <t>ヘントミサキ</t>
    </rPh>
    <phoneticPr fontId="2"/>
  </si>
  <si>
    <t>K37→市道→K239</t>
    <rPh sb="4" eb="6">
      <t>シドウ</t>
    </rPh>
    <phoneticPr fontId="2"/>
  </si>
  <si>
    <t>ＰＣ９
ローソンうるま勝連平屋敷店</t>
    <rPh sb="11" eb="13">
      <t>カツレン</t>
    </rPh>
    <rPh sb="13" eb="14">
      <t>ヒラ</t>
    </rPh>
    <rPh sb="14" eb="16">
      <t>ヤシキ</t>
    </rPh>
    <rPh sb="16" eb="17">
      <t>テン</t>
    </rPh>
    <phoneticPr fontId="2"/>
  </si>
  <si>
    <t>K239</t>
    <phoneticPr fontId="2"/>
  </si>
  <si>
    <t>K137→K86</t>
    <phoneticPr fontId="2"/>
  </si>
  <si>
    <t>PC10
ローソン玉城親慶原店</t>
    <rPh sb="9" eb="11">
      <t>タマグスク</t>
    </rPh>
    <rPh sb="11" eb="12">
      <t>オヤ</t>
    </rPh>
    <rPh sb="12" eb="13">
      <t>ケイ</t>
    </rPh>
    <rPh sb="13" eb="14">
      <t>ハラ</t>
    </rPh>
    <rPh sb="14" eb="15">
      <t>テン</t>
    </rPh>
    <phoneticPr fontId="2"/>
  </si>
  <si>
    <t>西へ　6:30クローズ</t>
    <rPh sb="0" eb="1">
      <t>ニシ</t>
    </rPh>
    <phoneticPr fontId="2"/>
  </si>
  <si>
    <t>フォトコントロール
知念岬</t>
    <rPh sb="10" eb="13">
      <t>チネンミサキ</t>
    </rPh>
    <phoneticPr fontId="2"/>
  </si>
  <si>
    <t>FINISH受付
東横イン旭橋駅前店</t>
    <rPh sb="6" eb="8">
      <t>ウケツケ</t>
    </rPh>
    <rPh sb="9" eb="11">
      <t>トウヨコ</t>
    </rPh>
    <rPh sb="13" eb="15">
      <t>アサヒバシ</t>
    </rPh>
    <rPh sb="15" eb="18">
      <t>エキマエテン</t>
    </rPh>
    <phoneticPr fontId="2"/>
  </si>
  <si>
    <r>
      <rPr>
        <b/>
        <sz val="9"/>
        <color theme="4" tint="-0.249977111117893"/>
        <rFont val="ＭＳ Ｐゴシック"/>
        <family val="3"/>
        <charset val="128"/>
      </rPr>
      <t xml:space="preserve">CLOSE/　11/02 22:00
</t>
    </r>
    <r>
      <rPr>
        <b/>
        <sz val="9"/>
        <color theme="1"/>
        <rFont val="ＭＳ Ｐゴシック"/>
        <family val="3"/>
        <charset val="128"/>
      </rPr>
      <t>・レシートを取得してゴールのタイム、総走行時間を自分で記入。
チェック後直進</t>
    </r>
    <rPh sb="25" eb="27">
      <t>シュトク</t>
    </rPh>
    <rPh sb="54" eb="55">
      <t>ゴ</t>
    </rPh>
    <rPh sb="55" eb="57">
      <t>チョクシン</t>
    </rPh>
    <phoneticPr fontId="2"/>
  </si>
  <si>
    <r>
      <rPr>
        <b/>
        <sz val="9"/>
        <color theme="4" tint="-0.249977111117893"/>
        <rFont val="ＭＳ Ｐゴシック"/>
        <family val="3"/>
        <charset val="128"/>
      </rPr>
      <t xml:space="preserve">CLOSE/ 11/02 22:30
</t>
    </r>
    <r>
      <rPr>
        <b/>
        <sz val="9"/>
        <rFont val="ＭＳ Ｐゴシック"/>
        <family val="3"/>
        <charset val="128"/>
      </rPr>
      <t>・メダルの購入か否かを記入（認定メダル　￥1000）
・完走の署名をしてカードを提出してください</t>
    </r>
    <rPh sb="33" eb="35">
      <t>ニンテイ</t>
    </rPh>
    <rPh sb="59" eb="61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</si>
</sst>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1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4" tint="-0.249977111117893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HGSｺﾞｼｯｸE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3" xfId="0" applyNumberFormat="1" applyFont="1" applyBorder="1">
      <alignment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vertical="center" wrapText="1"/>
    </xf>
    <xf numFmtId="177" fontId="1" fillId="0" borderId="0" xfId="0" applyNumberFormat="1" applyFont="1">
      <alignment vertical="center"/>
    </xf>
    <xf numFmtId="0" fontId="4" fillId="0" borderId="11" xfId="0" applyFont="1" applyBorder="1">
      <alignment vertical="center"/>
    </xf>
    <xf numFmtId="0" fontId="1" fillId="0" borderId="13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9" fillId="3" borderId="2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5" fillId="2" borderId="9" xfId="0" applyFont="1" applyFill="1" applyBorder="1" applyAlignment="1">
      <alignment vertical="center" wrapText="1"/>
    </xf>
    <xf numFmtId="0" fontId="14" fillId="2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2" borderId="3" xfId="0" applyNumberFormat="1" applyFont="1" applyFill="1" applyBorder="1">
      <alignment vertical="center"/>
    </xf>
    <xf numFmtId="177" fontId="16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5" fillId="2" borderId="9" xfId="0" applyFont="1" applyFill="1" applyBorder="1">
      <alignment vertical="center"/>
    </xf>
    <xf numFmtId="22" fontId="16" fillId="0" borderId="0" xfId="0" applyNumberFormat="1" applyFont="1">
      <alignment vertical="center"/>
    </xf>
    <xf numFmtId="0" fontId="17" fillId="0" borderId="0" xfId="0" applyFo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176" fontId="5" fillId="2" borderId="5" xfId="0" applyNumberFormat="1" applyFont="1" applyFill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7" xfId="0" applyFont="1" applyFill="1" applyBorder="1" applyAlignment="1">
      <alignment vertical="center" wrapText="1"/>
    </xf>
    <xf numFmtId="176" fontId="5" fillId="2" borderId="7" xfId="0" applyNumberFormat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vertical="center" wrapText="1"/>
    </xf>
    <xf numFmtId="176" fontId="5" fillId="2" borderId="8" xfId="0" applyNumberFormat="1" applyFont="1" applyFill="1" applyBorder="1">
      <alignment vertical="center"/>
    </xf>
    <xf numFmtId="0" fontId="16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3" xfId="0" applyFont="1" applyFill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15" fillId="2" borderId="5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15" fillId="2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14" fontId="17" fillId="0" borderId="0" xfId="0" applyNumberFormat="1" applyFont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vertical="center" wrapText="1"/>
    </xf>
    <xf numFmtId="0" fontId="5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176" fontId="5" fillId="3" borderId="3" xfId="0" applyNumberFormat="1" applyFont="1" applyFill="1" applyBorder="1">
      <alignment vertical="center"/>
    </xf>
    <xf numFmtId="177" fontId="16" fillId="3" borderId="0" xfId="0" applyNumberFormat="1" applyFont="1" applyFill="1">
      <alignment vertical="center"/>
    </xf>
    <xf numFmtId="176" fontId="16" fillId="3" borderId="0" xfId="0" applyNumberFormat="1" applyFont="1" applyFill="1">
      <alignment vertical="center"/>
    </xf>
    <xf numFmtId="0" fontId="6" fillId="0" borderId="1" xfId="0" applyFont="1" applyBorder="1">
      <alignment vertical="center"/>
    </xf>
    <xf numFmtId="0" fontId="1" fillId="3" borderId="0" xfId="0" applyFont="1" applyFill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0" fontId="14" fillId="4" borderId="22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9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14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14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176" fontId="5" fillId="4" borderId="3" xfId="0" applyNumberFormat="1" applyFont="1" applyFill="1" applyBorder="1">
      <alignment vertical="center"/>
    </xf>
    <xf numFmtId="0" fontId="8" fillId="0" borderId="1" xfId="1" applyFont="1" applyFill="1" applyBorder="1" applyAlignment="1">
      <alignment vertical="center" wrapText="1"/>
    </xf>
    <xf numFmtId="176" fontId="8" fillId="0" borderId="3" xfId="0" applyNumberFormat="1" applyFont="1" applyBorder="1">
      <alignment vertical="center"/>
    </xf>
    <xf numFmtId="176" fontId="19" fillId="3" borderId="3" xfId="0" applyNumberFormat="1" applyFont="1" applyFill="1" applyBorder="1">
      <alignment vertical="center"/>
    </xf>
    <xf numFmtId="0" fontId="5" fillId="2" borderId="1" xfId="1" applyFont="1" applyFill="1" applyBorder="1" applyAlignment="1">
      <alignment vertical="center" wrapText="1"/>
    </xf>
    <xf numFmtId="0" fontId="4" fillId="3" borderId="9" xfId="1" applyFont="1" applyFill="1" applyBorder="1" applyAlignment="1">
      <alignment vertical="center" wrapText="1"/>
    </xf>
    <xf numFmtId="176" fontId="4" fillId="3" borderId="29" xfId="0" applyNumberFormat="1" applyFont="1" applyFill="1" applyBorder="1">
      <alignment vertical="center"/>
    </xf>
    <xf numFmtId="0" fontId="5" fillId="0" borderId="7" xfId="0" applyFont="1" applyBorder="1">
      <alignment vertical="center"/>
    </xf>
    <xf numFmtId="176" fontId="5" fillId="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>
      <alignment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5" fillId="4" borderId="9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15" fillId="4" borderId="1" xfId="0" applyNumberFormat="1" applyFont="1" applyFill="1" applyBorder="1" applyAlignment="1">
      <alignment horizontal="right" vertical="center"/>
    </xf>
    <xf numFmtId="176" fontId="5" fillId="4" borderId="1" xfId="0" applyNumberFormat="1" applyFont="1" applyFill="1" applyBorder="1" applyAlignment="1">
      <alignment horizontal="right" vertical="center"/>
    </xf>
    <xf numFmtId="0" fontId="5" fillId="4" borderId="3" xfId="0" applyFont="1" applyFill="1" applyBorder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26"/>
  <sheetViews>
    <sheetView tabSelected="1" topLeftCell="A121" zoomScaleNormal="100" zoomScaleSheetLayoutView="85" workbookViewId="0">
      <selection activeCell="K131" sqref="K131"/>
    </sheetView>
  </sheetViews>
  <sheetFormatPr defaultColWidth="7.77734375" defaultRowHeight="12" x14ac:dyDescent="0.2"/>
  <cols>
    <col min="1" max="1" width="5.33203125" style="72" bestFit="1" customWidth="1"/>
    <col min="2" max="3" width="4.6640625" style="8" customWidth="1"/>
    <col min="4" max="4" width="27.109375" style="1" customWidth="1"/>
    <col min="5" max="5" width="3.109375" style="8" customWidth="1"/>
    <col min="6" max="6" width="6" style="1" customWidth="1"/>
    <col min="7" max="7" width="16.77734375" style="10" customWidth="1"/>
    <col min="8" max="8" width="5.88671875" style="57" bestFit="1" customWidth="1"/>
    <col min="9" max="9" width="6.6640625" style="53" bestFit="1" customWidth="1"/>
    <col min="10" max="10" width="0.33203125" style="1" customWidth="1"/>
    <col min="11" max="11" width="44.21875" style="1" customWidth="1"/>
    <col min="12" max="12" width="6.33203125" style="10" customWidth="1"/>
    <col min="13" max="13" width="14.109375" style="1" bestFit="1" customWidth="1"/>
    <col min="14" max="15" width="7.77734375" style="1"/>
    <col min="16" max="16" width="16.33203125" style="1" customWidth="1"/>
    <col min="17" max="16384" width="7.77734375" style="1"/>
  </cols>
  <sheetData>
    <row r="1" spans="1:12" ht="12.6" thickBot="1" x14ac:dyDescent="0.25">
      <c r="B1" s="1"/>
      <c r="C1" s="1"/>
      <c r="D1" s="125" t="s">
        <v>96</v>
      </c>
      <c r="E1" s="125"/>
      <c r="F1" s="125"/>
      <c r="K1" s="63">
        <v>45946</v>
      </c>
    </row>
    <row r="2" spans="1:12" ht="14.25" customHeight="1" x14ac:dyDescent="0.2">
      <c r="A2" s="126"/>
      <c r="B2" s="119" t="s">
        <v>13</v>
      </c>
      <c r="C2" s="119" t="s">
        <v>12</v>
      </c>
      <c r="D2" s="117" t="s">
        <v>0</v>
      </c>
      <c r="E2" s="128" t="s">
        <v>5</v>
      </c>
      <c r="F2" s="121" t="s">
        <v>9</v>
      </c>
      <c r="G2" s="122"/>
      <c r="H2" s="123" t="s">
        <v>8</v>
      </c>
      <c r="I2" s="124"/>
      <c r="J2" s="15"/>
      <c r="K2" s="117" t="s">
        <v>4</v>
      </c>
      <c r="L2" s="115" t="s">
        <v>10</v>
      </c>
    </row>
    <row r="3" spans="1:12" ht="21.75" customHeight="1" thickBot="1" x14ac:dyDescent="0.25">
      <c r="A3" s="127"/>
      <c r="B3" s="120"/>
      <c r="C3" s="120"/>
      <c r="D3" s="118"/>
      <c r="E3" s="129"/>
      <c r="F3" s="14" t="s">
        <v>7</v>
      </c>
      <c r="G3" s="14" t="s">
        <v>1</v>
      </c>
      <c r="H3" s="58" t="s">
        <v>2</v>
      </c>
      <c r="I3" s="54" t="s">
        <v>3</v>
      </c>
      <c r="J3" s="14"/>
      <c r="K3" s="118"/>
      <c r="L3" s="116"/>
    </row>
    <row r="4" spans="1:12" s="36" customFormat="1" ht="25.8" customHeight="1" thickTop="1" x14ac:dyDescent="0.2">
      <c r="A4" s="73">
        <v>1</v>
      </c>
      <c r="B4" s="40"/>
      <c r="C4" s="41"/>
      <c r="D4" s="113" t="s">
        <v>80</v>
      </c>
      <c r="E4" s="114"/>
      <c r="F4" s="42"/>
      <c r="G4" s="42" t="s">
        <v>81</v>
      </c>
      <c r="H4" s="59">
        <v>0</v>
      </c>
      <c r="I4" s="43"/>
      <c r="J4" s="42"/>
      <c r="K4" s="42" t="s">
        <v>180</v>
      </c>
      <c r="L4" s="44"/>
    </row>
    <row r="5" spans="1:12" ht="16.05" customHeight="1" x14ac:dyDescent="0.2">
      <c r="A5" s="74">
        <f t="shared" ref="A5" si="0">A4+1</f>
        <v>2</v>
      </c>
      <c r="B5" s="17" t="s">
        <v>15</v>
      </c>
      <c r="C5" s="16" t="s">
        <v>14</v>
      </c>
      <c r="D5" s="2" t="s">
        <v>71</v>
      </c>
      <c r="E5" s="9"/>
      <c r="F5" s="2" t="s">
        <v>21</v>
      </c>
      <c r="G5" s="2" t="s">
        <v>82</v>
      </c>
      <c r="H5" s="60">
        <f>I5-I4</f>
        <v>0.2</v>
      </c>
      <c r="I5" s="55">
        <v>0.2</v>
      </c>
      <c r="J5" s="2"/>
      <c r="K5" s="2"/>
      <c r="L5" s="3"/>
    </row>
    <row r="6" spans="1:12" ht="16.05" customHeight="1" x14ac:dyDescent="0.2">
      <c r="A6" s="74">
        <v>3</v>
      </c>
      <c r="B6" s="17" t="s">
        <v>15</v>
      </c>
      <c r="C6" s="16" t="s">
        <v>14</v>
      </c>
      <c r="D6" s="2" t="s">
        <v>83</v>
      </c>
      <c r="E6" s="9"/>
      <c r="F6" s="2" t="s">
        <v>21</v>
      </c>
      <c r="G6" s="2" t="s">
        <v>23</v>
      </c>
      <c r="H6" s="60">
        <f t="shared" ref="H6:H23" si="1">I6-I5</f>
        <v>5.3</v>
      </c>
      <c r="I6" s="55">
        <v>5.5</v>
      </c>
      <c r="J6" s="2"/>
      <c r="K6" s="2"/>
      <c r="L6" s="3"/>
    </row>
    <row r="7" spans="1:12" ht="16.05" customHeight="1" x14ac:dyDescent="0.2">
      <c r="A7" s="74">
        <v>4</v>
      </c>
      <c r="B7" s="17" t="s">
        <v>15</v>
      </c>
      <c r="C7" s="16" t="s">
        <v>14</v>
      </c>
      <c r="D7" s="2"/>
      <c r="E7" s="9" t="s">
        <v>19</v>
      </c>
      <c r="F7" s="2" t="s">
        <v>24</v>
      </c>
      <c r="G7" s="2" t="s">
        <v>6</v>
      </c>
      <c r="H7" s="60">
        <f t="shared" si="1"/>
        <v>0.79999999999999982</v>
      </c>
      <c r="I7" s="55">
        <v>6.3</v>
      </c>
      <c r="J7" s="2"/>
      <c r="K7" s="2" t="s">
        <v>20</v>
      </c>
      <c r="L7" s="3"/>
    </row>
    <row r="8" spans="1:12" ht="16.05" customHeight="1" x14ac:dyDescent="0.2">
      <c r="A8" s="74">
        <v>5</v>
      </c>
      <c r="B8" s="17" t="s">
        <v>15</v>
      </c>
      <c r="C8" s="16" t="s">
        <v>14</v>
      </c>
      <c r="D8" s="2"/>
      <c r="E8" s="9" t="s">
        <v>19</v>
      </c>
      <c r="F8" s="2" t="s">
        <v>21</v>
      </c>
      <c r="G8" s="2" t="s">
        <v>6</v>
      </c>
      <c r="H8" s="60">
        <f t="shared" si="1"/>
        <v>2.8999999999999995</v>
      </c>
      <c r="I8" s="55">
        <v>9.1999999999999993</v>
      </c>
      <c r="J8" s="2"/>
      <c r="K8" s="2" t="s">
        <v>20</v>
      </c>
      <c r="L8" s="3"/>
    </row>
    <row r="9" spans="1:12" ht="16.05" customHeight="1" x14ac:dyDescent="0.2">
      <c r="A9" s="74">
        <v>6</v>
      </c>
      <c r="B9" s="17" t="s">
        <v>15</v>
      </c>
      <c r="C9" s="16" t="s">
        <v>14</v>
      </c>
      <c r="D9" s="2" t="s">
        <v>84</v>
      </c>
      <c r="E9" s="9"/>
      <c r="F9" s="2" t="s">
        <v>24</v>
      </c>
      <c r="G9" s="2" t="s">
        <v>85</v>
      </c>
      <c r="H9" s="60">
        <f t="shared" si="1"/>
        <v>0.20000000000000107</v>
      </c>
      <c r="I9" s="55">
        <v>9.4</v>
      </c>
      <c r="J9" s="2"/>
      <c r="K9" s="2"/>
      <c r="L9" s="3"/>
    </row>
    <row r="10" spans="1:12" ht="22.8" customHeight="1" x14ac:dyDescent="0.2">
      <c r="A10" s="74">
        <v>7</v>
      </c>
      <c r="B10" s="17" t="s">
        <v>15</v>
      </c>
      <c r="C10" s="16" t="s">
        <v>20</v>
      </c>
      <c r="D10" s="2" t="s">
        <v>86</v>
      </c>
      <c r="E10" s="9" t="s">
        <v>19</v>
      </c>
      <c r="F10" s="4" t="s">
        <v>95</v>
      </c>
      <c r="G10" s="2" t="s">
        <v>85</v>
      </c>
      <c r="H10" s="60">
        <f t="shared" si="1"/>
        <v>2.4000000000000004</v>
      </c>
      <c r="I10" s="55">
        <v>11.8</v>
      </c>
      <c r="J10" s="2"/>
      <c r="K10" s="2" t="s">
        <v>87</v>
      </c>
      <c r="L10" s="3"/>
    </row>
    <row r="11" spans="1:12" ht="16.2" customHeight="1" x14ac:dyDescent="0.2">
      <c r="A11" s="74">
        <v>8</v>
      </c>
      <c r="B11" s="17" t="s">
        <v>11</v>
      </c>
      <c r="C11" s="16"/>
      <c r="D11" s="2"/>
      <c r="E11" s="9" t="s">
        <v>19</v>
      </c>
      <c r="F11" s="4" t="s">
        <v>21</v>
      </c>
      <c r="G11" s="2" t="s">
        <v>23</v>
      </c>
      <c r="H11" s="60">
        <f t="shared" si="1"/>
        <v>1.5</v>
      </c>
      <c r="I11" s="55">
        <v>13.3</v>
      </c>
      <c r="J11" s="2"/>
      <c r="K11" s="2"/>
      <c r="L11" s="3"/>
    </row>
    <row r="12" spans="1:12" s="36" customFormat="1" ht="37.799999999999997" customHeight="1" x14ac:dyDescent="0.2">
      <c r="A12" s="74">
        <v>9</v>
      </c>
      <c r="B12" s="27" t="s">
        <v>15</v>
      </c>
      <c r="C12" s="28" t="s">
        <v>14</v>
      </c>
      <c r="D12" s="29" t="s">
        <v>94</v>
      </c>
      <c r="E12" s="30"/>
      <c r="F12" s="29" t="s">
        <v>37</v>
      </c>
      <c r="G12" s="31" t="s">
        <v>23</v>
      </c>
      <c r="H12" s="61">
        <f t="shared" si="1"/>
        <v>4.8999999999999986</v>
      </c>
      <c r="I12" s="32">
        <v>18.2</v>
      </c>
      <c r="J12" s="31"/>
      <c r="K12" s="29" t="s">
        <v>101</v>
      </c>
      <c r="L12" s="52">
        <v>18.2</v>
      </c>
    </row>
    <row r="13" spans="1:12" ht="19.2" customHeight="1" x14ac:dyDescent="0.2">
      <c r="A13" s="74">
        <v>10</v>
      </c>
      <c r="B13" s="17" t="s">
        <v>119</v>
      </c>
      <c r="C13" s="16" t="s">
        <v>14</v>
      </c>
      <c r="D13" s="2"/>
      <c r="E13" s="9"/>
      <c r="F13" s="4" t="s">
        <v>24</v>
      </c>
      <c r="G13" s="2" t="s">
        <v>6</v>
      </c>
      <c r="H13" s="60">
        <f t="shared" si="1"/>
        <v>18.7</v>
      </c>
      <c r="I13" s="55">
        <v>36.9</v>
      </c>
      <c r="J13" s="2"/>
      <c r="K13" s="2" t="s">
        <v>88</v>
      </c>
      <c r="L13" s="3"/>
    </row>
    <row r="14" spans="1:12" s="50" customFormat="1" ht="30" customHeight="1" x14ac:dyDescent="0.2">
      <c r="A14" s="74">
        <v>11</v>
      </c>
      <c r="B14" s="76" t="s">
        <v>20</v>
      </c>
      <c r="C14" s="77"/>
      <c r="D14" s="82" t="s">
        <v>181</v>
      </c>
      <c r="E14" s="79"/>
      <c r="F14" s="83" t="s">
        <v>79</v>
      </c>
      <c r="G14" s="83" t="s">
        <v>6</v>
      </c>
      <c r="H14" s="130">
        <f t="shared" si="1"/>
        <v>0.30000000000000426</v>
      </c>
      <c r="I14" s="131">
        <v>37.200000000000003</v>
      </c>
      <c r="J14" s="83"/>
      <c r="K14" s="82" t="s">
        <v>72</v>
      </c>
      <c r="L14" s="132"/>
    </row>
    <row r="15" spans="1:12" ht="16.05" customHeight="1" x14ac:dyDescent="0.2">
      <c r="A15" s="74">
        <v>12</v>
      </c>
      <c r="B15" s="17" t="s">
        <v>11</v>
      </c>
      <c r="C15" s="16" t="s">
        <v>14</v>
      </c>
      <c r="D15" s="2"/>
      <c r="E15" s="9" t="s">
        <v>19</v>
      </c>
      <c r="F15" s="2" t="s">
        <v>24</v>
      </c>
      <c r="G15" s="2" t="s">
        <v>23</v>
      </c>
      <c r="H15" s="60">
        <f t="shared" si="1"/>
        <v>0.39999999999999858</v>
      </c>
      <c r="I15" s="55">
        <v>37.6</v>
      </c>
      <c r="J15" s="2"/>
      <c r="K15" s="2"/>
      <c r="L15" s="3"/>
    </row>
    <row r="16" spans="1:12" ht="16.05" customHeight="1" x14ac:dyDescent="0.2">
      <c r="A16" s="74">
        <v>13</v>
      </c>
      <c r="B16" s="17" t="s">
        <v>119</v>
      </c>
      <c r="C16" s="16" t="s">
        <v>14</v>
      </c>
      <c r="D16" s="2"/>
      <c r="E16" s="9" t="s">
        <v>19</v>
      </c>
      <c r="F16" s="2" t="s">
        <v>24</v>
      </c>
      <c r="G16" s="2" t="s">
        <v>6</v>
      </c>
      <c r="H16" s="60">
        <f t="shared" si="1"/>
        <v>11.199999999999996</v>
      </c>
      <c r="I16" s="55">
        <v>48.8</v>
      </c>
      <c r="J16" s="2"/>
      <c r="K16" s="2"/>
      <c r="L16" s="3"/>
    </row>
    <row r="17" spans="1:14" ht="16.05" customHeight="1" x14ac:dyDescent="0.2">
      <c r="A17" s="74">
        <v>14</v>
      </c>
      <c r="B17" s="17" t="s">
        <v>119</v>
      </c>
      <c r="C17" s="16"/>
      <c r="D17" s="2"/>
      <c r="E17" s="9" t="s">
        <v>19</v>
      </c>
      <c r="F17" s="2" t="s">
        <v>24</v>
      </c>
      <c r="G17" s="2" t="s">
        <v>6</v>
      </c>
      <c r="H17" s="60">
        <f t="shared" si="1"/>
        <v>1.6000000000000014</v>
      </c>
      <c r="I17" s="55">
        <v>50.4</v>
      </c>
      <c r="J17" s="2"/>
      <c r="K17" s="2"/>
      <c r="L17" s="3"/>
    </row>
    <row r="18" spans="1:14" ht="16.05" customHeight="1" x14ac:dyDescent="0.2">
      <c r="A18" s="74">
        <v>15</v>
      </c>
      <c r="B18" s="17" t="s">
        <v>11</v>
      </c>
      <c r="C18" s="16"/>
      <c r="D18" s="2"/>
      <c r="E18" s="9" t="s">
        <v>19</v>
      </c>
      <c r="F18" s="2" t="s">
        <v>21</v>
      </c>
      <c r="G18" s="2" t="s">
        <v>6</v>
      </c>
      <c r="H18" s="60">
        <f t="shared" si="1"/>
        <v>0.30000000000000426</v>
      </c>
      <c r="I18" s="55">
        <v>50.7</v>
      </c>
      <c r="J18" s="2"/>
      <c r="K18" s="2"/>
      <c r="L18" s="3"/>
    </row>
    <row r="19" spans="1:14" ht="16.05" customHeight="1" x14ac:dyDescent="0.2">
      <c r="A19" s="74">
        <v>16</v>
      </c>
      <c r="B19" s="17" t="s">
        <v>15</v>
      </c>
      <c r="C19" s="16" t="s">
        <v>14</v>
      </c>
      <c r="D19" s="2" t="s">
        <v>20</v>
      </c>
      <c r="E19" s="9" t="s">
        <v>19</v>
      </c>
      <c r="F19" s="4" t="s">
        <v>24</v>
      </c>
      <c r="G19" s="2" t="s">
        <v>25</v>
      </c>
      <c r="H19" s="60">
        <f t="shared" si="1"/>
        <v>0.19999999999999574</v>
      </c>
      <c r="I19" s="55">
        <v>50.9</v>
      </c>
      <c r="J19" s="2"/>
      <c r="K19" s="4"/>
      <c r="L19" s="3"/>
    </row>
    <row r="20" spans="1:14" ht="16.05" customHeight="1" x14ac:dyDescent="0.2">
      <c r="A20" s="74">
        <v>17</v>
      </c>
      <c r="B20" s="17" t="s">
        <v>15</v>
      </c>
      <c r="C20" s="16" t="s">
        <v>20</v>
      </c>
      <c r="D20" s="2"/>
      <c r="E20" s="9" t="s">
        <v>26</v>
      </c>
      <c r="F20" s="2" t="s">
        <v>24</v>
      </c>
      <c r="G20" s="2" t="s">
        <v>25</v>
      </c>
      <c r="H20" s="60">
        <f t="shared" si="1"/>
        <v>2.6000000000000014</v>
      </c>
      <c r="I20" s="55">
        <v>53.5</v>
      </c>
      <c r="J20" s="2"/>
      <c r="K20" s="4"/>
      <c r="L20" s="3"/>
    </row>
    <row r="21" spans="1:14" ht="16.05" customHeight="1" x14ac:dyDescent="0.2">
      <c r="A21" s="74">
        <v>18</v>
      </c>
      <c r="B21" s="17" t="s">
        <v>11</v>
      </c>
      <c r="C21" s="16"/>
      <c r="D21" s="2"/>
      <c r="E21" s="9" t="s">
        <v>26</v>
      </c>
      <c r="F21" s="2" t="s">
        <v>21</v>
      </c>
      <c r="G21" s="2" t="s">
        <v>25</v>
      </c>
      <c r="H21" s="60">
        <f t="shared" si="1"/>
        <v>0.79999999999999716</v>
      </c>
      <c r="I21" s="55">
        <v>54.3</v>
      </c>
      <c r="J21" s="2"/>
      <c r="K21" s="4"/>
      <c r="L21" s="5"/>
      <c r="M21" s="6"/>
    </row>
    <row r="22" spans="1:14" ht="16.05" customHeight="1" x14ac:dyDescent="0.2">
      <c r="A22" s="74">
        <v>19</v>
      </c>
      <c r="B22" s="17" t="s">
        <v>119</v>
      </c>
      <c r="C22" s="16"/>
      <c r="D22" s="11"/>
      <c r="E22" s="9" t="s">
        <v>26</v>
      </c>
      <c r="F22" s="2" t="s">
        <v>24</v>
      </c>
      <c r="G22" s="2" t="s">
        <v>25</v>
      </c>
      <c r="H22" s="60">
        <f t="shared" si="1"/>
        <v>0.20000000000000284</v>
      </c>
      <c r="I22" s="55">
        <v>54.5</v>
      </c>
      <c r="J22" s="2"/>
      <c r="K22" s="4"/>
      <c r="L22" s="5"/>
      <c r="M22" s="6"/>
    </row>
    <row r="23" spans="1:14" ht="23.4" customHeight="1" x14ac:dyDescent="0.2">
      <c r="A23" s="74">
        <v>20</v>
      </c>
      <c r="B23" s="17" t="s">
        <v>11</v>
      </c>
      <c r="C23" s="16"/>
      <c r="D23" s="2"/>
      <c r="E23" s="9" t="s">
        <v>26</v>
      </c>
      <c r="F23" s="4" t="s">
        <v>27</v>
      </c>
      <c r="G23" s="2" t="s">
        <v>23</v>
      </c>
      <c r="H23" s="60">
        <f t="shared" si="1"/>
        <v>6.8999999999999986</v>
      </c>
      <c r="I23" s="55">
        <v>61.4</v>
      </c>
      <c r="J23" s="2"/>
      <c r="K23" s="4" t="s">
        <v>28</v>
      </c>
      <c r="L23" s="5"/>
      <c r="M23" s="6"/>
    </row>
    <row r="24" spans="1:14" ht="21.6" x14ac:dyDescent="0.2">
      <c r="A24" s="74">
        <v>21</v>
      </c>
      <c r="B24" s="17" t="s">
        <v>15</v>
      </c>
      <c r="C24" s="16" t="s">
        <v>14</v>
      </c>
      <c r="D24" s="2" t="s">
        <v>29</v>
      </c>
      <c r="E24" s="9"/>
      <c r="F24" s="2" t="s">
        <v>24</v>
      </c>
      <c r="G24" s="4" t="s">
        <v>31</v>
      </c>
      <c r="H24" s="60">
        <f t="shared" ref="H24:H87" si="2">I24-I23</f>
        <v>3.3999999999999986</v>
      </c>
      <c r="I24" s="55">
        <v>64.8</v>
      </c>
      <c r="J24" s="2"/>
      <c r="K24" s="4" t="s">
        <v>30</v>
      </c>
      <c r="L24" s="5"/>
      <c r="M24" s="6"/>
    </row>
    <row r="25" spans="1:14" ht="14.4" x14ac:dyDescent="0.2">
      <c r="A25" s="74">
        <v>22</v>
      </c>
      <c r="B25" s="17" t="s">
        <v>15</v>
      </c>
      <c r="C25" s="16" t="s">
        <v>14</v>
      </c>
      <c r="D25" s="2"/>
      <c r="E25" s="9"/>
      <c r="F25" s="2" t="s">
        <v>24</v>
      </c>
      <c r="G25" s="2" t="s">
        <v>32</v>
      </c>
      <c r="H25" s="60">
        <f>I25-I24</f>
        <v>9</v>
      </c>
      <c r="I25" s="55">
        <v>73.8</v>
      </c>
      <c r="J25" s="2"/>
      <c r="K25" s="4" t="s">
        <v>33</v>
      </c>
      <c r="L25" s="3"/>
      <c r="M25" s="6"/>
      <c r="N25" s="7"/>
    </row>
    <row r="26" spans="1:14" ht="14.4" x14ac:dyDescent="0.2">
      <c r="A26" s="74">
        <v>23</v>
      </c>
      <c r="B26" s="17" t="s">
        <v>15</v>
      </c>
      <c r="C26" s="16" t="s">
        <v>14</v>
      </c>
      <c r="D26" s="2" t="s">
        <v>34</v>
      </c>
      <c r="E26" s="9"/>
      <c r="F26" s="2" t="s">
        <v>21</v>
      </c>
      <c r="G26" s="2" t="s">
        <v>32</v>
      </c>
      <c r="H26" s="60">
        <f t="shared" si="2"/>
        <v>2.4000000000000057</v>
      </c>
      <c r="I26" s="55">
        <v>76.2</v>
      </c>
      <c r="J26" s="2"/>
      <c r="K26" s="4" t="s">
        <v>35</v>
      </c>
      <c r="L26" s="5"/>
      <c r="M26" s="6"/>
      <c r="N26" s="7"/>
    </row>
    <row r="27" spans="1:14" s="36" customFormat="1" ht="33" customHeight="1" x14ac:dyDescent="0.2">
      <c r="A27" s="74">
        <v>24</v>
      </c>
      <c r="B27" s="27" t="s">
        <v>15</v>
      </c>
      <c r="C27" s="28" t="s">
        <v>14</v>
      </c>
      <c r="D27" s="29" t="s">
        <v>97</v>
      </c>
      <c r="E27" s="30"/>
      <c r="F27" s="31" t="s">
        <v>37</v>
      </c>
      <c r="G27" s="31" t="s">
        <v>25</v>
      </c>
      <c r="H27" s="64">
        <f t="shared" si="2"/>
        <v>7.7000000000000028</v>
      </c>
      <c r="I27" s="32">
        <v>83.9</v>
      </c>
      <c r="J27" s="31"/>
      <c r="K27" s="29" t="s">
        <v>102</v>
      </c>
      <c r="L27" s="33">
        <v>65.7</v>
      </c>
      <c r="M27" s="38"/>
      <c r="N27" s="35"/>
    </row>
    <row r="28" spans="1:14" ht="14.4" x14ac:dyDescent="0.2">
      <c r="A28" s="74">
        <v>25</v>
      </c>
      <c r="B28" s="17" t="s">
        <v>15</v>
      </c>
      <c r="C28" s="16" t="s">
        <v>14</v>
      </c>
      <c r="D28" s="2" t="s">
        <v>39</v>
      </c>
      <c r="E28" s="9"/>
      <c r="F28" s="2" t="s">
        <v>24</v>
      </c>
      <c r="G28" s="2" t="s">
        <v>38</v>
      </c>
      <c r="H28" s="62">
        <f t="shared" si="2"/>
        <v>5.1999999999999886</v>
      </c>
      <c r="I28" s="55">
        <v>89.1</v>
      </c>
      <c r="J28" s="2"/>
      <c r="K28" s="18"/>
      <c r="L28" s="5"/>
      <c r="M28" s="6"/>
      <c r="N28" s="7"/>
    </row>
    <row r="29" spans="1:14" ht="14.4" x14ac:dyDescent="0.2">
      <c r="A29" s="74">
        <v>26</v>
      </c>
      <c r="B29" s="17" t="s">
        <v>11</v>
      </c>
      <c r="C29" s="16" t="s">
        <v>14</v>
      </c>
      <c r="D29" s="2" t="s">
        <v>40</v>
      </c>
      <c r="E29" s="9"/>
      <c r="F29" s="4" t="s">
        <v>24</v>
      </c>
      <c r="G29" s="2" t="s">
        <v>41</v>
      </c>
      <c r="H29" s="62">
        <f t="shared" si="2"/>
        <v>5.2000000000000028</v>
      </c>
      <c r="I29" s="55">
        <v>94.3</v>
      </c>
      <c r="J29" s="2"/>
      <c r="K29" s="4" t="s">
        <v>98</v>
      </c>
      <c r="L29" s="5"/>
      <c r="M29" s="13"/>
      <c r="N29" s="7"/>
    </row>
    <row r="30" spans="1:14" ht="14.4" x14ac:dyDescent="0.2">
      <c r="A30" s="74">
        <v>27</v>
      </c>
      <c r="B30" s="17" t="s">
        <v>15</v>
      </c>
      <c r="C30" s="16" t="s">
        <v>14</v>
      </c>
      <c r="D30" s="4" t="s">
        <v>43</v>
      </c>
      <c r="E30" s="9"/>
      <c r="F30" s="2" t="s">
        <v>24</v>
      </c>
      <c r="G30" s="2" t="s">
        <v>42</v>
      </c>
      <c r="H30" s="60">
        <f>I30-I29</f>
        <v>2.2000000000000028</v>
      </c>
      <c r="I30" s="55">
        <v>96.5</v>
      </c>
      <c r="J30" s="2"/>
      <c r="K30" s="4"/>
      <c r="L30" s="5"/>
      <c r="M30" s="13"/>
      <c r="N30" s="7"/>
    </row>
    <row r="31" spans="1:14" ht="14.4" x14ac:dyDescent="0.2">
      <c r="A31" s="74">
        <v>28</v>
      </c>
      <c r="B31" s="17" t="s">
        <v>119</v>
      </c>
      <c r="C31" s="16" t="s">
        <v>14</v>
      </c>
      <c r="D31" s="4"/>
      <c r="E31" s="9" t="s">
        <v>26</v>
      </c>
      <c r="F31" s="2" t="s">
        <v>24</v>
      </c>
      <c r="G31" s="2" t="s">
        <v>25</v>
      </c>
      <c r="H31" s="60">
        <f t="shared" ref="H31:H36" si="3">I31-I30</f>
        <v>5.0999999999999943</v>
      </c>
      <c r="I31" s="55">
        <v>101.6</v>
      </c>
      <c r="J31" s="2"/>
      <c r="K31" s="4"/>
      <c r="L31" s="5"/>
      <c r="M31" s="13"/>
      <c r="N31" s="7"/>
    </row>
    <row r="32" spans="1:14" ht="14.4" x14ac:dyDescent="0.2">
      <c r="A32" s="74">
        <v>29</v>
      </c>
      <c r="B32" s="17" t="s">
        <v>11</v>
      </c>
      <c r="C32" s="16" t="s">
        <v>20</v>
      </c>
      <c r="D32" s="2"/>
      <c r="E32" s="9" t="s">
        <v>26</v>
      </c>
      <c r="F32" s="2" t="s">
        <v>24</v>
      </c>
      <c r="G32" s="2" t="s">
        <v>44</v>
      </c>
      <c r="H32" s="60">
        <f t="shared" si="3"/>
        <v>2.1000000000000085</v>
      </c>
      <c r="I32" s="55">
        <v>103.7</v>
      </c>
      <c r="J32" s="2"/>
      <c r="K32" s="4" t="s">
        <v>45</v>
      </c>
      <c r="L32" s="5"/>
      <c r="M32" s="13"/>
      <c r="N32" s="7"/>
    </row>
    <row r="33" spans="1:14" ht="14.4" x14ac:dyDescent="0.2">
      <c r="A33" s="74">
        <v>30</v>
      </c>
      <c r="B33" s="17" t="s">
        <v>15</v>
      </c>
      <c r="C33" s="16" t="s">
        <v>14</v>
      </c>
      <c r="D33" s="2" t="s">
        <v>46</v>
      </c>
      <c r="E33" s="9"/>
      <c r="F33" s="2" t="s">
        <v>24</v>
      </c>
      <c r="G33" s="2" t="s">
        <v>48</v>
      </c>
      <c r="H33" s="60">
        <f t="shared" si="3"/>
        <v>1.3999999999999915</v>
      </c>
      <c r="I33" s="55">
        <v>105.1</v>
      </c>
      <c r="J33" s="2"/>
      <c r="K33" s="4" t="s">
        <v>47</v>
      </c>
      <c r="L33" s="5"/>
      <c r="M33" s="13"/>
      <c r="N33" s="7"/>
    </row>
    <row r="34" spans="1:14" ht="14.4" x14ac:dyDescent="0.2">
      <c r="A34" s="74">
        <v>31</v>
      </c>
      <c r="B34" s="17" t="s">
        <v>15</v>
      </c>
      <c r="C34" s="16" t="s">
        <v>20</v>
      </c>
      <c r="D34" s="2"/>
      <c r="E34" s="9"/>
      <c r="F34" s="2" t="s">
        <v>21</v>
      </c>
      <c r="G34" s="2" t="s">
        <v>22</v>
      </c>
      <c r="H34" s="60">
        <f t="shared" si="3"/>
        <v>12.900000000000006</v>
      </c>
      <c r="I34" s="55">
        <v>118</v>
      </c>
      <c r="J34" s="2"/>
      <c r="K34" s="4" t="s">
        <v>49</v>
      </c>
      <c r="L34" s="3"/>
      <c r="M34" s="13"/>
      <c r="N34" s="7"/>
    </row>
    <row r="35" spans="1:14" s="36" customFormat="1" ht="39.6" customHeight="1" x14ac:dyDescent="0.2">
      <c r="A35" s="74">
        <v>32</v>
      </c>
      <c r="B35" s="27" t="s">
        <v>36</v>
      </c>
      <c r="C35" s="28"/>
      <c r="D35" s="29" t="s">
        <v>123</v>
      </c>
      <c r="E35" s="30"/>
      <c r="F35" s="31" t="s">
        <v>50</v>
      </c>
      <c r="G35" s="31" t="s">
        <v>22</v>
      </c>
      <c r="H35" s="61">
        <f t="shared" si="3"/>
        <v>12.300000000000011</v>
      </c>
      <c r="I35" s="32">
        <v>130.30000000000001</v>
      </c>
      <c r="J35" s="31"/>
      <c r="K35" s="29" t="s">
        <v>101</v>
      </c>
      <c r="L35" s="33">
        <v>46.4</v>
      </c>
      <c r="M35" s="34"/>
      <c r="N35" s="35"/>
    </row>
    <row r="36" spans="1:14" ht="14.4" x14ac:dyDescent="0.2">
      <c r="A36" s="74">
        <v>33</v>
      </c>
      <c r="B36" s="17" t="s">
        <v>119</v>
      </c>
      <c r="C36" s="16" t="s">
        <v>14</v>
      </c>
      <c r="D36" s="2"/>
      <c r="E36" s="9"/>
      <c r="F36" s="2" t="s">
        <v>24</v>
      </c>
      <c r="G36" s="4" t="s">
        <v>57</v>
      </c>
      <c r="H36" s="60">
        <f t="shared" si="3"/>
        <v>4.2999999999999829</v>
      </c>
      <c r="I36" s="55">
        <v>134.6</v>
      </c>
      <c r="J36" s="2"/>
      <c r="K36" s="2" t="s">
        <v>53</v>
      </c>
      <c r="L36" s="5"/>
      <c r="M36" s="13"/>
      <c r="N36" s="7"/>
    </row>
    <row r="37" spans="1:14" ht="14.4" x14ac:dyDescent="0.2">
      <c r="A37" s="74">
        <v>34</v>
      </c>
      <c r="B37" s="17" t="s">
        <v>36</v>
      </c>
      <c r="C37" s="16" t="s">
        <v>20</v>
      </c>
      <c r="D37" s="2" t="s">
        <v>54</v>
      </c>
      <c r="E37" s="9"/>
      <c r="F37" s="2" t="s">
        <v>55</v>
      </c>
      <c r="G37" s="4" t="s">
        <v>58</v>
      </c>
      <c r="H37" s="60">
        <f t="shared" si="2"/>
        <v>26.700000000000017</v>
      </c>
      <c r="I37" s="55">
        <v>161.30000000000001</v>
      </c>
      <c r="J37" s="2"/>
      <c r="K37" s="71" t="s">
        <v>89</v>
      </c>
      <c r="L37" s="5"/>
      <c r="M37" s="13"/>
      <c r="N37" s="7"/>
    </row>
    <row r="38" spans="1:14" s="50" customFormat="1" ht="17.399999999999999" customHeight="1" x14ac:dyDescent="0.2">
      <c r="A38" s="74">
        <v>35</v>
      </c>
      <c r="B38" s="20" t="s">
        <v>36</v>
      </c>
      <c r="C38" s="21" t="s">
        <v>20</v>
      </c>
      <c r="D38" s="65" t="s">
        <v>99</v>
      </c>
      <c r="E38" s="23"/>
      <c r="F38" s="24" t="s">
        <v>55</v>
      </c>
      <c r="G38" s="22" t="s">
        <v>59</v>
      </c>
      <c r="H38" s="62">
        <f t="shared" si="2"/>
        <v>25.5</v>
      </c>
      <c r="I38" s="56">
        <v>186.8</v>
      </c>
      <c r="J38" s="66"/>
      <c r="K38" s="67" t="s">
        <v>100</v>
      </c>
      <c r="L38" s="68"/>
      <c r="M38" s="69"/>
      <c r="N38" s="70"/>
    </row>
    <row r="39" spans="1:14" ht="37.799999999999997" customHeight="1" x14ac:dyDescent="0.2">
      <c r="A39" s="74">
        <v>36</v>
      </c>
      <c r="B39" s="27" t="s">
        <v>36</v>
      </c>
      <c r="C39" s="28"/>
      <c r="D39" s="29" t="s">
        <v>124</v>
      </c>
      <c r="E39" s="30"/>
      <c r="F39" s="31" t="s">
        <v>55</v>
      </c>
      <c r="G39" s="29" t="s">
        <v>6</v>
      </c>
      <c r="H39" s="64">
        <f t="shared" si="2"/>
        <v>24.199999999999989</v>
      </c>
      <c r="I39" s="32">
        <v>211</v>
      </c>
      <c r="J39" s="31"/>
      <c r="K39" s="29" t="s">
        <v>101</v>
      </c>
      <c r="L39" s="52">
        <v>80.7</v>
      </c>
      <c r="M39" s="13"/>
      <c r="N39" s="7"/>
    </row>
    <row r="40" spans="1:14" ht="18.600000000000001" customHeight="1" x14ac:dyDescent="0.2">
      <c r="A40" s="74">
        <v>37</v>
      </c>
      <c r="B40" s="17" t="s">
        <v>15</v>
      </c>
      <c r="C40" s="16"/>
      <c r="D40" s="4"/>
      <c r="E40" s="9" t="s">
        <v>19</v>
      </c>
      <c r="F40" s="2" t="s">
        <v>21</v>
      </c>
      <c r="G40" s="4" t="s">
        <v>6</v>
      </c>
      <c r="H40" s="62">
        <f t="shared" si="2"/>
        <v>7.5</v>
      </c>
      <c r="I40" s="55">
        <v>218.5</v>
      </c>
      <c r="J40" s="2"/>
      <c r="K40" s="4" t="s">
        <v>103</v>
      </c>
      <c r="L40" s="3"/>
      <c r="M40" s="13"/>
      <c r="N40" s="7"/>
    </row>
    <row r="41" spans="1:14" ht="18.600000000000001" customHeight="1" x14ac:dyDescent="0.2">
      <c r="A41" s="74">
        <v>38</v>
      </c>
      <c r="B41" s="17" t="s">
        <v>11</v>
      </c>
      <c r="C41" s="16"/>
      <c r="D41" s="4"/>
      <c r="E41" s="9" t="s">
        <v>19</v>
      </c>
      <c r="F41" s="2" t="s">
        <v>21</v>
      </c>
      <c r="G41" s="4" t="s">
        <v>60</v>
      </c>
      <c r="H41" s="62">
        <f t="shared" si="2"/>
        <v>3.0999999999999943</v>
      </c>
      <c r="I41" s="55">
        <v>221.6</v>
      </c>
      <c r="J41" s="2"/>
      <c r="K41" s="4" t="s">
        <v>104</v>
      </c>
      <c r="L41" s="3"/>
      <c r="M41" s="13"/>
      <c r="N41" s="7"/>
    </row>
    <row r="42" spans="1:14" ht="14.4" x14ac:dyDescent="0.2">
      <c r="A42" s="74">
        <v>39</v>
      </c>
      <c r="B42" s="17" t="s">
        <v>16</v>
      </c>
      <c r="C42" s="16" t="s">
        <v>14</v>
      </c>
      <c r="D42" s="2" t="s">
        <v>105</v>
      </c>
      <c r="E42" s="9"/>
      <c r="F42" s="2" t="s">
        <v>106</v>
      </c>
      <c r="G42" s="4" t="s">
        <v>107</v>
      </c>
      <c r="H42" s="62">
        <f t="shared" si="2"/>
        <v>40.400000000000006</v>
      </c>
      <c r="I42" s="55">
        <v>262</v>
      </c>
      <c r="J42" s="2"/>
      <c r="K42" s="2"/>
      <c r="L42" s="3"/>
      <c r="M42" s="13"/>
      <c r="N42" s="7"/>
    </row>
    <row r="43" spans="1:14" ht="14.4" x14ac:dyDescent="0.2">
      <c r="A43" s="74">
        <v>40</v>
      </c>
      <c r="B43" s="17" t="s">
        <v>15</v>
      </c>
      <c r="C43" s="16" t="s">
        <v>14</v>
      </c>
      <c r="D43" s="12" t="s">
        <v>108</v>
      </c>
      <c r="E43" s="9"/>
      <c r="F43" s="11" t="s">
        <v>21</v>
      </c>
      <c r="G43" s="2" t="s">
        <v>6</v>
      </c>
      <c r="H43" s="60">
        <f t="shared" ref="H43:H46" si="4">I43-I42</f>
        <v>3.6999999999999886</v>
      </c>
      <c r="I43" s="55">
        <v>265.7</v>
      </c>
      <c r="J43" s="2"/>
      <c r="K43" s="4" t="s">
        <v>52</v>
      </c>
      <c r="L43" s="5" t="s">
        <v>51</v>
      </c>
      <c r="M43" s="13"/>
      <c r="N43" s="7"/>
    </row>
    <row r="44" spans="1:14" ht="14.4" x14ac:dyDescent="0.2">
      <c r="A44" s="74">
        <v>41</v>
      </c>
      <c r="B44" s="17" t="s">
        <v>11</v>
      </c>
      <c r="C44" s="16" t="s">
        <v>14</v>
      </c>
      <c r="D44" s="12" t="s">
        <v>109</v>
      </c>
      <c r="E44" s="9"/>
      <c r="F44" s="11" t="s">
        <v>21</v>
      </c>
      <c r="G44" s="2" t="s">
        <v>60</v>
      </c>
      <c r="H44" s="60">
        <f t="shared" si="4"/>
        <v>1.1999999999999886</v>
      </c>
      <c r="I44" s="55">
        <v>266.89999999999998</v>
      </c>
      <c r="J44" s="2"/>
      <c r="K44" s="4" t="s">
        <v>110</v>
      </c>
      <c r="L44" s="5"/>
      <c r="M44" s="13"/>
      <c r="N44" s="7"/>
    </row>
    <row r="45" spans="1:14" ht="14.4" x14ac:dyDescent="0.2">
      <c r="A45" s="74">
        <v>42</v>
      </c>
      <c r="B45" s="17" t="s">
        <v>119</v>
      </c>
      <c r="C45" s="16" t="s">
        <v>14</v>
      </c>
      <c r="D45" s="11"/>
      <c r="E45" s="9"/>
      <c r="F45" s="12" t="s">
        <v>24</v>
      </c>
      <c r="G45" s="4" t="s">
        <v>60</v>
      </c>
      <c r="H45" s="60">
        <f t="shared" si="4"/>
        <v>17.200000000000045</v>
      </c>
      <c r="I45" s="55">
        <v>284.10000000000002</v>
      </c>
      <c r="J45" s="2"/>
      <c r="K45" s="4" t="s">
        <v>90</v>
      </c>
      <c r="L45" s="5"/>
      <c r="M45" s="13"/>
      <c r="N45" s="7"/>
    </row>
    <row r="46" spans="1:14" ht="14.4" x14ac:dyDescent="0.2">
      <c r="A46" s="74">
        <v>43</v>
      </c>
      <c r="B46" s="17" t="s">
        <v>15</v>
      </c>
      <c r="C46" s="16" t="s">
        <v>14</v>
      </c>
      <c r="D46" s="11"/>
      <c r="E46" s="9"/>
      <c r="F46" s="12" t="s">
        <v>24</v>
      </c>
      <c r="G46" s="4" t="s">
        <v>60</v>
      </c>
      <c r="H46" s="60">
        <f t="shared" si="4"/>
        <v>5.5999999999999659</v>
      </c>
      <c r="I46" s="55">
        <v>289.7</v>
      </c>
      <c r="J46" s="2"/>
      <c r="K46" s="4" t="s">
        <v>91</v>
      </c>
      <c r="L46" s="5"/>
      <c r="M46" s="13"/>
      <c r="N46" s="7"/>
    </row>
    <row r="47" spans="1:14" ht="14.4" x14ac:dyDescent="0.2">
      <c r="A47" s="74">
        <v>44</v>
      </c>
      <c r="B47" s="17" t="s">
        <v>15</v>
      </c>
      <c r="C47" s="16" t="s">
        <v>14</v>
      </c>
      <c r="D47" s="11" t="s">
        <v>63</v>
      </c>
      <c r="E47" s="9"/>
      <c r="F47" s="12" t="s">
        <v>24</v>
      </c>
      <c r="G47" s="4" t="s">
        <v>111</v>
      </c>
      <c r="H47" s="62">
        <f t="shared" si="2"/>
        <v>0.80000000000001137</v>
      </c>
      <c r="I47" s="55">
        <v>290.5</v>
      </c>
      <c r="J47" s="2"/>
      <c r="K47" s="4"/>
      <c r="L47" s="5"/>
      <c r="M47" s="13"/>
      <c r="N47" s="7"/>
    </row>
    <row r="48" spans="1:14" ht="21.6" x14ac:dyDescent="0.2">
      <c r="A48" s="74">
        <v>45</v>
      </c>
      <c r="B48" s="17" t="s">
        <v>119</v>
      </c>
      <c r="C48" s="16" t="s">
        <v>18</v>
      </c>
      <c r="D48" s="11" t="s">
        <v>70</v>
      </c>
      <c r="E48" s="9"/>
      <c r="F48" s="12" t="s">
        <v>56</v>
      </c>
      <c r="G48" s="4" t="s">
        <v>111</v>
      </c>
      <c r="H48" s="62">
        <f t="shared" si="2"/>
        <v>5.5</v>
      </c>
      <c r="I48" s="55">
        <v>296</v>
      </c>
      <c r="J48" s="2"/>
      <c r="K48" s="18" t="s">
        <v>112</v>
      </c>
      <c r="L48" s="5"/>
      <c r="M48" s="13"/>
      <c r="N48" s="7"/>
    </row>
    <row r="49" spans="1:16" ht="14.4" x14ac:dyDescent="0.2">
      <c r="A49" s="74">
        <v>46</v>
      </c>
      <c r="B49" s="17" t="s">
        <v>15</v>
      </c>
      <c r="C49" s="16" t="s">
        <v>18</v>
      </c>
      <c r="D49" s="11" t="s">
        <v>113</v>
      </c>
      <c r="E49" s="9"/>
      <c r="F49" s="12" t="s">
        <v>24</v>
      </c>
      <c r="G49" s="4" t="s">
        <v>22</v>
      </c>
      <c r="H49" s="62">
        <f t="shared" si="2"/>
        <v>3.3000000000000114</v>
      </c>
      <c r="I49" s="55">
        <v>299.3</v>
      </c>
      <c r="J49" s="2"/>
      <c r="K49" s="4" t="s">
        <v>114</v>
      </c>
      <c r="L49" s="5"/>
      <c r="M49" s="13"/>
      <c r="N49" s="7"/>
    </row>
    <row r="50" spans="1:16" s="36" customFormat="1" ht="35.4" customHeight="1" x14ac:dyDescent="0.2">
      <c r="A50" s="74">
        <v>47</v>
      </c>
      <c r="B50" s="27" t="s">
        <v>15</v>
      </c>
      <c r="C50" s="28" t="s">
        <v>14</v>
      </c>
      <c r="D50" s="26" t="s">
        <v>125</v>
      </c>
      <c r="E50" s="30"/>
      <c r="F50" s="26" t="s">
        <v>37</v>
      </c>
      <c r="G50" s="29" t="s">
        <v>22</v>
      </c>
      <c r="H50" s="64">
        <f t="shared" si="2"/>
        <v>5.8999999999999773</v>
      </c>
      <c r="I50" s="32">
        <v>305.2</v>
      </c>
      <c r="J50" s="31"/>
      <c r="K50" s="29" t="s">
        <v>101</v>
      </c>
      <c r="L50" s="33">
        <v>94.2</v>
      </c>
      <c r="M50" s="34"/>
      <c r="N50" s="35"/>
    </row>
    <row r="51" spans="1:16" ht="14.4" x14ac:dyDescent="0.2">
      <c r="A51" s="74">
        <v>48</v>
      </c>
      <c r="B51" s="17" t="s">
        <v>15</v>
      </c>
      <c r="C51" s="16" t="s">
        <v>14</v>
      </c>
      <c r="D51" s="11" t="s">
        <v>115</v>
      </c>
      <c r="E51" s="9"/>
      <c r="F51" s="12" t="s">
        <v>24</v>
      </c>
      <c r="G51" s="4" t="s">
        <v>116</v>
      </c>
      <c r="H51" s="62">
        <f t="shared" si="2"/>
        <v>1.8000000000000114</v>
      </c>
      <c r="I51" s="55">
        <v>307</v>
      </c>
      <c r="J51" s="2"/>
      <c r="K51" s="4"/>
      <c r="L51" s="5"/>
      <c r="M51" s="13"/>
      <c r="N51" s="7"/>
    </row>
    <row r="52" spans="1:16" ht="14.4" x14ac:dyDescent="0.2">
      <c r="A52" s="74">
        <v>49</v>
      </c>
      <c r="B52" s="17" t="s">
        <v>11</v>
      </c>
      <c r="C52" s="16" t="s">
        <v>14</v>
      </c>
      <c r="D52" s="11" t="s">
        <v>117</v>
      </c>
      <c r="E52" s="9"/>
      <c r="F52" s="12" t="s">
        <v>21</v>
      </c>
      <c r="G52" s="4" t="s">
        <v>118</v>
      </c>
      <c r="H52" s="62">
        <f t="shared" si="2"/>
        <v>1</v>
      </c>
      <c r="I52" s="55">
        <v>308</v>
      </c>
      <c r="J52" s="2"/>
      <c r="K52" s="4" t="s">
        <v>92</v>
      </c>
      <c r="L52" s="5"/>
      <c r="M52" s="13"/>
      <c r="N52" s="7"/>
    </row>
    <row r="53" spans="1:16" ht="14.4" x14ac:dyDescent="0.2">
      <c r="A53" s="74">
        <v>50</v>
      </c>
      <c r="B53" s="17" t="s">
        <v>120</v>
      </c>
      <c r="C53" s="16" t="s">
        <v>14</v>
      </c>
      <c r="D53" s="11"/>
      <c r="E53" s="9" t="s">
        <v>19</v>
      </c>
      <c r="F53" s="12" t="s">
        <v>21</v>
      </c>
      <c r="G53" s="4" t="s">
        <v>6</v>
      </c>
      <c r="H53" s="62">
        <f t="shared" si="2"/>
        <v>6.6000000000000227</v>
      </c>
      <c r="I53" s="55">
        <v>314.60000000000002</v>
      </c>
      <c r="J53" s="2"/>
      <c r="K53" s="4"/>
      <c r="L53" s="5"/>
      <c r="M53" s="13"/>
      <c r="N53" s="7"/>
    </row>
    <row r="54" spans="1:16" ht="14.4" x14ac:dyDescent="0.2">
      <c r="A54" s="74">
        <v>51</v>
      </c>
      <c r="B54" s="17" t="s">
        <v>119</v>
      </c>
      <c r="C54" s="16"/>
      <c r="D54" s="11"/>
      <c r="E54" s="9" t="s">
        <v>19</v>
      </c>
      <c r="F54" s="12" t="s">
        <v>24</v>
      </c>
      <c r="G54" s="4" t="s">
        <v>6</v>
      </c>
      <c r="H54" s="62">
        <f t="shared" si="2"/>
        <v>0.39999999999997726</v>
      </c>
      <c r="I54" s="55">
        <v>315</v>
      </c>
      <c r="J54" s="2"/>
      <c r="K54" s="4" t="s">
        <v>121</v>
      </c>
      <c r="L54" s="5"/>
      <c r="M54" s="13"/>
      <c r="N54" s="7"/>
    </row>
    <row r="55" spans="1:16" ht="14.4" x14ac:dyDescent="0.2">
      <c r="A55" s="74">
        <v>52</v>
      </c>
      <c r="B55" s="17" t="s">
        <v>15</v>
      </c>
      <c r="C55" s="16" t="s">
        <v>14</v>
      </c>
      <c r="D55" s="11"/>
      <c r="E55" s="9" t="s">
        <v>19</v>
      </c>
      <c r="F55" s="12" t="s">
        <v>21</v>
      </c>
      <c r="G55" s="4" t="s">
        <v>6</v>
      </c>
      <c r="H55" s="62">
        <f t="shared" si="2"/>
        <v>0.30000000000001137</v>
      </c>
      <c r="I55" s="55">
        <v>315.3</v>
      </c>
      <c r="J55" s="2"/>
      <c r="K55" s="4"/>
      <c r="L55" s="5"/>
      <c r="M55" s="13"/>
      <c r="N55" s="7"/>
    </row>
    <row r="56" spans="1:16" ht="14.4" x14ac:dyDescent="0.2">
      <c r="A56" s="74">
        <v>53</v>
      </c>
      <c r="B56" s="17" t="s">
        <v>15</v>
      </c>
      <c r="C56" s="16" t="s">
        <v>14</v>
      </c>
      <c r="D56" s="11"/>
      <c r="E56" s="9" t="s">
        <v>19</v>
      </c>
      <c r="F56" s="12" t="s">
        <v>24</v>
      </c>
      <c r="G56" s="4" t="s">
        <v>60</v>
      </c>
      <c r="H56" s="62">
        <f t="shared" si="2"/>
        <v>4</v>
      </c>
      <c r="I56" s="55">
        <v>319.3</v>
      </c>
      <c r="J56" s="2"/>
      <c r="K56" s="4" t="s">
        <v>122</v>
      </c>
      <c r="L56" s="5"/>
      <c r="M56" s="13"/>
      <c r="N56" s="7"/>
    </row>
    <row r="57" spans="1:16" ht="14.4" x14ac:dyDescent="0.2">
      <c r="A57" s="74">
        <v>54</v>
      </c>
      <c r="B57" s="17" t="s">
        <v>15</v>
      </c>
      <c r="C57" s="16" t="s">
        <v>18</v>
      </c>
      <c r="D57" s="11" t="s">
        <v>61</v>
      </c>
      <c r="E57" s="9"/>
      <c r="F57" s="11" t="s">
        <v>24</v>
      </c>
      <c r="G57" s="2" t="s">
        <v>74</v>
      </c>
      <c r="H57" s="62">
        <f t="shared" si="2"/>
        <v>4.1999999999999886</v>
      </c>
      <c r="I57" s="55">
        <v>323.5</v>
      </c>
      <c r="J57" s="2"/>
      <c r="K57" s="4"/>
      <c r="L57" s="5"/>
      <c r="M57" s="13"/>
      <c r="N57" s="7"/>
    </row>
    <row r="58" spans="1:16" ht="14.4" x14ac:dyDescent="0.2">
      <c r="A58" s="74">
        <v>55</v>
      </c>
      <c r="B58" s="17" t="s">
        <v>15</v>
      </c>
      <c r="C58" s="16" t="s">
        <v>14</v>
      </c>
      <c r="D58" s="11" t="s">
        <v>71</v>
      </c>
      <c r="E58" s="9"/>
      <c r="F58" s="11" t="s">
        <v>21</v>
      </c>
      <c r="G58" s="2" t="s">
        <v>81</v>
      </c>
      <c r="H58" s="62">
        <f t="shared" si="2"/>
        <v>8.8000000000000114</v>
      </c>
      <c r="I58" s="55">
        <v>332.3</v>
      </c>
      <c r="J58" s="2"/>
      <c r="K58" s="4"/>
      <c r="L58" s="5"/>
      <c r="M58" s="13"/>
      <c r="N58" s="7"/>
    </row>
    <row r="59" spans="1:16" s="36" customFormat="1" ht="36.6" customHeight="1" x14ac:dyDescent="0.2">
      <c r="A59" s="74">
        <v>56</v>
      </c>
      <c r="B59" s="27" t="s">
        <v>36</v>
      </c>
      <c r="C59" s="28" t="s">
        <v>73</v>
      </c>
      <c r="D59" s="26" t="s">
        <v>126</v>
      </c>
      <c r="E59" s="30"/>
      <c r="F59" s="37" t="s">
        <v>37</v>
      </c>
      <c r="G59" s="29"/>
      <c r="H59" s="64">
        <f t="shared" si="2"/>
        <v>0.19999999999998863</v>
      </c>
      <c r="I59" s="32">
        <v>332.5</v>
      </c>
      <c r="J59" s="31"/>
      <c r="K59" s="29" t="s">
        <v>102</v>
      </c>
      <c r="L59" s="33">
        <v>27.3</v>
      </c>
      <c r="M59" s="34"/>
      <c r="N59" s="35"/>
      <c r="P59" s="1"/>
    </row>
    <row r="60" spans="1:16" ht="14.4" x14ac:dyDescent="0.2">
      <c r="A60" s="74">
        <v>57</v>
      </c>
      <c r="B60" s="17" t="s">
        <v>15</v>
      </c>
      <c r="C60" s="16" t="s">
        <v>14</v>
      </c>
      <c r="D60" s="11" t="s">
        <v>71</v>
      </c>
      <c r="E60" s="9"/>
      <c r="F60" s="12" t="s">
        <v>24</v>
      </c>
      <c r="G60" s="2" t="s">
        <v>60</v>
      </c>
      <c r="H60" s="62">
        <f t="shared" si="2"/>
        <v>0.19999999999998863</v>
      </c>
      <c r="I60" s="55">
        <v>332.7</v>
      </c>
      <c r="J60" s="2"/>
      <c r="K60" s="4"/>
      <c r="L60" s="5"/>
      <c r="M60" s="13"/>
      <c r="N60" s="7"/>
    </row>
    <row r="61" spans="1:16" ht="14.4" x14ac:dyDescent="0.2">
      <c r="A61" s="74">
        <v>58</v>
      </c>
      <c r="B61" s="17" t="s">
        <v>16</v>
      </c>
      <c r="C61" s="16" t="s">
        <v>20</v>
      </c>
      <c r="D61" s="12" t="s">
        <v>127</v>
      </c>
      <c r="E61" s="9"/>
      <c r="F61" s="11" t="s">
        <v>128</v>
      </c>
      <c r="G61" s="12" t="s">
        <v>60</v>
      </c>
      <c r="H61" s="62">
        <f t="shared" si="2"/>
        <v>8.6999999999999886</v>
      </c>
      <c r="I61" s="75">
        <v>341.4</v>
      </c>
      <c r="J61" s="11"/>
      <c r="K61" s="93" t="s">
        <v>149</v>
      </c>
      <c r="L61" s="5"/>
      <c r="M61" s="13"/>
      <c r="N61" s="7"/>
      <c r="O61" s="7"/>
      <c r="P61" s="7"/>
    </row>
    <row r="62" spans="1:16" ht="14.4" x14ac:dyDescent="0.2">
      <c r="A62" s="74">
        <v>59</v>
      </c>
      <c r="B62" s="17" t="s">
        <v>141</v>
      </c>
      <c r="C62" s="16" t="s">
        <v>18</v>
      </c>
      <c r="D62" s="11" t="s">
        <v>61</v>
      </c>
      <c r="E62" s="9"/>
      <c r="F62" s="11" t="s">
        <v>21</v>
      </c>
      <c r="G62" s="12" t="s">
        <v>60</v>
      </c>
      <c r="H62" s="62">
        <f t="shared" si="2"/>
        <v>0.19999999999998863</v>
      </c>
      <c r="I62" s="75">
        <v>341.59999999999997</v>
      </c>
      <c r="J62" s="11"/>
      <c r="K62" s="93"/>
      <c r="L62" s="5"/>
      <c r="M62" s="13"/>
      <c r="N62" s="7"/>
      <c r="O62" s="7"/>
      <c r="P62" s="7"/>
    </row>
    <row r="63" spans="1:16" ht="14.4" x14ac:dyDescent="0.2">
      <c r="A63" s="74">
        <v>60</v>
      </c>
      <c r="B63" s="17" t="s">
        <v>120</v>
      </c>
      <c r="C63" s="16" t="s">
        <v>14</v>
      </c>
      <c r="D63" s="2" t="s">
        <v>129</v>
      </c>
      <c r="E63" s="9"/>
      <c r="F63" s="2" t="s">
        <v>21</v>
      </c>
      <c r="G63" s="4" t="s">
        <v>6</v>
      </c>
      <c r="H63" s="62">
        <f t="shared" si="2"/>
        <v>12.700000000000045</v>
      </c>
      <c r="I63" s="55">
        <v>354.3</v>
      </c>
      <c r="J63" s="2"/>
      <c r="K63" s="93" t="s">
        <v>150</v>
      </c>
      <c r="L63" s="5"/>
      <c r="M63" s="13"/>
      <c r="N63" s="7"/>
      <c r="O63" s="7"/>
      <c r="P63" s="7"/>
    </row>
    <row r="64" spans="1:16" ht="14.4" x14ac:dyDescent="0.2">
      <c r="A64" s="74">
        <v>61</v>
      </c>
      <c r="B64" s="17" t="s">
        <v>16</v>
      </c>
      <c r="C64" s="16" t="s">
        <v>14</v>
      </c>
      <c r="D64" s="2"/>
      <c r="E64" s="9" t="s">
        <v>19</v>
      </c>
      <c r="F64" s="2" t="s">
        <v>106</v>
      </c>
      <c r="G64" s="4" t="s">
        <v>130</v>
      </c>
      <c r="H64" s="62">
        <f t="shared" si="2"/>
        <v>0.29999999999995453</v>
      </c>
      <c r="I64" s="55">
        <v>354.59999999999997</v>
      </c>
      <c r="J64" s="2"/>
      <c r="K64" s="93"/>
      <c r="L64" s="5"/>
      <c r="M64" s="13"/>
      <c r="N64" s="7"/>
      <c r="O64" s="7"/>
      <c r="P64" s="7"/>
    </row>
    <row r="65" spans="1:16" ht="14.4" x14ac:dyDescent="0.2">
      <c r="A65" s="74">
        <v>62</v>
      </c>
      <c r="B65" s="17" t="s">
        <v>11</v>
      </c>
      <c r="C65" s="16" t="s">
        <v>14</v>
      </c>
      <c r="D65" s="11"/>
      <c r="E65" s="9"/>
      <c r="F65" s="11" t="s">
        <v>21</v>
      </c>
      <c r="G65" s="12" t="s">
        <v>75</v>
      </c>
      <c r="H65" s="62">
        <f t="shared" si="2"/>
        <v>2.5</v>
      </c>
      <c r="I65" s="75">
        <v>357.09999999999997</v>
      </c>
      <c r="J65" s="11"/>
      <c r="K65" s="93"/>
      <c r="L65" s="5"/>
      <c r="M65" s="13"/>
      <c r="N65" s="7"/>
      <c r="O65" s="7"/>
      <c r="P65" s="7"/>
    </row>
    <row r="66" spans="1:16" ht="14.4" x14ac:dyDescent="0.2">
      <c r="A66" s="74">
        <v>63</v>
      </c>
      <c r="B66" s="17" t="s">
        <v>16</v>
      </c>
      <c r="C66" s="16" t="s">
        <v>14</v>
      </c>
      <c r="D66" s="11"/>
      <c r="E66" s="9" t="s">
        <v>19</v>
      </c>
      <c r="F66" s="11" t="s">
        <v>106</v>
      </c>
      <c r="G66" s="12" t="s">
        <v>6</v>
      </c>
      <c r="H66" s="62">
        <f t="shared" si="2"/>
        <v>3.3000000000000114</v>
      </c>
      <c r="I66" s="75">
        <v>360.4</v>
      </c>
      <c r="J66" s="11"/>
      <c r="K66" s="93"/>
      <c r="L66" s="5"/>
      <c r="M66" s="13"/>
      <c r="N66" s="7"/>
      <c r="P66" s="7"/>
    </row>
    <row r="67" spans="1:16" ht="14.4" x14ac:dyDescent="0.2">
      <c r="A67" s="74">
        <v>64</v>
      </c>
      <c r="B67" s="17" t="s">
        <v>15</v>
      </c>
      <c r="C67" s="16"/>
      <c r="D67" s="11"/>
      <c r="E67" s="9" t="s">
        <v>19</v>
      </c>
      <c r="F67" s="11" t="s">
        <v>21</v>
      </c>
      <c r="G67" s="12" t="s">
        <v>6</v>
      </c>
      <c r="H67" s="62">
        <f t="shared" si="2"/>
        <v>0.40000000000003411</v>
      </c>
      <c r="I67" s="75">
        <v>360.8</v>
      </c>
      <c r="J67" s="11">
        <v>1</v>
      </c>
      <c r="K67" s="93"/>
      <c r="L67" s="5"/>
      <c r="M67" s="13"/>
      <c r="N67" s="7"/>
      <c r="P67" s="7"/>
    </row>
    <row r="68" spans="1:16" ht="14.4" x14ac:dyDescent="0.2">
      <c r="A68" s="74">
        <v>65</v>
      </c>
      <c r="B68" s="17" t="s">
        <v>15</v>
      </c>
      <c r="C68" s="16"/>
      <c r="D68" s="11"/>
      <c r="E68" s="9" t="s">
        <v>19</v>
      </c>
      <c r="F68" s="11" t="s">
        <v>24</v>
      </c>
      <c r="G68" s="12" t="s">
        <v>6</v>
      </c>
      <c r="H68" s="62">
        <f t="shared" si="2"/>
        <v>0.29999999999995453</v>
      </c>
      <c r="I68" s="75">
        <v>361.09999999999997</v>
      </c>
      <c r="J68" s="11"/>
      <c r="K68" s="93"/>
      <c r="L68" s="5"/>
      <c r="M68" s="13"/>
      <c r="N68" s="7"/>
      <c r="P68" s="7"/>
    </row>
    <row r="69" spans="1:16" ht="14.4" x14ac:dyDescent="0.2">
      <c r="A69" s="74">
        <v>66</v>
      </c>
      <c r="B69" s="17" t="s">
        <v>11</v>
      </c>
      <c r="C69" s="16"/>
      <c r="D69" s="11"/>
      <c r="E69" s="9" t="s">
        <v>19</v>
      </c>
      <c r="F69" s="11" t="s">
        <v>21</v>
      </c>
      <c r="G69" s="12" t="s">
        <v>6</v>
      </c>
      <c r="H69" s="62">
        <f t="shared" si="2"/>
        <v>3.3000000000000114</v>
      </c>
      <c r="I69" s="75">
        <v>364.4</v>
      </c>
      <c r="J69" s="11"/>
      <c r="K69" s="93"/>
      <c r="L69" s="5"/>
      <c r="M69" s="13"/>
      <c r="N69" s="7"/>
      <c r="P69" s="7"/>
    </row>
    <row r="70" spans="1:16" ht="26.4" customHeight="1" x14ac:dyDescent="0.2">
      <c r="A70" s="74">
        <v>67</v>
      </c>
      <c r="B70" s="76" t="s">
        <v>20</v>
      </c>
      <c r="C70" s="77"/>
      <c r="D70" s="78" t="s">
        <v>165</v>
      </c>
      <c r="E70" s="79"/>
      <c r="F70" s="80" t="s">
        <v>55</v>
      </c>
      <c r="G70" s="78" t="s">
        <v>6</v>
      </c>
      <c r="H70" s="105">
        <f t="shared" si="2"/>
        <v>0.69999999999998863</v>
      </c>
      <c r="I70" s="106">
        <v>365.09999999999997</v>
      </c>
      <c r="J70" s="11"/>
      <c r="K70" s="94" t="s">
        <v>166</v>
      </c>
      <c r="L70" s="95"/>
      <c r="M70" s="13"/>
      <c r="N70" s="7"/>
      <c r="P70" s="7"/>
    </row>
    <row r="71" spans="1:16" ht="14.4" x14ac:dyDescent="0.2">
      <c r="A71" s="74">
        <v>68</v>
      </c>
      <c r="B71" s="17" t="s">
        <v>120</v>
      </c>
      <c r="C71" s="16" t="s">
        <v>14</v>
      </c>
      <c r="D71" s="11" t="s">
        <v>131</v>
      </c>
      <c r="E71" s="9"/>
      <c r="F71" s="11" t="s">
        <v>21</v>
      </c>
      <c r="G71" s="12" t="s">
        <v>75</v>
      </c>
      <c r="H71" s="62">
        <f t="shared" si="2"/>
        <v>2.6000000000000227</v>
      </c>
      <c r="I71" s="75">
        <v>367.7</v>
      </c>
      <c r="J71" s="11"/>
      <c r="K71" s="93"/>
      <c r="L71" s="5"/>
      <c r="M71" s="13"/>
      <c r="N71" s="7"/>
      <c r="P71" s="7"/>
    </row>
    <row r="72" spans="1:16" ht="14.4" x14ac:dyDescent="0.2">
      <c r="A72" s="74">
        <v>69</v>
      </c>
      <c r="B72" s="17" t="s">
        <v>17</v>
      </c>
      <c r="C72" s="16" t="s">
        <v>14</v>
      </c>
      <c r="D72" s="11" t="s">
        <v>76</v>
      </c>
      <c r="E72" s="9"/>
      <c r="F72" s="11" t="s">
        <v>56</v>
      </c>
      <c r="G72" s="12" t="s">
        <v>60</v>
      </c>
      <c r="H72" s="62">
        <f t="shared" si="2"/>
        <v>6.8000000000000114</v>
      </c>
      <c r="I72" s="75">
        <v>374.5</v>
      </c>
      <c r="J72" s="11"/>
      <c r="K72" s="93"/>
      <c r="L72" s="5"/>
      <c r="M72" s="13"/>
      <c r="N72" s="7"/>
      <c r="P72" s="7"/>
    </row>
    <row r="73" spans="1:16" ht="14.4" x14ac:dyDescent="0.2">
      <c r="A73" s="74">
        <v>70</v>
      </c>
      <c r="B73" s="17" t="s">
        <v>141</v>
      </c>
      <c r="C73" s="16" t="s">
        <v>14</v>
      </c>
      <c r="D73" s="11" t="s">
        <v>62</v>
      </c>
      <c r="E73" s="81"/>
      <c r="F73" s="12" t="s">
        <v>21</v>
      </c>
      <c r="G73" s="11" t="s">
        <v>6</v>
      </c>
      <c r="H73" s="62">
        <f t="shared" si="2"/>
        <v>1</v>
      </c>
      <c r="I73" s="75">
        <v>375.5</v>
      </c>
      <c r="J73" s="11"/>
      <c r="K73" s="96" t="s">
        <v>151</v>
      </c>
      <c r="L73" s="5"/>
      <c r="M73" s="13"/>
      <c r="N73" s="7"/>
      <c r="P73" s="7"/>
    </row>
    <row r="74" spans="1:16" ht="14.4" x14ac:dyDescent="0.2">
      <c r="A74" s="74">
        <v>71</v>
      </c>
      <c r="B74" s="17" t="s">
        <v>17</v>
      </c>
      <c r="C74" s="16"/>
      <c r="D74" s="11"/>
      <c r="E74" s="9"/>
      <c r="F74" s="11" t="s">
        <v>56</v>
      </c>
      <c r="G74" s="11" t="s">
        <v>60</v>
      </c>
      <c r="H74" s="62">
        <f t="shared" si="2"/>
        <v>1.5</v>
      </c>
      <c r="I74" s="75">
        <v>377</v>
      </c>
      <c r="J74" s="11"/>
      <c r="K74" s="93" t="s">
        <v>152</v>
      </c>
      <c r="L74" s="5"/>
      <c r="M74" s="13"/>
      <c r="N74" s="7"/>
      <c r="P74" s="7"/>
    </row>
    <row r="75" spans="1:16" ht="14.4" x14ac:dyDescent="0.2">
      <c r="A75" s="74">
        <v>72</v>
      </c>
      <c r="B75" s="17" t="s">
        <v>15</v>
      </c>
      <c r="C75" s="16" t="s">
        <v>14</v>
      </c>
      <c r="D75" s="2" t="s">
        <v>63</v>
      </c>
      <c r="E75" s="9"/>
      <c r="F75" s="2" t="s">
        <v>21</v>
      </c>
      <c r="G75" s="2" t="s">
        <v>60</v>
      </c>
      <c r="H75" s="62">
        <f t="shared" si="2"/>
        <v>5.3999999999999773</v>
      </c>
      <c r="I75" s="55">
        <v>382.4</v>
      </c>
      <c r="J75" s="2"/>
      <c r="K75" s="93"/>
      <c r="L75" s="5"/>
      <c r="M75" s="13"/>
      <c r="N75" s="7"/>
      <c r="P75" s="7"/>
    </row>
    <row r="76" spans="1:16" ht="14.4" x14ac:dyDescent="0.2">
      <c r="A76" s="74">
        <v>73</v>
      </c>
      <c r="B76" s="17" t="s">
        <v>141</v>
      </c>
      <c r="C76" s="16" t="s">
        <v>18</v>
      </c>
      <c r="D76" s="2"/>
      <c r="E76" s="9"/>
      <c r="F76" s="2" t="s">
        <v>21</v>
      </c>
      <c r="G76" s="2" t="s">
        <v>60</v>
      </c>
      <c r="H76" s="62">
        <f t="shared" si="2"/>
        <v>0.69999999999998863</v>
      </c>
      <c r="I76" s="55">
        <v>383.09999999999997</v>
      </c>
      <c r="J76" s="2"/>
      <c r="K76" s="93" t="s">
        <v>153</v>
      </c>
      <c r="L76" s="5"/>
      <c r="M76" s="13"/>
      <c r="N76" s="7"/>
      <c r="P76" s="7"/>
    </row>
    <row r="77" spans="1:16" ht="14.4" x14ac:dyDescent="0.2">
      <c r="A77" s="74">
        <v>74</v>
      </c>
      <c r="B77" s="17" t="s">
        <v>11</v>
      </c>
      <c r="C77" s="16" t="s">
        <v>18</v>
      </c>
      <c r="D77" s="2"/>
      <c r="E77" s="9"/>
      <c r="F77" s="2" t="s">
        <v>21</v>
      </c>
      <c r="G77" s="2" t="s">
        <v>60</v>
      </c>
      <c r="H77" s="62">
        <f t="shared" si="2"/>
        <v>5.7000000000000455</v>
      </c>
      <c r="I77" s="75">
        <v>388.8</v>
      </c>
      <c r="J77" s="11"/>
      <c r="K77" s="93" t="s">
        <v>49</v>
      </c>
      <c r="L77" s="5"/>
      <c r="M77" s="13"/>
      <c r="N77" s="7"/>
      <c r="P77" s="7"/>
    </row>
    <row r="78" spans="1:16" ht="14.4" x14ac:dyDescent="0.2">
      <c r="A78" s="74">
        <v>75</v>
      </c>
      <c r="B78" s="17" t="s">
        <v>16</v>
      </c>
      <c r="C78" s="16" t="s">
        <v>14</v>
      </c>
      <c r="D78" s="11" t="s">
        <v>132</v>
      </c>
      <c r="E78" s="9"/>
      <c r="F78" s="11" t="s">
        <v>128</v>
      </c>
      <c r="G78" s="11" t="s">
        <v>142</v>
      </c>
      <c r="H78" s="62">
        <f t="shared" si="2"/>
        <v>19.800000000000011</v>
      </c>
      <c r="I78" s="75">
        <v>408.6</v>
      </c>
      <c r="J78" s="11"/>
      <c r="K78" s="93" t="s">
        <v>154</v>
      </c>
      <c r="L78" s="5"/>
      <c r="M78" s="13"/>
      <c r="N78" s="7"/>
      <c r="P78" s="7"/>
    </row>
    <row r="79" spans="1:16" ht="14.4" x14ac:dyDescent="0.2">
      <c r="A79" s="74">
        <v>76</v>
      </c>
      <c r="B79" s="17" t="s">
        <v>11</v>
      </c>
      <c r="C79" s="16"/>
      <c r="D79" s="11" t="s">
        <v>77</v>
      </c>
      <c r="E79" s="9"/>
      <c r="F79" s="11" t="s">
        <v>21</v>
      </c>
      <c r="G79" s="11" t="s">
        <v>78</v>
      </c>
      <c r="H79" s="62">
        <f t="shared" si="2"/>
        <v>2.8999999999999773</v>
      </c>
      <c r="I79" s="75">
        <v>411.5</v>
      </c>
      <c r="J79" s="11"/>
      <c r="K79" s="93" t="s">
        <v>170</v>
      </c>
      <c r="L79" s="5"/>
      <c r="M79" s="13"/>
      <c r="N79" s="7"/>
      <c r="P79" s="7"/>
    </row>
    <row r="80" spans="1:16" ht="14.4" x14ac:dyDescent="0.2">
      <c r="A80" s="74">
        <v>77</v>
      </c>
      <c r="B80" s="17" t="s">
        <v>141</v>
      </c>
      <c r="C80" s="16" t="s">
        <v>14</v>
      </c>
      <c r="D80" s="11" t="s">
        <v>64</v>
      </c>
      <c r="E80" s="9"/>
      <c r="F80" s="11" t="s">
        <v>21</v>
      </c>
      <c r="G80" s="11" t="s">
        <v>65</v>
      </c>
      <c r="H80" s="62">
        <f t="shared" si="2"/>
        <v>14.600000000000023</v>
      </c>
      <c r="I80" s="75">
        <v>426.1</v>
      </c>
      <c r="J80" s="11"/>
      <c r="K80" s="93" t="s">
        <v>167</v>
      </c>
      <c r="L80" s="5"/>
      <c r="M80" s="13"/>
      <c r="N80" s="7"/>
      <c r="P80" s="7"/>
    </row>
    <row r="81" spans="1:16" ht="14.4" x14ac:dyDescent="0.2">
      <c r="A81" s="74">
        <v>78</v>
      </c>
      <c r="B81" s="17" t="s">
        <v>16</v>
      </c>
      <c r="C81" s="16"/>
      <c r="D81" s="2"/>
      <c r="E81" s="9" t="s">
        <v>19</v>
      </c>
      <c r="F81" s="2" t="s">
        <v>106</v>
      </c>
      <c r="G81" s="2" t="s">
        <v>6</v>
      </c>
      <c r="H81" s="62">
        <f t="shared" si="2"/>
        <v>3.1999999999999318</v>
      </c>
      <c r="I81" s="75">
        <v>429.29999999999995</v>
      </c>
      <c r="J81" s="11"/>
      <c r="K81" s="93" t="s">
        <v>155</v>
      </c>
      <c r="L81" s="5"/>
      <c r="M81" s="13"/>
      <c r="N81" s="7"/>
      <c r="P81" s="7"/>
    </row>
    <row r="82" spans="1:16" ht="28.8" customHeight="1" x14ac:dyDescent="0.2">
      <c r="A82" s="74">
        <v>79</v>
      </c>
      <c r="B82" s="76" t="s">
        <v>20</v>
      </c>
      <c r="C82" s="77"/>
      <c r="D82" s="82" t="s">
        <v>168</v>
      </c>
      <c r="E82" s="79"/>
      <c r="F82" s="83" t="s">
        <v>37</v>
      </c>
      <c r="G82" s="83" t="s">
        <v>6</v>
      </c>
      <c r="H82" s="105">
        <f t="shared" si="2"/>
        <v>1.3000000000000682</v>
      </c>
      <c r="I82" s="106">
        <v>430.6</v>
      </c>
      <c r="J82" s="11"/>
      <c r="K82" s="94" t="s">
        <v>156</v>
      </c>
      <c r="L82" s="95"/>
      <c r="M82" s="13"/>
      <c r="N82" s="7"/>
      <c r="P82" s="7"/>
    </row>
    <row r="83" spans="1:16" ht="14.4" x14ac:dyDescent="0.2">
      <c r="A83" s="74">
        <v>80</v>
      </c>
      <c r="B83" s="17" t="s">
        <v>120</v>
      </c>
      <c r="C83" s="16"/>
      <c r="D83" s="11"/>
      <c r="E83" s="9" t="s">
        <v>19</v>
      </c>
      <c r="F83" s="11" t="s">
        <v>21</v>
      </c>
      <c r="G83" s="11" t="s">
        <v>6</v>
      </c>
      <c r="H83" s="62">
        <f t="shared" si="2"/>
        <v>0.39999999999997726</v>
      </c>
      <c r="I83" s="75">
        <v>431</v>
      </c>
      <c r="J83" s="11"/>
      <c r="K83" s="93"/>
      <c r="L83" s="5"/>
      <c r="M83" s="13"/>
      <c r="N83" s="7"/>
      <c r="P83" s="7"/>
    </row>
    <row r="84" spans="1:16" ht="14.4" x14ac:dyDescent="0.2">
      <c r="A84" s="74">
        <v>81</v>
      </c>
      <c r="B84" s="17" t="s">
        <v>15</v>
      </c>
      <c r="C84" s="16"/>
      <c r="D84" s="11"/>
      <c r="E84" s="9" t="s">
        <v>19</v>
      </c>
      <c r="F84" s="11" t="s">
        <v>21</v>
      </c>
      <c r="G84" s="11" t="s">
        <v>6</v>
      </c>
      <c r="H84" s="62">
        <f t="shared" si="2"/>
        <v>0.60000000000002274</v>
      </c>
      <c r="I84" s="75">
        <v>431.6</v>
      </c>
      <c r="J84" s="11"/>
      <c r="K84" s="93"/>
      <c r="L84" s="5"/>
      <c r="M84" s="13"/>
      <c r="N84" s="7"/>
      <c r="P84" s="7"/>
    </row>
    <row r="85" spans="1:16" ht="14.4" x14ac:dyDescent="0.2">
      <c r="A85" s="74">
        <v>82</v>
      </c>
      <c r="B85" s="17" t="s">
        <v>11</v>
      </c>
      <c r="C85" s="16"/>
      <c r="D85" s="11"/>
      <c r="E85" s="9" t="s">
        <v>19</v>
      </c>
      <c r="F85" s="11" t="s">
        <v>21</v>
      </c>
      <c r="G85" s="11" t="s">
        <v>65</v>
      </c>
      <c r="H85" s="62">
        <f t="shared" si="2"/>
        <v>2.0999999999999659</v>
      </c>
      <c r="I85" s="75">
        <v>433.7</v>
      </c>
      <c r="J85" s="11"/>
      <c r="K85" s="93"/>
      <c r="L85" s="5"/>
      <c r="M85" s="13"/>
      <c r="N85" s="7"/>
      <c r="P85" s="7"/>
    </row>
    <row r="86" spans="1:16" ht="14.4" x14ac:dyDescent="0.2">
      <c r="A86" s="74">
        <v>83</v>
      </c>
      <c r="B86" s="17" t="s">
        <v>11</v>
      </c>
      <c r="C86" s="16" t="s">
        <v>14</v>
      </c>
      <c r="D86" s="11" t="s">
        <v>66</v>
      </c>
      <c r="E86" s="9"/>
      <c r="F86" s="11" t="s">
        <v>21</v>
      </c>
      <c r="G86" s="11" t="s">
        <v>93</v>
      </c>
      <c r="H86" s="62">
        <f t="shared" si="2"/>
        <v>9.1999999999999886</v>
      </c>
      <c r="I86" s="75">
        <v>442.9</v>
      </c>
      <c r="J86" s="11"/>
      <c r="K86" s="93"/>
      <c r="L86" s="5"/>
      <c r="M86" s="13"/>
      <c r="N86" s="7"/>
      <c r="P86" s="7"/>
    </row>
    <row r="87" spans="1:16" ht="14.4" x14ac:dyDescent="0.2">
      <c r="A87" s="74">
        <v>84</v>
      </c>
      <c r="B87" s="17" t="s">
        <v>120</v>
      </c>
      <c r="C87" s="16" t="s">
        <v>20</v>
      </c>
      <c r="D87" s="11"/>
      <c r="E87" s="9"/>
      <c r="F87" s="11" t="s">
        <v>21</v>
      </c>
      <c r="G87" s="11" t="s">
        <v>67</v>
      </c>
      <c r="H87" s="62">
        <f t="shared" si="2"/>
        <v>1.8000000000000114</v>
      </c>
      <c r="I87" s="75">
        <v>444.7</v>
      </c>
      <c r="J87" s="11"/>
      <c r="K87" s="93" t="s">
        <v>157</v>
      </c>
      <c r="L87" s="5"/>
      <c r="M87" s="13"/>
      <c r="N87" s="7"/>
      <c r="P87" s="7"/>
    </row>
    <row r="88" spans="1:16" ht="14.4" x14ac:dyDescent="0.2">
      <c r="A88" s="74">
        <v>85</v>
      </c>
      <c r="B88" s="17" t="s">
        <v>15</v>
      </c>
      <c r="C88" s="16"/>
      <c r="D88" s="11"/>
      <c r="E88" s="9"/>
      <c r="F88" s="11" t="s">
        <v>21</v>
      </c>
      <c r="G88" s="11" t="s">
        <v>68</v>
      </c>
      <c r="H88" s="62">
        <f t="shared" ref="H88:H126" si="5">I88-I87</f>
        <v>2.1999999999999886</v>
      </c>
      <c r="I88" s="75">
        <v>446.9</v>
      </c>
      <c r="J88" s="11"/>
      <c r="K88" s="93" t="s">
        <v>157</v>
      </c>
      <c r="L88" s="5"/>
      <c r="M88" s="13"/>
      <c r="N88" s="7"/>
      <c r="P88" s="7"/>
    </row>
    <row r="89" spans="1:16" ht="30.6" customHeight="1" x14ac:dyDescent="0.2">
      <c r="A89" s="74">
        <v>86</v>
      </c>
      <c r="B89" s="27" t="s">
        <v>36</v>
      </c>
      <c r="C89" s="28" t="s">
        <v>20</v>
      </c>
      <c r="D89" s="26" t="s">
        <v>169</v>
      </c>
      <c r="E89" s="30"/>
      <c r="F89" s="37" t="s">
        <v>37</v>
      </c>
      <c r="G89" s="37" t="s">
        <v>68</v>
      </c>
      <c r="H89" s="64">
        <f t="shared" si="5"/>
        <v>2.8999999999999773</v>
      </c>
      <c r="I89" s="103">
        <v>449.79999999999995</v>
      </c>
      <c r="J89" s="104"/>
      <c r="K89" s="29" t="s">
        <v>102</v>
      </c>
      <c r="L89" s="33">
        <v>117.3</v>
      </c>
      <c r="M89" s="13"/>
      <c r="N89" s="7"/>
      <c r="P89" s="7"/>
    </row>
    <row r="90" spans="1:16" ht="14.4" x14ac:dyDescent="0.2">
      <c r="A90" s="74">
        <v>87</v>
      </c>
      <c r="B90" s="17" t="s">
        <v>11</v>
      </c>
      <c r="C90" s="16" t="s">
        <v>20</v>
      </c>
      <c r="D90" s="12"/>
      <c r="E90" s="9" t="s">
        <v>19</v>
      </c>
      <c r="F90" s="11" t="s">
        <v>21</v>
      </c>
      <c r="G90" s="12" t="s">
        <v>68</v>
      </c>
      <c r="H90" s="62">
        <f t="shared" si="5"/>
        <v>3</v>
      </c>
      <c r="I90" s="75">
        <v>452.79999999999995</v>
      </c>
      <c r="J90" s="11"/>
      <c r="K90" s="4"/>
      <c r="L90" s="97"/>
      <c r="M90" s="13"/>
      <c r="N90" s="7"/>
      <c r="P90" s="7"/>
    </row>
    <row r="91" spans="1:16" ht="14.4" x14ac:dyDescent="0.2">
      <c r="A91" s="74">
        <v>88</v>
      </c>
      <c r="B91" s="17" t="s">
        <v>11</v>
      </c>
      <c r="C91" s="16"/>
      <c r="D91" s="12"/>
      <c r="E91" s="9" t="s">
        <v>19</v>
      </c>
      <c r="F91" s="11" t="s">
        <v>24</v>
      </c>
      <c r="G91" s="12" t="s">
        <v>68</v>
      </c>
      <c r="H91" s="62">
        <f t="shared" si="5"/>
        <v>1</v>
      </c>
      <c r="I91" s="75">
        <v>453.79999999999995</v>
      </c>
      <c r="J91" s="11"/>
      <c r="K91" s="4"/>
      <c r="L91" s="97"/>
      <c r="M91" s="13"/>
      <c r="N91" s="7"/>
      <c r="P91" s="7"/>
    </row>
    <row r="92" spans="1:16" ht="14.4" x14ac:dyDescent="0.2">
      <c r="A92" s="74">
        <v>89</v>
      </c>
      <c r="B92" s="17" t="s">
        <v>11</v>
      </c>
      <c r="C92" s="16" t="s">
        <v>20</v>
      </c>
      <c r="D92" s="12"/>
      <c r="E92" s="9" t="s">
        <v>19</v>
      </c>
      <c r="F92" s="11" t="s">
        <v>21</v>
      </c>
      <c r="G92" s="12" t="s">
        <v>68</v>
      </c>
      <c r="H92" s="62">
        <f t="shared" si="5"/>
        <v>1.3000000000000682</v>
      </c>
      <c r="I92" s="75">
        <v>455.1</v>
      </c>
      <c r="J92" s="11"/>
      <c r="K92" s="4"/>
      <c r="L92" s="97"/>
      <c r="M92" s="13"/>
      <c r="N92" s="7"/>
      <c r="P92" s="7"/>
    </row>
    <row r="93" spans="1:16" ht="14.4" x14ac:dyDescent="0.2">
      <c r="A93" s="74">
        <v>90</v>
      </c>
      <c r="B93" s="17" t="s">
        <v>15</v>
      </c>
      <c r="C93" s="16" t="s">
        <v>18</v>
      </c>
      <c r="D93" s="12" t="s">
        <v>69</v>
      </c>
      <c r="E93" s="9"/>
      <c r="F93" s="11" t="s">
        <v>21</v>
      </c>
      <c r="G93" s="12" t="s">
        <v>60</v>
      </c>
      <c r="H93" s="62">
        <f t="shared" si="5"/>
        <v>3.5999999999999659</v>
      </c>
      <c r="I93" s="75">
        <v>458.7</v>
      </c>
      <c r="J93" s="11"/>
      <c r="K93" s="4" t="s">
        <v>158</v>
      </c>
      <c r="L93" s="97"/>
      <c r="M93" s="13"/>
      <c r="N93" s="7"/>
      <c r="P93" s="7"/>
    </row>
    <row r="94" spans="1:16" ht="14.4" x14ac:dyDescent="0.2">
      <c r="A94" s="74">
        <v>91</v>
      </c>
      <c r="B94" s="20" t="s">
        <v>119</v>
      </c>
      <c r="C94" s="21"/>
      <c r="D94" s="65" t="s">
        <v>20</v>
      </c>
      <c r="E94" s="23"/>
      <c r="F94" s="84" t="s">
        <v>24</v>
      </c>
      <c r="G94" s="65" t="s">
        <v>171</v>
      </c>
      <c r="H94" s="62">
        <f t="shared" si="5"/>
        <v>8.4000000000000341</v>
      </c>
      <c r="I94" s="75">
        <v>467.1</v>
      </c>
      <c r="J94" s="11"/>
      <c r="K94" s="22" t="s">
        <v>172</v>
      </c>
      <c r="L94" s="98" t="s">
        <v>20</v>
      </c>
      <c r="M94" s="13"/>
      <c r="N94" s="7"/>
      <c r="P94" s="7"/>
    </row>
    <row r="95" spans="1:16" ht="14.4" x14ac:dyDescent="0.2">
      <c r="A95" s="74">
        <v>92</v>
      </c>
      <c r="B95" s="17" t="s">
        <v>11</v>
      </c>
      <c r="C95" s="16" t="s">
        <v>20</v>
      </c>
      <c r="D95" s="12"/>
      <c r="E95" s="9" t="s">
        <v>19</v>
      </c>
      <c r="F95" s="11" t="s">
        <v>24</v>
      </c>
      <c r="G95" s="12" t="s">
        <v>23</v>
      </c>
      <c r="H95" s="62">
        <f t="shared" si="5"/>
        <v>2.5999999999999659</v>
      </c>
      <c r="I95" s="75">
        <v>469.7</v>
      </c>
      <c r="J95" s="11"/>
      <c r="K95" s="22" t="s">
        <v>172</v>
      </c>
      <c r="L95" s="97"/>
      <c r="M95" s="13"/>
      <c r="N95" s="7"/>
      <c r="P95" s="7"/>
    </row>
    <row r="96" spans="1:16" ht="14.4" x14ac:dyDescent="0.2">
      <c r="A96" s="74">
        <v>93</v>
      </c>
      <c r="B96" s="17" t="s">
        <v>11</v>
      </c>
      <c r="C96" s="16" t="s">
        <v>20</v>
      </c>
      <c r="D96" s="12" t="s">
        <v>20</v>
      </c>
      <c r="E96" s="9" t="s">
        <v>19</v>
      </c>
      <c r="F96" s="11" t="s">
        <v>21</v>
      </c>
      <c r="G96" s="12" t="s">
        <v>58</v>
      </c>
      <c r="H96" s="62">
        <f t="shared" si="5"/>
        <v>4.6999999999999886</v>
      </c>
      <c r="I96" s="75">
        <v>474.4</v>
      </c>
      <c r="J96" s="11"/>
      <c r="K96" s="4" t="s">
        <v>174</v>
      </c>
      <c r="L96" s="97"/>
      <c r="M96" s="13"/>
      <c r="N96" s="7"/>
      <c r="P96" s="7"/>
    </row>
    <row r="97" spans="1:16" ht="28.8" customHeight="1" x14ac:dyDescent="0.2">
      <c r="A97" s="74">
        <v>94</v>
      </c>
      <c r="B97" s="27" t="s">
        <v>36</v>
      </c>
      <c r="C97" s="28" t="s">
        <v>143</v>
      </c>
      <c r="D97" s="26" t="s">
        <v>173</v>
      </c>
      <c r="E97" s="30"/>
      <c r="F97" s="37" t="s">
        <v>55</v>
      </c>
      <c r="G97" s="26" t="s">
        <v>6</v>
      </c>
      <c r="H97" s="64">
        <f t="shared" si="5"/>
        <v>0.39999999999997726</v>
      </c>
      <c r="I97" s="103">
        <v>474.79999999999995</v>
      </c>
      <c r="J97" s="11"/>
      <c r="K97" s="29" t="s">
        <v>102</v>
      </c>
      <c r="L97" s="33">
        <v>25</v>
      </c>
      <c r="M97" s="13"/>
      <c r="N97" s="7"/>
      <c r="P97" s="7"/>
    </row>
    <row r="98" spans="1:16" ht="14.4" x14ac:dyDescent="0.2">
      <c r="A98" s="74">
        <v>95</v>
      </c>
      <c r="B98" s="17" t="s">
        <v>11</v>
      </c>
      <c r="C98" s="16" t="s">
        <v>14</v>
      </c>
      <c r="D98" s="11"/>
      <c r="E98" s="9"/>
      <c r="F98" s="2" t="s">
        <v>21</v>
      </c>
      <c r="G98" s="4" t="s">
        <v>22</v>
      </c>
      <c r="H98" s="62">
        <f t="shared" si="5"/>
        <v>26.600000000000023</v>
      </c>
      <c r="I98" s="75">
        <v>501.4</v>
      </c>
      <c r="J98" s="11"/>
      <c r="K98" s="4" t="s">
        <v>159</v>
      </c>
      <c r="L98" s="5"/>
      <c r="M98" s="13"/>
      <c r="N98" s="7"/>
      <c r="P98" s="7"/>
    </row>
    <row r="99" spans="1:16" ht="14.4" x14ac:dyDescent="0.2">
      <c r="A99" s="74">
        <v>96</v>
      </c>
      <c r="B99" s="17" t="s">
        <v>15</v>
      </c>
      <c r="C99" s="16" t="s">
        <v>20</v>
      </c>
      <c r="D99" s="11"/>
      <c r="E99" s="9"/>
      <c r="F99" s="2" t="s">
        <v>24</v>
      </c>
      <c r="G99" s="4" t="s">
        <v>22</v>
      </c>
      <c r="H99" s="62">
        <f t="shared" si="5"/>
        <v>16.700000000000045</v>
      </c>
      <c r="I99" s="75">
        <v>518.1</v>
      </c>
      <c r="J99" s="11"/>
      <c r="K99" s="4" t="s">
        <v>160</v>
      </c>
      <c r="L99" s="5"/>
      <c r="M99" s="13"/>
      <c r="N99" s="7"/>
      <c r="P99" s="7"/>
    </row>
    <row r="100" spans="1:16" ht="14.4" x14ac:dyDescent="0.2">
      <c r="A100" s="74">
        <v>97</v>
      </c>
      <c r="B100" s="17" t="s">
        <v>36</v>
      </c>
      <c r="C100" s="16" t="s">
        <v>20</v>
      </c>
      <c r="D100" s="11"/>
      <c r="E100" s="9" t="s">
        <v>19</v>
      </c>
      <c r="F100" s="12" t="s">
        <v>56</v>
      </c>
      <c r="G100" s="4" t="s">
        <v>22</v>
      </c>
      <c r="H100" s="62">
        <f t="shared" si="5"/>
        <v>2.5</v>
      </c>
      <c r="I100" s="75">
        <v>520.6</v>
      </c>
      <c r="J100" s="11"/>
      <c r="K100" s="18" t="s">
        <v>161</v>
      </c>
      <c r="L100" s="5"/>
      <c r="M100" s="13"/>
      <c r="N100" s="7"/>
      <c r="P100" s="7"/>
    </row>
    <row r="101" spans="1:16" ht="14.4" x14ac:dyDescent="0.2">
      <c r="A101" s="74">
        <v>98</v>
      </c>
      <c r="B101" s="17" t="s">
        <v>15</v>
      </c>
      <c r="C101" s="16" t="s">
        <v>14</v>
      </c>
      <c r="D101" s="11" t="s">
        <v>46</v>
      </c>
      <c r="E101" s="9"/>
      <c r="F101" s="12" t="s">
        <v>21</v>
      </c>
      <c r="G101" s="4" t="s">
        <v>44</v>
      </c>
      <c r="H101" s="62">
        <f t="shared" si="5"/>
        <v>10.399999999999977</v>
      </c>
      <c r="I101" s="75">
        <v>531</v>
      </c>
      <c r="J101" s="11"/>
      <c r="K101" s="4"/>
      <c r="L101" s="5"/>
      <c r="M101" s="13"/>
      <c r="N101" s="7"/>
      <c r="P101" s="7"/>
    </row>
    <row r="102" spans="1:16" ht="14.4" x14ac:dyDescent="0.2">
      <c r="A102" s="74">
        <v>99</v>
      </c>
      <c r="B102" s="17" t="s">
        <v>120</v>
      </c>
      <c r="C102" s="16"/>
      <c r="D102" s="11"/>
      <c r="E102" s="9" t="s">
        <v>19</v>
      </c>
      <c r="F102" s="12" t="s">
        <v>21</v>
      </c>
      <c r="G102" s="4" t="s">
        <v>6</v>
      </c>
      <c r="H102" s="62">
        <f t="shared" si="5"/>
        <v>1.2999999999999545</v>
      </c>
      <c r="I102" s="75">
        <v>532.29999999999995</v>
      </c>
      <c r="J102" s="11"/>
      <c r="K102" s="4" t="s">
        <v>162</v>
      </c>
      <c r="L102" s="5"/>
      <c r="M102" s="13"/>
      <c r="N102" s="7"/>
      <c r="P102" s="7"/>
    </row>
    <row r="103" spans="1:16" ht="14.4" x14ac:dyDescent="0.2">
      <c r="A103" s="74">
        <v>100</v>
      </c>
      <c r="B103" s="17" t="s">
        <v>11</v>
      </c>
      <c r="C103" s="16" t="s">
        <v>14</v>
      </c>
      <c r="D103" s="11"/>
      <c r="E103" s="9" t="s">
        <v>19</v>
      </c>
      <c r="F103" s="12" t="s">
        <v>21</v>
      </c>
      <c r="G103" s="4" t="s">
        <v>42</v>
      </c>
      <c r="H103" s="62">
        <f t="shared" si="5"/>
        <v>2.1000000000000227</v>
      </c>
      <c r="I103" s="75">
        <v>534.4</v>
      </c>
      <c r="J103" s="11"/>
      <c r="K103" s="4"/>
      <c r="L103" s="5"/>
      <c r="M103" s="13"/>
      <c r="N103" s="7"/>
      <c r="P103" s="7"/>
    </row>
    <row r="104" spans="1:16" ht="14.4" x14ac:dyDescent="0.2">
      <c r="A104" s="74">
        <v>101</v>
      </c>
      <c r="B104" s="17" t="s">
        <v>15</v>
      </c>
      <c r="C104" s="16" t="s">
        <v>14</v>
      </c>
      <c r="D104" s="11" t="s">
        <v>43</v>
      </c>
      <c r="E104" s="9" t="s">
        <v>20</v>
      </c>
      <c r="F104" s="11" t="s">
        <v>21</v>
      </c>
      <c r="G104" s="2" t="s">
        <v>41</v>
      </c>
      <c r="H104" s="62">
        <f t="shared" si="5"/>
        <v>5.2000000000000455</v>
      </c>
      <c r="I104" s="75">
        <v>539.6</v>
      </c>
      <c r="J104" s="11"/>
      <c r="K104" s="4"/>
      <c r="L104" s="5"/>
      <c r="M104" s="13"/>
      <c r="N104" s="7"/>
      <c r="P104" s="7"/>
    </row>
    <row r="105" spans="1:16" s="36" customFormat="1" ht="15" customHeight="1" thickBot="1" x14ac:dyDescent="0.25">
      <c r="A105" s="74">
        <v>102</v>
      </c>
      <c r="B105" s="17" t="s">
        <v>16</v>
      </c>
      <c r="C105" s="16" t="s">
        <v>14</v>
      </c>
      <c r="D105" s="11" t="s">
        <v>40</v>
      </c>
      <c r="E105" s="9" t="s">
        <v>20</v>
      </c>
      <c r="F105" s="11" t="s">
        <v>106</v>
      </c>
      <c r="G105" s="2" t="s">
        <v>175</v>
      </c>
      <c r="H105" s="62">
        <f t="shared" si="5"/>
        <v>2.1000000000000227</v>
      </c>
      <c r="I105" s="75">
        <v>541.70000000000005</v>
      </c>
      <c r="J105" s="102"/>
      <c r="K105" s="4"/>
      <c r="L105" s="5"/>
      <c r="M105" s="34"/>
      <c r="N105" s="35"/>
      <c r="P105" s="7"/>
    </row>
    <row r="106" spans="1:16" ht="28.8" customHeight="1" x14ac:dyDescent="0.2">
      <c r="A106" s="74">
        <v>103</v>
      </c>
      <c r="B106" s="27" t="s">
        <v>36</v>
      </c>
      <c r="C106" s="28" t="s">
        <v>20</v>
      </c>
      <c r="D106" s="26" t="s">
        <v>176</v>
      </c>
      <c r="E106" s="30"/>
      <c r="F106" s="37" t="s">
        <v>37</v>
      </c>
      <c r="G106" s="31" t="s">
        <v>177</v>
      </c>
      <c r="H106" s="64">
        <f t="shared" si="5"/>
        <v>9.7999999999999545</v>
      </c>
      <c r="I106" s="103">
        <v>551.5</v>
      </c>
      <c r="K106" s="29" t="s">
        <v>102</v>
      </c>
      <c r="L106" s="33">
        <v>76.7</v>
      </c>
      <c r="M106" s="13"/>
      <c r="N106" s="7"/>
      <c r="P106" s="7"/>
    </row>
    <row r="107" spans="1:16" ht="14.4" x14ac:dyDescent="0.2">
      <c r="A107" s="74">
        <v>104</v>
      </c>
      <c r="B107" s="17" t="s">
        <v>15</v>
      </c>
      <c r="C107" s="16" t="s">
        <v>14</v>
      </c>
      <c r="D107" s="12" t="s">
        <v>34</v>
      </c>
      <c r="E107" s="9"/>
      <c r="F107" s="11" t="s">
        <v>21</v>
      </c>
      <c r="G107" s="2" t="s">
        <v>32</v>
      </c>
      <c r="H107" s="62">
        <f t="shared" si="5"/>
        <v>3.8999999999999773</v>
      </c>
      <c r="I107" s="75">
        <v>555.4</v>
      </c>
      <c r="K107" s="4"/>
      <c r="L107" s="5"/>
      <c r="M107" s="13"/>
      <c r="N107" s="7"/>
      <c r="P107" s="7"/>
    </row>
    <row r="108" spans="1:16" ht="14.4" x14ac:dyDescent="0.2">
      <c r="A108" s="74">
        <v>105</v>
      </c>
      <c r="B108" s="20" t="s">
        <v>15</v>
      </c>
      <c r="C108" s="21" t="s">
        <v>14</v>
      </c>
      <c r="D108" s="22" t="s">
        <v>133</v>
      </c>
      <c r="E108" s="22"/>
      <c r="F108" s="84" t="s">
        <v>21</v>
      </c>
      <c r="G108" s="24" t="s">
        <v>6</v>
      </c>
      <c r="H108" s="62">
        <f t="shared" si="5"/>
        <v>2.6000000000000227</v>
      </c>
      <c r="I108" s="75">
        <v>558</v>
      </c>
      <c r="K108" s="22" t="s">
        <v>52</v>
      </c>
      <c r="L108" s="25" t="s">
        <v>20</v>
      </c>
      <c r="M108" s="13"/>
      <c r="N108" s="7"/>
      <c r="P108" s="7"/>
    </row>
    <row r="109" spans="1:16" ht="14.4" x14ac:dyDescent="0.2">
      <c r="A109" s="74">
        <v>106</v>
      </c>
      <c r="B109" s="17" t="s">
        <v>134</v>
      </c>
      <c r="C109" s="16" t="s">
        <v>14</v>
      </c>
      <c r="D109" s="11"/>
      <c r="E109" s="9" t="s">
        <v>19</v>
      </c>
      <c r="F109" s="12" t="s">
        <v>56</v>
      </c>
      <c r="G109" s="11" t="s">
        <v>144</v>
      </c>
      <c r="H109" s="62">
        <f t="shared" si="5"/>
        <v>0.79999999999995453</v>
      </c>
      <c r="I109" s="75">
        <v>558.79999999999995</v>
      </c>
      <c r="K109" s="4"/>
      <c r="L109" s="5"/>
      <c r="M109" s="13"/>
      <c r="N109" s="7"/>
      <c r="P109" s="7"/>
    </row>
    <row r="110" spans="1:16" ht="14.4" x14ac:dyDescent="0.2">
      <c r="A110" s="74">
        <v>107</v>
      </c>
      <c r="B110" s="17" t="s">
        <v>15</v>
      </c>
      <c r="C110" s="16" t="s">
        <v>14</v>
      </c>
      <c r="D110" s="11" t="s">
        <v>29</v>
      </c>
      <c r="E110" s="9"/>
      <c r="F110" s="11" t="s">
        <v>21</v>
      </c>
      <c r="G110" s="11" t="s">
        <v>22</v>
      </c>
      <c r="H110" s="62">
        <f t="shared" si="5"/>
        <v>7.6000000000000227</v>
      </c>
      <c r="I110" s="75">
        <v>566.4</v>
      </c>
      <c r="K110" s="4"/>
      <c r="L110" s="5"/>
      <c r="M110" s="13"/>
      <c r="N110" s="7"/>
      <c r="P110" s="7"/>
    </row>
    <row r="111" spans="1:16" ht="21.6" x14ac:dyDescent="0.2">
      <c r="A111" s="74">
        <v>108</v>
      </c>
      <c r="B111" s="17" t="s">
        <v>120</v>
      </c>
      <c r="C111" s="16" t="s">
        <v>14</v>
      </c>
      <c r="D111" s="12" t="s">
        <v>20</v>
      </c>
      <c r="E111" s="9" t="s">
        <v>19</v>
      </c>
      <c r="F111" s="12" t="s">
        <v>27</v>
      </c>
      <c r="G111" s="2" t="s">
        <v>6</v>
      </c>
      <c r="H111" s="62">
        <f t="shared" si="5"/>
        <v>3.3000000000000682</v>
      </c>
      <c r="I111" s="75">
        <v>569.70000000000005</v>
      </c>
      <c r="K111" s="4" t="s">
        <v>163</v>
      </c>
      <c r="L111" s="5" t="s">
        <v>20</v>
      </c>
      <c r="M111" s="13"/>
      <c r="N111" s="7"/>
      <c r="P111" s="7"/>
    </row>
    <row r="112" spans="1:16" ht="14.4" x14ac:dyDescent="0.2">
      <c r="A112" s="74">
        <v>109</v>
      </c>
      <c r="B112" s="17" t="s">
        <v>11</v>
      </c>
      <c r="C112" s="16" t="s">
        <v>20</v>
      </c>
      <c r="D112" s="11"/>
      <c r="E112" s="9" t="s">
        <v>19</v>
      </c>
      <c r="F112" s="11" t="s">
        <v>21</v>
      </c>
      <c r="G112" s="2" t="s">
        <v>6</v>
      </c>
      <c r="H112" s="62">
        <f t="shared" si="5"/>
        <v>6.8999999999999773</v>
      </c>
      <c r="I112" s="75">
        <v>576.6</v>
      </c>
      <c r="K112" s="4"/>
      <c r="L112" s="5"/>
      <c r="M112" s="13"/>
      <c r="N112" s="7"/>
      <c r="P112" s="7"/>
    </row>
    <row r="113" spans="1:16" s="36" customFormat="1" ht="19.2" customHeight="1" x14ac:dyDescent="0.2">
      <c r="A113" s="74">
        <v>110</v>
      </c>
      <c r="B113" s="17" t="s">
        <v>119</v>
      </c>
      <c r="C113" s="16"/>
      <c r="D113" s="11"/>
      <c r="E113" s="9" t="s">
        <v>19</v>
      </c>
      <c r="F113" s="11" t="s">
        <v>24</v>
      </c>
      <c r="G113" s="2" t="s">
        <v>6</v>
      </c>
      <c r="H113" s="62">
        <f t="shared" si="5"/>
        <v>0.19999999999993179</v>
      </c>
      <c r="I113" s="75">
        <v>576.79999999999995</v>
      </c>
      <c r="J113" s="1"/>
      <c r="K113" s="4"/>
      <c r="L113" s="5"/>
      <c r="M113" s="34"/>
      <c r="N113" s="35"/>
      <c r="P113" s="7"/>
    </row>
    <row r="114" spans="1:16" ht="14.4" x14ac:dyDescent="0.2">
      <c r="A114" s="74">
        <v>111</v>
      </c>
      <c r="B114" s="17" t="s">
        <v>15</v>
      </c>
      <c r="C114" s="16"/>
      <c r="D114" s="11"/>
      <c r="E114" s="9" t="s">
        <v>19</v>
      </c>
      <c r="F114" s="11" t="s">
        <v>21</v>
      </c>
      <c r="G114" s="2" t="s">
        <v>6</v>
      </c>
      <c r="H114" s="62">
        <f t="shared" si="5"/>
        <v>0.80000000000006821</v>
      </c>
      <c r="I114" s="75">
        <v>577.6</v>
      </c>
      <c r="K114" s="4"/>
      <c r="L114" s="5"/>
      <c r="M114" s="13"/>
      <c r="N114" s="7"/>
      <c r="P114" s="7"/>
    </row>
    <row r="115" spans="1:16" ht="14.4" x14ac:dyDescent="0.2">
      <c r="A115" s="74">
        <v>112</v>
      </c>
      <c r="B115" s="17" t="s">
        <v>15</v>
      </c>
      <c r="C115" s="16" t="s">
        <v>14</v>
      </c>
      <c r="D115" s="11"/>
      <c r="E115" s="9" t="s">
        <v>19</v>
      </c>
      <c r="F115" s="11" t="s">
        <v>21</v>
      </c>
      <c r="G115" s="4" t="s">
        <v>6</v>
      </c>
      <c r="H115" s="62">
        <f t="shared" si="5"/>
        <v>2.6000000000000227</v>
      </c>
      <c r="I115" s="75">
        <v>580.20000000000005</v>
      </c>
      <c r="K115" s="4"/>
      <c r="L115" s="5"/>
      <c r="M115" s="13"/>
      <c r="N115" s="7"/>
      <c r="P115" s="7"/>
    </row>
    <row r="116" spans="1:16" ht="14.4" x14ac:dyDescent="0.2">
      <c r="A116" s="74">
        <v>113</v>
      </c>
      <c r="B116" s="17" t="s">
        <v>119</v>
      </c>
      <c r="C116" s="16"/>
      <c r="D116" s="11"/>
      <c r="E116" s="9" t="s">
        <v>19</v>
      </c>
      <c r="F116" s="11" t="s">
        <v>24</v>
      </c>
      <c r="G116" s="12" t="s">
        <v>6</v>
      </c>
      <c r="H116" s="62">
        <f t="shared" si="5"/>
        <v>0.19999999999993179</v>
      </c>
      <c r="I116" s="75">
        <v>580.4</v>
      </c>
      <c r="K116" s="4"/>
      <c r="L116" s="5"/>
      <c r="M116" s="13"/>
      <c r="N116" s="7"/>
      <c r="P116" s="7"/>
    </row>
    <row r="117" spans="1:16" ht="14.4" x14ac:dyDescent="0.2">
      <c r="A117" s="74">
        <v>114</v>
      </c>
      <c r="B117" s="17" t="s">
        <v>11</v>
      </c>
      <c r="C117" s="16"/>
      <c r="D117" s="11"/>
      <c r="E117" s="9" t="s">
        <v>19</v>
      </c>
      <c r="F117" s="11" t="s">
        <v>21</v>
      </c>
      <c r="G117" s="2" t="s">
        <v>6</v>
      </c>
      <c r="H117" s="62">
        <f t="shared" si="5"/>
        <v>0.30000000000006821</v>
      </c>
      <c r="I117" s="75">
        <v>580.70000000000005</v>
      </c>
      <c r="K117" s="4"/>
      <c r="L117" s="5"/>
      <c r="M117" s="13"/>
      <c r="N117" s="7"/>
      <c r="P117" s="7"/>
    </row>
    <row r="118" spans="1:16" ht="14.4" x14ac:dyDescent="0.2">
      <c r="A118" s="74">
        <v>115</v>
      </c>
      <c r="B118" s="17" t="s">
        <v>11</v>
      </c>
      <c r="C118" s="16" t="s">
        <v>14</v>
      </c>
      <c r="D118" s="11"/>
      <c r="E118" s="9" t="s">
        <v>19</v>
      </c>
      <c r="F118" s="11" t="s">
        <v>21</v>
      </c>
      <c r="G118" s="11" t="s">
        <v>23</v>
      </c>
      <c r="H118" s="62">
        <f t="shared" si="5"/>
        <v>1.6999999999999318</v>
      </c>
      <c r="I118" s="75">
        <v>582.4</v>
      </c>
      <c r="K118" s="4"/>
      <c r="L118" s="5"/>
      <c r="M118" s="13"/>
      <c r="N118" s="7"/>
      <c r="P118" s="7"/>
    </row>
    <row r="119" spans="1:16" ht="14.4" x14ac:dyDescent="0.2">
      <c r="A119" s="74">
        <v>116</v>
      </c>
      <c r="B119" s="17" t="s">
        <v>119</v>
      </c>
      <c r="C119" s="16" t="s">
        <v>14</v>
      </c>
      <c r="D119" s="4" t="s">
        <v>135</v>
      </c>
      <c r="E119" s="9"/>
      <c r="F119" s="11" t="s">
        <v>24</v>
      </c>
      <c r="G119" s="11" t="s">
        <v>178</v>
      </c>
      <c r="H119" s="62">
        <f t="shared" si="5"/>
        <v>1.8999999999999773</v>
      </c>
      <c r="I119" s="75">
        <v>584.29999999999995</v>
      </c>
      <c r="K119" s="18" t="s">
        <v>164</v>
      </c>
      <c r="L119" s="5"/>
      <c r="M119" s="13"/>
      <c r="N119" s="7"/>
      <c r="P119" s="7"/>
    </row>
    <row r="120" spans="1:16" ht="33.6" customHeight="1" x14ac:dyDescent="0.2">
      <c r="A120" s="74">
        <v>117</v>
      </c>
      <c r="B120" s="27" t="s">
        <v>36</v>
      </c>
      <c r="C120" s="28" t="s">
        <v>20</v>
      </c>
      <c r="D120" s="109" t="s">
        <v>179</v>
      </c>
      <c r="E120" s="110"/>
      <c r="F120" s="37" t="s">
        <v>37</v>
      </c>
      <c r="G120" s="37" t="s">
        <v>145</v>
      </c>
      <c r="H120" s="64">
        <f t="shared" si="5"/>
        <v>3</v>
      </c>
      <c r="I120" s="103">
        <v>587.29999999999995</v>
      </c>
      <c r="K120" s="29" t="s">
        <v>102</v>
      </c>
      <c r="L120" s="33">
        <v>35.799999999999997</v>
      </c>
      <c r="M120" s="13"/>
      <c r="N120" s="7"/>
      <c r="P120" s="7"/>
    </row>
    <row r="121" spans="1:16" ht="14.4" x14ac:dyDescent="0.2">
      <c r="A121" s="74">
        <v>118</v>
      </c>
      <c r="B121" s="17" t="s">
        <v>120</v>
      </c>
      <c r="C121" s="16" t="s">
        <v>14</v>
      </c>
      <c r="D121" s="11" t="s">
        <v>136</v>
      </c>
      <c r="E121" s="9"/>
      <c r="F121" s="11" t="s">
        <v>106</v>
      </c>
      <c r="G121" s="11" t="s">
        <v>145</v>
      </c>
      <c r="H121" s="62">
        <f t="shared" si="5"/>
        <v>0</v>
      </c>
      <c r="I121" s="75">
        <v>587.29999999999995</v>
      </c>
      <c r="K121" s="4"/>
      <c r="L121" s="5"/>
      <c r="M121" s="13"/>
      <c r="N121" s="7"/>
      <c r="P121" s="7"/>
    </row>
    <row r="122" spans="1:16" ht="14.4" x14ac:dyDescent="0.2">
      <c r="A122" s="74">
        <v>119</v>
      </c>
      <c r="B122" s="17" t="s">
        <v>16</v>
      </c>
      <c r="C122" s="16" t="s">
        <v>14</v>
      </c>
      <c r="D122" s="11" t="s">
        <v>137</v>
      </c>
      <c r="E122" s="9"/>
      <c r="F122" s="12" t="s">
        <v>138</v>
      </c>
      <c r="G122" s="11" t="s">
        <v>146</v>
      </c>
      <c r="H122" s="62">
        <f t="shared" si="5"/>
        <v>7.2999999999999545</v>
      </c>
      <c r="I122" s="75">
        <v>594.59999999999991</v>
      </c>
      <c r="K122" s="4"/>
      <c r="L122" s="5"/>
      <c r="M122" s="13"/>
      <c r="N122" s="7"/>
      <c r="P122" s="7"/>
    </row>
    <row r="123" spans="1:16" ht="17.399999999999999" customHeight="1" x14ac:dyDescent="0.2">
      <c r="A123" s="74">
        <v>120</v>
      </c>
      <c r="B123" s="17" t="s">
        <v>15</v>
      </c>
      <c r="C123" s="16" t="s">
        <v>14</v>
      </c>
      <c r="D123" s="11" t="s">
        <v>139</v>
      </c>
      <c r="E123" s="9"/>
      <c r="F123" s="12" t="s">
        <v>21</v>
      </c>
      <c r="G123" s="11" t="s">
        <v>147</v>
      </c>
      <c r="H123" s="62">
        <f t="shared" si="5"/>
        <v>1.3000000000000682</v>
      </c>
      <c r="I123" s="75">
        <v>595.9</v>
      </c>
      <c r="K123" s="4"/>
      <c r="L123" s="5"/>
      <c r="M123" s="13"/>
      <c r="N123" s="7"/>
      <c r="P123" s="7"/>
    </row>
    <row r="124" spans="1:16" ht="44.4" customHeight="1" x14ac:dyDescent="0.2">
      <c r="A124" s="74">
        <v>121</v>
      </c>
      <c r="B124" s="85" t="s">
        <v>36</v>
      </c>
      <c r="C124" s="86" t="s">
        <v>20</v>
      </c>
      <c r="D124" s="109" t="s">
        <v>140</v>
      </c>
      <c r="E124" s="110"/>
      <c r="F124" s="31" t="s">
        <v>37</v>
      </c>
      <c r="G124" s="29" t="s">
        <v>148</v>
      </c>
      <c r="H124" s="64">
        <f t="shared" si="5"/>
        <v>5.8999999999999773</v>
      </c>
      <c r="I124" s="103">
        <v>601.79999999999995</v>
      </c>
      <c r="K124" s="99" t="s">
        <v>183</v>
      </c>
      <c r="L124" s="33">
        <v>14.5</v>
      </c>
      <c r="M124" s="13"/>
      <c r="N124" s="7"/>
      <c r="P124" s="7"/>
    </row>
    <row r="125" spans="1:16" s="36" customFormat="1" ht="31.8" customHeight="1" x14ac:dyDescent="0.2">
      <c r="A125" s="74">
        <v>122</v>
      </c>
      <c r="B125" s="87" t="s">
        <v>15</v>
      </c>
      <c r="C125" s="88" t="s">
        <v>14</v>
      </c>
      <c r="D125" s="89" t="s">
        <v>71</v>
      </c>
      <c r="E125" s="90"/>
      <c r="F125" s="84" t="s">
        <v>24</v>
      </c>
      <c r="G125" s="65" t="s">
        <v>60</v>
      </c>
      <c r="H125" s="62">
        <f t="shared" si="5"/>
        <v>0.20000000000004547</v>
      </c>
      <c r="I125" s="75">
        <v>602</v>
      </c>
      <c r="J125" s="1"/>
      <c r="K125" s="100"/>
      <c r="L125" s="101"/>
      <c r="M125" s="34"/>
      <c r="N125" s="35"/>
      <c r="P125" s="7"/>
    </row>
    <row r="126" spans="1:16" ht="45.6" customHeight="1" thickBot="1" x14ac:dyDescent="0.25">
      <c r="A126" s="108">
        <v>123</v>
      </c>
      <c r="B126" s="91" t="s">
        <v>20</v>
      </c>
      <c r="C126" s="92" t="s">
        <v>20</v>
      </c>
      <c r="D126" s="111" t="s">
        <v>182</v>
      </c>
      <c r="E126" s="112"/>
      <c r="F126" s="45" t="s">
        <v>37</v>
      </c>
      <c r="G126" s="46"/>
      <c r="H126" s="107">
        <f t="shared" si="5"/>
        <v>0.39999999999997726</v>
      </c>
      <c r="I126" s="47">
        <v>602.4</v>
      </c>
      <c r="K126" s="48" t="s">
        <v>184</v>
      </c>
      <c r="L126" s="49"/>
      <c r="M126" s="13"/>
      <c r="N126" s="7"/>
      <c r="P126" s="7"/>
    </row>
    <row r="127" spans="1:16" ht="15.6" customHeight="1" x14ac:dyDescent="0.2">
      <c r="A127" s="13"/>
      <c r="B127" s="7"/>
      <c r="C127" s="1"/>
      <c r="E127" s="1"/>
      <c r="G127" s="1"/>
      <c r="H127" s="1"/>
      <c r="I127" s="1"/>
      <c r="L127" s="1"/>
    </row>
    <row r="128" spans="1:16" ht="18.600000000000001" customHeight="1" x14ac:dyDescent="0.2">
      <c r="A128" s="13"/>
      <c r="B128" s="7"/>
      <c r="C128" s="1"/>
      <c r="E128" s="1"/>
      <c r="G128" s="1"/>
      <c r="H128" s="1"/>
      <c r="I128" s="1"/>
      <c r="L128" s="1"/>
    </row>
    <row r="129" spans="1:16" x14ac:dyDescent="0.2">
      <c r="M129" s="13"/>
      <c r="N129" s="7"/>
    </row>
    <row r="130" spans="1:16" x14ac:dyDescent="0.2">
      <c r="M130" s="13"/>
      <c r="N130" s="7"/>
    </row>
    <row r="131" spans="1:16" ht="42.6" customHeight="1" x14ac:dyDescent="0.2">
      <c r="M131" s="13"/>
      <c r="N131" s="7"/>
    </row>
    <row r="132" spans="1:16" x14ac:dyDescent="0.2">
      <c r="D132" s="36"/>
      <c r="K132" s="51"/>
      <c r="M132" s="13"/>
      <c r="N132" s="7"/>
    </row>
    <row r="133" spans="1:16" x14ac:dyDescent="0.2">
      <c r="M133" s="13"/>
      <c r="N133" s="7"/>
    </row>
    <row r="134" spans="1:16" x14ac:dyDescent="0.2">
      <c r="M134" s="13"/>
      <c r="N134" s="7"/>
      <c r="P134" s="36"/>
    </row>
    <row r="135" spans="1:16" s="36" customFormat="1" ht="26.4" customHeight="1" x14ac:dyDescent="0.2">
      <c r="A135" s="72"/>
      <c r="B135" s="8"/>
      <c r="C135" s="8"/>
      <c r="D135" s="1"/>
      <c r="E135" s="8"/>
      <c r="F135" s="1"/>
      <c r="G135" s="10"/>
      <c r="H135" s="57"/>
      <c r="I135" s="53"/>
      <c r="J135" s="1"/>
      <c r="K135" s="1"/>
      <c r="L135" s="10"/>
      <c r="M135" s="34"/>
      <c r="N135" s="35"/>
      <c r="P135" s="1"/>
    </row>
    <row r="136" spans="1:16" ht="23.4" customHeight="1" x14ac:dyDescent="0.2">
      <c r="M136" s="13"/>
      <c r="N136" s="7"/>
    </row>
    <row r="137" spans="1:16" x14ac:dyDescent="0.2">
      <c r="M137" s="13"/>
      <c r="N137" s="7"/>
    </row>
    <row r="138" spans="1:16" x14ac:dyDescent="0.2">
      <c r="M138" s="13"/>
      <c r="N138" s="7"/>
    </row>
    <row r="139" spans="1:16" x14ac:dyDescent="0.2">
      <c r="M139" s="13"/>
      <c r="N139" s="7"/>
    </row>
    <row r="140" spans="1:16" x14ac:dyDescent="0.2">
      <c r="M140" s="13"/>
      <c r="N140" s="7"/>
    </row>
    <row r="141" spans="1:16" x14ac:dyDescent="0.2">
      <c r="M141" s="13"/>
      <c r="N141" s="7"/>
    </row>
    <row r="142" spans="1:16" x14ac:dyDescent="0.2">
      <c r="M142" s="13"/>
      <c r="N142" s="7"/>
    </row>
    <row r="143" spans="1:16" x14ac:dyDescent="0.2">
      <c r="M143" s="13"/>
      <c r="N143" s="7"/>
    </row>
    <row r="144" spans="1:16" x14ac:dyDescent="0.2">
      <c r="M144" s="13"/>
      <c r="N144" s="7"/>
      <c r="P144" s="36"/>
    </row>
    <row r="145" spans="1:16" s="36" customFormat="1" ht="40.799999999999997" customHeight="1" x14ac:dyDescent="0.2">
      <c r="A145" s="72"/>
      <c r="B145" s="8"/>
      <c r="C145" s="8"/>
      <c r="D145" s="1"/>
      <c r="E145" s="8"/>
      <c r="F145" s="1"/>
      <c r="G145" s="10"/>
      <c r="H145" s="57"/>
      <c r="I145" s="53"/>
      <c r="J145" s="1"/>
      <c r="K145" s="1"/>
      <c r="L145" s="10"/>
      <c r="M145" s="34"/>
      <c r="N145" s="35"/>
      <c r="P145" s="1"/>
    </row>
    <row r="146" spans="1:16" x14ac:dyDescent="0.2">
      <c r="M146" s="13"/>
      <c r="N146" s="7"/>
    </row>
    <row r="147" spans="1:16" x14ac:dyDescent="0.2">
      <c r="D147" s="51"/>
      <c r="M147" s="13"/>
      <c r="N147" s="7"/>
    </row>
    <row r="148" spans="1:16" x14ac:dyDescent="0.2">
      <c r="K148" s="51"/>
      <c r="M148" s="13"/>
      <c r="N148" s="7"/>
    </row>
    <row r="149" spans="1:16" x14ac:dyDescent="0.2">
      <c r="M149" s="13"/>
      <c r="N149" s="7"/>
    </row>
    <row r="150" spans="1:16" x14ac:dyDescent="0.2">
      <c r="M150" s="13"/>
      <c r="N150" s="7"/>
    </row>
    <row r="151" spans="1:16" x14ac:dyDescent="0.2">
      <c r="M151" s="13"/>
      <c r="N151" s="7"/>
    </row>
    <row r="152" spans="1:16" x14ac:dyDescent="0.2">
      <c r="M152" s="13"/>
      <c r="N152" s="7"/>
    </row>
    <row r="153" spans="1:16" x14ac:dyDescent="0.2">
      <c r="M153" s="13"/>
      <c r="N153" s="7"/>
    </row>
    <row r="154" spans="1:16" x14ac:dyDescent="0.2">
      <c r="M154" s="13"/>
      <c r="N154" s="7"/>
    </row>
    <row r="155" spans="1:16" x14ac:dyDescent="0.2">
      <c r="M155" s="13"/>
      <c r="N155" s="7"/>
    </row>
    <row r="156" spans="1:16" x14ac:dyDescent="0.2">
      <c r="M156" s="13"/>
      <c r="N156" s="7"/>
    </row>
    <row r="157" spans="1:16" x14ac:dyDescent="0.2">
      <c r="M157" s="13"/>
      <c r="N157" s="7"/>
    </row>
    <row r="158" spans="1:16" x14ac:dyDescent="0.2">
      <c r="M158" s="13"/>
      <c r="N158" s="7"/>
      <c r="P158" s="36"/>
    </row>
    <row r="159" spans="1:16" s="36" customFormat="1" ht="39" customHeight="1" x14ac:dyDescent="0.2">
      <c r="A159" s="72"/>
      <c r="B159" s="8"/>
      <c r="C159" s="8"/>
      <c r="D159" s="1"/>
      <c r="E159" s="8"/>
      <c r="F159" s="1"/>
      <c r="G159" s="10"/>
      <c r="H159" s="57"/>
      <c r="I159" s="53"/>
      <c r="J159" s="1"/>
      <c r="K159" s="1"/>
      <c r="L159" s="10"/>
      <c r="M159" s="34"/>
      <c r="N159" s="35"/>
      <c r="P159" s="1"/>
    </row>
    <row r="160" spans="1:16" ht="16.2" customHeight="1" x14ac:dyDescent="0.2">
      <c r="M160" s="13"/>
      <c r="N160" s="7"/>
    </row>
    <row r="161" spans="1:16" x14ac:dyDescent="0.2">
      <c r="M161" s="13"/>
      <c r="N161" s="7"/>
    </row>
    <row r="162" spans="1:16" x14ac:dyDescent="0.2">
      <c r="M162" s="13"/>
      <c r="N162" s="7"/>
    </row>
    <row r="163" spans="1:16" ht="24" customHeight="1" x14ac:dyDescent="0.2">
      <c r="M163" s="13"/>
      <c r="N163" s="7"/>
    </row>
    <row r="164" spans="1:16" x14ac:dyDescent="0.2">
      <c r="M164" s="13"/>
      <c r="N164" s="7"/>
    </row>
    <row r="165" spans="1:16" x14ac:dyDescent="0.2">
      <c r="M165" s="13"/>
      <c r="N165" s="7"/>
    </row>
    <row r="166" spans="1:16" ht="18.600000000000001" customHeight="1" x14ac:dyDescent="0.2">
      <c r="M166" s="13"/>
      <c r="N166" s="7"/>
    </row>
    <row r="167" spans="1:16" x14ac:dyDescent="0.2">
      <c r="M167" s="13"/>
      <c r="N167" s="7"/>
    </row>
    <row r="168" spans="1:16" x14ac:dyDescent="0.2">
      <c r="M168" s="13"/>
      <c r="N168" s="7"/>
    </row>
    <row r="169" spans="1:16" x14ac:dyDescent="0.2">
      <c r="M169" s="13"/>
      <c r="N169" s="7"/>
    </row>
    <row r="170" spans="1:16" ht="18" customHeight="1" x14ac:dyDescent="0.2">
      <c r="M170" s="13"/>
      <c r="N170" s="7"/>
    </row>
    <row r="171" spans="1:16" x14ac:dyDescent="0.2">
      <c r="M171" s="13"/>
      <c r="N171" s="7"/>
      <c r="P171" s="36"/>
    </row>
    <row r="172" spans="1:16" s="36" customFormat="1" ht="41.4" customHeight="1" x14ac:dyDescent="0.2">
      <c r="A172" s="72"/>
      <c r="B172" s="8"/>
      <c r="C172" s="8"/>
      <c r="D172" s="1"/>
      <c r="E172" s="8"/>
      <c r="F172" s="1"/>
      <c r="G172" s="10"/>
      <c r="H172" s="57"/>
      <c r="I172" s="53"/>
      <c r="J172" s="1"/>
      <c r="K172" s="1"/>
      <c r="L172" s="10"/>
      <c r="M172" s="34"/>
      <c r="N172" s="35"/>
      <c r="P172" s="1"/>
    </row>
    <row r="173" spans="1:16" x14ac:dyDescent="0.2">
      <c r="M173" s="13"/>
      <c r="N173" s="7"/>
      <c r="P173" s="19"/>
    </row>
    <row r="174" spans="1:16" s="19" customFormat="1" x14ac:dyDescent="0.2">
      <c r="A174" s="72"/>
      <c r="B174" s="8"/>
      <c r="C174" s="8"/>
      <c r="D174" s="1"/>
      <c r="E174" s="8"/>
      <c r="F174" s="1"/>
      <c r="G174" s="10"/>
      <c r="H174" s="57"/>
      <c r="I174" s="53"/>
      <c r="J174" s="1"/>
      <c r="K174" s="1"/>
      <c r="L174" s="10"/>
      <c r="M174" s="13"/>
      <c r="N174" s="7"/>
      <c r="O174" s="1"/>
    </row>
    <row r="175" spans="1:16" s="19" customFormat="1" x14ac:dyDescent="0.2">
      <c r="A175" s="72"/>
      <c r="B175" s="8"/>
      <c r="C175" s="8"/>
      <c r="D175" s="1"/>
      <c r="E175" s="8"/>
      <c r="F175" s="1"/>
      <c r="G175" s="10"/>
      <c r="H175" s="57"/>
      <c r="I175" s="53"/>
      <c r="J175" s="1"/>
      <c r="K175" s="1"/>
      <c r="L175" s="10"/>
      <c r="M175" s="13"/>
      <c r="N175" s="7"/>
      <c r="O175" s="1"/>
      <c r="P175" s="39"/>
    </row>
    <row r="176" spans="1:16" s="39" customFormat="1" x14ac:dyDescent="0.2">
      <c r="A176" s="72"/>
      <c r="B176" s="8"/>
      <c r="C176" s="8"/>
      <c r="D176" s="1"/>
      <c r="E176" s="8"/>
      <c r="F176" s="1"/>
      <c r="G176" s="10"/>
      <c r="H176" s="57"/>
      <c r="I176" s="53"/>
      <c r="J176" s="1"/>
      <c r="K176" s="1"/>
      <c r="L176" s="10"/>
      <c r="M176" s="34"/>
      <c r="N176" s="35"/>
      <c r="O176" s="36"/>
    </row>
    <row r="177" spans="1:16" s="39" customFormat="1" ht="46.2" customHeight="1" x14ac:dyDescent="0.2">
      <c r="A177" s="72"/>
      <c r="B177" s="8"/>
      <c r="C177" s="8"/>
      <c r="D177" s="1"/>
      <c r="E177" s="8"/>
      <c r="F177" s="1"/>
      <c r="G177" s="10"/>
      <c r="H177" s="57"/>
      <c r="I177" s="53"/>
      <c r="J177" s="1"/>
      <c r="K177" s="1"/>
      <c r="L177" s="10"/>
      <c r="M177" s="34"/>
      <c r="N177" s="35"/>
      <c r="O177" s="36"/>
      <c r="P177" s="19"/>
    </row>
    <row r="178" spans="1:16" s="19" customFormat="1" ht="21.6" customHeight="1" x14ac:dyDescent="0.2">
      <c r="A178" s="72"/>
      <c r="B178" s="8"/>
      <c r="C178" s="8"/>
      <c r="D178" s="1"/>
      <c r="E178" s="8"/>
      <c r="F178" s="1"/>
      <c r="G178" s="10"/>
      <c r="H178" s="57"/>
      <c r="I178" s="53"/>
      <c r="J178" s="1"/>
      <c r="K178" s="1"/>
      <c r="L178" s="10"/>
      <c r="M178" s="13"/>
      <c r="N178" s="7"/>
      <c r="O178" s="1"/>
    </row>
    <row r="179" spans="1:16" s="19" customFormat="1" ht="21.6" customHeight="1" x14ac:dyDescent="0.2">
      <c r="A179" s="72"/>
      <c r="B179" s="8"/>
      <c r="C179" s="8"/>
      <c r="D179" s="1"/>
      <c r="E179" s="8"/>
      <c r="F179" s="1"/>
      <c r="G179" s="10"/>
      <c r="H179" s="57"/>
      <c r="I179" s="53"/>
      <c r="J179" s="1"/>
      <c r="K179" s="1"/>
      <c r="L179" s="10"/>
      <c r="M179" s="13"/>
      <c r="N179" s="7"/>
      <c r="O179" s="1"/>
    </row>
    <row r="180" spans="1:16" s="19" customFormat="1" ht="21.6" customHeight="1" x14ac:dyDescent="0.2">
      <c r="A180" s="72"/>
      <c r="B180" s="8"/>
      <c r="C180" s="8"/>
      <c r="D180" s="1"/>
      <c r="E180" s="8"/>
      <c r="F180" s="1"/>
      <c r="G180" s="10"/>
      <c r="H180" s="57"/>
      <c r="I180" s="53"/>
      <c r="J180" s="1"/>
      <c r="K180" s="1"/>
      <c r="L180" s="10"/>
      <c r="M180" s="13"/>
      <c r="N180" s="7"/>
      <c r="O180" s="1"/>
    </row>
    <row r="181" spans="1:16" s="19" customFormat="1" ht="21.6" customHeight="1" x14ac:dyDescent="0.2">
      <c r="A181" s="72"/>
      <c r="B181" s="8"/>
      <c r="C181" s="8"/>
      <c r="D181" s="1"/>
      <c r="E181" s="8"/>
      <c r="F181" s="1"/>
      <c r="G181" s="10"/>
      <c r="H181" s="57"/>
      <c r="I181" s="53"/>
      <c r="J181" s="1"/>
      <c r="K181" s="1"/>
      <c r="L181" s="10"/>
      <c r="M181" s="13"/>
      <c r="N181" s="7"/>
      <c r="O181" s="1"/>
    </row>
    <row r="182" spans="1:16" s="19" customFormat="1" ht="21.6" customHeight="1" x14ac:dyDescent="0.2">
      <c r="A182" s="72"/>
      <c r="B182" s="8"/>
      <c r="C182" s="8"/>
      <c r="D182" s="1"/>
      <c r="E182" s="8"/>
      <c r="F182" s="1"/>
      <c r="G182" s="10"/>
      <c r="H182" s="57"/>
      <c r="I182" s="53"/>
      <c r="J182" s="1"/>
      <c r="K182" s="1"/>
      <c r="L182" s="10"/>
      <c r="M182" s="13"/>
      <c r="N182" s="7"/>
      <c r="O182" s="1"/>
    </row>
    <row r="183" spans="1:16" s="19" customFormat="1" ht="21.6" customHeight="1" x14ac:dyDescent="0.2">
      <c r="A183" s="72"/>
      <c r="B183" s="8"/>
      <c r="C183" s="8"/>
      <c r="D183" s="1"/>
      <c r="E183" s="8"/>
      <c r="F183" s="1"/>
      <c r="G183" s="10"/>
      <c r="H183" s="57"/>
      <c r="I183" s="53"/>
      <c r="J183" s="1"/>
      <c r="K183" s="1"/>
      <c r="L183" s="10"/>
      <c r="M183" s="13"/>
      <c r="N183" s="7"/>
      <c r="O183" s="1"/>
    </row>
    <row r="184" spans="1:16" s="19" customFormat="1" ht="21.6" customHeight="1" x14ac:dyDescent="0.2">
      <c r="A184" s="72"/>
      <c r="B184" s="8"/>
      <c r="C184" s="8"/>
      <c r="D184" s="1"/>
      <c r="E184" s="8"/>
      <c r="F184" s="1"/>
      <c r="G184" s="10"/>
      <c r="H184" s="57"/>
      <c r="I184" s="53"/>
      <c r="J184" s="1"/>
      <c r="K184" s="1"/>
      <c r="L184" s="10"/>
      <c r="M184" s="13"/>
      <c r="N184" s="7"/>
      <c r="O184" s="1"/>
    </row>
    <row r="185" spans="1:16" s="19" customFormat="1" ht="21.6" customHeight="1" x14ac:dyDescent="0.2">
      <c r="A185" s="72"/>
      <c r="B185" s="8"/>
      <c r="C185" s="8"/>
      <c r="D185" s="1"/>
      <c r="E185" s="8"/>
      <c r="F185" s="1"/>
      <c r="G185" s="10"/>
      <c r="H185" s="57"/>
      <c r="I185" s="53"/>
      <c r="J185" s="1"/>
      <c r="K185" s="1"/>
      <c r="L185" s="10"/>
      <c r="M185" s="13"/>
      <c r="N185" s="7"/>
      <c r="O185" s="1"/>
    </row>
    <row r="186" spans="1:16" s="19" customFormat="1" ht="21.6" customHeight="1" x14ac:dyDescent="0.2">
      <c r="A186" s="72"/>
      <c r="B186" s="8"/>
      <c r="C186" s="8"/>
      <c r="D186" s="1"/>
      <c r="E186" s="8"/>
      <c r="F186" s="1"/>
      <c r="G186" s="10"/>
      <c r="H186" s="57"/>
      <c r="I186" s="53"/>
      <c r="J186" s="1"/>
      <c r="K186" s="1"/>
      <c r="L186" s="10"/>
      <c r="M186" s="13"/>
      <c r="N186" s="7"/>
      <c r="O186" s="1"/>
    </row>
    <row r="187" spans="1:16" s="19" customFormat="1" ht="21.6" customHeight="1" x14ac:dyDescent="0.2">
      <c r="A187" s="72"/>
      <c r="B187" s="8"/>
      <c r="C187" s="8"/>
      <c r="D187" s="1"/>
      <c r="E187" s="8"/>
      <c r="F187" s="1"/>
      <c r="G187" s="10"/>
      <c r="H187" s="57"/>
      <c r="I187" s="53"/>
      <c r="J187" s="1"/>
      <c r="K187" s="1"/>
      <c r="L187" s="10"/>
      <c r="M187" s="13"/>
      <c r="N187" s="7"/>
      <c r="O187" s="1"/>
    </row>
    <row r="188" spans="1:16" s="19" customFormat="1" ht="21.6" customHeight="1" x14ac:dyDescent="0.2">
      <c r="A188" s="72"/>
      <c r="B188" s="8"/>
      <c r="C188" s="8"/>
      <c r="D188" s="1"/>
      <c r="E188" s="8"/>
      <c r="F188" s="1"/>
      <c r="G188" s="10"/>
      <c r="H188" s="57"/>
      <c r="I188" s="53"/>
      <c r="J188" s="1"/>
      <c r="K188" s="1"/>
      <c r="L188" s="10"/>
      <c r="M188" s="13"/>
      <c r="N188" s="7"/>
      <c r="O188" s="1"/>
    </row>
    <row r="189" spans="1:16" s="19" customFormat="1" ht="21.6" customHeight="1" x14ac:dyDescent="0.2">
      <c r="A189" s="72"/>
      <c r="B189" s="8"/>
      <c r="C189" s="8"/>
      <c r="D189" s="1"/>
      <c r="E189" s="8"/>
      <c r="F189" s="1"/>
      <c r="G189" s="10"/>
      <c r="H189" s="57"/>
      <c r="I189" s="53"/>
      <c r="J189" s="1"/>
      <c r="K189" s="1"/>
      <c r="L189" s="10"/>
      <c r="M189" s="13"/>
      <c r="N189" s="7"/>
      <c r="O189" s="1"/>
    </row>
    <row r="190" spans="1:16" s="19" customFormat="1" ht="19.2" customHeight="1" x14ac:dyDescent="0.2">
      <c r="A190" s="72"/>
      <c r="B190" s="8"/>
      <c r="C190" s="8"/>
      <c r="D190" s="1"/>
      <c r="E190" s="8"/>
      <c r="F190" s="1"/>
      <c r="G190" s="10"/>
      <c r="H190" s="57"/>
      <c r="I190" s="53"/>
      <c r="J190" s="1"/>
      <c r="K190" s="1"/>
      <c r="L190" s="10"/>
      <c r="M190" s="13"/>
      <c r="N190" s="7"/>
      <c r="O190" s="1"/>
    </row>
    <row r="191" spans="1:16" s="19" customFormat="1" ht="17.399999999999999" customHeight="1" x14ac:dyDescent="0.2">
      <c r="A191" s="72"/>
      <c r="B191" s="8"/>
      <c r="C191" s="8"/>
      <c r="D191" s="1"/>
      <c r="E191" s="8"/>
      <c r="F191" s="1"/>
      <c r="G191" s="10"/>
      <c r="H191" s="57"/>
      <c r="I191" s="53"/>
      <c r="J191" s="1"/>
      <c r="K191" s="1"/>
      <c r="L191" s="10"/>
      <c r="M191" s="13"/>
      <c r="N191" s="7"/>
      <c r="O191" s="1"/>
    </row>
    <row r="192" spans="1:16" s="19" customFormat="1" ht="18" customHeight="1" x14ac:dyDescent="0.2">
      <c r="A192" s="72"/>
      <c r="B192" s="8"/>
      <c r="C192" s="8"/>
      <c r="D192" s="1"/>
      <c r="E192" s="8"/>
      <c r="F192" s="1"/>
      <c r="G192" s="10"/>
      <c r="H192" s="57"/>
      <c r="I192" s="53"/>
      <c r="J192" s="1"/>
      <c r="K192" s="1"/>
      <c r="L192" s="10"/>
      <c r="M192" s="13"/>
      <c r="N192" s="7"/>
      <c r="O192" s="1"/>
    </row>
    <row r="193" spans="1:15" s="19" customFormat="1" ht="20.399999999999999" customHeight="1" x14ac:dyDescent="0.2">
      <c r="A193" s="72"/>
      <c r="B193" s="8"/>
      <c r="C193" s="8"/>
      <c r="D193" s="1"/>
      <c r="E193" s="8"/>
      <c r="F193" s="1"/>
      <c r="G193" s="10"/>
      <c r="H193" s="57"/>
      <c r="I193" s="53"/>
      <c r="J193" s="1"/>
      <c r="K193" s="1"/>
      <c r="L193" s="10"/>
      <c r="M193" s="13"/>
      <c r="N193" s="7"/>
      <c r="O193" s="1"/>
    </row>
    <row r="194" spans="1:15" s="19" customFormat="1" x14ac:dyDescent="0.2">
      <c r="A194" s="72"/>
      <c r="B194" s="8"/>
      <c r="C194" s="8"/>
      <c r="D194" s="1"/>
      <c r="E194" s="8"/>
      <c r="F194" s="1"/>
      <c r="G194" s="10"/>
      <c r="H194" s="57"/>
      <c r="I194" s="53"/>
      <c r="J194" s="1"/>
      <c r="K194" s="1"/>
      <c r="L194" s="10"/>
      <c r="M194" s="13"/>
      <c r="N194" s="7"/>
      <c r="O194" s="1"/>
    </row>
    <row r="195" spans="1:15" s="19" customFormat="1" x14ac:dyDescent="0.2">
      <c r="A195" s="72"/>
      <c r="B195" s="8"/>
      <c r="C195" s="8"/>
      <c r="D195" s="1"/>
      <c r="E195" s="8"/>
      <c r="F195" s="1"/>
      <c r="G195" s="10"/>
      <c r="H195" s="57"/>
      <c r="I195" s="53"/>
      <c r="J195" s="1"/>
      <c r="K195" s="1"/>
      <c r="L195" s="10"/>
      <c r="M195" s="13"/>
      <c r="N195" s="7"/>
      <c r="O195" s="1"/>
    </row>
    <row r="196" spans="1:15" s="19" customFormat="1" x14ac:dyDescent="0.2">
      <c r="A196" s="72"/>
      <c r="B196" s="8"/>
      <c r="C196" s="8"/>
      <c r="D196" s="1"/>
      <c r="E196" s="8"/>
      <c r="F196" s="1"/>
      <c r="G196" s="10"/>
      <c r="H196" s="57"/>
      <c r="I196" s="53"/>
      <c r="J196" s="1"/>
      <c r="K196" s="1"/>
      <c r="L196" s="10"/>
      <c r="M196" s="13"/>
      <c r="N196" s="7"/>
      <c r="O196" s="1"/>
    </row>
    <row r="197" spans="1:15" s="19" customFormat="1" x14ac:dyDescent="0.2">
      <c r="A197" s="72"/>
      <c r="B197" s="8"/>
      <c r="C197" s="8"/>
      <c r="D197" s="1"/>
      <c r="E197" s="8"/>
      <c r="F197" s="1"/>
      <c r="G197" s="10"/>
      <c r="H197" s="57"/>
      <c r="I197" s="53"/>
      <c r="J197" s="1"/>
      <c r="K197" s="1"/>
      <c r="L197" s="10"/>
      <c r="M197" s="13"/>
      <c r="N197" s="7"/>
      <c r="O197" s="1"/>
    </row>
    <row r="198" spans="1:15" s="19" customFormat="1" ht="24.6" customHeight="1" x14ac:dyDescent="0.2">
      <c r="A198" s="72"/>
      <c r="B198" s="8"/>
      <c r="C198" s="8"/>
      <c r="D198" s="1"/>
      <c r="E198" s="8"/>
      <c r="F198" s="1"/>
      <c r="G198" s="10"/>
      <c r="H198" s="57"/>
      <c r="I198" s="53"/>
      <c r="J198" s="1"/>
      <c r="K198" s="1"/>
      <c r="L198" s="10"/>
      <c r="M198" s="13"/>
      <c r="N198" s="7"/>
      <c r="O198" s="1"/>
    </row>
    <row r="199" spans="1:15" s="19" customFormat="1" x14ac:dyDescent="0.2">
      <c r="A199" s="72"/>
      <c r="B199" s="8"/>
      <c r="C199" s="8"/>
      <c r="D199" s="1"/>
      <c r="E199" s="8"/>
      <c r="F199" s="1"/>
      <c r="G199" s="10"/>
      <c r="H199" s="57"/>
      <c r="I199" s="53"/>
      <c r="J199" s="1"/>
      <c r="K199" s="1"/>
      <c r="L199" s="10"/>
      <c r="M199" s="13"/>
      <c r="N199" s="7"/>
      <c r="O199" s="1"/>
    </row>
    <row r="200" spans="1:15" s="19" customFormat="1" x14ac:dyDescent="0.2">
      <c r="A200" s="72"/>
      <c r="B200" s="8"/>
      <c r="C200" s="8"/>
      <c r="D200" s="1"/>
      <c r="E200" s="8"/>
      <c r="F200" s="1"/>
      <c r="G200" s="10"/>
      <c r="H200" s="57"/>
      <c r="I200" s="53"/>
      <c r="J200" s="1"/>
      <c r="K200" s="1"/>
      <c r="L200" s="10"/>
      <c r="M200" s="13"/>
      <c r="N200" s="7"/>
      <c r="O200" s="1"/>
    </row>
    <row r="201" spans="1:15" s="19" customFormat="1" x14ac:dyDescent="0.2">
      <c r="A201" s="72"/>
      <c r="B201" s="8"/>
      <c r="C201" s="8"/>
      <c r="D201" s="1"/>
      <c r="E201" s="8"/>
      <c r="F201" s="1"/>
      <c r="G201" s="10"/>
      <c r="H201" s="57"/>
      <c r="I201" s="53"/>
      <c r="J201" s="1"/>
      <c r="K201" s="1"/>
      <c r="L201" s="10"/>
      <c r="M201" s="13"/>
      <c r="N201" s="7"/>
      <c r="O201" s="1"/>
    </row>
    <row r="202" spans="1:15" s="19" customFormat="1" x14ac:dyDescent="0.2">
      <c r="A202" s="72"/>
      <c r="B202" s="8"/>
      <c r="C202" s="8"/>
      <c r="D202" s="1"/>
      <c r="E202" s="8"/>
      <c r="F202" s="1"/>
      <c r="G202" s="10"/>
      <c r="H202" s="57"/>
      <c r="I202" s="53"/>
      <c r="J202" s="1"/>
      <c r="K202" s="1"/>
      <c r="L202" s="10"/>
      <c r="M202" s="13"/>
      <c r="N202" s="7"/>
      <c r="O202" s="1"/>
    </row>
    <row r="203" spans="1:15" s="19" customFormat="1" ht="41.4" customHeight="1" x14ac:dyDescent="0.2">
      <c r="A203" s="72"/>
      <c r="B203" s="8"/>
      <c r="C203" s="8"/>
      <c r="D203" s="1"/>
      <c r="E203" s="8"/>
      <c r="F203" s="1"/>
      <c r="G203" s="10"/>
      <c r="H203" s="57"/>
      <c r="I203" s="53"/>
      <c r="J203" s="1"/>
      <c r="K203" s="1"/>
      <c r="L203" s="10"/>
      <c r="M203" s="13"/>
      <c r="N203" s="7"/>
      <c r="O203" s="1"/>
    </row>
    <row r="204" spans="1:15" s="19" customFormat="1" ht="23.4" customHeight="1" x14ac:dyDescent="0.2">
      <c r="A204" s="72"/>
      <c r="B204" s="8"/>
      <c r="C204" s="8"/>
      <c r="D204" s="1"/>
      <c r="E204" s="8"/>
      <c r="F204" s="1"/>
      <c r="G204" s="10"/>
      <c r="H204" s="57"/>
      <c r="I204" s="53"/>
      <c r="J204" s="1"/>
      <c r="K204" s="1"/>
      <c r="L204" s="10"/>
      <c r="M204" s="13"/>
      <c r="N204" s="7"/>
      <c r="O204" s="1"/>
    </row>
    <row r="205" spans="1:15" s="19" customFormat="1" x14ac:dyDescent="0.2">
      <c r="A205" s="72"/>
      <c r="B205" s="8"/>
      <c r="C205" s="8"/>
      <c r="D205" s="1"/>
      <c r="E205" s="8"/>
      <c r="F205" s="1"/>
      <c r="G205" s="10"/>
      <c r="H205" s="57"/>
      <c r="I205" s="53"/>
      <c r="J205" s="1"/>
      <c r="K205" s="1"/>
      <c r="L205" s="10"/>
      <c r="M205" s="13"/>
      <c r="N205" s="7"/>
      <c r="O205" s="1"/>
    </row>
    <row r="206" spans="1:15" s="19" customFormat="1" ht="62.4" customHeight="1" x14ac:dyDescent="0.2">
      <c r="A206" s="72"/>
      <c r="B206" s="8"/>
      <c r="C206" s="8"/>
      <c r="D206" s="1"/>
      <c r="E206" s="8"/>
      <c r="F206" s="1"/>
      <c r="G206" s="10"/>
      <c r="H206" s="57"/>
      <c r="I206" s="53"/>
      <c r="J206" s="1"/>
      <c r="K206" s="1"/>
      <c r="L206" s="10"/>
      <c r="M206" s="13"/>
      <c r="N206" s="7"/>
      <c r="O206" s="1"/>
    </row>
    <row r="207" spans="1:15" s="19" customFormat="1" x14ac:dyDescent="0.2">
      <c r="A207" s="72"/>
      <c r="B207" s="8"/>
      <c r="C207" s="8"/>
      <c r="D207" s="1"/>
      <c r="E207" s="8"/>
      <c r="F207" s="1"/>
      <c r="G207" s="10"/>
      <c r="H207" s="57"/>
      <c r="I207" s="53"/>
      <c r="J207" s="1"/>
      <c r="K207" s="1"/>
      <c r="L207" s="10"/>
      <c r="M207" s="13"/>
      <c r="N207" s="7"/>
      <c r="O207" s="1"/>
    </row>
    <row r="208" spans="1:15" s="19" customFormat="1" x14ac:dyDescent="0.2">
      <c r="A208" s="72"/>
      <c r="B208" s="8"/>
      <c r="C208" s="8"/>
      <c r="D208" s="1"/>
      <c r="E208" s="8"/>
      <c r="F208" s="1"/>
      <c r="G208" s="10"/>
      <c r="H208" s="57"/>
      <c r="I208" s="53"/>
      <c r="J208" s="1"/>
      <c r="K208" s="1"/>
      <c r="L208" s="10"/>
      <c r="M208" s="13"/>
      <c r="N208" s="7"/>
      <c r="O208" s="1"/>
    </row>
    <row r="209" spans="1:16" s="19" customFormat="1" x14ac:dyDescent="0.2">
      <c r="A209" s="72"/>
      <c r="B209" s="8"/>
      <c r="C209" s="8"/>
      <c r="D209" s="1"/>
      <c r="E209" s="8"/>
      <c r="F209" s="1"/>
      <c r="G209" s="10"/>
      <c r="H209" s="57"/>
      <c r="I209" s="53"/>
      <c r="J209" s="1"/>
      <c r="K209" s="1"/>
      <c r="L209" s="10"/>
      <c r="M209" s="13"/>
      <c r="N209" s="7"/>
      <c r="O209" s="1"/>
    </row>
    <row r="210" spans="1:16" s="19" customFormat="1" x14ac:dyDescent="0.2">
      <c r="A210" s="72"/>
      <c r="B210" s="8"/>
      <c r="C210" s="8"/>
      <c r="D210" s="1"/>
      <c r="E210" s="8"/>
      <c r="F210" s="1"/>
      <c r="G210" s="10"/>
      <c r="H210" s="57"/>
      <c r="I210" s="53"/>
      <c r="J210" s="1"/>
      <c r="K210" s="1"/>
      <c r="L210" s="10"/>
      <c r="M210" s="13"/>
      <c r="N210" s="7"/>
      <c r="O210" s="1"/>
    </row>
    <row r="211" spans="1:16" s="19" customFormat="1" x14ac:dyDescent="0.2">
      <c r="A211" s="72"/>
      <c r="B211" s="8"/>
      <c r="C211" s="8"/>
      <c r="D211" s="1"/>
      <c r="E211" s="8"/>
      <c r="F211" s="1"/>
      <c r="G211" s="10"/>
      <c r="H211" s="57"/>
      <c r="I211" s="53"/>
      <c r="J211" s="1"/>
      <c r="K211" s="1"/>
      <c r="L211" s="10"/>
      <c r="M211" s="13"/>
      <c r="N211" s="7"/>
      <c r="O211" s="1"/>
    </row>
    <row r="212" spans="1:16" s="19" customFormat="1" x14ac:dyDescent="0.2">
      <c r="A212" s="72"/>
      <c r="B212" s="8"/>
      <c r="C212" s="8"/>
      <c r="D212" s="1"/>
      <c r="E212" s="8"/>
      <c r="F212" s="1"/>
      <c r="G212" s="10"/>
      <c r="H212" s="57"/>
      <c r="I212" s="53"/>
      <c r="J212" s="1"/>
      <c r="K212" s="1"/>
      <c r="L212" s="10"/>
      <c r="M212" s="13"/>
      <c r="N212" s="7"/>
      <c r="O212" s="1"/>
    </row>
    <row r="213" spans="1:16" s="19" customFormat="1" x14ac:dyDescent="0.2">
      <c r="A213" s="72"/>
      <c r="B213" s="8"/>
      <c r="C213" s="8"/>
      <c r="D213" s="1"/>
      <c r="E213" s="8"/>
      <c r="F213" s="1"/>
      <c r="G213" s="10"/>
      <c r="H213" s="57"/>
      <c r="I213" s="53"/>
      <c r="J213" s="1"/>
      <c r="K213" s="1"/>
      <c r="L213" s="10"/>
      <c r="M213" s="13"/>
      <c r="N213" s="7"/>
      <c r="O213" s="1"/>
    </row>
    <row r="214" spans="1:16" s="19" customFormat="1" x14ac:dyDescent="0.2">
      <c r="A214" s="72"/>
      <c r="B214" s="8"/>
      <c r="C214" s="8"/>
      <c r="D214" s="1"/>
      <c r="E214" s="8"/>
      <c r="F214" s="1"/>
      <c r="G214" s="10"/>
      <c r="H214" s="57"/>
      <c r="I214" s="53"/>
      <c r="J214" s="1"/>
      <c r="K214" s="1"/>
      <c r="L214" s="10"/>
      <c r="M214" s="13"/>
      <c r="N214" s="7"/>
      <c r="O214" s="1"/>
    </row>
    <row r="215" spans="1:16" s="19" customFormat="1" x14ac:dyDescent="0.2">
      <c r="A215" s="72"/>
      <c r="B215" s="8"/>
      <c r="C215" s="8"/>
      <c r="D215" s="1"/>
      <c r="E215" s="8"/>
      <c r="F215" s="1"/>
      <c r="G215" s="10"/>
      <c r="H215" s="57"/>
      <c r="I215" s="53"/>
      <c r="J215" s="1"/>
      <c r="K215" s="1"/>
      <c r="L215" s="10"/>
      <c r="M215" s="13"/>
      <c r="N215" s="7"/>
      <c r="O215" s="1"/>
    </row>
    <row r="216" spans="1:16" s="19" customFormat="1" x14ac:dyDescent="0.2">
      <c r="A216" s="72"/>
      <c r="B216" s="8"/>
      <c r="C216" s="8"/>
      <c r="D216" s="1"/>
      <c r="E216" s="8"/>
      <c r="F216" s="1"/>
      <c r="G216" s="10"/>
      <c r="H216" s="57"/>
      <c r="I216" s="53"/>
      <c r="J216" s="1"/>
      <c r="K216" s="1"/>
      <c r="L216" s="10"/>
      <c r="M216" s="13"/>
      <c r="N216" s="7"/>
      <c r="O216" s="1"/>
    </row>
    <row r="217" spans="1:16" s="19" customFormat="1" x14ac:dyDescent="0.2">
      <c r="A217" s="72"/>
      <c r="B217" s="8"/>
      <c r="C217" s="8"/>
      <c r="D217" s="1"/>
      <c r="E217" s="8"/>
      <c r="F217" s="1"/>
      <c r="G217" s="10"/>
      <c r="H217" s="57"/>
      <c r="I217" s="53"/>
      <c r="J217" s="1"/>
      <c r="K217" s="1"/>
      <c r="L217" s="10"/>
      <c r="M217" s="13"/>
      <c r="N217" s="7"/>
      <c r="O217" s="1"/>
    </row>
    <row r="218" spans="1:16" s="19" customFormat="1" x14ac:dyDescent="0.2">
      <c r="A218" s="72"/>
      <c r="B218" s="8"/>
      <c r="C218" s="8"/>
      <c r="D218" s="1"/>
      <c r="E218" s="8"/>
      <c r="F218" s="1"/>
      <c r="G218" s="10"/>
      <c r="H218" s="57"/>
      <c r="I218" s="53"/>
      <c r="J218" s="1"/>
      <c r="K218" s="1"/>
      <c r="L218" s="10"/>
      <c r="M218" s="13"/>
      <c r="N218" s="7"/>
      <c r="O218" s="1"/>
      <c r="P218" s="1"/>
    </row>
    <row r="219" spans="1:16" ht="32.4" customHeight="1" x14ac:dyDescent="0.2">
      <c r="M219" s="13"/>
      <c r="N219" s="7"/>
      <c r="P219" s="13"/>
    </row>
    <row r="220" spans="1:16" x14ac:dyDescent="0.2">
      <c r="M220" s="13"/>
      <c r="N220" s="7"/>
      <c r="P220" s="13"/>
    </row>
    <row r="221" spans="1:16" x14ac:dyDescent="0.2">
      <c r="M221" s="13"/>
      <c r="N221" s="7"/>
      <c r="P221" s="13"/>
    </row>
    <row r="222" spans="1:16" x14ac:dyDescent="0.2">
      <c r="M222" s="13"/>
      <c r="N222" s="7"/>
      <c r="P222" s="13"/>
    </row>
    <row r="223" spans="1:16" x14ac:dyDescent="0.2">
      <c r="M223" s="13"/>
      <c r="N223" s="7"/>
      <c r="P223" s="13"/>
    </row>
    <row r="224" spans="1:16" x14ac:dyDescent="0.2">
      <c r="M224" s="13"/>
      <c r="N224" s="7"/>
      <c r="P224" s="13"/>
    </row>
    <row r="225" spans="13:16" x14ac:dyDescent="0.2">
      <c r="M225" s="13"/>
      <c r="N225" s="7"/>
      <c r="P225" s="13"/>
    </row>
    <row r="226" spans="13:16" x14ac:dyDescent="0.2">
      <c r="M226" s="13"/>
      <c r="N226" s="7"/>
    </row>
  </sheetData>
  <mergeCells count="14">
    <mergeCell ref="C2:C3"/>
    <mergeCell ref="F2:G2"/>
    <mergeCell ref="H2:I2"/>
    <mergeCell ref="D1:F1"/>
    <mergeCell ref="A2:A3"/>
    <mergeCell ref="D2:D3"/>
    <mergeCell ref="E2:E3"/>
    <mergeCell ref="B2:B3"/>
    <mergeCell ref="D120:E120"/>
    <mergeCell ref="D124:E124"/>
    <mergeCell ref="D126:E126"/>
    <mergeCell ref="D4:E4"/>
    <mergeCell ref="L2:L3"/>
    <mergeCell ref="K2:K3"/>
  </mergeCells>
  <phoneticPr fontId="2"/>
  <pageMargins left="0.23622047244094491" right="0.23622047244094491" top="0.35433070866141736" bottom="0.35433070866141736" header="0.31496062992125984" footer="0.31496062992125984"/>
  <pageSetup paperSize="9" scale="75" fitToWidth="0" fitToHeight="0" orientation="portrait" horizontalDpi="4294967293" verticalDpi="4294967293" r:id="rId1"/>
  <headerFooter alignWithMargins="0"/>
  <webPublishItems count="1">
    <webPublishItem id="25480" divId="京都600_BAK715_25480" sourceType="range" sourceRef="A1:L133" destinationFile="H:\Users\ZIN\Documents\BRM2012京都\2012-71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KONISHI KAZUYA</cp:lastModifiedBy>
  <cp:lastPrinted>2025-10-20T07:42:07Z</cp:lastPrinted>
  <dcterms:created xsi:type="dcterms:W3CDTF">2011-02-06T12:06:47Z</dcterms:created>
  <dcterms:modified xsi:type="dcterms:W3CDTF">2025-10-20T07:42:54Z</dcterms:modified>
</cp:coreProperties>
</file>