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kizu/Library/CloudStorage/GoogleDrive-kingkizu@gmail.com/マイドライブ/_ブルベ／BRM/スタッフ業務/_オダックス近畿/BRM1108近畿200km敦賀 敦賀から！ぐるっと北湖ビワイチ/"/>
    </mc:Choice>
  </mc:AlternateContent>
  <xr:revisionPtr revIDLastSave="0" documentId="13_ncr:1_{E9DE4AF4-3C7A-0143-80C1-A539938E572C}" xr6:coauthVersionLast="47" xr6:coauthVersionMax="47" xr10:uidLastSave="{00000000-0000-0000-0000-000000000000}"/>
  <bookViews>
    <workbookView xWindow="0" yWindow="680" windowWidth="29400" windowHeight="17560" xr2:uid="{00000000-000D-0000-FFFF-FFFF00000000}"/>
  </bookViews>
  <sheets>
    <sheet name="Sheet1" sheetId="1" r:id="rId1"/>
  </sheets>
  <definedNames>
    <definedName name="_xlnm.Print_Area" localSheetId="0">Sheet1!$A$1:$L$116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57" i="1"/>
  <c r="H58" i="1"/>
  <c r="H59" i="1"/>
  <c r="H51" i="1"/>
  <c r="H52" i="1"/>
  <c r="H53" i="1"/>
  <c r="H54" i="1"/>
  <c r="H55" i="1"/>
  <c r="H56" i="1"/>
  <c r="H60" i="1"/>
  <c r="H61" i="1"/>
  <c r="H6" i="1"/>
  <c r="H7" i="1"/>
  <c r="H8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A5" i="1" l="1"/>
  <c r="H5" i="1"/>
  <c r="A6" i="1" l="1"/>
  <c r="A7" i="1" s="1"/>
  <c r="A8" i="1" l="1"/>
</calcChain>
</file>

<file path=xl/sharedStrings.xml><?xml version="1.0" encoding="utf-8"?>
<sst xmlns="http://schemas.openxmlformats.org/spreadsheetml/2006/main" count="301" uniqueCount="136">
  <si>
    <t>ポイント</t>
    <phoneticPr fontId="2"/>
  </si>
  <si>
    <t>道路</t>
    <rPh sb="0" eb="2">
      <t>ドウロ</t>
    </rPh>
    <phoneticPr fontId="2"/>
  </si>
  <si>
    <t>区間</t>
    <rPh sb="0" eb="2">
      <t>クカン</t>
    </rPh>
    <phoneticPr fontId="2"/>
  </si>
  <si>
    <t>合計</t>
    <rPh sb="0" eb="2">
      <t>ゴウケイ</t>
    </rPh>
    <phoneticPr fontId="2"/>
  </si>
  <si>
    <t>備考</t>
    <rPh sb="0" eb="2">
      <t>ビコウ</t>
    </rPh>
    <phoneticPr fontId="2"/>
  </si>
  <si>
    <t>標識</t>
    <rPh sb="0" eb="2">
      <t>ヒョウシキ</t>
    </rPh>
    <phoneticPr fontId="2"/>
  </si>
  <si>
    <t>方角</t>
    <rPh sb="0" eb="2">
      <t>ホウガク</t>
    </rPh>
    <phoneticPr fontId="2"/>
  </si>
  <si>
    <t>現在地までの</t>
    <rPh sb="0" eb="3">
      <t>ゲンザイチ</t>
    </rPh>
    <phoneticPr fontId="2"/>
  </si>
  <si>
    <t>現在地からの進行先</t>
    <rPh sb="0" eb="3">
      <t>ゲンザイチ</t>
    </rPh>
    <rPh sb="6" eb="8">
      <t>シンコウ</t>
    </rPh>
    <rPh sb="8" eb="9">
      <t>サキ</t>
    </rPh>
    <phoneticPr fontId="2"/>
  </si>
  <si>
    <t>PC間</t>
    <rPh sb="2" eb="3">
      <t>アイダ</t>
    </rPh>
    <phoneticPr fontId="2"/>
  </si>
  <si>
    <t>T</t>
    <phoneticPr fontId="2"/>
  </si>
  <si>
    <t>信号</t>
    <rPh sb="0" eb="2">
      <t>シンゴウ</t>
    </rPh>
    <phoneticPr fontId="2"/>
  </si>
  <si>
    <t>形状</t>
    <rPh sb="0" eb="2">
      <t>ケイジョウ</t>
    </rPh>
    <phoneticPr fontId="2"/>
  </si>
  <si>
    <t>S</t>
    <phoneticPr fontId="2"/>
  </si>
  <si>
    <t>十</t>
    <rPh sb="0" eb="1">
      <t>ジュウ</t>
    </rPh>
    <phoneticPr fontId="2"/>
  </si>
  <si>
    <t>Y</t>
    <phoneticPr fontId="2"/>
  </si>
  <si>
    <t>ト</t>
    <phoneticPr fontId="2"/>
  </si>
  <si>
    <t>逆Y</t>
    <rPh sb="0" eb="1">
      <t>ギャク</t>
    </rPh>
    <phoneticPr fontId="2"/>
  </si>
  <si>
    <t>S</t>
  </si>
  <si>
    <t>┤</t>
  </si>
  <si>
    <t>X</t>
    <phoneticPr fontId="2"/>
  </si>
  <si>
    <t>T</t>
    <phoneticPr fontId="14"/>
  </si>
  <si>
    <t>JR敦賀駅</t>
    <rPh sb="2" eb="5">
      <t>ツルガエキ</t>
    </rPh>
    <phoneticPr fontId="2"/>
  </si>
  <si>
    <t>坂尻</t>
    <rPh sb="0" eb="2">
      <t>サカジリ</t>
    </rPh>
    <phoneticPr fontId="2"/>
  </si>
  <si>
    <t>右折</t>
    <rPh sb="0" eb="2">
      <t>ウセツ</t>
    </rPh>
    <phoneticPr fontId="2"/>
  </si>
  <si>
    <t>若狭梅街道</t>
    <rPh sb="0" eb="5">
      <t>ワカサウメカイドウ</t>
    </rPh>
    <phoneticPr fontId="2"/>
  </si>
  <si>
    <t>左折</t>
    <rPh sb="0" eb="2">
      <t>サセツ</t>
    </rPh>
    <phoneticPr fontId="2"/>
  </si>
  <si>
    <t>X</t>
    <phoneticPr fontId="2"/>
  </si>
  <si>
    <t>右方向</t>
    <rPh sb="0" eb="1">
      <t>ミギ</t>
    </rPh>
    <rPh sb="1" eb="3">
      <t>ホウコウ</t>
    </rPh>
    <phoneticPr fontId="2"/>
  </si>
  <si>
    <t xml:space="preserve"> </t>
    <phoneticPr fontId="2"/>
  </si>
  <si>
    <t>K22</t>
    <phoneticPr fontId="2"/>
  </si>
  <si>
    <t>左側</t>
    <rPh sb="0" eb="2">
      <t>ヒダリガワ</t>
    </rPh>
    <phoneticPr fontId="2"/>
  </si>
  <si>
    <t>　</t>
    <phoneticPr fontId="2"/>
  </si>
  <si>
    <t>市道</t>
    <rPh sb="0" eb="2">
      <t>シドウ</t>
    </rPh>
    <phoneticPr fontId="2"/>
  </si>
  <si>
    <t>直進</t>
    <rPh sb="0" eb="2">
      <t>チョクシン</t>
    </rPh>
    <phoneticPr fontId="2"/>
  </si>
  <si>
    <t>I</t>
    <phoneticPr fontId="2"/>
  </si>
  <si>
    <t>　</t>
    <phoneticPr fontId="1"/>
  </si>
  <si>
    <t>　</t>
    <phoneticPr fontId="2"/>
  </si>
  <si>
    <t>右折</t>
    <rPh sb="0" eb="2">
      <t>ウセツ</t>
    </rPh>
    <phoneticPr fontId="2"/>
  </si>
  <si>
    <t>右方向</t>
    <rPh sb="0" eb="3">
      <t>ミギホウコウ</t>
    </rPh>
    <phoneticPr fontId="2"/>
  </si>
  <si>
    <t>左折</t>
    <rPh sb="0" eb="2">
      <t>サセツ</t>
    </rPh>
    <phoneticPr fontId="2"/>
  </si>
  <si>
    <t>左方向</t>
    <rPh sb="0" eb="3">
      <t>ヒダリホウコウ</t>
    </rPh>
    <phoneticPr fontId="2"/>
  </si>
  <si>
    <t>　</t>
    <phoneticPr fontId="2"/>
  </si>
  <si>
    <t>左折</t>
    <rPh sb="0" eb="2">
      <t>サセツ</t>
    </rPh>
    <phoneticPr fontId="2"/>
  </si>
  <si>
    <t>　</t>
    <phoneticPr fontId="2"/>
  </si>
  <si>
    <t>K244</t>
    <phoneticPr fontId="2"/>
  </si>
  <si>
    <t>左折すぐ右折</t>
    <rPh sb="0" eb="2">
      <t>サセツ</t>
    </rPh>
    <rPh sb="4" eb="6">
      <t>ウセツ</t>
    </rPh>
    <phoneticPr fontId="2"/>
  </si>
  <si>
    <t>T</t>
    <phoneticPr fontId="2"/>
  </si>
  <si>
    <t>K13→K225</t>
    <phoneticPr fontId="2"/>
  </si>
  <si>
    <t>右側</t>
    <rPh sb="0" eb="2">
      <t>ミギガワ</t>
    </rPh>
    <phoneticPr fontId="2"/>
  </si>
  <si>
    <t>ト</t>
    <phoneticPr fontId="2"/>
  </si>
  <si>
    <t>右折</t>
    <rPh sb="0" eb="2">
      <t>ウセツ</t>
    </rPh>
    <phoneticPr fontId="2"/>
  </si>
  <si>
    <t>市道</t>
    <rPh sb="0" eb="2">
      <t>シドウ</t>
    </rPh>
    <phoneticPr fontId="2"/>
  </si>
  <si>
    <t>十</t>
    <rPh sb="0" eb="1">
      <t>ジュウ</t>
    </rPh>
    <phoneticPr fontId="2"/>
  </si>
  <si>
    <t>　</t>
    <phoneticPr fontId="2"/>
  </si>
  <si>
    <t>左折</t>
    <rPh sb="0" eb="2">
      <t>サセツ</t>
    </rPh>
    <phoneticPr fontId="2"/>
  </si>
  <si>
    <t>右折すぐ左折</t>
    <rPh sb="0" eb="2">
      <t>ウセツ</t>
    </rPh>
    <rPh sb="4" eb="6">
      <t>サセツ</t>
    </rPh>
    <phoneticPr fontId="2"/>
  </si>
  <si>
    <t>BRM320近畿200km敦賀</t>
    <rPh sb="6" eb="8">
      <t>キンキ</t>
    </rPh>
    <rPh sb="13" eb="15">
      <t>ツルガ</t>
    </rPh>
    <phoneticPr fontId="2"/>
  </si>
  <si>
    <r>
      <rPr>
        <b/>
        <sz val="9"/>
        <color rgb="FFFF0000"/>
        <rFont val="ＭＳ Ｐゴシック"/>
        <family val="3"/>
        <charset val="128"/>
      </rPr>
      <t>6:00スタート</t>
    </r>
    <r>
      <rPr>
        <sz val="9"/>
        <rFont val="ＭＳ Ｐゴシック"/>
        <family val="3"/>
        <charset val="128"/>
      </rPr>
      <t>　西へ</t>
    </r>
    <rPh sb="9" eb="10">
      <t>ニシ</t>
    </rPh>
    <phoneticPr fontId="2"/>
  </si>
  <si>
    <t>ＰＣ１
ローソン若狭脇袋店</t>
    <rPh sb="8" eb="12">
      <t>ワカサワキブクロ</t>
    </rPh>
    <rPh sb="12" eb="13">
      <t>テン</t>
    </rPh>
    <phoneticPr fontId="2"/>
  </si>
  <si>
    <t>K218</t>
    <phoneticPr fontId="2"/>
  </si>
  <si>
    <t>新道緑地公園角</t>
    <rPh sb="0" eb="2">
      <t>シンドウ</t>
    </rPh>
    <rPh sb="2" eb="6">
      <t>リョクチコウエン</t>
    </rPh>
    <rPh sb="6" eb="7">
      <t>カド</t>
    </rPh>
    <phoneticPr fontId="2"/>
  </si>
  <si>
    <t>R303</t>
    <phoneticPr fontId="2"/>
  </si>
  <si>
    <t>この先交通量多い　注意</t>
    <rPh sb="2" eb="3">
      <t>サキ</t>
    </rPh>
    <rPh sb="3" eb="7">
      <t>コウツウリョウオオ</t>
    </rPh>
    <rPh sb="9" eb="11">
      <t>チュウイ</t>
    </rPh>
    <phoneticPr fontId="2"/>
  </si>
  <si>
    <t>水坂トンネル回避するのに水坂峠に迂回してもよい</t>
    <rPh sb="0" eb="2">
      <t>ミズサカ</t>
    </rPh>
    <rPh sb="6" eb="8">
      <t>カイヒ</t>
    </rPh>
    <rPh sb="12" eb="13">
      <t>ミズ</t>
    </rPh>
    <rPh sb="13" eb="14">
      <t>サカ</t>
    </rPh>
    <rPh sb="14" eb="15">
      <t>トウゲ</t>
    </rPh>
    <rPh sb="16" eb="18">
      <t>ウカイ</t>
    </rPh>
    <phoneticPr fontId="2"/>
  </si>
  <si>
    <t>R303→K54</t>
    <phoneticPr fontId="2"/>
  </si>
  <si>
    <t>弘川口</t>
    <rPh sb="0" eb="1">
      <t>ヒロ</t>
    </rPh>
    <rPh sb="1" eb="3">
      <t>カワグチ</t>
    </rPh>
    <phoneticPr fontId="2"/>
  </si>
  <si>
    <t>K291</t>
    <phoneticPr fontId="2"/>
  </si>
  <si>
    <t>北浜</t>
    <rPh sb="0" eb="2">
      <t>キタハマ</t>
    </rPh>
    <phoneticPr fontId="2"/>
  </si>
  <si>
    <t>木津</t>
    <rPh sb="0" eb="2">
      <t>キヅ</t>
    </rPh>
    <phoneticPr fontId="2"/>
  </si>
  <si>
    <t>K558</t>
    <phoneticPr fontId="2"/>
  </si>
  <si>
    <t>K294→K28</t>
    <phoneticPr fontId="2"/>
  </si>
  <si>
    <t>K23</t>
    <phoneticPr fontId="2"/>
  </si>
  <si>
    <t>鴨</t>
    <rPh sb="0" eb="1">
      <t>カモ</t>
    </rPh>
    <phoneticPr fontId="2"/>
  </si>
  <si>
    <t>K558→K330→市道</t>
    <rPh sb="10" eb="12">
      <t>シドウ</t>
    </rPh>
    <phoneticPr fontId="2"/>
  </si>
  <si>
    <t>K307</t>
    <phoneticPr fontId="2"/>
  </si>
  <si>
    <t>近江舞子駅すぎてすぐ</t>
    <rPh sb="0" eb="5">
      <t>オウミマイコエキ</t>
    </rPh>
    <phoneticPr fontId="2"/>
  </si>
  <si>
    <t>K321</t>
    <phoneticPr fontId="2"/>
  </si>
  <si>
    <t>南船路</t>
    <rPh sb="0" eb="1">
      <t>ミナミ</t>
    </rPh>
    <rPh sb="1" eb="2">
      <t>フネ</t>
    </rPh>
    <rPh sb="2" eb="3">
      <t>ロ</t>
    </rPh>
    <phoneticPr fontId="2"/>
  </si>
  <si>
    <t>国道それて裏道へ</t>
    <rPh sb="0" eb="2">
      <t>コクドウ</t>
    </rPh>
    <rPh sb="5" eb="7">
      <t>ウラミチ</t>
    </rPh>
    <phoneticPr fontId="2"/>
  </si>
  <si>
    <t>和邇駅</t>
    <rPh sb="0" eb="3">
      <t>ワニエキ</t>
    </rPh>
    <phoneticPr fontId="2"/>
  </si>
  <si>
    <t>小野</t>
    <rPh sb="0" eb="2">
      <t>オノ</t>
    </rPh>
    <phoneticPr fontId="2"/>
  </si>
  <si>
    <t>交通量多い</t>
    <rPh sb="0" eb="4">
      <t>コウツウリョウオオ</t>
    </rPh>
    <phoneticPr fontId="2"/>
  </si>
  <si>
    <t>琵琶湖大橋</t>
    <rPh sb="0" eb="5">
      <t>ビワコオオハシ</t>
    </rPh>
    <phoneticPr fontId="2"/>
  </si>
  <si>
    <t>R477</t>
    <phoneticPr fontId="2"/>
  </si>
  <si>
    <t>ＰＣ２
ローソン琵琶湖大橋東詰店</t>
    <rPh sb="8" eb="13">
      <t>ビワコオオハシ</t>
    </rPh>
    <rPh sb="13" eb="15">
      <t>ヒガシヅ</t>
    </rPh>
    <rPh sb="15" eb="16">
      <t>テン</t>
    </rPh>
    <phoneticPr fontId="2"/>
  </si>
  <si>
    <t>K559</t>
    <phoneticPr fontId="2"/>
  </si>
  <si>
    <t>長命寺町</t>
    <rPh sb="0" eb="4">
      <t>チョウメイジチョウ</t>
    </rPh>
    <phoneticPr fontId="2"/>
  </si>
  <si>
    <t>K25</t>
    <phoneticPr fontId="2"/>
  </si>
  <si>
    <t>あのベンチに来たことが分かる写真を撮影すること
チェック後直進</t>
    <rPh sb="6" eb="7">
      <t>キ</t>
    </rPh>
    <rPh sb="11" eb="12">
      <t>ワ</t>
    </rPh>
    <rPh sb="14" eb="16">
      <t>シャシン</t>
    </rPh>
    <rPh sb="17" eb="19">
      <t>サツエイ</t>
    </rPh>
    <rPh sb="28" eb="29">
      <t>ゴ</t>
    </rPh>
    <rPh sb="29" eb="31">
      <t>チョクシン</t>
    </rPh>
    <phoneticPr fontId="2"/>
  </si>
  <si>
    <t>フォトコントロール
あのベンチ</t>
    <phoneticPr fontId="2"/>
  </si>
  <si>
    <t>八坂町南</t>
    <rPh sb="0" eb="4">
      <t>ヤサカチョウミナミ</t>
    </rPh>
    <phoneticPr fontId="2"/>
  </si>
  <si>
    <t>K25→K2</t>
    <phoneticPr fontId="2"/>
  </si>
  <si>
    <t>K2→K331</t>
    <phoneticPr fontId="2"/>
  </si>
  <si>
    <t>K44</t>
    <phoneticPr fontId="2"/>
  </si>
  <si>
    <t>K44→K252</t>
    <phoneticPr fontId="2"/>
  </si>
  <si>
    <t>菅草橋</t>
    <rPh sb="0" eb="2">
      <t>スガクサ</t>
    </rPh>
    <rPh sb="2" eb="3">
      <t>ハシ</t>
    </rPh>
    <phoneticPr fontId="2"/>
  </si>
  <si>
    <t>S大音過ぎてすぐ</t>
    <rPh sb="1" eb="3">
      <t>オオオト</t>
    </rPh>
    <rPh sb="3" eb="4">
      <t>ス</t>
    </rPh>
    <phoneticPr fontId="2"/>
  </si>
  <si>
    <t>K514</t>
    <phoneticPr fontId="2"/>
  </si>
  <si>
    <t>R８に合流　気をつけろ</t>
    <rPh sb="3" eb="5">
      <t>ゴウリュウ</t>
    </rPh>
    <rPh sb="6" eb="7">
      <t>キ</t>
    </rPh>
    <phoneticPr fontId="2"/>
  </si>
  <si>
    <t>直進方向</t>
    <rPh sb="0" eb="4">
      <t>チョクシンホウコウ</t>
    </rPh>
    <phoneticPr fontId="2"/>
  </si>
  <si>
    <t>R8</t>
    <phoneticPr fontId="2"/>
  </si>
  <si>
    <t>K336</t>
    <phoneticPr fontId="2"/>
  </si>
  <si>
    <t>藤ヶ崎トンネル回避すること</t>
    <rPh sb="0" eb="3">
      <t>フジガサキ</t>
    </rPh>
    <rPh sb="7" eb="9">
      <t>カイヒ</t>
    </rPh>
    <phoneticPr fontId="2"/>
  </si>
  <si>
    <t>左にローソンあり</t>
    <rPh sb="0" eb="1">
      <t>ヒダリ</t>
    </rPh>
    <phoneticPr fontId="2"/>
  </si>
  <si>
    <t>集落を進む</t>
    <rPh sb="0" eb="2">
      <t>シュウラク</t>
    </rPh>
    <rPh sb="3" eb="4">
      <t>スス</t>
    </rPh>
    <phoneticPr fontId="2"/>
  </si>
  <si>
    <t>この先の岩熊第二トンネルは歩道通行推奨</t>
    <rPh sb="2" eb="3">
      <t>サキ</t>
    </rPh>
    <rPh sb="4" eb="6">
      <t>イワクマ</t>
    </rPh>
    <rPh sb="6" eb="8">
      <t>ダイニ</t>
    </rPh>
    <rPh sb="13" eb="19">
      <t>ホドウツウコウスイショウ</t>
    </rPh>
    <phoneticPr fontId="2"/>
  </si>
  <si>
    <t>大浦口</t>
    <rPh sb="0" eb="3">
      <t>オオウラグチ</t>
    </rPh>
    <phoneticPr fontId="2"/>
  </si>
  <si>
    <t>市道→K557</t>
    <rPh sb="0" eb="2">
      <t>シドウ</t>
    </rPh>
    <phoneticPr fontId="2"/>
  </si>
  <si>
    <t>フォトコントロール
JR永原駅</t>
    <rPh sb="12" eb="14">
      <t>ナガハラ</t>
    </rPh>
    <rPh sb="14" eb="15">
      <t>エキ</t>
    </rPh>
    <phoneticPr fontId="2"/>
  </si>
  <si>
    <t>永原駅に来たことが分かるよう自転車を撮影すること
チェック後直進</t>
    <rPh sb="0" eb="3">
      <t>ナガハラエキ</t>
    </rPh>
    <rPh sb="4" eb="5">
      <t>キ</t>
    </rPh>
    <rPh sb="9" eb="10">
      <t>ワ</t>
    </rPh>
    <rPh sb="14" eb="17">
      <t>ジテンシャ</t>
    </rPh>
    <rPh sb="18" eb="20">
      <t>サツエイ</t>
    </rPh>
    <rPh sb="29" eb="30">
      <t>ゴ</t>
    </rPh>
    <rPh sb="30" eb="32">
      <t>チョクシン</t>
    </rPh>
    <phoneticPr fontId="2"/>
  </si>
  <si>
    <t>K286</t>
    <phoneticPr fontId="2"/>
  </si>
  <si>
    <t>交通量多い　注意</t>
    <rPh sb="0" eb="4">
      <t>コウツウリョウオオ</t>
    </rPh>
    <rPh sb="6" eb="8">
      <t>チュウイ</t>
    </rPh>
    <phoneticPr fontId="2"/>
  </si>
  <si>
    <t>R161</t>
    <phoneticPr fontId="2"/>
  </si>
  <si>
    <t>直進方向</t>
    <rPh sb="0" eb="2">
      <t>チョクシン</t>
    </rPh>
    <rPh sb="2" eb="4">
      <t>ホウコウ</t>
    </rPh>
    <phoneticPr fontId="2"/>
  </si>
  <si>
    <t>小河</t>
    <rPh sb="0" eb="2">
      <t>コカワ</t>
    </rPh>
    <phoneticPr fontId="2"/>
  </si>
  <si>
    <t>鉄輪町</t>
    <rPh sb="0" eb="3">
      <t>カナワチョウ</t>
    </rPh>
    <phoneticPr fontId="2"/>
  </si>
  <si>
    <t>FINISH
ファミリーマート敦賀岡山2丁目店</t>
    <rPh sb="15" eb="19">
      <t>ツルガオカヤマ</t>
    </rPh>
    <rPh sb="20" eb="23">
      <t>チョウメテン</t>
    </rPh>
    <phoneticPr fontId="2"/>
  </si>
  <si>
    <t>青看板　長浜へ</t>
    <rPh sb="0" eb="3">
      <t>アオカンバン</t>
    </rPh>
    <rPh sb="4" eb="6">
      <t>ナガハマ</t>
    </rPh>
    <phoneticPr fontId="2"/>
  </si>
  <si>
    <t>OPEN/ 07:05 ～ 08:51  
レシート取得して通過時間を自分で記入。
チェック後　直進　　</t>
    <rPh sb="26" eb="28">
      <t>シュトク</t>
    </rPh>
    <rPh sb="30" eb="32">
      <t>ツウカ</t>
    </rPh>
    <rPh sb="32" eb="34">
      <t>ジカン</t>
    </rPh>
    <rPh sb="35" eb="37">
      <t>ジブン</t>
    </rPh>
    <rPh sb="38" eb="40">
      <t>キニュウ</t>
    </rPh>
    <rPh sb="46" eb="47">
      <t>ゴ</t>
    </rPh>
    <rPh sb="48" eb="50">
      <t>チョクシン</t>
    </rPh>
    <phoneticPr fontId="1"/>
  </si>
  <si>
    <t>OPEN/ 08:53 ～ 12:32   
レシート取得して通過時間を自分で記入。
チェック後　左折</t>
    <rPh sb="27" eb="29">
      <t>シュトク</t>
    </rPh>
    <rPh sb="49" eb="51">
      <t>サセツ</t>
    </rPh>
    <phoneticPr fontId="1"/>
  </si>
  <si>
    <t>OPEN/ 11:53 ～ 19:30
レシート取得して通過時間を自分で記入。
チェック後　直進　</t>
    <rPh sb="24" eb="26">
      <t>シュトク</t>
    </rPh>
    <rPh sb="28" eb="30">
      <t>ツウカ</t>
    </rPh>
    <rPh sb="30" eb="32">
      <t>ジカン</t>
    </rPh>
    <rPh sb="33" eb="35">
      <t>ジブン</t>
    </rPh>
    <rPh sb="36" eb="38">
      <t>キニュウ</t>
    </rPh>
    <rPh sb="44" eb="45">
      <t>ゴ</t>
    </rPh>
    <rPh sb="46" eb="48">
      <t>チョクシン</t>
    </rPh>
    <phoneticPr fontId="1"/>
  </si>
  <si>
    <r>
      <rPr>
        <b/>
        <sz val="9"/>
        <color rgb="FFFF0000"/>
        <rFont val="ＭＳ Ｐゴシック"/>
        <family val="3"/>
        <charset val="128"/>
      </rPr>
      <t>OPEN/  15:00頃</t>
    </r>
    <r>
      <rPr>
        <b/>
        <sz val="9"/>
        <rFont val="ＭＳ Ｐゴシック"/>
        <family val="3"/>
        <charset val="128"/>
      </rPr>
      <t xml:space="preserve">  </t>
    </r>
    <r>
      <rPr>
        <b/>
        <sz val="9"/>
        <color theme="4" tint="-0.249977111117893"/>
        <rFont val="ＭＳ Ｐゴシック"/>
        <family val="3"/>
        <charset val="128"/>
      </rPr>
      <t xml:space="preserve">CLOSE/  20:00頃
</t>
    </r>
    <r>
      <rPr>
        <b/>
        <sz val="9"/>
        <rFont val="ＭＳ Ｐゴシック"/>
        <family val="3"/>
        <charset val="128"/>
      </rPr>
      <t>・メダルの購入か否かを記入（メダル代1000円）
・完走の署名
カード提出お願いします。</t>
    </r>
    <rPh sb="28" eb="29">
      <t>ゴロ</t>
    </rPh>
    <phoneticPr fontId="2"/>
  </si>
  <si>
    <t>青看板　湖岸道路へ</t>
    <rPh sb="0" eb="3">
      <t>アオカンバン</t>
    </rPh>
    <rPh sb="4" eb="8">
      <t>コガンドウロ</t>
    </rPh>
    <phoneticPr fontId="2"/>
  </si>
  <si>
    <t>飯浦</t>
    <rPh sb="0" eb="2">
      <t>ハンノウラ</t>
    </rPh>
    <phoneticPr fontId="2"/>
  </si>
  <si>
    <t>塩津浜</t>
    <rPh sb="0" eb="3">
      <t>シオヅハマ</t>
    </rPh>
    <phoneticPr fontId="2"/>
  </si>
  <si>
    <t>K333</t>
    <phoneticPr fontId="2"/>
  </si>
  <si>
    <t>フォトコントロール
休暇村近江八幡　東館</t>
    <rPh sb="10" eb="12">
      <t>キュウカ</t>
    </rPh>
    <rPh sb="12" eb="13">
      <t>ムラ</t>
    </rPh>
    <rPh sb="13" eb="17">
      <t>オウミハチマン</t>
    </rPh>
    <rPh sb="18" eb="20">
      <t>ヒガシカン</t>
    </rPh>
    <phoneticPr fontId="2"/>
  </si>
  <si>
    <t>休暇村近江八幡東館の看板と自転車を撮影すること
チェック後直進</t>
    <rPh sb="0" eb="3">
      <t>キュウカムラ</t>
    </rPh>
    <rPh sb="3" eb="7">
      <t>オウミハチマン</t>
    </rPh>
    <rPh sb="7" eb="9">
      <t>ヒガシカン</t>
    </rPh>
    <rPh sb="10" eb="12">
      <t>カンバン</t>
    </rPh>
    <rPh sb="13" eb="16">
      <t>ジテンシャ</t>
    </rPh>
    <rPh sb="17" eb="19">
      <t>サツエイ</t>
    </rPh>
    <rPh sb="28" eb="31">
      <t>ゴチョクシン</t>
    </rPh>
    <phoneticPr fontId="2"/>
  </si>
  <si>
    <t>馬場2丁目</t>
    <rPh sb="0" eb="2">
      <t>ババ</t>
    </rPh>
    <rPh sb="3" eb="5">
      <t>チョウメ</t>
    </rPh>
    <phoneticPr fontId="2"/>
  </si>
  <si>
    <t>川道</t>
    <rPh sb="0" eb="2">
      <t>カワミチ</t>
    </rPh>
    <phoneticPr fontId="2"/>
  </si>
  <si>
    <t>K512</t>
    <phoneticPr fontId="2"/>
  </si>
  <si>
    <t>FINISH受付
プラザ萬象横生涯学習センター１F
第3会議室</t>
    <rPh sb="6" eb="8">
      <t>ウケツケ</t>
    </rPh>
    <rPh sb="12" eb="13">
      <t>マン</t>
    </rPh>
    <rPh sb="13" eb="14">
      <t>ショウ</t>
    </rPh>
    <rPh sb="14" eb="15">
      <t>ヨコ</t>
    </rPh>
    <rPh sb="15" eb="19">
      <t>ショウガイガクシュウ</t>
    </rPh>
    <rPh sb="26" eb="27">
      <t>ダイ</t>
    </rPh>
    <rPh sb="28" eb="31">
      <t>カイギシツ</t>
    </rPh>
    <phoneticPr fontId="2"/>
  </si>
  <si>
    <t>アンダーパスで湖側にわたる</t>
    <rPh sb="7" eb="8">
      <t>ミズウ</t>
    </rPh>
    <rPh sb="8" eb="9">
      <t xml:space="preserve">ガワ </t>
    </rPh>
    <phoneticPr fontId="2"/>
  </si>
  <si>
    <t>右折してR161に合流する。ブルーラインに従う 交通量多い</t>
    <rPh sb="0" eb="2">
      <t xml:space="preserve">ウセツ </t>
    </rPh>
    <rPh sb="9" eb="11">
      <t xml:space="preserve">ゴウリュウ </t>
    </rPh>
    <rPh sb="21" eb="22">
      <t xml:space="preserve">シタガウ </t>
    </rPh>
    <rPh sb="24" eb="27">
      <t xml:space="preserve">コウツウリョウ </t>
    </rPh>
    <rPh sb="27" eb="28">
      <t xml:space="preserve">オオイ </t>
    </rPh>
    <phoneticPr fontId="2"/>
  </si>
  <si>
    <t>左折して県道307号に入る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</si>
</sst>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_);[Red]\(0.0\)"/>
  </numFmts>
  <fonts count="19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HGSｺﾞｼｯｸE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9"/>
      <color theme="4" tint="-0.249977111117893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b/>
      <sz val="10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HGSｺﾞｼｯｸE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</cellStyleXfs>
  <cellXfs count="106">
    <xf numFmtId="0" fontId="0" fillId="0" borderId="0" xfId="0">
      <alignment vertical="center"/>
    </xf>
    <xf numFmtId="0" fontId="1" fillId="0" borderId="0" xfId="0" applyFont="1">
      <alignment vertical="center"/>
    </xf>
    <xf numFmtId="176" fontId="3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176" fontId="4" fillId="0" borderId="3" xfId="0" applyNumberFormat="1" applyFont="1" applyBorder="1">
      <alignment vertical="center"/>
    </xf>
    <xf numFmtId="22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2" borderId="6" xfId="0" applyFont="1" applyFill="1" applyBorder="1">
      <alignment vertical="center"/>
    </xf>
    <xf numFmtId="0" fontId="4" fillId="2" borderId="6" xfId="0" applyFont="1" applyFill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left" vertical="center"/>
    </xf>
    <xf numFmtId="0" fontId="4" fillId="2" borderId="7" xfId="0" applyFont="1" applyFill="1" applyBorder="1">
      <alignment vertical="center"/>
    </xf>
    <xf numFmtId="176" fontId="3" fillId="0" borderId="1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4" fillId="0" borderId="10" xfId="0" applyFont="1" applyBorder="1">
      <alignment vertical="center"/>
    </xf>
    <xf numFmtId="0" fontId="4" fillId="0" borderId="10" xfId="0" applyFont="1" applyBorder="1" applyAlignment="1">
      <alignment vertical="center" wrapText="1"/>
    </xf>
    <xf numFmtId="177" fontId="1" fillId="0" borderId="0" xfId="0" applyNumberFormat="1" applyFont="1">
      <alignment vertical="center"/>
    </xf>
    <xf numFmtId="0" fontId="4" fillId="0" borderId="12" xfId="0" applyFont="1" applyBorder="1">
      <alignment vertical="center"/>
    </xf>
    <xf numFmtId="176" fontId="3" fillId="0" borderId="12" xfId="0" applyNumberFormat="1" applyFont="1" applyBorder="1" applyAlignment="1">
      <alignment horizontal="left" vertical="center"/>
    </xf>
    <xf numFmtId="0" fontId="1" fillId="0" borderId="14" xfId="0" applyFont="1" applyBorder="1">
      <alignment vertical="center"/>
    </xf>
    <xf numFmtId="0" fontId="4" fillId="2" borderId="17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4" fillId="0" borderId="1" xfId="1" applyFont="1" applyFill="1" applyBorder="1" applyAlignment="1">
      <alignment vertical="center" wrapText="1"/>
    </xf>
    <xf numFmtId="0" fontId="13" fillId="0" borderId="0" xfId="0" applyFont="1">
      <alignment vertical="center"/>
    </xf>
    <xf numFmtId="176" fontId="5" fillId="0" borderId="0" xfId="0" applyNumberFormat="1" applyFont="1" applyAlignment="1">
      <alignment horizontal="right" vertical="center"/>
    </xf>
    <xf numFmtId="176" fontId="5" fillId="0" borderId="12" xfId="0" applyNumberFormat="1" applyFont="1" applyBorder="1" applyAlignment="1">
      <alignment horizontal="right" vertical="center"/>
    </xf>
    <xf numFmtId="176" fontId="5" fillId="2" borderId="6" xfId="0" applyNumberFormat="1" applyFont="1" applyFill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176" fontId="5" fillId="2" borderId="1" xfId="0" applyNumberFormat="1" applyFont="1" applyFill="1" applyBorder="1" applyAlignment="1">
      <alignment horizontal="right" vertical="center"/>
    </xf>
    <xf numFmtId="176" fontId="5" fillId="3" borderId="1" xfId="0" applyNumberFormat="1" applyFont="1" applyFill="1" applyBorder="1" applyAlignment="1">
      <alignment horizontal="right" vertical="center"/>
    </xf>
    <xf numFmtId="176" fontId="5" fillId="2" borderId="8" xfId="0" applyNumberFormat="1" applyFont="1" applyFill="1" applyBorder="1" applyAlignment="1">
      <alignment horizontal="right" vertical="center"/>
    </xf>
    <xf numFmtId="0" fontId="15" fillId="0" borderId="0" xfId="0" applyFont="1">
      <alignment vertical="center"/>
    </xf>
    <xf numFmtId="0" fontId="5" fillId="2" borderId="10" xfId="0" applyFont="1" applyFill="1" applyBorder="1" applyAlignment="1">
      <alignment vertical="center" wrapText="1"/>
    </xf>
    <xf numFmtId="0" fontId="5" fillId="2" borderId="10" xfId="0" applyFont="1" applyFill="1" applyBorder="1">
      <alignment vertical="center"/>
    </xf>
    <xf numFmtId="0" fontId="5" fillId="3" borderId="10" xfId="0" applyFont="1" applyFill="1" applyBorder="1">
      <alignment vertical="center"/>
    </xf>
    <xf numFmtId="0" fontId="5" fillId="3" borderId="10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1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8" fillId="0" borderId="1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176" fontId="17" fillId="0" borderId="0" xfId="0" applyNumberFormat="1" applyFont="1">
      <alignment vertical="center"/>
    </xf>
    <xf numFmtId="0" fontId="17" fillId="0" borderId="0" xfId="0" applyFont="1">
      <alignment vertical="center"/>
    </xf>
    <xf numFmtId="0" fontId="5" fillId="2" borderId="1" xfId="0" applyFont="1" applyFill="1" applyBorder="1" applyAlignment="1">
      <alignment vertical="center" wrapText="1"/>
    </xf>
    <xf numFmtId="0" fontId="16" fillId="2" borderId="23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3" xfId="0" applyNumberFormat="1" applyFont="1" applyFill="1" applyBorder="1">
      <alignment vertical="center"/>
    </xf>
    <xf numFmtId="177" fontId="17" fillId="0" borderId="0" xfId="0" applyNumberFormat="1" applyFont="1">
      <alignment vertical="center"/>
    </xf>
    <xf numFmtId="0" fontId="5" fillId="3" borderId="1" xfId="1" applyFont="1" applyFill="1" applyBorder="1" applyAlignment="1">
      <alignment vertical="center" wrapText="1"/>
    </xf>
    <xf numFmtId="0" fontId="9" fillId="4" borderId="23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5" fillId="4" borderId="10" xfId="0" applyFont="1" applyFill="1" applyBorder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0" xfId="0" applyFont="1" applyFill="1" applyBorder="1">
      <alignment vertical="center"/>
    </xf>
    <xf numFmtId="176" fontId="5" fillId="4" borderId="1" xfId="0" applyNumberFormat="1" applyFont="1" applyFill="1" applyBorder="1" applyAlignment="1">
      <alignment horizontal="right" vertical="center"/>
    </xf>
    <xf numFmtId="0" fontId="4" fillId="4" borderId="1" xfId="0" applyFont="1" applyFill="1" applyBorder="1">
      <alignment vertical="center"/>
    </xf>
    <xf numFmtId="0" fontId="4" fillId="4" borderId="1" xfId="1" applyFont="1" applyFill="1" applyBorder="1" applyAlignment="1">
      <alignment vertical="center" wrapText="1"/>
    </xf>
    <xf numFmtId="176" fontId="4" fillId="4" borderId="3" xfId="0" applyNumberFormat="1" applyFont="1" applyFill="1" applyBorder="1">
      <alignment vertical="center"/>
    </xf>
    <xf numFmtId="0" fontId="5" fillId="2" borderId="1" xfId="1" applyFont="1" applyFill="1" applyBorder="1" applyAlignment="1">
      <alignment vertical="center" wrapText="1"/>
    </xf>
    <xf numFmtId="22" fontId="17" fillId="0" borderId="0" xfId="0" applyNumberFormat="1" applyFont="1">
      <alignment vertical="center"/>
    </xf>
    <xf numFmtId="0" fontId="16" fillId="3" borderId="23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>
      <alignment vertical="center"/>
    </xf>
    <xf numFmtId="176" fontId="5" fillId="3" borderId="3" xfId="0" applyNumberFormat="1" applyFont="1" applyFill="1" applyBorder="1">
      <alignment vertical="center"/>
    </xf>
    <xf numFmtId="0" fontId="4" fillId="3" borderId="2" xfId="0" applyFont="1" applyFill="1" applyBorder="1" applyAlignment="1">
      <alignment horizontal="right" vertical="center"/>
    </xf>
    <xf numFmtId="176" fontId="3" fillId="2" borderId="1" xfId="0" applyNumberFormat="1" applyFont="1" applyFill="1" applyBorder="1" applyAlignment="1">
      <alignment horizontal="left" vertical="center"/>
    </xf>
    <xf numFmtId="176" fontId="18" fillId="3" borderId="1" xfId="0" applyNumberFormat="1" applyFont="1" applyFill="1" applyBorder="1" applyAlignment="1">
      <alignment horizontal="left" vertical="center"/>
    </xf>
    <xf numFmtId="14" fontId="15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16" fillId="2" borderId="24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8" xfId="0" applyFont="1" applyFill="1" applyBorder="1">
      <alignment vertical="center"/>
    </xf>
    <xf numFmtId="176" fontId="18" fillId="2" borderId="8" xfId="0" applyNumberFormat="1" applyFont="1" applyFill="1" applyBorder="1" applyAlignment="1">
      <alignment horizontal="left" vertical="center"/>
    </xf>
    <xf numFmtId="176" fontId="5" fillId="2" borderId="9" xfId="0" applyNumberFormat="1" applyFont="1" applyFill="1" applyBorder="1">
      <alignment vertical="center"/>
    </xf>
    <xf numFmtId="0" fontId="1" fillId="0" borderId="0" xfId="0" applyFont="1" applyAlignment="1">
      <alignment horizontal="left" vertical="center" wrapText="1"/>
    </xf>
    <xf numFmtId="177" fontId="1" fillId="0" borderId="0" xfId="0" applyNumberFormat="1" applyFont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</cellXfs>
  <cellStyles count="4">
    <cellStyle name="ハイパーリンク" xfId="1" builtinId="8"/>
    <cellStyle name="標準" xfId="0" builtinId="0"/>
    <cellStyle name="標準 2" xfId="3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</xdr:colOff>
      <xdr:row>63</xdr:row>
      <xdr:rowOff>22860</xdr:rowOff>
    </xdr:from>
    <xdr:to>
      <xdr:col>6</xdr:col>
      <xdr:colOff>187960</xdr:colOff>
      <xdr:row>73</xdr:row>
      <xdr:rowOff>160020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FA143A5-05A7-D065-5004-CEF1DFCBC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" y="16703040"/>
          <a:ext cx="3190240" cy="2392680"/>
        </a:xfrm>
        <a:prstGeom prst="rect">
          <a:avLst/>
        </a:prstGeom>
      </xdr:spPr>
    </xdr:pic>
    <xdr:clientData/>
  </xdr:twoCellAnchor>
  <xdr:twoCellAnchor editAs="oneCell">
    <xdr:from>
      <xdr:col>7</xdr:col>
      <xdr:colOff>335280</xdr:colOff>
      <xdr:row>63</xdr:row>
      <xdr:rowOff>43814</xdr:rowOff>
    </xdr:from>
    <xdr:to>
      <xdr:col>10</xdr:col>
      <xdr:colOff>2567940</xdr:colOff>
      <xdr:row>73</xdr:row>
      <xdr:rowOff>182879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D66DC4ED-D8D3-7E4C-D7EF-4200E74A9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1560" y="16723994"/>
          <a:ext cx="3192780" cy="239458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6</xdr:col>
      <xdr:colOff>127000</xdr:colOff>
      <xdr:row>85</xdr:row>
      <xdr:rowOff>182880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9A385640-42F5-DB7D-BE9D-F2254D0E5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" y="19484340"/>
          <a:ext cx="3190240" cy="2392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129"/>
  <sheetViews>
    <sheetView tabSelected="1" zoomScaleNormal="100" zoomScaleSheetLayoutView="85" workbookViewId="0"/>
  </sheetViews>
  <sheetFormatPr baseColWidth="10" defaultColWidth="7.83203125" defaultRowHeight="18" customHeight="1"/>
  <cols>
    <col min="1" max="1" width="5.33203125" style="3" bestFit="1" customWidth="1"/>
    <col min="2" max="3" width="4.6640625" style="10" customWidth="1"/>
    <col min="4" max="4" width="26.1640625" style="1" bestFit="1" customWidth="1"/>
    <col min="5" max="5" width="3.1640625" style="10" customWidth="1"/>
    <col min="6" max="6" width="6" style="1" customWidth="1"/>
    <col min="7" max="7" width="16" style="12" bestFit="1" customWidth="1"/>
    <col min="8" max="8" width="6.83203125" style="2" customWidth="1"/>
    <col min="9" max="9" width="6.83203125" style="35" customWidth="1"/>
    <col min="10" max="10" width="0.33203125" style="1" customWidth="1"/>
    <col min="11" max="11" width="47.33203125" style="1" bestFit="1" customWidth="1"/>
    <col min="12" max="12" width="7.1640625" style="12" bestFit="1" customWidth="1"/>
    <col min="13" max="13" width="14.1640625" style="1" bestFit="1" customWidth="1"/>
    <col min="14" max="16384" width="7.83203125" style="1"/>
  </cols>
  <sheetData>
    <row r="1" spans="1:14" ht="18" customHeight="1" thickBot="1">
      <c r="B1" s="1"/>
      <c r="C1" s="1"/>
      <c r="D1" s="1" t="s">
        <v>57</v>
      </c>
      <c r="K1" s="81">
        <v>45969</v>
      </c>
    </row>
    <row r="2" spans="1:14" ht="18" customHeight="1">
      <c r="A2" s="100"/>
      <c r="B2" s="94" t="s">
        <v>12</v>
      </c>
      <c r="C2" s="94" t="s">
        <v>11</v>
      </c>
      <c r="D2" s="102" t="s">
        <v>0</v>
      </c>
      <c r="E2" s="104" t="s">
        <v>5</v>
      </c>
      <c r="F2" s="96" t="s">
        <v>8</v>
      </c>
      <c r="G2" s="97"/>
      <c r="H2" s="98" t="s">
        <v>7</v>
      </c>
      <c r="I2" s="99"/>
      <c r="J2" s="27"/>
      <c r="K2" s="102" t="s">
        <v>4</v>
      </c>
      <c r="L2" s="92" t="s">
        <v>9</v>
      </c>
    </row>
    <row r="3" spans="1:14" ht="18" customHeight="1" thickBot="1">
      <c r="A3" s="101"/>
      <c r="B3" s="95"/>
      <c r="C3" s="95"/>
      <c r="D3" s="103"/>
      <c r="E3" s="105"/>
      <c r="F3" s="25" t="s">
        <v>6</v>
      </c>
      <c r="G3" s="25" t="s">
        <v>1</v>
      </c>
      <c r="H3" s="26" t="s">
        <v>2</v>
      </c>
      <c r="I3" s="36" t="s">
        <v>3</v>
      </c>
      <c r="J3" s="25"/>
      <c r="K3" s="103"/>
      <c r="L3" s="93"/>
    </row>
    <row r="4" spans="1:14" ht="18" customHeight="1" thickTop="1">
      <c r="A4" s="21">
        <v>1</v>
      </c>
      <c r="B4" s="30"/>
      <c r="C4" s="28"/>
      <c r="D4" s="49" t="s">
        <v>22</v>
      </c>
      <c r="E4" s="14"/>
      <c r="F4" s="13"/>
      <c r="G4" s="13" t="s">
        <v>48</v>
      </c>
      <c r="H4" s="15">
        <v>0</v>
      </c>
      <c r="I4" s="37"/>
      <c r="J4" s="13"/>
      <c r="K4" s="13" t="s">
        <v>58</v>
      </c>
      <c r="L4" s="16"/>
    </row>
    <row r="5" spans="1:14" ht="18" customHeight="1">
      <c r="A5" s="18">
        <f t="shared" ref="A5:A8" si="0">A4+1</f>
        <v>2</v>
      </c>
      <c r="B5" s="31" t="s">
        <v>16</v>
      </c>
      <c r="C5" s="29" t="s">
        <v>13</v>
      </c>
      <c r="D5" s="4" t="s">
        <v>23</v>
      </c>
      <c r="E5" s="11"/>
      <c r="F5" s="4" t="s">
        <v>24</v>
      </c>
      <c r="G5" s="4" t="s">
        <v>25</v>
      </c>
      <c r="H5" s="17">
        <f>I5-I4</f>
        <v>12.8</v>
      </c>
      <c r="I5" s="38">
        <v>12.8</v>
      </c>
      <c r="J5" s="4"/>
      <c r="K5" s="4"/>
      <c r="L5" s="5"/>
    </row>
    <row r="6" spans="1:14" ht="18" customHeight="1">
      <c r="A6" s="18">
        <f t="shared" si="0"/>
        <v>3</v>
      </c>
      <c r="B6" s="31" t="s">
        <v>10</v>
      </c>
      <c r="C6" s="29" t="s">
        <v>13</v>
      </c>
      <c r="D6" s="4"/>
      <c r="E6" s="11" t="s">
        <v>27</v>
      </c>
      <c r="F6" s="6" t="s">
        <v>26</v>
      </c>
      <c r="G6" s="4" t="s">
        <v>45</v>
      </c>
      <c r="H6" s="17">
        <f t="shared" ref="H6:H61" si="1">I6-I5</f>
        <v>7</v>
      </c>
      <c r="I6" s="38">
        <v>19.8</v>
      </c>
      <c r="J6" s="4"/>
      <c r="K6" s="6"/>
      <c r="L6" s="5"/>
    </row>
    <row r="7" spans="1:14" ht="18" customHeight="1">
      <c r="A7" s="18">
        <f t="shared" si="0"/>
        <v>4</v>
      </c>
      <c r="B7" s="31" t="s">
        <v>15</v>
      </c>
      <c r="C7" s="29" t="s">
        <v>13</v>
      </c>
      <c r="D7" s="4"/>
      <c r="E7" s="11" t="s">
        <v>27</v>
      </c>
      <c r="F7" s="4" t="s">
        <v>28</v>
      </c>
      <c r="G7" s="4" t="s">
        <v>25</v>
      </c>
      <c r="H7" s="17">
        <f t="shared" si="1"/>
        <v>0.30000000000000071</v>
      </c>
      <c r="I7" s="38">
        <v>20.100000000000001</v>
      </c>
      <c r="J7" s="4"/>
      <c r="K7" s="6"/>
      <c r="L7" s="5"/>
    </row>
    <row r="8" spans="1:14" ht="18" customHeight="1">
      <c r="A8" s="18">
        <f t="shared" si="0"/>
        <v>5</v>
      </c>
      <c r="B8" s="31" t="s">
        <v>14</v>
      </c>
      <c r="C8" s="29" t="s">
        <v>13</v>
      </c>
      <c r="D8" s="4"/>
      <c r="E8" s="11" t="s">
        <v>27</v>
      </c>
      <c r="F8" s="4" t="s">
        <v>26</v>
      </c>
      <c r="G8" s="4" t="s">
        <v>30</v>
      </c>
      <c r="H8" s="17">
        <f t="shared" si="1"/>
        <v>10.899999999999999</v>
      </c>
      <c r="I8" s="38">
        <v>31</v>
      </c>
      <c r="J8" s="4"/>
      <c r="K8" s="6" t="s">
        <v>29</v>
      </c>
      <c r="L8" s="7"/>
      <c r="M8" s="8"/>
    </row>
    <row r="9" spans="1:14" ht="34.75" customHeight="1">
      <c r="A9" s="19">
        <v>6</v>
      </c>
      <c r="B9" s="55"/>
      <c r="C9" s="56"/>
      <c r="D9" s="43" t="s">
        <v>59</v>
      </c>
      <c r="E9" s="57"/>
      <c r="F9" s="48" t="s">
        <v>49</v>
      </c>
      <c r="G9" s="48" t="s">
        <v>60</v>
      </c>
      <c r="H9" s="79">
        <f t="shared" si="1"/>
        <v>5.6000000000000014</v>
      </c>
      <c r="I9" s="39">
        <v>36.6</v>
      </c>
      <c r="J9" s="48"/>
      <c r="K9" s="54" t="s">
        <v>119</v>
      </c>
      <c r="L9" s="58">
        <v>36.6</v>
      </c>
      <c r="M9" s="8"/>
    </row>
    <row r="10" spans="1:14" ht="18" customHeight="1">
      <c r="A10" s="18">
        <v>7</v>
      </c>
      <c r="B10" s="31" t="s">
        <v>10</v>
      </c>
      <c r="C10" s="29" t="s">
        <v>13</v>
      </c>
      <c r="D10" s="4" t="s">
        <v>61</v>
      </c>
      <c r="E10" s="11"/>
      <c r="F10" s="4" t="s">
        <v>26</v>
      </c>
      <c r="G10" s="4" t="s">
        <v>62</v>
      </c>
      <c r="H10" s="17">
        <f t="shared" si="1"/>
        <v>2.6999999999999957</v>
      </c>
      <c r="I10" s="38">
        <v>39.299999999999997</v>
      </c>
      <c r="J10" s="4"/>
      <c r="K10" s="6" t="s">
        <v>63</v>
      </c>
      <c r="L10" s="7"/>
      <c r="M10" s="8"/>
    </row>
    <row r="11" spans="1:14" ht="18" customHeight="1">
      <c r="A11" s="18">
        <v>8</v>
      </c>
      <c r="B11" s="31" t="s">
        <v>35</v>
      </c>
      <c r="C11" s="29"/>
      <c r="D11" s="4"/>
      <c r="E11" s="11"/>
      <c r="F11" s="6" t="s">
        <v>34</v>
      </c>
      <c r="G11" s="4" t="s">
        <v>65</v>
      </c>
      <c r="H11" s="17">
        <f t="shared" si="1"/>
        <v>5.8000000000000043</v>
      </c>
      <c r="I11" s="38">
        <v>45.1</v>
      </c>
      <c r="J11" s="4"/>
      <c r="K11" s="50" t="s">
        <v>64</v>
      </c>
      <c r="L11" s="7"/>
      <c r="M11" s="8"/>
      <c r="N11" s="9"/>
    </row>
    <row r="12" spans="1:14" ht="18" customHeight="1">
      <c r="A12" s="18">
        <v>9</v>
      </c>
      <c r="B12" s="31" t="s">
        <v>14</v>
      </c>
      <c r="C12" s="29" t="s">
        <v>13</v>
      </c>
      <c r="D12" s="6" t="s">
        <v>66</v>
      </c>
      <c r="E12" s="11"/>
      <c r="F12" s="4" t="s">
        <v>24</v>
      </c>
      <c r="G12" s="4" t="s">
        <v>67</v>
      </c>
      <c r="H12" s="17">
        <f t="shared" si="1"/>
        <v>11.100000000000001</v>
      </c>
      <c r="I12" s="38">
        <v>56.2</v>
      </c>
      <c r="J12" s="4"/>
      <c r="K12" s="6"/>
      <c r="L12" s="7"/>
      <c r="M12" s="8"/>
      <c r="N12" s="9"/>
    </row>
    <row r="13" spans="1:14" ht="18" customHeight="1">
      <c r="A13" s="18">
        <v>10</v>
      </c>
      <c r="B13" s="31" t="s">
        <v>14</v>
      </c>
      <c r="C13" s="29" t="s">
        <v>13</v>
      </c>
      <c r="D13" s="6" t="s">
        <v>68</v>
      </c>
      <c r="E13" s="11"/>
      <c r="F13" s="4" t="s">
        <v>24</v>
      </c>
      <c r="G13" s="4" t="s">
        <v>126</v>
      </c>
      <c r="H13" s="17">
        <f t="shared" si="1"/>
        <v>1.1999999999999957</v>
      </c>
      <c r="I13" s="38">
        <v>57.4</v>
      </c>
      <c r="J13" s="4"/>
      <c r="K13" s="6"/>
      <c r="L13" s="7"/>
      <c r="M13" s="8"/>
      <c r="N13" s="9"/>
    </row>
    <row r="14" spans="1:14" ht="18" customHeight="1">
      <c r="A14" s="18">
        <v>11</v>
      </c>
      <c r="B14" s="31" t="s">
        <v>15</v>
      </c>
      <c r="C14" s="29" t="s">
        <v>13</v>
      </c>
      <c r="D14" s="4" t="s">
        <v>69</v>
      </c>
      <c r="E14" s="11"/>
      <c r="F14" s="4" t="s">
        <v>39</v>
      </c>
      <c r="G14" s="4" t="s">
        <v>70</v>
      </c>
      <c r="H14" s="17">
        <f t="shared" si="1"/>
        <v>1.8000000000000043</v>
      </c>
      <c r="I14" s="38">
        <v>59.2</v>
      </c>
      <c r="J14" s="4"/>
      <c r="K14" s="6"/>
      <c r="L14" s="7"/>
      <c r="M14" s="8"/>
      <c r="N14" s="9"/>
    </row>
    <row r="15" spans="1:14" ht="18" customHeight="1">
      <c r="A15" s="18">
        <v>12</v>
      </c>
      <c r="B15" s="31" t="s">
        <v>16</v>
      </c>
      <c r="C15" s="29" t="s">
        <v>32</v>
      </c>
      <c r="D15" s="4"/>
      <c r="E15" s="11" t="s">
        <v>20</v>
      </c>
      <c r="F15" s="4" t="s">
        <v>24</v>
      </c>
      <c r="G15" s="4" t="s">
        <v>71</v>
      </c>
      <c r="H15" s="17">
        <f t="shared" si="1"/>
        <v>4.3999999999999986</v>
      </c>
      <c r="I15" s="38">
        <v>63.6</v>
      </c>
      <c r="J15" s="4"/>
      <c r="K15" s="6" t="s">
        <v>32</v>
      </c>
      <c r="L15" s="7"/>
      <c r="M15" s="8"/>
      <c r="N15" s="9"/>
    </row>
    <row r="16" spans="1:14" ht="18" customHeight="1">
      <c r="A16" s="18">
        <v>13</v>
      </c>
      <c r="B16" s="31" t="s">
        <v>10</v>
      </c>
      <c r="C16" s="29"/>
      <c r="D16" s="6"/>
      <c r="E16" s="11"/>
      <c r="F16" s="4" t="s">
        <v>26</v>
      </c>
      <c r="G16" s="4" t="s">
        <v>72</v>
      </c>
      <c r="H16" s="17">
        <f t="shared" si="1"/>
        <v>3.9999999999999929</v>
      </c>
      <c r="I16" s="38">
        <v>67.599999999999994</v>
      </c>
      <c r="J16" s="4"/>
      <c r="K16" s="6" t="s">
        <v>32</v>
      </c>
      <c r="L16" s="5"/>
      <c r="M16" s="8"/>
      <c r="N16" s="9"/>
    </row>
    <row r="17" spans="1:14" ht="18" customHeight="1">
      <c r="A17" s="18">
        <v>14</v>
      </c>
      <c r="B17" s="31" t="s">
        <v>14</v>
      </c>
      <c r="C17" s="29" t="s">
        <v>13</v>
      </c>
      <c r="D17" s="4" t="s">
        <v>73</v>
      </c>
      <c r="E17" s="11"/>
      <c r="F17" s="4" t="s">
        <v>24</v>
      </c>
      <c r="G17" s="4" t="s">
        <v>74</v>
      </c>
      <c r="H17" s="17">
        <f t="shared" si="1"/>
        <v>0.5</v>
      </c>
      <c r="I17" s="38">
        <v>68.099999999999994</v>
      </c>
      <c r="J17" s="4"/>
      <c r="K17" s="4" t="s">
        <v>32</v>
      </c>
      <c r="L17" s="7"/>
      <c r="M17" s="8"/>
      <c r="N17" s="9"/>
    </row>
    <row r="18" spans="1:14" s="53" customFormat="1" ht="24.5" customHeight="1">
      <c r="A18" s="18">
        <v>15</v>
      </c>
      <c r="B18" s="31" t="s">
        <v>19</v>
      </c>
      <c r="C18" s="29"/>
      <c r="D18" s="4"/>
      <c r="E18" s="11"/>
      <c r="F18" s="4" t="s">
        <v>26</v>
      </c>
      <c r="G18" s="6" t="s">
        <v>33</v>
      </c>
      <c r="H18" s="17">
        <f t="shared" si="1"/>
        <v>3.6000000000000085</v>
      </c>
      <c r="I18" s="38">
        <v>71.7</v>
      </c>
      <c r="J18" s="4"/>
      <c r="K18" s="4" t="s">
        <v>133</v>
      </c>
      <c r="L18" s="7"/>
      <c r="M18" s="71"/>
      <c r="N18" s="52"/>
    </row>
    <row r="19" spans="1:14" ht="24.5" customHeight="1">
      <c r="A19" s="18">
        <v>16</v>
      </c>
      <c r="B19" s="31" t="s">
        <v>10</v>
      </c>
      <c r="C19" s="29"/>
      <c r="D19" s="4"/>
      <c r="E19" s="11"/>
      <c r="F19" s="4" t="s">
        <v>26</v>
      </c>
      <c r="G19" s="6" t="s">
        <v>113</v>
      </c>
      <c r="H19" s="17">
        <f t="shared" si="1"/>
        <v>0.20000000000000284</v>
      </c>
      <c r="I19" s="38">
        <v>71.900000000000006</v>
      </c>
      <c r="J19" s="4"/>
      <c r="K19" s="6" t="s">
        <v>134</v>
      </c>
      <c r="L19" s="7"/>
      <c r="M19" s="8"/>
      <c r="N19" s="9"/>
    </row>
    <row r="20" spans="1:14" ht="18" customHeight="1">
      <c r="A20" s="18">
        <v>17</v>
      </c>
      <c r="B20" s="31" t="s">
        <v>14</v>
      </c>
      <c r="C20" s="29"/>
      <c r="D20" s="23"/>
      <c r="E20" s="11" t="s">
        <v>20</v>
      </c>
      <c r="F20" s="4" t="s">
        <v>26</v>
      </c>
      <c r="G20" s="6" t="s">
        <v>75</v>
      </c>
      <c r="H20" s="17">
        <f t="shared" si="1"/>
        <v>5.8999999999999915</v>
      </c>
      <c r="I20" s="38">
        <v>77.8</v>
      </c>
      <c r="J20" s="4"/>
      <c r="K20" s="4" t="s">
        <v>135</v>
      </c>
      <c r="L20" s="7"/>
      <c r="M20" s="24"/>
      <c r="N20" s="9"/>
    </row>
    <row r="21" spans="1:14" ht="23.5" customHeight="1">
      <c r="A21" s="18">
        <v>18</v>
      </c>
      <c r="B21" s="31" t="s">
        <v>14</v>
      </c>
      <c r="C21" s="29"/>
      <c r="D21" s="4"/>
      <c r="E21" s="11" t="s">
        <v>20</v>
      </c>
      <c r="F21" s="82" t="s">
        <v>56</v>
      </c>
      <c r="G21" s="6" t="s">
        <v>75</v>
      </c>
      <c r="H21" s="17">
        <f t="shared" si="1"/>
        <v>2</v>
      </c>
      <c r="I21" s="38">
        <v>79.8</v>
      </c>
      <c r="J21" s="4"/>
      <c r="K21" s="4"/>
      <c r="L21" s="5"/>
      <c r="M21" s="24"/>
      <c r="N21" s="9"/>
    </row>
    <row r="22" spans="1:14" ht="23.5" customHeight="1">
      <c r="A22" s="18">
        <v>19</v>
      </c>
      <c r="B22" s="31" t="s">
        <v>47</v>
      </c>
      <c r="C22" s="29"/>
      <c r="D22" s="4"/>
      <c r="E22" s="11" t="s">
        <v>20</v>
      </c>
      <c r="F22" s="6" t="s">
        <v>46</v>
      </c>
      <c r="G22" s="6" t="s">
        <v>75</v>
      </c>
      <c r="H22" s="17">
        <f t="shared" si="1"/>
        <v>0.29999999999999716</v>
      </c>
      <c r="I22" s="38">
        <v>80.099999999999994</v>
      </c>
      <c r="J22" s="4"/>
      <c r="K22" s="4" t="s">
        <v>76</v>
      </c>
      <c r="L22" s="5"/>
      <c r="M22" s="24"/>
      <c r="N22" s="9"/>
    </row>
    <row r="23" spans="1:14" ht="27.5" customHeight="1">
      <c r="A23" s="18">
        <v>20</v>
      </c>
      <c r="B23" s="31" t="s">
        <v>10</v>
      </c>
      <c r="C23" s="29" t="s">
        <v>32</v>
      </c>
      <c r="D23" s="6"/>
      <c r="E23" s="11" t="s">
        <v>20</v>
      </c>
      <c r="F23" s="6" t="s">
        <v>56</v>
      </c>
      <c r="G23" s="6" t="s">
        <v>75</v>
      </c>
      <c r="H23" s="17">
        <f t="shared" si="1"/>
        <v>3.2000000000000028</v>
      </c>
      <c r="I23" s="38">
        <v>83.3</v>
      </c>
      <c r="J23" s="4"/>
      <c r="K23" s="6"/>
      <c r="L23" s="5"/>
      <c r="M23" s="24"/>
      <c r="N23" s="9"/>
    </row>
    <row r="24" spans="1:14" ht="22.25" customHeight="1">
      <c r="A24" s="18">
        <v>21</v>
      </c>
      <c r="B24" s="31" t="s">
        <v>10</v>
      </c>
      <c r="C24" s="29"/>
      <c r="D24" s="6"/>
      <c r="E24" s="11" t="s">
        <v>20</v>
      </c>
      <c r="F24" s="6" t="s">
        <v>46</v>
      </c>
      <c r="G24" s="6" t="s">
        <v>33</v>
      </c>
      <c r="H24" s="17">
        <f t="shared" si="1"/>
        <v>0.60000000000000853</v>
      </c>
      <c r="I24" s="38">
        <v>83.9</v>
      </c>
      <c r="J24" s="4"/>
      <c r="K24" s="4"/>
      <c r="L24" s="5"/>
      <c r="M24" s="24"/>
      <c r="N24" s="9"/>
    </row>
    <row r="25" spans="1:14" ht="18" customHeight="1">
      <c r="A25" s="18">
        <v>22</v>
      </c>
      <c r="B25" s="31" t="s">
        <v>10</v>
      </c>
      <c r="C25" s="29"/>
      <c r="D25" s="23"/>
      <c r="E25" s="11" t="s">
        <v>20</v>
      </c>
      <c r="F25" s="22" t="s">
        <v>26</v>
      </c>
      <c r="G25" s="4" t="s">
        <v>77</v>
      </c>
      <c r="H25" s="17">
        <f t="shared" si="1"/>
        <v>1.5999999999999943</v>
      </c>
      <c r="I25" s="38">
        <v>85.5</v>
      </c>
      <c r="J25" s="4"/>
      <c r="K25" s="6"/>
      <c r="L25" s="7" t="s">
        <v>37</v>
      </c>
      <c r="M25" s="24"/>
      <c r="N25" s="9"/>
    </row>
    <row r="26" spans="1:14" ht="18" customHeight="1">
      <c r="A26" s="18">
        <v>23</v>
      </c>
      <c r="B26" s="31" t="s">
        <v>10</v>
      </c>
      <c r="C26" s="29" t="s">
        <v>13</v>
      </c>
      <c r="D26" s="4" t="s">
        <v>78</v>
      </c>
      <c r="E26" s="11"/>
      <c r="F26" s="4" t="s">
        <v>26</v>
      </c>
      <c r="G26" s="6" t="s">
        <v>70</v>
      </c>
      <c r="H26" s="17">
        <f t="shared" si="1"/>
        <v>3</v>
      </c>
      <c r="I26" s="38">
        <v>88.5</v>
      </c>
      <c r="J26" s="4"/>
      <c r="K26" s="6" t="s">
        <v>32</v>
      </c>
      <c r="L26" s="7"/>
      <c r="M26" s="24"/>
      <c r="N26" s="9"/>
    </row>
    <row r="27" spans="1:14" ht="18" customHeight="1">
      <c r="A27" s="18">
        <v>24</v>
      </c>
      <c r="B27" s="31" t="s">
        <v>16</v>
      </c>
      <c r="C27" s="29" t="s">
        <v>13</v>
      </c>
      <c r="D27" s="22"/>
      <c r="E27" s="11" t="s">
        <v>20</v>
      </c>
      <c r="F27" s="4" t="s">
        <v>39</v>
      </c>
      <c r="G27" s="6" t="s">
        <v>33</v>
      </c>
      <c r="H27" s="17">
        <f t="shared" si="1"/>
        <v>9.9999999999994316E-2</v>
      </c>
      <c r="I27" s="38">
        <v>88.6</v>
      </c>
      <c r="J27" s="4"/>
      <c r="K27" s="6" t="s">
        <v>79</v>
      </c>
      <c r="L27" s="7"/>
      <c r="M27" s="24"/>
      <c r="N27" s="9"/>
    </row>
    <row r="28" spans="1:14" ht="18" customHeight="1">
      <c r="A28" s="18">
        <v>25</v>
      </c>
      <c r="B28" s="31" t="s">
        <v>10</v>
      </c>
      <c r="C28" s="29"/>
      <c r="D28" s="23" t="s">
        <v>80</v>
      </c>
      <c r="E28" s="11" t="s">
        <v>20</v>
      </c>
      <c r="F28" s="4" t="s">
        <v>24</v>
      </c>
      <c r="G28" s="6" t="s">
        <v>33</v>
      </c>
      <c r="H28" s="17">
        <f t="shared" si="1"/>
        <v>2.3000000000000114</v>
      </c>
      <c r="I28" s="38">
        <v>90.9</v>
      </c>
      <c r="J28" s="4"/>
      <c r="K28" s="6"/>
      <c r="L28" s="7"/>
      <c r="M28" s="24"/>
      <c r="N28" s="9"/>
    </row>
    <row r="29" spans="1:14" ht="18" customHeight="1">
      <c r="A29" s="18">
        <v>26</v>
      </c>
      <c r="B29" s="31" t="s">
        <v>17</v>
      </c>
      <c r="C29" s="29" t="s">
        <v>13</v>
      </c>
      <c r="D29" s="22" t="s">
        <v>81</v>
      </c>
      <c r="E29" s="11"/>
      <c r="F29" s="4" t="s">
        <v>34</v>
      </c>
      <c r="G29" s="6" t="s">
        <v>70</v>
      </c>
      <c r="H29" s="17">
        <f t="shared" si="1"/>
        <v>2.1999999999999886</v>
      </c>
      <c r="I29" s="38">
        <v>93.1</v>
      </c>
      <c r="J29" s="4"/>
      <c r="K29" s="6" t="s">
        <v>82</v>
      </c>
      <c r="L29" s="7"/>
      <c r="M29" s="24"/>
      <c r="N29" s="9"/>
    </row>
    <row r="30" spans="1:14" ht="18" customHeight="1">
      <c r="A30" s="18">
        <v>27</v>
      </c>
      <c r="B30" s="31" t="s">
        <v>14</v>
      </c>
      <c r="C30" s="29" t="s">
        <v>13</v>
      </c>
      <c r="D30" s="22" t="s">
        <v>83</v>
      </c>
      <c r="E30" s="11"/>
      <c r="F30" s="4" t="s">
        <v>26</v>
      </c>
      <c r="G30" s="6" t="s">
        <v>84</v>
      </c>
      <c r="H30" s="17">
        <f t="shared" si="1"/>
        <v>2</v>
      </c>
      <c r="I30" s="38">
        <v>95.1</v>
      </c>
      <c r="J30" s="4"/>
      <c r="K30" s="6"/>
      <c r="L30" s="7"/>
      <c r="M30" s="24"/>
      <c r="N30" s="9"/>
    </row>
    <row r="31" spans="1:14" ht="37.25" customHeight="1">
      <c r="A31" s="19">
        <v>28</v>
      </c>
      <c r="B31" s="55" t="s">
        <v>35</v>
      </c>
      <c r="C31" s="56"/>
      <c r="D31" s="43" t="s">
        <v>85</v>
      </c>
      <c r="E31" s="57"/>
      <c r="F31" s="54" t="s">
        <v>31</v>
      </c>
      <c r="G31" s="54" t="s">
        <v>86</v>
      </c>
      <c r="H31" s="79">
        <f t="shared" si="1"/>
        <v>2.6000000000000085</v>
      </c>
      <c r="I31" s="39">
        <v>97.7</v>
      </c>
      <c r="J31" s="48"/>
      <c r="K31" s="54" t="s">
        <v>120</v>
      </c>
      <c r="L31" s="58">
        <v>61.1</v>
      </c>
      <c r="M31" s="24"/>
      <c r="N31" s="9"/>
    </row>
    <row r="32" spans="1:14" ht="24" customHeight="1">
      <c r="A32" s="18">
        <v>29</v>
      </c>
      <c r="B32" s="31" t="s">
        <v>19</v>
      </c>
      <c r="C32" s="29" t="s">
        <v>13</v>
      </c>
      <c r="D32" s="22" t="s">
        <v>87</v>
      </c>
      <c r="E32" s="11"/>
      <c r="F32" s="22" t="s">
        <v>26</v>
      </c>
      <c r="G32" s="4" t="s">
        <v>88</v>
      </c>
      <c r="H32" s="17">
        <f t="shared" si="1"/>
        <v>16</v>
      </c>
      <c r="I32" s="38">
        <v>113.7</v>
      </c>
      <c r="J32" s="4"/>
      <c r="K32" s="6"/>
      <c r="L32" s="7"/>
      <c r="M32" s="24"/>
      <c r="N32" s="9"/>
    </row>
    <row r="33" spans="1:14" ht="28.25" customHeight="1">
      <c r="A33" s="78">
        <v>30</v>
      </c>
      <c r="B33" s="72" t="s">
        <v>35</v>
      </c>
      <c r="C33" s="73"/>
      <c r="D33" s="46" t="s">
        <v>127</v>
      </c>
      <c r="E33" s="75"/>
      <c r="F33" s="45" t="s">
        <v>49</v>
      </c>
      <c r="G33" s="76" t="s">
        <v>88</v>
      </c>
      <c r="H33" s="80">
        <f t="shared" si="1"/>
        <v>6.3999999999999915</v>
      </c>
      <c r="I33" s="40">
        <v>120.1</v>
      </c>
      <c r="J33" s="76"/>
      <c r="K33" s="74" t="s">
        <v>128</v>
      </c>
      <c r="L33" s="77"/>
      <c r="M33" s="24"/>
      <c r="N33" s="9"/>
    </row>
    <row r="34" spans="1:14" ht="18" customHeight="1">
      <c r="A34" s="18">
        <v>31</v>
      </c>
      <c r="B34" s="31" t="s">
        <v>10</v>
      </c>
      <c r="C34" s="29"/>
      <c r="D34" s="22"/>
      <c r="E34" s="11"/>
      <c r="F34" s="22" t="s">
        <v>26</v>
      </c>
      <c r="G34" s="4" t="s">
        <v>88</v>
      </c>
      <c r="H34" s="17">
        <f t="shared" si="1"/>
        <v>2</v>
      </c>
      <c r="I34" s="38">
        <v>122.1</v>
      </c>
      <c r="J34" s="4"/>
      <c r="K34" s="6" t="s">
        <v>118</v>
      </c>
      <c r="L34" s="7"/>
      <c r="M34" s="24"/>
      <c r="N34" s="9"/>
    </row>
    <row r="35" spans="1:14" ht="18" customHeight="1">
      <c r="A35" s="18">
        <v>32</v>
      </c>
      <c r="B35" s="31" t="s">
        <v>15</v>
      </c>
      <c r="C35" s="29"/>
      <c r="D35" s="22"/>
      <c r="E35" s="11" t="s">
        <v>20</v>
      </c>
      <c r="F35" s="22" t="s">
        <v>41</v>
      </c>
      <c r="G35" s="6" t="s">
        <v>33</v>
      </c>
      <c r="H35" s="17">
        <f t="shared" si="1"/>
        <v>8.5999999999999943</v>
      </c>
      <c r="I35" s="38">
        <v>130.69999999999999</v>
      </c>
      <c r="J35" s="4"/>
      <c r="K35" s="32"/>
      <c r="L35" s="7"/>
      <c r="M35" s="24"/>
      <c r="N35" s="9"/>
    </row>
    <row r="36" spans="1:14" ht="27" customHeight="1">
      <c r="A36" s="78">
        <v>33</v>
      </c>
      <c r="B36" s="72" t="s">
        <v>35</v>
      </c>
      <c r="C36" s="73"/>
      <c r="D36" s="46" t="s">
        <v>90</v>
      </c>
      <c r="E36" s="75"/>
      <c r="F36" s="45" t="s">
        <v>31</v>
      </c>
      <c r="G36" s="46" t="s">
        <v>33</v>
      </c>
      <c r="H36" s="80">
        <f t="shared" si="1"/>
        <v>0.60000000000002274</v>
      </c>
      <c r="I36" s="40">
        <v>131.30000000000001</v>
      </c>
      <c r="J36" s="76"/>
      <c r="K36" s="74" t="s">
        <v>89</v>
      </c>
      <c r="L36" s="77"/>
      <c r="M36" s="24"/>
      <c r="N36" s="9"/>
    </row>
    <row r="37" spans="1:14" s="53" customFormat="1" ht="29.5" customHeight="1">
      <c r="A37" s="18">
        <v>34</v>
      </c>
      <c r="B37" s="31" t="s">
        <v>14</v>
      </c>
      <c r="C37" s="29" t="s">
        <v>18</v>
      </c>
      <c r="D37" s="22" t="s">
        <v>91</v>
      </c>
      <c r="E37" s="11"/>
      <c r="F37" s="22" t="s">
        <v>26</v>
      </c>
      <c r="G37" s="4" t="s">
        <v>92</v>
      </c>
      <c r="H37" s="17">
        <f t="shared" si="1"/>
        <v>3.0999999999999943</v>
      </c>
      <c r="I37" s="38">
        <v>134.4</v>
      </c>
      <c r="J37" s="4"/>
      <c r="K37" s="6"/>
      <c r="L37" s="7"/>
      <c r="M37" s="59"/>
      <c r="N37" s="52"/>
    </row>
    <row r="38" spans="1:14" ht="18" customHeight="1">
      <c r="A38" s="18">
        <v>35</v>
      </c>
      <c r="B38" s="31" t="s">
        <v>14</v>
      </c>
      <c r="C38" s="29" t="s">
        <v>13</v>
      </c>
      <c r="D38" s="22" t="s">
        <v>129</v>
      </c>
      <c r="E38" s="11"/>
      <c r="F38" s="22" t="s">
        <v>26</v>
      </c>
      <c r="G38" s="22" t="s">
        <v>93</v>
      </c>
      <c r="H38" s="17">
        <f t="shared" si="1"/>
        <v>4.7999999999999829</v>
      </c>
      <c r="I38" s="38">
        <v>139.19999999999999</v>
      </c>
      <c r="J38" s="4"/>
      <c r="K38" s="6"/>
      <c r="L38" s="7"/>
      <c r="M38" s="24"/>
      <c r="N38" s="9"/>
    </row>
    <row r="39" spans="1:14" ht="18" customHeight="1">
      <c r="A39" s="18">
        <v>36</v>
      </c>
      <c r="B39" s="31" t="s">
        <v>16</v>
      </c>
      <c r="C39" s="29"/>
      <c r="D39" s="6"/>
      <c r="E39" s="11" t="s">
        <v>20</v>
      </c>
      <c r="F39" s="22" t="s">
        <v>24</v>
      </c>
      <c r="G39" s="22" t="s">
        <v>33</v>
      </c>
      <c r="H39" s="17">
        <f t="shared" si="1"/>
        <v>15.400000000000006</v>
      </c>
      <c r="I39" s="38">
        <v>154.6</v>
      </c>
      <c r="J39" s="4"/>
      <c r="K39" s="6"/>
      <c r="L39" s="7"/>
      <c r="M39" s="24"/>
      <c r="N39" s="9"/>
    </row>
    <row r="40" spans="1:14" s="53" customFormat="1" ht="19.75" customHeight="1">
      <c r="A40" s="18">
        <v>37</v>
      </c>
      <c r="B40" s="31" t="s">
        <v>14</v>
      </c>
      <c r="C40" s="29" t="s">
        <v>13</v>
      </c>
      <c r="D40" s="22" t="s">
        <v>130</v>
      </c>
      <c r="E40" s="11"/>
      <c r="F40" s="22" t="s">
        <v>26</v>
      </c>
      <c r="G40" s="22" t="s">
        <v>94</v>
      </c>
      <c r="H40" s="17">
        <f t="shared" si="1"/>
        <v>1</v>
      </c>
      <c r="I40" s="38">
        <v>155.6</v>
      </c>
      <c r="J40" s="4"/>
      <c r="K40" s="6" t="s">
        <v>123</v>
      </c>
      <c r="L40" s="7"/>
      <c r="M40" s="59"/>
      <c r="N40" s="52"/>
    </row>
    <row r="41" spans="1:14" ht="18" customHeight="1">
      <c r="A41" s="18">
        <v>38</v>
      </c>
      <c r="B41" s="31" t="s">
        <v>16</v>
      </c>
      <c r="C41" s="29" t="s">
        <v>32</v>
      </c>
      <c r="D41" s="22" t="s">
        <v>42</v>
      </c>
      <c r="E41" s="11" t="s">
        <v>20</v>
      </c>
      <c r="F41" s="22" t="s">
        <v>38</v>
      </c>
      <c r="G41" s="22" t="s">
        <v>95</v>
      </c>
      <c r="H41" s="17">
        <f t="shared" si="1"/>
        <v>0.40000000000000568</v>
      </c>
      <c r="I41" s="38">
        <v>156</v>
      </c>
      <c r="J41" s="4"/>
      <c r="K41" s="6"/>
      <c r="L41" s="7"/>
      <c r="M41" s="24"/>
      <c r="N41" s="9"/>
    </row>
    <row r="42" spans="1:14" ht="18" customHeight="1">
      <c r="A42" s="18">
        <v>39</v>
      </c>
      <c r="B42" s="31" t="s">
        <v>14</v>
      </c>
      <c r="C42" s="29" t="s">
        <v>13</v>
      </c>
      <c r="D42" s="22" t="s">
        <v>96</v>
      </c>
      <c r="E42" s="11"/>
      <c r="F42" s="23" t="s">
        <v>38</v>
      </c>
      <c r="G42" s="22" t="s">
        <v>94</v>
      </c>
      <c r="H42" s="17">
        <f t="shared" si="1"/>
        <v>8.5999999999999943</v>
      </c>
      <c r="I42" s="38">
        <v>164.6</v>
      </c>
      <c r="J42" s="4"/>
      <c r="K42" s="6"/>
      <c r="L42" s="7"/>
      <c r="M42" s="24"/>
      <c r="N42" s="9"/>
    </row>
    <row r="43" spans="1:14" ht="18" customHeight="1">
      <c r="A43" s="18">
        <v>40</v>
      </c>
      <c r="B43" s="31" t="s">
        <v>19</v>
      </c>
      <c r="C43" s="29"/>
      <c r="D43" s="22"/>
      <c r="E43" s="11" t="s">
        <v>20</v>
      </c>
      <c r="F43" s="23" t="s">
        <v>40</v>
      </c>
      <c r="G43" s="22" t="s">
        <v>98</v>
      </c>
      <c r="H43" s="17">
        <f t="shared" si="1"/>
        <v>4.0999999999999943</v>
      </c>
      <c r="I43" s="38">
        <v>168.7</v>
      </c>
      <c r="J43" s="4"/>
      <c r="K43" s="6" t="s">
        <v>97</v>
      </c>
      <c r="L43" s="7"/>
      <c r="M43" s="24"/>
      <c r="N43" s="9"/>
    </row>
    <row r="44" spans="1:14" ht="20.5" customHeight="1">
      <c r="A44" s="18">
        <v>41</v>
      </c>
      <c r="B44" s="31" t="s">
        <v>10</v>
      </c>
      <c r="C44" s="29"/>
      <c r="D44" s="22"/>
      <c r="E44" s="11" t="s">
        <v>20</v>
      </c>
      <c r="F44" s="23" t="s">
        <v>100</v>
      </c>
      <c r="G44" s="23" t="s">
        <v>101</v>
      </c>
      <c r="H44" s="17">
        <f t="shared" si="1"/>
        <v>2.7000000000000171</v>
      </c>
      <c r="I44" s="38">
        <v>171.4</v>
      </c>
      <c r="J44" s="4"/>
      <c r="K44" s="33" t="s">
        <v>99</v>
      </c>
      <c r="L44" s="7"/>
      <c r="M44" s="24"/>
      <c r="N44" s="9"/>
    </row>
    <row r="45" spans="1:14" ht="18" customHeight="1">
      <c r="A45" s="18">
        <v>42</v>
      </c>
      <c r="B45" s="31" t="s">
        <v>19</v>
      </c>
      <c r="C45" s="29" t="s">
        <v>13</v>
      </c>
      <c r="D45" s="6" t="s">
        <v>124</v>
      </c>
      <c r="E45" s="11"/>
      <c r="F45" s="4" t="s">
        <v>26</v>
      </c>
      <c r="G45" s="6" t="s">
        <v>102</v>
      </c>
      <c r="H45" s="17">
        <f t="shared" si="1"/>
        <v>0.29999999999998295</v>
      </c>
      <c r="I45" s="38">
        <v>171.7</v>
      </c>
      <c r="J45" s="4"/>
      <c r="K45" s="33" t="s">
        <v>103</v>
      </c>
      <c r="L45" s="7"/>
      <c r="M45" s="24"/>
      <c r="N45" s="9"/>
    </row>
    <row r="46" spans="1:14" ht="18" customHeight="1">
      <c r="A46" s="18">
        <v>43</v>
      </c>
      <c r="B46" s="31" t="s">
        <v>14</v>
      </c>
      <c r="C46" s="29"/>
      <c r="D46" s="4"/>
      <c r="E46" s="11" t="s">
        <v>20</v>
      </c>
      <c r="F46" s="4" t="s">
        <v>43</v>
      </c>
      <c r="G46" s="4" t="s">
        <v>101</v>
      </c>
      <c r="H46" s="17">
        <f t="shared" si="1"/>
        <v>3.1000000000000227</v>
      </c>
      <c r="I46" s="38">
        <v>174.8</v>
      </c>
      <c r="J46" s="4"/>
      <c r="K46" s="33" t="s">
        <v>82</v>
      </c>
      <c r="L46" s="7"/>
      <c r="M46" s="24"/>
      <c r="N46" s="9"/>
    </row>
    <row r="47" spans="1:14" ht="18" customHeight="1">
      <c r="A47" s="18">
        <v>44</v>
      </c>
      <c r="B47" s="31" t="s">
        <v>14</v>
      </c>
      <c r="C47" s="29" t="s">
        <v>13</v>
      </c>
      <c r="D47" s="22" t="s">
        <v>125</v>
      </c>
      <c r="E47" s="11"/>
      <c r="F47" s="22" t="s">
        <v>26</v>
      </c>
      <c r="G47" s="22" t="s">
        <v>33</v>
      </c>
      <c r="H47" s="17">
        <f t="shared" si="1"/>
        <v>1.0999999999999943</v>
      </c>
      <c r="I47" s="38">
        <v>175.9</v>
      </c>
      <c r="J47" s="4"/>
      <c r="K47" s="33" t="s">
        <v>104</v>
      </c>
      <c r="L47" s="7"/>
      <c r="M47" s="24"/>
      <c r="N47" s="9"/>
    </row>
    <row r="48" spans="1:14" ht="23.5" customHeight="1">
      <c r="A48" s="18">
        <v>45</v>
      </c>
      <c r="B48" s="31" t="s">
        <v>10</v>
      </c>
      <c r="C48" s="29"/>
      <c r="D48" s="23"/>
      <c r="E48" s="11" t="s">
        <v>20</v>
      </c>
      <c r="F48" s="83" t="s">
        <v>56</v>
      </c>
      <c r="G48" s="22" t="s">
        <v>131</v>
      </c>
      <c r="H48" s="17">
        <f t="shared" si="1"/>
        <v>1</v>
      </c>
      <c r="I48" s="38">
        <v>176.9</v>
      </c>
      <c r="J48" s="4"/>
      <c r="K48" s="33" t="s">
        <v>105</v>
      </c>
      <c r="L48" s="7"/>
      <c r="M48" s="24"/>
      <c r="N48" s="9"/>
    </row>
    <row r="49" spans="1:14" ht="18" customHeight="1">
      <c r="A49" s="18">
        <v>46</v>
      </c>
      <c r="B49" s="31" t="s">
        <v>10</v>
      </c>
      <c r="C49" s="29"/>
      <c r="D49" s="23" t="s">
        <v>32</v>
      </c>
      <c r="E49" s="11" t="s">
        <v>20</v>
      </c>
      <c r="F49" s="22" t="s">
        <v>26</v>
      </c>
      <c r="G49" s="4" t="s">
        <v>62</v>
      </c>
      <c r="H49" s="17">
        <f t="shared" si="1"/>
        <v>0.40000000000000568</v>
      </c>
      <c r="I49" s="38">
        <v>177.3</v>
      </c>
      <c r="J49" s="4"/>
      <c r="K49" s="50" t="s">
        <v>106</v>
      </c>
      <c r="L49" s="7" t="s">
        <v>44</v>
      </c>
      <c r="M49" s="24"/>
      <c r="N49" s="9"/>
    </row>
    <row r="50" spans="1:14" ht="18" customHeight="1">
      <c r="A50" s="18">
        <v>47</v>
      </c>
      <c r="B50" s="61" t="s">
        <v>19</v>
      </c>
      <c r="C50" s="62" t="s">
        <v>13</v>
      </c>
      <c r="D50" s="65" t="s">
        <v>107</v>
      </c>
      <c r="E50" s="64"/>
      <c r="F50" s="65" t="s">
        <v>26</v>
      </c>
      <c r="G50" s="65" t="s">
        <v>108</v>
      </c>
      <c r="H50" s="17">
        <f t="shared" si="1"/>
        <v>2.5999999999999943</v>
      </c>
      <c r="I50" s="66">
        <v>179.9</v>
      </c>
      <c r="J50" s="67"/>
      <c r="K50" s="68"/>
      <c r="L50" s="69"/>
      <c r="M50" s="24"/>
      <c r="N50" s="9"/>
    </row>
    <row r="51" spans="1:14" ht="18" customHeight="1">
      <c r="A51" s="18">
        <v>48</v>
      </c>
      <c r="B51" s="61" t="s">
        <v>50</v>
      </c>
      <c r="C51" s="62"/>
      <c r="D51" s="63"/>
      <c r="E51" s="64" t="s">
        <v>20</v>
      </c>
      <c r="F51" s="65" t="s">
        <v>51</v>
      </c>
      <c r="G51" s="65" t="s">
        <v>52</v>
      </c>
      <c r="H51" s="17">
        <f t="shared" si="1"/>
        <v>0.90000000000000568</v>
      </c>
      <c r="I51" s="66">
        <v>180.8</v>
      </c>
      <c r="J51" s="67"/>
      <c r="K51" s="68"/>
      <c r="L51" s="69"/>
      <c r="M51" s="24"/>
      <c r="N51" s="9"/>
    </row>
    <row r="52" spans="1:14" ht="18" customHeight="1">
      <c r="A52" s="18">
        <v>49</v>
      </c>
      <c r="B52" s="61" t="s">
        <v>14</v>
      </c>
      <c r="C52" s="62"/>
      <c r="D52" s="63"/>
      <c r="E52" s="64" t="s">
        <v>20</v>
      </c>
      <c r="F52" s="65" t="s">
        <v>51</v>
      </c>
      <c r="G52" s="65" t="s">
        <v>33</v>
      </c>
      <c r="H52" s="17">
        <f t="shared" si="1"/>
        <v>0.29999999999998295</v>
      </c>
      <c r="I52" s="66">
        <v>181.1</v>
      </c>
      <c r="J52" s="67"/>
      <c r="K52" s="68"/>
      <c r="L52" s="69"/>
      <c r="M52" s="24"/>
      <c r="N52" s="9"/>
    </row>
    <row r="53" spans="1:14" ht="27" customHeight="1">
      <c r="A53" s="78">
        <v>50</v>
      </c>
      <c r="B53" s="72" t="s">
        <v>35</v>
      </c>
      <c r="C53" s="73"/>
      <c r="D53" s="46" t="s">
        <v>109</v>
      </c>
      <c r="E53" s="75"/>
      <c r="F53" s="45" t="s">
        <v>31</v>
      </c>
      <c r="G53" s="45" t="s">
        <v>33</v>
      </c>
      <c r="H53" s="80">
        <f t="shared" si="1"/>
        <v>9.9999999999994316E-2</v>
      </c>
      <c r="I53" s="40">
        <v>181.2</v>
      </c>
      <c r="J53" s="76"/>
      <c r="K53" s="60" t="s">
        <v>110</v>
      </c>
      <c r="L53" s="77"/>
      <c r="M53" s="24"/>
      <c r="N53" s="9"/>
    </row>
    <row r="54" spans="1:14" s="53" customFormat="1" ht="21.5" customHeight="1">
      <c r="A54" s="18">
        <v>51</v>
      </c>
      <c r="B54" s="61" t="s">
        <v>53</v>
      </c>
      <c r="C54" s="62"/>
      <c r="D54" s="65"/>
      <c r="E54" s="64" t="s">
        <v>20</v>
      </c>
      <c r="F54" s="65" t="s">
        <v>24</v>
      </c>
      <c r="G54" s="65" t="s">
        <v>33</v>
      </c>
      <c r="H54" s="17">
        <f t="shared" si="1"/>
        <v>1</v>
      </c>
      <c r="I54" s="66">
        <v>182.2</v>
      </c>
      <c r="J54" s="67"/>
      <c r="K54" s="68"/>
      <c r="L54" s="69"/>
      <c r="M54" s="59"/>
      <c r="N54" s="52"/>
    </row>
    <row r="55" spans="1:14" ht="18" customHeight="1">
      <c r="A55" s="18">
        <v>52</v>
      </c>
      <c r="B55" s="61" t="s">
        <v>14</v>
      </c>
      <c r="C55" s="62"/>
      <c r="D55" s="65"/>
      <c r="E55" s="64" t="s">
        <v>20</v>
      </c>
      <c r="F55" s="65" t="s">
        <v>26</v>
      </c>
      <c r="G55" s="65" t="s">
        <v>111</v>
      </c>
      <c r="H55" s="17">
        <f t="shared" si="1"/>
        <v>0.20000000000001705</v>
      </c>
      <c r="I55" s="66">
        <v>182.4</v>
      </c>
      <c r="J55" s="67"/>
      <c r="K55" s="68"/>
      <c r="L55" s="69"/>
      <c r="M55" s="24"/>
      <c r="N55" s="9"/>
    </row>
    <row r="56" spans="1:14" ht="18" customHeight="1">
      <c r="A56" s="18">
        <v>53</v>
      </c>
      <c r="B56" s="31" t="s">
        <v>21</v>
      </c>
      <c r="C56" s="29" t="s">
        <v>54</v>
      </c>
      <c r="D56" s="4" t="s">
        <v>32</v>
      </c>
      <c r="E56" s="11" t="s">
        <v>20</v>
      </c>
      <c r="F56" s="4" t="s">
        <v>26</v>
      </c>
      <c r="G56" s="4" t="s">
        <v>101</v>
      </c>
      <c r="H56" s="17">
        <f>I56-I55</f>
        <v>6.5</v>
      </c>
      <c r="I56" s="38">
        <v>188.9</v>
      </c>
      <c r="J56" s="4"/>
      <c r="K56" s="33" t="s">
        <v>112</v>
      </c>
      <c r="L56" s="7"/>
      <c r="M56" s="24"/>
      <c r="N56" s="9"/>
    </row>
    <row r="57" spans="1:14" ht="18" customHeight="1">
      <c r="A57" s="18">
        <v>54</v>
      </c>
      <c r="B57" s="31" t="s">
        <v>15</v>
      </c>
      <c r="C57" s="29"/>
      <c r="D57" s="4"/>
      <c r="E57" s="11"/>
      <c r="F57" s="4" t="s">
        <v>41</v>
      </c>
      <c r="G57" s="4" t="s">
        <v>113</v>
      </c>
      <c r="H57" s="17">
        <f t="shared" ref="H57:H59" si="2">I57-I56</f>
        <v>9.5999999999999943</v>
      </c>
      <c r="I57" s="38">
        <v>198.5</v>
      </c>
      <c r="J57" s="4"/>
      <c r="K57" s="33"/>
      <c r="L57" s="7"/>
      <c r="M57" s="24"/>
      <c r="N57" s="9"/>
    </row>
    <row r="58" spans="1:14" ht="22.75" customHeight="1">
      <c r="A58" s="18">
        <v>55</v>
      </c>
      <c r="B58" s="31" t="s">
        <v>17</v>
      </c>
      <c r="C58" s="29" t="s">
        <v>13</v>
      </c>
      <c r="D58" s="4" t="s">
        <v>115</v>
      </c>
      <c r="E58" s="11"/>
      <c r="F58" s="6" t="s">
        <v>114</v>
      </c>
      <c r="G58" s="4" t="s">
        <v>113</v>
      </c>
      <c r="H58" s="17">
        <f t="shared" si="2"/>
        <v>0.30000000000001137</v>
      </c>
      <c r="I58" s="38">
        <v>198.8</v>
      </c>
      <c r="J58" s="4"/>
      <c r="K58" s="33"/>
      <c r="L58" s="7"/>
      <c r="M58" s="24"/>
      <c r="N58" s="9"/>
    </row>
    <row r="59" spans="1:14" s="53" customFormat="1" ht="34.75" customHeight="1">
      <c r="A59" s="19">
        <v>56</v>
      </c>
      <c r="B59" s="55" t="s">
        <v>35</v>
      </c>
      <c r="C59" s="56"/>
      <c r="D59" s="43" t="s">
        <v>117</v>
      </c>
      <c r="E59" s="57"/>
      <c r="F59" s="44" t="s">
        <v>31</v>
      </c>
      <c r="G59" s="44" t="s">
        <v>113</v>
      </c>
      <c r="H59" s="79">
        <f t="shared" si="2"/>
        <v>2</v>
      </c>
      <c r="I59" s="39">
        <v>200.8</v>
      </c>
      <c r="J59" s="48"/>
      <c r="K59" s="70" t="s">
        <v>121</v>
      </c>
      <c r="L59" s="58">
        <v>103.1</v>
      </c>
      <c r="M59" s="59"/>
      <c r="N59" s="52"/>
    </row>
    <row r="60" spans="1:14" ht="18" customHeight="1">
      <c r="A60" s="18">
        <v>57</v>
      </c>
      <c r="B60" s="31" t="s">
        <v>14</v>
      </c>
      <c r="C60" s="29" t="s">
        <v>13</v>
      </c>
      <c r="D60" s="22" t="s">
        <v>116</v>
      </c>
      <c r="E60" s="11"/>
      <c r="F60" s="22" t="s">
        <v>55</v>
      </c>
      <c r="G60" s="22" t="s">
        <v>52</v>
      </c>
      <c r="H60" s="17">
        <f>I60-I59</f>
        <v>1.6999999999999886</v>
      </c>
      <c r="I60" s="38">
        <v>202.5</v>
      </c>
      <c r="J60" s="4"/>
      <c r="K60" s="33"/>
      <c r="L60" s="7"/>
      <c r="M60" s="24"/>
      <c r="N60" s="9"/>
    </row>
    <row r="61" spans="1:14" ht="49.75" customHeight="1" thickBot="1">
      <c r="A61" s="20">
        <v>58</v>
      </c>
      <c r="B61" s="84" t="s">
        <v>35</v>
      </c>
      <c r="C61" s="85"/>
      <c r="D61" s="47" t="s">
        <v>132</v>
      </c>
      <c r="E61" s="86"/>
      <c r="F61" s="47" t="s">
        <v>31</v>
      </c>
      <c r="G61" s="87"/>
      <c r="H61" s="88">
        <f t="shared" si="1"/>
        <v>9.9999999999994316E-2</v>
      </c>
      <c r="I61" s="41">
        <v>202.6</v>
      </c>
      <c r="J61" s="87"/>
      <c r="K61" s="47" t="s">
        <v>122</v>
      </c>
      <c r="L61" s="89"/>
      <c r="M61" s="24"/>
      <c r="N61" s="9"/>
    </row>
    <row r="62" spans="1:14" ht="18" customHeight="1">
      <c r="A62" s="24"/>
      <c r="B62" s="9"/>
      <c r="C62" s="1"/>
      <c r="E62" s="1"/>
      <c r="G62" s="1"/>
      <c r="H62" s="1"/>
      <c r="I62" s="1"/>
      <c r="L62" s="1"/>
    </row>
    <row r="63" spans="1:14" ht="18" customHeight="1">
      <c r="A63" s="24"/>
      <c r="B63" s="9"/>
      <c r="C63" s="1"/>
      <c r="E63" s="1"/>
      <c r="G63" s="1"/>
      <c r="H63" s="1"/>
      <c r="I63" s="1"/>
      <c r="L63" s="1"/>
    </row>
    <row r="64" spans="1:14" ht="18" customHeight="1">
      <c r="A64" s="24"/>
      <c r="B64" s="9"/>
      <c r="C64" s="1"/>
      <c r="E64" s="1"/>
      <c r="G64" s="1"/>
      <c r="H64" s="1"/>
      <c r="I64" s="1"/>
      <c r="L64" s="1"/>
    </row>
    <row r="65" spans="1:12" ht="18" customHeight="1">
      <c r="A65" s="24"/>
      <c r="B65" s="9"/>
      <c r="C65" s="1"/>
      <c r="E65" s="1"/>
      <c r="G65" s="1"/>
      <c r="H65" s="1"/>
      <c r="I65" s="1"/>
      <c r="L65" s="1"/>
    </row>
    <row r="66" spans="1:12" ht="18" customHeight="1">
      <c r="A66" s="24"/>
      <c r="B66" s="9"/>
      <c r="C66" s="1"/>
      <c r="E66" s="1"/>
      <c r="G66" s="1"/>
      <c r="H66" s="1"/>
      <c r="I66" s="1"/>
      <c r="L66" s="1"/>
    </row>
    <row r="67" spans="1:12" ht="18" customHeight="1">
      <c r="A67" s="24"/>
      <c r="B67" s="9"/>
      <c r="C67" s="1"/>
      <c r="E67" s="1"/>
      <c r="G67" s="1"/>
      <c r="H67" s="1"/>
      <c r="I67" s="1"/>
      <c r="L67" s="1"/>
    </row>
    <row r="68" spans="1:12" ht="14">
      <c r="A68" s="24"/>
      <c r="B68" s="9"/>
      <c r="C68" s="1"/>
      <c r="E68" s="1"/>
      <c r="G68" s="1"/>
      <c r="H68" s="1"/>
      <c r="I68" s="1"/>
      <c r="L68" s="1"/>
    </row>
    <row r="69" spans="1:12" ht="18" customHeight="1">
      <c r="A69" s="24"/>
      <c r="B69" s="9"/>
      <c r="C69" s="1"/>
      <c r="E69" s="1"/>
      <c r="G69" s="1"/>
      <c r="H69" s="1"/>
      <c r="I69" s="1"/>
      <c r="L69" s="1"/>
    </row>
    <row r="70" spans="1:12" ht="21.5" customHeight="1">
      <c r="A70" s="24"/>
      <c r="B70" s="9"/>
      <c r="C70" s="1"/>
      <c r="E70" s="1"/>
      <c r="G70" s="1"/>
      <c r="H70" s="1"/>
      <c r="I70" s="1"/>
      <c r="L70" s="1"/>
    </row>
    <row r="71" spans="1:12" ht="18" customHeight="1">
      <c r="A71" s="24"/>
      <c r="B71" s="9"/>
      <c r="C71" s="1"/>
      <c r="E71" s="1"/>
      <c r="G71" s="1"/>
      <c r="H71" s="1"/>
      <c r="I71" s="1"/>
      <c r="L71" s="1"/>
    </row>
    <row r="72" spans="1:12" ht="18" customHeight="1">
      <c r="A72" s="24" t="s">
        <v>32</v>
      </c>
      <c r="B72" s="9"/>
      <c r="C72" s="1"/>
      <c r="E72" s="1"/>
      <c r="G72" s="1"/>
      <c r="H72" s="1"/>
      <c r="I72" s="1"/>
      <c r="L72" s="1"/>
    </row>
    <row r="73" spans="1:12" ht="18" customHeight="1">
      <c r="A73" s="24"/>
      <c r="B73" s="9"/>
      <c r="C73" s="1"/>
      <c r="E73" s="1"/>
      <c r="G73" s="1"/>
      <c r="H73" s="1"/>
      <c r="I73" s="1"/>
      <c r="L73" s="1"/>
    </row>
    <row r="74" spans="1:12" s="53" customFormat="1" ht="25.25" customHeight="1">
      <c r="A74" s="59"/>
      <c r="B74" s="52"/>
    </row>
    <row r="75" spans="1:12" ht="18" customHeight="1">
      <c r="A75" s="24"/>
      <c r="B75" s="9"/>
      <c r="C75" s="1"/>
      <c r="E75" s="1"/>
      <c r="G75" s="1"/>
      <c r="H75" s="1"/>
      <c r="I75" s="1"/>
      <c r="L75" s="1"/>
    </row>
    <row r="76" spans="1:12" ht="18" customHeight="1">
      <c r="A76" s="24"/>
      <c r="B76" s="9"/>
      <c r="C76" s="1"/>
      <c r="E76" s="1"/>
      <c r="G76" s="1"/>
      <c r="H76" s="1"/>
      <c r="I76" s="1"/>
      <c r="L76" s="1"/>
    </row>
    <row r="77" spans="1:12" ht="18" customHeight="1">
      <c r="A77" s="24"/>
      <c r="B77" s="9"/>
      <c r="C77" s="1"/>
      <c r="E77" s="1"/>
      <c r="G77" s="1"/>
      <c r="H77" s="1"/>
      <c r="I77" s="1"/>
      <c r="L77" s="1"/>
    </row>
    <row r="78" spans="1:12" ht="18" customHeight="1">
      <c r="A78" s="24"/>
      <c r="B78" s="9"/>
      <c r="C78" s="1"/>
      <c r="E78" s="1"/>
      <c r="G78" s="1"/>
      <c r="H78" s="1"/>
      <c r="I78" s="1"/>
      <c r="L78" s="1"/>
    </row>
    <row r="79" spans="1:12" ht="18" customHeight="1">
      <c r="A79" s="24"/>
      <c r="B79" s="9"/>
      <c r="C79" s="1"/>
      <c r="E79" s="1"/>
      <c r="G79" s="1"/>
      <c r="H79" s="1"/>
      <c r="I79" s="1"/>
      <c r="L79" s="1"/>
    </row>
    <row r="80" spans="1:12" ht="18" customHeight="1">
      <c r="A80" s="24"/>
      <c r="B80" s="9"/>
      <c r="C80" s="1"/>
      <c r="E80" s="1"/>
      <c r="G80" s="1"/>
      <c r="H80" s="1"/>
      <c r="I80" s="1"/>
      <c r="L80" s="1"/>
    </row>
    <row r="81" spans="1:12" ht="18" customHeight="1">
      <c r="A81" s="24"/>
      <c r="B81" s="9"/>
      <c r="C81" s="1"/>
      <c r="E81" s="1"/>
      <c r="G81" s="1"/>
      <c r="H81" s="1"/>
      <c r="I81" s="1"/>
      <c r="L81" s="1"/>
    </row>
    <row r="82" spans="1:12" ht="18" customHeight="1">
      <c r="A82" s="24"/>
      <c r="B82" s="9"/>
      <c r="C82" s="1"/>
      <c r="E82" s="1"/>
      <c r="G82" s="1"/>
      <c r="H82" s="1"/>
      <c r="I82" s="1"/>
      <c r="L82" s="1"/>
    </row>
    <row r="83" spans="1:12" ht="18" customHeight="1">
      <c r="A83" s="24"/>
      <c r="B83" s="9"/>
      <c r="C83" s="1"/>
      <c r="E83" s="1"/>
      <c r="G83" s="1"/>
      <c r="H83" s="1"/>
      <c r="I83" s="1"/>
      <c r="L83" s="1"/>
    </row>
    <row r="84" spans="1:12" ht="14">
      <c r="A84" s="24"/>
      <c r="B84" s="9"/>
      <c r="C84" s="1"/>
      <c r="E84" s="1"/>
      <c r="G84" s="1"/>
      <c r="H84" s="1"/>
      <c r="I84" s="1"/>
      <c r="L84" s="1"/>
    </row>
    <row r="85" spans="1:12" ht="18" customHeight="1">
      <c r="A85" s="24"/>
      <c r="B85" s="9"/>
      <c r="C85" s="1"/>
      <c r="E85" s="1"/>
      <c r="G85" s="1"/>
      <c r="H85" s="1"/>
      <c r="I85" s="1"/>
      <c r="L85" s="1"/>
    </row>
    <row r="86" spans="1:12" ht="18" customHeight="1">
      <c r="A86" s="24"/>
      <c r="B86" s="9"/>
      <c r="C86" s="1"/>
      <c r="E86" s="1"/>
      <c r="G86" s="1"/>
      <c r="H86" s="1"/>
      <c r="I86" s="1"/>
      <c r="L86" s="1"/>
    </row>
    <row r="87" spans="1:12" ht="18" customHeight="1">
      <c r="A87" s="24"/>
      <c r="B87" s="9"/>
      <c r="C87" s="1"/>
      <c r="E87" s="1"/>
      <c r="G87" s="1"/>
      <c r="H87" s="1"/>
      <c r="I87" s="1"/>
      <c r="L87" s="1"/>
    </row>
    <row r="88" spans="1:12" ht="18" customHeight="1">
      <c r="A88" s="24"/>
      <c r="B88" s="9"/>
      <c r="C88" s="1"/>
      <c r="E88" s="1"/>
      <c r="G88" s="1"/>
      <c r="H88" s="1"/>
      <c r="I88" s="1"/>
      <c r="L88" s="1"/>
    </row>
    <row r="89" spans="1:12" s="34" customFormat="1" ht="18" customHeight="1">
      <c r="A89" s="24"/>
      <c r="B89" s="9"/>
      <c r="C89" s="1"/>
    </row>
    <row r="90" spans="1:12" s="34" customFormat="1" ht="18" customHeight="1">
      <c r="A90" s="24"/>
      <c r="B90" s="9"/>
      <c r="C90" s="1"/>
    </row>
    <row r="91" spans="1:12" s="34" customFormat="1" ht="18" customHeight="1">
      <c r="A91" s="24"/>
      <c r="B91" s="9"/>
      <c r="C91" s="1"/>
    </row>
    <row r="92" spans="1:12" s="34" customFormat="1" ht="18" customHeight="1">
      <c r="A92" s="24"/>
      <c r="B92" s="9"/>
      <c r="C92" s="1"/>
    </row>
    <row r="93" spans="1:12" s="34" customFormat="1" ht="18" customHeight="1">
      <c r="A93" s="24"/>
      <c r="B93" s="9"/>
      <c r="C93" s="1"/>
    </row>
    <row r="94" spans="1:12" s="34" customFormat="1" ht="18" customHeight="1">
      <c r="A94" s="24"/>
      <c r="B94" s="9"/>
      <c r="C94" s="1"/>
    </row>
    <row r="95" spans="1:12" s="34" customFormat="1" ht="18" customHeight="1">
      <c r="A95" s="24"/>
      <c r="B95" s="9"/>
      <c r="C95" s="1"/>
    </row>
    <row r="96" spans="1:12" s="34" customFormat="1" ht="18" customHeight="1">
      <c r="A96" s="24"/>
      <c r="B96" s="9"/>
      <c r="C96" s="1"/>
    </row>
    <row r="97" spans="1:15" s="34" customFormat="1" ht="18" customHeight="1">
      <c r="A97" s="24"/>
      <c r="B97" s="9"/>
      <c r="C97" s="1"/>
    </row>
    <row r="98" spans="1:15" s="53" customFormat="1" ht="14">
      <c r="A98" s="59"/>
      <c r="B98" s="52"/>
    </row>
    <row r="99" spans="1:15" s="34" customFormat="1" ht="18" customHeight="1">
      <c r="A99" s="24"/>
      <c r="B99" s="9"/>
      <c r="C99" s="1"/>
    </row>
    <row r="100" spans="1:15" s="34" customFormat="1" ht="18" customHeight="1">
      <c r="A100" s="24"/>
      <c r="B100" s="9"/>
      <c r="C100" s="1"/>
    </row>
    <row r="101" spans="1:15" s="34" customFormat="1" ht="18" customHeight="1">
      <c r="A101" s="24"/>
      <c r="B101" s="9"/>
      <c r="C101" s="1"/>
    </row>
    <row r="102" spans="1:15" s="34" customFormat="1" ht="18" customHeight="1">
      <c r="A102" s="24"/>
      <c r="B102" s="9"/>
      <c r="C102" s="1"/>
    </row>
    <row r="103" spans="1:15" s="34" customFormat="1" ht="18" customHeight="1">
      <c r="A103" s="24"/>
      <c r="B103" s="9"/>
      <c r="C103" s="1"/>
    </row>
    <row r="104" spans="1:15" s="34" customFormat="1" ht="18" customHeight="1">
      <c r="A104" s="24"/>
      <c r="B104" s="9" t="s">
        <v>36</v>
      </c>
      <c r="C104" s="1"/>
    </row>
    <row r="105" spans="1:15" s="34" customFormat="1" ht="27" customHeight="1">
      <c r="A105" s="24"/>
      <c r="B105" s="9"/>
      <c r="C105" s="1"/>
    </row>
    <row r="106" spans="1:15" s="34" customFormat="1" ht="18" customHeight="1">
      <c r="A106" s="24"/>
      <c r="B106" s="9"/>
      <c r="C106" s="1"/>
    </row>
    <row r="107" spans="1:15" s="34" customFormat="1" ht="48.5" customHeight="1">
      <c r="A107" s="24"/>
      <c r="B107" s="9"/>
      <c r="C107" s="1"/>
    </row>
    <row r="108" spans="1:15" s="34" customFormat="1" ht="18" customHeight="1">
      <c r="A108" s="24"/>
      <c r="B108" s="9"/>
      <c r="C108" s="1"/>
      <c r="I108" s="42"/>
      <c r="M108" s="24"/>
      <c r="N108" s="9"/>
      <c r="O108" s="1"/>
    </row>
    <row r="109" spans="1:15" s="34" customFormat="1" ht="18" customHeight="1">
      <c r="A109" s="24"/>
      <c r="B109" s="9"/>
      <c r="C109" s="1"/>
      <c r="I109" s="42"/>
      <c r="M109" s="24"/>
      <c r="N109" s="9"/>
      <c r="O109" s="1"/>
    </row>
    <row r="110" spans="1:15" s="34" customFormat="1" ht="18" customHeight="1">
      <c r="A110" s="24"/>
      <c r="B110" s="9"/>
      <c r="C110" s="1"/>
      <c r="I110" s="42"/>
      <c r="M110" s="24"/>
      <c r="N110" s="9"/>
      <c r="O110" s="1"/>
    </row>
    <row r="111" spans="1:15" s="34" customFormat="1" ht="18" customHeight="1">
      <c r="A111" s="24"/>
      <c r="B111" s="9"/>
      <c r="C111" s="1"/>
      <c r="I111" s="42"/>
      <c r="M111" s="24"/>
      <c r="N111" s="9"/>
      <c r="O111" s="1"/>
    </row>
    <row r="112" spans="1:15" s="34" customFormat="1" ht="18" customHeight="1">
      <c r="A112" s="24"/>
      <c r="B112" s="9"/>
      <c r="C112" s="1"/>
      <c r="I112" s="42"/>
      <c r="M112" s="24"/>
      <c r="N112" s="9"/>
      <c r="O112" s="1"/>
    </row>
    <row r="113" spans="1:15" s="34" customFormat="1" ht="18" customHeight="1">
      <c r="A113" s="24"/>
      <c r="B113" s="9"/>
      <c r="C113" s="1"/>
      <c r="I113" s="42"/>
      <c r="M113" s="24"/>
      <c r="N113" s="9"/>
      <c r="O113" s="1"/>
    </row>
    <row r="114" spans="1:15" s="42" customFormat="1" ht="14">
      <c r="A114" s="24"/>
      <c r="B114" s="9"/>
      <c r="C114" s="1"/>
      <c r="D114" s="34"/>
      <c r="E114" s="34"/>
      <c r="F114" s="34"/>
      <c r="G114" s="34"/>
      <c r="H114" s="34"/>
      <c r="J114" s="34"/>
      <c r="K114" s="34"/>
      <c r="L114" s="34"/>
    </row>
    <row r="115" spans="1:15" s="42" customFormat="1" ht="18" customHeight="1">
      <c r="A115" s="24"/>
      <c r="B115" s="9"/>
      <c r="C115" s="1"/>
      <c r="D115" s="34"/>
      <c r="E115" s="34"/>
      <c r="F115" s="34"/>
      <c r="G115" s="34"/>
      <c r="H115" s="34"/>
      <c r="J115" s="34"/>
      <c r="K115" s="34"/>
      <c r="L115" s="34"/>
    </row>
    <row r="116" spans="1:15" s="34" customFormat="1" ht="45.5" customHeight="1">
      <c r="A116" s="91"/>
      <c r="B116" s="91"/>
      <c r="C116" s="91"/>
      <c r="D116" s="91"/>
      <c r="E116" s="91"/>
      <c r="F116" s="91"/>
      <c r="G116" s="91"/>
      <c r="H116" s="91"/>
      <c r="I116" s="91"/>
      <c r="J116" s="91"/>
      <c r="K116" s="91"/>
    </row>
    <row r="117" spans="1:15" s="34" customFormat="1" ht="18" customHeight="1">
      <c r="A117" s="91"/>
      <c r="B117" s="91"/>
      <c r="C117" s="91"/>
      <c r="D117" s="91"/>
      <c r="E117" s="91"/>
      <c r="F117" s="91"/>
      <c r="G117" s="91"/>
      <c r="H117" s="91"/>
      <c r="I117" s="91"/>
      <c r="J117" s="91"/>
      <c r="K117" s="91"/>
    </row>
    <row r="118" spans="1:15" s="34" customFormat="1" ht="18" customHeight="1">
      <c r="A118" s="91"/>
      <c r="B118" s="91"/>
      <c r="C118" s="91"/>
      <c r="D118" s="91"/>
      <c r="E118" s="91"/>
      <c r="F118" s="91"/>
      <c r="G118" s="91"/>
      <c r="H118" s="91"/>
      <c r="I118" s="91"/>
      <c r="J118" s="91"/>
      <c r="K118" s="91"/>
    </row>
    <row r="119" spans="1:15" s="34" customFormat="1" ht="18" customHeight="1">
      <c r="A119" s="91"/>
      <c r="B119" s="91"/>
      <c r="C119" s="91"/>
      <c r="D119" s="91"/>
      <c r="E119" s="91"/>
      <c r="F119" s="91"/>
      <c r="G119" s="91"/>
      <c r="H119" s="91"/>
      <c r="I119" s="91"/>
      <c r="J119" s="91"/>
      <c r="K119" s="91"/>
      <c r="L119" s="1"/>
    </row>
    <row r="120" spans="1:15" s="34" customFormat="1" ht="18" customHeight="1">
      <c r="A120" s="91"/>
      <c r="B120" s="91"/>
      <c r="C120" s="91"/>
      <c r="D120" s="91"/>
      <c r="E120" s="91"/>
      <c r="F120" s="91"/>
      <c r="G120" s="91"/>
      <c r="H120" s="91"/>
      <c r="I120" s="91"/>
      <c r="J120" s="91"/>
      <c r="K120" s="91"/>
      <c r="L120" s="1"/>
    </row>
    <row r="121" spans="1:15" s="34" customFormat="1" ht="18" customHeight="1">
      <c r="A121" s="91"/>
      <c r="B121" s="91"/>
      <c r="C121" s="91"/>
      <c r="D121" s="91"/>
      <c r="E121" s="91"/>
      <c r="F121" s="91"/>
      <c r="G121" s="91"/>
      <c r="H121" s="91"/>
      <c r="I121" s="91"/>
      <c r="J121" s="91"/>
      <c r="K121" s="91"/>
      <c r="L121" s="1"/>
    </row>
    <row r="122" spans="1:15" s="34" customFormat="1" ht="18" customHeight="1">
      <c r="A122" s="91"/>
      <c r="B122" s="91"/>
      <c r="C122" s="91"/>
      <c r="D122" s="91"/>
      <c r="E122" s="91"/>
      <c r="F122" s="91"/>
      <c r="G122" s="91"/>
      <c r="H122" s="91"/>
      <c r="I122" s="91"/>
      <c r="J122" s="91"/>
      <c r="K122" s="91"/>
      <c r="L122" s="1"/>
    </row>
    <row r="123" spans="1:15" s="34" customFormat="1" ht="18" customHeight="1">
      <c r="A123" s="91"/>
      <c r="B123" s="91"/>
      <c r="C123" s="91"/>
      <c r="D123" s="91"/>
      <c r="E123" s="91"/>
      <c r="F123" s="91"/>
      <c r="G123" s="91"/>
      <c r="H123" s="91"/>
      <c r="I123" s="91"/>
      <c r="J123" s="91"/>
      <c r="K123" s="91"/>
      <c r="L123" s="1"/>
    </row>
    <row r="124" spans="1:15" s="34" customFormat="1" ht="18" customHeight="1">
      <c r="A124" s="91"/>
      <c r="B124" s="91"/>
      <c r="C124" s="91"/>
      <c r="D124" s="91"/>
      <c r="E124" s="91"/>
      <c r="F124" s="91"/>
      <c r="G124" s="91"/>
      <c r="H124" s="91"/>
      <c r="I124" s="91"/>
      <c r="J124" s="91"/>
      <c r="K124" s="91"/>
      <c r="L124" s="1"/>
    </row>
    <row r="125" spans="1:15" s="34" customFormat="1" ht="18" customHeight="1">
      <c r="A125" s="91"/>
      <c r="B125" s="91"/>
      <c r="C125" s="91"/>
      <c r="D125" s="91"/>
      <c r="E125" s="91"/>
      <c r="F125" s="91"/>
      <c r="G125" s="91"/>
      <c r="H125" s="91"/>
      <c r="I125" s="91"/>
      <c r="J125" s="91"/>
      <c r="K125" s="91"/>
      <c r="L125" s="1"/>
    </row>
    <row r="126" spans="1:15" ht="18" customHeight="1">
      <c r="A126" s="91"/>
      <c r="B126" s="91"/>
      <c r="C126" s="91"/>
      <c r="D126" s="91"/>
      <c r="E126" s="91"/>
      <c r="F126" s="91"/>
      <c r="G126" s="91"/>
      <c r="H126" s="91"/>
      <c r="I126" s="91"/>
      <c r="J126" s="91"/>
      <c r="K126" s="91"/>
      <c r="L126" s="1"/>
    </row>
    <row r="127" spans="1:15" ht="18" customHeight="1">
      <c r="A127" s="90"/>
      <c r="B127" s="90"/>
      <c r="C127" s="90"/>
      <c r="D127" s="90"/>
      <c r="E127" s="90"/>
      <c r="F127" s="90"/>
      <c r="G127" s="90"/>
      <c r="H127" s="90"/>
      <c r="I127" s="90"/>
      <c r="J127" s="51"/>
      <c r="K127" s="51"/>
    </row>
    <row r="128" spans="1:15" ht="18" customHeight="1">
      <c r="A128" s="90"/>
      <c r="B128" s="90"/>
      <c r="C128" s="90"/>
      <c r="D128" s="90"/>
      <c r="E128" s="90"/>
      <c r="F128" s="90"/>
      <c r="G128" s="90"/>
      <c r="H128" s="90"/>
      <c r="I128" s="90"/>
      <c r="J128" s="90"/>
      <c r="K128" s="90"/>
    </row>
    <row r="129" spans="1:11" ht="18" customHeight="1">
      <c r="A129" s="90"/>
      <c r="B129" s="90"/>
      <c r="C129" s="90"/>
      <c r="D129" s="90"/>
      <c r="E129" s="90"/>
      <c r="F129" s="90"/>
      <c r="G129" s="90"/>
      <c r="H129" s="90"/>
      <c r="I129" s="90"/>
      <c r="J129" s="90"/>
      <c r="K129" s="90"/>
    </row>
  </sheetData>
  <mergeCells count="23">
    <mergeCell ref="L2:L3"/>
    <mergeCell ref="C2:C3"/>
    <mergeCell ref="F2:G2"/>
    <mergeCell ref="H2:I2"/>
    <mergeCell ref="A126:K126"/>
    <mergeCell ref="A2:A3"/>
    <mergeCell ref="D2:D3"/>
    <mergeCell ref="E2:E3"/>
    <mergeCell ref="B2:B3"/>
    <mergeCell ref="K2:K3"/>
    <mergeCell ref="A128:K128"/>
    <mergeCell ref="A129:K129"/>
    <mergeCell ref="A127:I127"/>
    <mergeCell ref="A116:K116"/>
    <mergeCell ref="A117:K117"/>
    <mergeCell ref="A118:K118"/>
    <mergeCell ref="A119:K119"/>
    <mergeCell ref="A120:K120"/>
    <mergeCell ref="A121:K121"/>
    <mergeCell ref="A122:K122"/>
    <mergeCell ref="A123:K123"/>
    <mergeCell ref="A124:K124"/>
    <mergeCell ref="A125:K125"/>
  </mergeCells>
  <phoneticPr fontId="2"/>
  <pageMargins left="0.23622047244094491" right="0.23622047244094491" top="0.15748031496062992" bottom="0" header="0.31496062992125984" footer="0.31496062992125984"/>
  <pageSetup paperSize="9" scale="69" fitToHeight="0" orientation="portrait" horizontalDpi="4294967293" verticalDpi="4294967293" r:id="rId1"/>
  <headerFooter alignWithMargins="0"/>
  <drawing r:id="rId2"/>
  <webPublishItems count="1">
    <webPublishItem id="25480" divId="京都600_BAK715_25480" sourceType="range" sourceRef="A1:L61" destinationFile="H:\Users\ZIN\Documents\BRM2012京都\2012-71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Smith</dc:creator>
  <cp:lastModifiedBy>中村隆幸</cp:lastModifiedBy>
  <cp:lastPrinted>2025-11-01T03:28:36Z</cp:lastPrinted>
  <dcterms:created xsi:type="dcterms:W3CDTF">2011-02-06T12:06:47Z</dcterms:created>
  <dcterms:modified xsi:type="dcterms:W3CDTF">2025-11-03T01:50:20Z</dcterms:modified>
</cp:coreProperties>
</file>