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be978a3f19559f/ドキュメント/2026/131/"/>
    </mc:Choice>
  </mc:AlternateContent>
  <xr:revisionPtr revIDLastSave="1919" documentId="14_{AFD5837B-1E71-4B78-AC13-EEC1B7C5EC90}" xr6:coauthVersionLast="47" xr6:coauthVersionMax="47" xr10:uidLastSave="{136E8E01-9905-485F-ABC5-56D199ACF98B}"/>
  <bookViews>
    <workbookView xWindow="10050" yWindow="1170" windowWidth="17340" windowHeight="13185" xr2:uid="{00000000-000D-0000-FFFF-FFFF00000000}"/>
  </bookViews>
  <sheets>
    <sheet name="700" sheetId="7" r:id="rId1"/>
    <sheet name="800" sheetId="10" r:id="rId2"/>
    <sheet name="改訂箇所" sheetId="6" r:id="rId3"/>
  </sheets>
  <definedNames>
    <definedName name="_xlnm.Print_Area" localSheetId="0">'700'!$A$1:$K$118</definedName>
    <definedName name="_xlnm.Print_Area" localSheetId="1">'800'!$A$1:$K$118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0" l="1"/>
  <c r="I24" i="10"/>
  <c r="I25" i="10" s="1"/>
  <c r="I26" i="10" s="1"/>
  <c r="I27" i="10" s="1"/>
  <c r="I28" i="10" s="1"/>
  <c r="I29" i="10" s="1"/>
  <c r="K15" i="10"/>
  <c r="K52" i="7" l="1"/>
  <c r="I24" i="7"/>
  <c r="I25" i="7" s="1"/>
  <c r="I26" i="7" s="1"/>
  <c r="I27" i="7" s="1"/>
  <c r="I28" i="7" s="1"/>
  <c r="I29" i="7" s="1"/>
  <c r="K15" i="7"/>
</calcChain>
</file>

<file path=xl/sharedStrings.xml><?xml version="1.0" encoding="utf-8"?>
<sst xmlns="http://schemas.openxmlformats.org/spreadsheetml/2006/main" count="525" uniqueCount="147">
  <si>
    <t>×</t>
  </si>
  <si>
    <t>←標識・案内看板等なし</t>
  </si>
  <si>
    <t>形状</t>
    <rPh sb="0" eb="2">
      <t>ケイジョウ</t>
    </rPh>
    <phoneticPr fontId="2"/>
  </si>
  <si>
    <t>信号</t>
    <rPh sb="0" eb="2">
      <t>シンゴウ</t>
    </rPh>
    <phoneticPr fontId="2"/>
  </si>
  <si>
    <t>ポイント</t>
    <phoneticPr fontId="2"/>
  </si>
  <si>
    <t>標識</t>
    <rPh sb="0" eb="2">
      <t>ヒョウシキ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</si>
  <si>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</si>
  <si>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現在地までの</t>
    <rPh sb="0" eb="3">
      <t>ゲンザイチ</t>
    </rPh>
    <phoneticPr fontId="2"/>
  </si>
  <si>
    <t>備考</t>
    <rPh sb="0" eb="2">
      <t>ビコウ</t>
    </rPh>
    <phoneticPr fontId="2"/>
  </si>
  <si>
    <t>PC間</t>
    <rPh sb="2" eb="3">
      <t>アイダ</t>
    </rPh>
    <phoneticPr fontId="2"/>
  </si>
  <si>
    <t>方角</t>
    <rPh sb="0" eb="2">
      <t>ホウガク</t>
    </rPh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</si>
  <si>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</si>
  <si>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</si>
  <si>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</si>
  <si>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-</t>
    <phoneticPr fontId="1"/>
  </si>
  <si>
    <t>START : JR伊勢市駅前</t>
    <rPh sb="10" eb="14">
      <t>イセシエキ</t>
    </rPh>
    <rPh sb="14" eb="15">
      <t>マエ</t>
    </rPh>
    <phoneticPr fontId="1"/>
  </si>
  <si>
    <t>|</t>
    <phoneticPr fontId="1"/>
  </si>
  <si>
    <t>直進</t>
    <rPh sb="0" eb="2">
      <t>チョクシン</t>
    </rPh>
    <phoneticPr fontId="1"/>
  </si>
  <si>
    <t>市道</t>
    <rPh sb="0" eb="2">
      <t>シドウ</t>
    </rPh>
    <phoneticPr fontId="1"/>
  </si>
  <si>
    <t>S</t>
    <phoneticPr fontId="1"/>
  </si>
  <si>
    <t>右折</t>
    <rPh sb="0" eb="2">
      <t>ウセツ</t>
    </rPh>
    <phoneticPr fontId="1"/>
  </si>
  <si>
    <t>R260</t>
    <phoneticPr fontId="1"/>
  </si>
  <si>
    <t>┬</t>
  </si>
  <si>
    <t>┬</t>
    <phoneticPr fontId="1"/>
  </si>
  <si>
    <t>市道 &gt; K22</t>
    <rPh sb="0" eb="2">
      <t>シドウ</t>
    </rPh>
    <phoneticPr fontId="1"/>
  </si>
  <si>
    <t>1/1</t>
    <phoneticPr fontId="1"/>
  </si>
  <si>
    <t>これより丘陵地帯に進入。</t>
    <rPh sb="4" eb="8">
      <t>キュウリョウチタイ</t>
    </rPh>
    <rPh sb="9" eb="11">
      <t>シンニュウ</t>
    </rPh>
    <phoneticPr fontId="1"/>
  </si>
  <si>
    <t>十</t>
    <rPh sb="0" eb="1">
      <t>ジュウ</t>
    </rPh>
    <phoneticPr fontId="1"/>
  </si>
  <si>
    <t>左折</t>
    <rPh sb="0" eb="2">
      <t>サセツ</t>
    </rPh>
    <phoneticPr fontId="1"/>
  </si>
  <si>
    <t>青看板「←奈屋浦、↑紀北 大紀、→」。
左手前 ローソン、正面 トンネル、右手前 豆賀太。</t>
    <rPh sb="0" eb="3">
      <t>アオカンバン</t>
    </rPh>
    <rPh sb="5" eb="8">
      <t>ナヤウラ</t>
    </rPh>
    <rPh sb="10" eb="12">
      <t>キホク</t>
    </rPh>
    <rPh sb="13" eb="15">
      <t>タイキ</t>
    </rPh>
    <rPh sb="20" eb="23">
      <t>ヒダリテマエ</t>
    </rPh>
    <rPh sb="29" eb="31">
      <t>ショウメン</t>
    </rPh>
    <rPh sb="37" eb="40">
      <t>ミギテマエ</t>
    </rPh>
    <rPh sb="41" eb="42">
      <t>マメ</t>
    </rPh>
    <rPh sb="42" eb="43">
      <t>ガ</t>
    </rPh>
    <rPh sb="43" eb="44">
      <t>フトシ</t>
    </rPh>
    <phoneticPr fontId="1"/>
  </si>
  <si>
    <t>青看板「←鵜倉園地」、左手前 清洋水産株式会社。
この先、ガードレールのない崖あり。</t>
    <rPh sb="0" eb="3">
      <t>アオカンバン</t>
    </rPh>
    <rPh sb="5" eb="6">
      <t>ウ</t>
    </rPh>
    <rPh sb="6" eb="7">
      <t>クラ</t>
    </rPh>
    <rPh sb="7" eb="9">
      <t>エンチ</t>
    </rPh>
    <rPh sb="11" eb="14">
      <t>ヒダリテマエ</t>
    </rPh>
    <rPh sb="15" eb="16">
      <t>キヨ</t>
    </rPh>
    <rPh sb="16" eb="17">
      <t>ヒロシ</t>
    </rPh>
    <rPh sb="17" eb="19">
      <t>スイサン</t>
    </rPh>
    <rPh sb="19" eb="23">
      <t>カブシキガイシャ</t>
    </rPh>
    <rPh sb="27" eb="28">
      <t>サキ</t>
    </rPh>
    <rPh sb="38" eb="39">
      <t>ガケ</t>
    </rPh>
    <phoneticPr fontId="1"/>
  </si>
  <si>
    <t>┤</t>
    <phoneticPr fontId="1"/>
  </si>
  <si>
    <t>下って来る対向車に注意。</t>
    <rPh sb="0" eb="1">
      <t>クダ</t>
    </rPh>
    <rPh sb="3" eb="4">
      <t>ク</t>
    </rPh>
    <rPh sb="5" eb="8">
      <t>タイコウシャ</t>
    </rPh>
    <rPh sb="9" eb="11">
      <t>チュウイ</t>
    </rPh>
    <phoneticPr fontId="1"/>
  </si>
  <si>
    <t>折返し</t>
    <rPh sb="0" eb="2">
      <t>オリカエ</t>
    </rPh>
    <phoneticPr fontId="1"/>
  </si>
  <si>
    <t>左手前 EDION。この先の約5kmは往路との重複。</t>
    <rPh sb="0" eb="1">
      <t>ヒダリ</t>
    </rPh>
    <rPh sb="1" eb="3">
      <t>テマエ</t>
    </rPh>
    <rPh sb="12" eb="13">
      <t>サキ</t>
    </rPh>
    <rPh sb="14" eb="15">
      <t>ヤク</t>
    </rPh>
    <rPh sb="19" eb="21">
      <t>オウロ</t>
    </rPh>
    <rPh sb="23" eb="25">
      <t>チョウフク</t>
    </rPh>
    <phoneticPr fontId="1"/>
  </si>
  <si>
    <t>├</t>
    <phoneticPr fontId="1"/>
  </si>
  <si>
    <t>青看板「↑伊勢 磯部 志摩スペイン村、→浜島」
右折直後に橋を渡る。</t>
    <rPh sb="0" eb="3">
      <t>アオカンバン</t>
    </rPh>
    <rPh sb="5" eb="7">
      <t>イセ</t>
    </rPh>
    <rPh sb="8" eb="10">
      <t>イソベ</t>
    </rPh>
    <rPh sb="11" eb="13">
      <t>シマ</t>
    </rPh>
    <rPh sb="17" eb="18">
      <t>ムラ</t>
    </rPh>
    <rPh sb="20" eb="22">
      <t>ハマジマ</t>
    </rPh>
    <rPh sb="24" eb="28">
      <t>ウセツチョクゴ</t>
    </rPh>
    <rPh sb="29" eb="30">
      <t>ハシ</t>
    </rPh>
    <rPh sb="31" eb="32">
      <t>ワタ</t>
    </rPh>
    <phoneticPr fontId="1"/>
  </si>
  <si>
    <t>青看板「←志摩 五ヶ所、→大紀 神前」</t>
    <rPh sb="0" eb="3">
      <t>アオカンバン</t>
    </rPh>
    <rPh sb="5" eb="7">
      <t>シマ</t>
    </rPh>
    <rPh sb="8" eb="11">
      <t>ゴカショ</t>
    </rPh>
    <rPh sb="13" eb="15">
      <t>タイキ</t>
    </rPh>
    <rPh sb="16" eb="17">
      <t>カミ</t>
    </rPh>
    <rPh sb="17" eb="18">
      <t>マエ</t>
    </rPh>
    <phoneticPr fontId="1"/>
  </si>
  <si>
    <t>PC1 ヤマザキワイショップ　マサヤ店</t>
    <rPh sb="18" eb="19">
      <t>ミセ</t>
    </rPh>
    <phoneticPr fontId="1"/>
  </si>
  <si>
    <t>右奥
(直進)</t>
    <rPh sb="0" eb="2">
      <t>ミギオク</t>
    </rPh>
    <rPh sb="4" eb="6">
      <t>チョクシン</t>
    </rPh>
    <phoneticPr fontId="1"/>
  </si>
  <si>
    <t>R260 &gt; 市道</t>
    <rPh sb="7" eb="9">
      <t>シドウ</t>
    </rPh>
    <phoneticPr fontId="1"/>
  </si>
  <si>
    <t>右側
(折返)</t>
    <rPh sb="0" eb="2">
      <t>ミギガワ</t>
    </rPh>
    <rPh sb="4" eb="6">
      <t>オリカエ</t>
    </rPh>
    <phoneticPr fontId="1"/>
  </si>
  <si>
    <t>海を右手に見ながら進む。この先、隘路。走行注意。</t>
    <rPh sb="0" eb="1">
      <t>ウミ</t>
    </rPh>
    <rPh sb="2" eb="4">
      <t>ミギテ</t>
    </rPh>
    <rPh sb="5" eb="6">
      <t>ミ</t>
    </rPh>
    <rPh sb="9" eb="10">
      <t>スス</t>
    </rPh>
    <rPh sb="14" eb="15">
      <t>サキ</t>
    </rPh>
    <rPh sb="16" eb="18">
      <t>アイロ</t>
    </rPh>
    <rPh sb="19" eb="21">
      <t>ソウコウ</t>
    </rPh>
    <rPh sb="21" eb="23">
      <t>チュウイ</t>
    </rPh>
    <phoneticPr fontId="1"/>
  </si>
  <si>
    <t>白看板「→県道(阿児)方面」。この先、隘路。走行注意。</t>
    <rPh sb="0" eb="3">
      <t>シロカンバン</t>
    </rPh>
    <rPh sb="5" eb="7">
      <t>ケンドウ</t>
    </rPh>
    <rPh sb="8" eb="10">
      <t>アゴ</t>
    </rPh>
    <rPh sb="11" eb="13">
      <t>ホウメン</t>
    </rPh>
    <phoneticPr fontId="1"/>
  </si>
  <si>
    <t>桧山路大橋西S</t>
    <rPh sb="0" eb="2">
      <t>ヒヤマ</t>
    </rPh>
    <rPh sb="2" eb="3">
      <t>ミチ</t>
    </rPh>
    <rPh sb="3" eb="5">
      <t>オオハシ</t>
    </rPh>
    <rPh sb="5" eb="6">
      <t>ニシ</t>
    </rPh>
    <phoneticPr fontId="1"/>
  </si>
  <si>
    <t>K17</t>
    <phoneticPr fontId="1"/>
  </si>
  <si>
    <t>200m手前左側にB7 EAST SHOP(スケボー場)。左手前に青看板「問い合わせ先 (株)企画室新広」、橋を渡らない。左手にローソン志摩鵜方西店が来ると行き過ぎ。</t>
    <rPh sb="4" eb="6">
      <t>テマエ</t>
    </rPh>
    <rPh sb="6" eb="8">
      <t>ヒダリガワ</t>
    </rPh>
    <rPh sb="26" eb="27">
      <t>ジョウ</t>
    </rPh>
    <rPh sb="29" eb="32">
      <t>ヒダリテマエ</t>
    </rPh>
    <rPh sb="33" eb="36">
      <t>アオカンバン</t>
    </rPh>
    <rPh sb="37" eb="38">
      <t>ト</t>
    </rPh>
    <rPh sb="39" eb="40">
      <t>ア</t>
    </rPh>
    <rPh sb="42" eb="43">
      <t>サキ</t>
    </rPh>
    <rPh sb="45" eb="46">
      <t>カブ</t>
    </rPh>
    <rPh sb="47" eb="50">
      <t>キカクシツ</t>
    </rPh>
    <rPh sb="50" eb="51">
      <t>シン</t>
    </rPh>
    <rPh sb="51" eb="52">
      <t>ヒロ</t>
    </rPh>
    <rPh sb="54" eb="55">
      <t>ハシ</t>
    </rPh>
    <rPh sb="56" eb="57">
      <t>ワタ</t>
    </rPh>
    <rPh sb="61" eb="63">
      <t>ヒダリテ</t>
    </rPh>
    <rPh sb="68" eb="70">
      <t>シマ</t>
    </rPh>
    <rPh sb="70" eb="72">
      <t>ウガタ</t>
    </rPh>
    <rPh sb="72" eb="73">
      <t>ニシ</t>
    </rPh>
    <rPh sb="73" eb="74">
      <t>ミセ</t>
    </rPh>
    <rPh sb="75" eb="76">
      <t>ク</t>
    </rPh>
    <rPh sb="78" eb="79">
      <t>イ</t>
    </rPh>
    <rPh sb="80" eb="81">
      <t>ス</t>
    </rPh>
    <phoneticPr fontId="1"/>
  </si>
  <si>
    <t>白看板「→横山展望台」</t>
    <rPh sb="0" eb="3">
      <t>シロカンバン</t>
    </rPh>
    <rPh sb="5" eb="7">
      <t>ヨコヤマ</t>
    </rPh>
    <rPh sb="7" eb="10">
      <t>テンボウダイ</t>
    </rPh>
    <phoneticPr fontId="1"/>
  </si>
  <si>
    <t>Photo Control-1 鵜倉園地</t>
    <rPh sb="16" eb="17">
      <t>ウ</t>
    </rPh>
    <rPh sb="17" eb="18">
      <t>クラ</t>
    </rPh>
    <rPh sb="18" eb="20">
      <t>エンチ</t>
    </rPh>
    <phoneticPr fontId="1"/>
  </si>
  <si>
    <t>Photo Control-2 海ほおずき</t>
    <rPh sb="16" eb="17">
      <t>ウミ</t>
    </rPh>
    <phoneticPr fontId="1"/>
  </si>
  <si>
    <t>左手前 横山ビジターセンター。この先、急斜面。</t>
    <rPh sb="0" eb="3">
      <t>ヒダリテマエ</t>
    </rPh>
    <rPh sb="4" eb="6">
      <t>ヨコヤマ</t>
    </rPh>
    <rPh sb="17" eb="18">
      <t>サキ</t>
    </rPh>
    <rPh sb="19" eb="22">
      <t>キュウシャメン</t>
    </rPh>
    <phoneticPr fontId="1"/>
  </si>
  <si>
    <t>右手前 横山ビジターセンター</t>
    <rPh sb="0" eb="2">
      <t>ミギテ</t>
    </rPh>
    <rPh sb="2" eb="3">
      <t>マエ</t>
    </rPh>
    <rPh sb="4" eb="6">
      <t>ヨコヤマ</t>
    </rPh>
    <phoneticPr fontId="1"/>
  </si>
  <si>
    <t>横山ビジターセンター前を左折</t>
    <rPh sb="0" eb="2">
      <t>ヨコヤマ</t>
    </rPh>
    <rPh sb="10" eb="11">
      <t>マエ</t>
    </rPh>
    <rPh sb="12" eb="14">
      <t>サセツ</t>
    </rPh>
    <phoneticPr fontId="1"/>
  </si>
  <si>
    <t>変十</t>
    <rPh sb="0" eb="1">
      <t>ヘン</t>
    </rPh>
    <rPh sb="1" eb="2">
      <t>ジュウ</t>
    </rPh>
    <phoneticPr fontId="1"/>
  </si>
  <si>
    <t>横山口S</t>
    <rPh sb="0" eb="3">
      <t>ヨコヤマグチ</t>
    </rPh>
    <phoneticPr fontId="1"/>
  </si>
  <si>
    <t>R167</t>
    <phoneticPr fontId="1"/>
  </si>
  <si>
    <t>正面に藪。</t>
    <rPh sb="0" eb="2">
      <t>ショウメン</t>
    </rPh>
    <rPh sb="3" eb="4">
      <t>ヤブ</t>
    </rPh>
    <phoneticPr fontId="1"/>
  </si>
  <si>
    <t>5叉</t>
    <rPh sb="1" eb="2">
      <t>マタ</t>
    </rPh>
    <phoneticPr fontId="1"/>
  </si>
  <si>
    <t>賢島口</t>
    <rPh sb="0" eb="3">
      <t>カシコジマグチ</t>
    </rPh>
    <phoneticPr fontId="1"/>
  </si>
  <si>
    <t>正面
(折返)</t>
    <rPh sb="0" eb="2">
      <t>ショウメン</t>
    </rPh>
    <rPh sb="4" eb="6">
      <t>オリカエ</t>
    </rPh>
    <phoneticPr fontId="1"/>
  </si>
  <si>
    <t>「止まれ」、青看板「←波切、→登茂山」</t>
    <rPh sb="1" eb="2">
      <t>ト</t>
    </rPh>
    <rPh sb="6" eb="9">
      <t>アオカンバン</t>
    </rPh>
    <rPh sb="11" eb="13">
      <t>ナミキリ</t>
    </rPh>
    <rPh sb="15" eb="16">
      <t>ノボル</t>
    </rPh>
    <rPh sb="16" eb="17">
      <t>シゲル</t>
    </rPh>
    <rPh sb="17" eb="18">
      <t>ヤマ</t>
    </rPh>
    <phoneticPr fontId="1"/>
  </si>
  <si>
    <t>成滝S</t>
    <rPh sb="0" eb="2">
      <t>ナルタキ</t>
    </rPh>
    <phoneticPr fontId="1"/>
  </si>
  <si>
    <t>この先、自動車通行量が多い。</t>
    <rPh sb="2" eb="3">
      <t>サキ</t>
    </rPh>
    <rPh sb="4" eb="7">
      <t>ジドウシャ</t>
    </rPh>
    <rPh sb="7" eb="10">
      <t>ツウコウリョウ</t>
    </rPh>
    <rPh sb="11" eb="12">
      <t>オオ</t>
    </rPh>
    <phoneticPr fontId="1"/>
  </si>
  <si>
    <t>深谷大橋西S</t>
    <rPh sb="0" eb="2">
      <t>フカヤ</t>
    </rPh>
    <rPh sb="2" eb="4">
      <t>オオハシ</t>
    </rPh>
    <rPh sb="4" eb="5">
      <t>ニシ</t>
    </rPh>
    <phoneticPr fontId="1"/>
  </si>
  <si>
    <t>左方向</t>
    <rPh sb="0" eb="3">
      <t>ヒダリホウコウ</t>
    </rPh>
    <phoneticPr fontId="1"/>
  </si>
  <si>
    <t>正面にファミリーマート</t>
    <rPh sb="0" eb="2">
      <t>ショウメン</t>
    </rPh>
    <phoneticPr fontId="1"/>
  </si>
  <si>
    <t>青看板「←御座白浜、↑、→御座漁港」、青看板「←海水浴場」、白看板「民宿 潮路荘」</t>
    <rPh sb="0" eb="3">
      <t>アオカンバン</t>
    </rPh>
    <rPh sb="5" eb="9">
      <t>ゴザシラハマ</t>
    </rPh>
    <rPh sb="13" eb="15">
      <t>ゴザ</t>
    </rPh>
    <rPh sb="15" eb="17">
      <t>ギョコウ</t>
    </rPh>
    <rPh sb="19" eb="22">
      <t>アオカンバン</t>
    </rPh>
    <rPh sb="24" eb="26">
      <t>カイスイ</t>
    </rPh>
    <rPh sb="26" eb="28">
      <t>ヨクジョウ</t>
    </rPh>
    <rPh sb="30" eb="33">
      <t>シロカンバン</t>
    </rPh>
    <rPh sb="34" eb="36">
      <t>ミンシュク</t>
    </rPh>
    <rPh sb="37" eb="39">
      <t>シオジ</t>
    </rPh>
    <rPh sb="39" eb="40">
      <t>ソウ</t>
    </rPh>
    <phoneticPr fontId="1"/>
  </si>
  <si>
    <t>市道
(ゆうやけパール街道)</t>
    <rPh sb="0" eb="2">
      <t>シドウ</t>
    </rPh>
    <rPh sb="11" eb="13">
      <t>カイドウ</t>
    </rPh>
    <phoneticPr fontId="1"/>
  </si>
  <si>
    <t>Photo Control-4　御座白浜</t>
    <rPh sb="16" eb="18">
      <t>ゴザ</t>
    </rPh>
    <rPh sb="18" eb="20">
      <t>シラハマ</t>
    </rPh>
    <phoneticPr fontId="1"/>
  </si>
  <si>
    <t>左側
(直進)</t>
    <rPh sb="0" eb="2">
      <t>ヒダリガワ</t>
    </rPh>
    <rPh sb="4" eb="6">
      <t>チョクシン</t>
    </rPh>
    <phoneticPr fontId="1"/>
  </si>
  <si>
    <t>右奥に白看板「国道まで通り抜け出来ます。ご自由にどうぞ」</t>
    <rPh sb="0" eb="2">
      <t>ミギオク</t>
    </rPh>
    <rPh sb="3" eb="6">
      <t>シロカンバン</t>
    </rPh>
    <rPh sb="7" eb="9">
      <t>コクドウ</t>
    </rPh>
    <rPh sb="11" eb="12">
      <t>トオ</t>
    </rPh>
    <rPh sb="13" eb="14">
      <t>ヌ</t>
    </rPh>
    <rPh sb="15" eb="17">
      <t>デキ</t>
    </rPh>
    <rPh sb="21" eb="23">
      <t>ジユウ</t>
    </rPh>
    <phoneticPr fontId="1"/>
  </si>
  <si>
    <t>この先、隘路の路地。</t>
    <rPh sb="2" eb="3">
      <t>サキ</t>
    </rPh>
    <rPh sb="4" eb="6">
      <t>アイロ</t>
    </rPh>
    <rPh sb="7" eb="9">
      <t>ロジ</t>
    </rPh>
    <phoneticPr fontId="1"/>
  </si>
  <si>
    <t>路地を抜け、道幅が広くなった箇所を左折。</t>
    <rPh sb="0" eb="2">
      <t>ロジ</t>
    </rPh>
    <rPh sb="3" eb="4">
      <t>ヌ</t>
    </rPh>
    <rPh sb="6" eb="8">
      <t>ミチハバ</t>
    </rPh>
    <rPh sb="9" eb="10">
      <t>ヒロ</t>
    </rPh>
    <rPh sb="14" eb="16">
      <t>カショ</t>
    </rPh>
    <rPh sb="17" eb="19">
      <t>サセツ</t>
    </rPh>
    <phoneticPr fontId="1"/>
  </si>
  <si>
    <t>市道
(ゆうやけパール街道)</t>
    <rPh sb="0" eb="2">
      <t>シドウ</t>
    </rPh>
    <phoneticPr fontId="1"/>
  </si>
  <si>
    <t>青看板「↑、→伊勢 鳥羽」、この先、橋の繋ぎ目部分が広く、タイヤが嵌まったり、パンクの可能性に注意。</t>
    <rPh sb="0" eb="3">
      <t>アオカンバン</t>
    </rPh>
    <rPh sb="7" eb="9">
      <t>イセ</t>
    </rPh>
    <rPh sb="10" eb="12">
      <t>トバ</t>
    </rPh>
    <rPh sb="16" eb="17">
      <t>サキ</t>
    </rPh>
    <rPh sb="18" eb="19">
      <t>ハシ</t>
    </rPh>
    <rPh sb="20" eb="21">
      <t>ツナ</t>
    </rPh>
    <rPh sb="22" eb="25">
      <t>メブブン</t>
    </rPh>
    <rPh sb="26" eb="27">
      <t>ヒロ</t>
    </rPh>
    <rPh sb="33" eb="34">
      <t>ハ</t>
    </rPh>
    <rPh sb="43" eb="46">
      <t>カノウセイ</t>
    </rPh>
    <rPh sb="47" eb="49">
      <t>チュウイ</t>
    </rPh>
    <phoneticPr fontId="1"/>
  </si>
  <si>
    <t>K602</t>
    <phoneticPr fontId="1"/>
  </si>
  <si>
    <t>青看板「←ともやま苑」</t>
    <rPh sb="0" eb="3">
      <t>アオカンバン</t>
    </rPh>
    <rPh sb="9" eb="10">
      <t>エン</t>
    </rPh>
    <phoneticPr fontId="1"/>
  </si>
  <si>
    <t>右手前 白看板「（株）坂下工務店」</t>
    <rPh sb="0" eb="3">
      <t>ミギテマエ</t>
    </rPh>
    <rPh sb="4" eb="7">
      <t>シロカンバン</t>
    </rPh>
    <rPh sb="8" eb="11">
      <t>カブ</t>
    </rPh>
    <rPh sb="11" eb="13">
      <t>サカシタ</t>
    </rPh>
    <rPh sb="13" eb="16">
      <t>コウムテン</t>
    </rPh>
    <phoneticPr fontId="1"/>
  </si>
  <si>
    <t>左奥 ファミリーマート、桃看板「→志摩こどもの城クリニック」</t>
    <rPh sb="0" eb="2">
      <t>ヒダリオク</t>
    </rPh>
    <rPh sb="12" eb="13">
      <t>モモ</t>
    </rPh>
    <rPh sb="13" eb="15">
      <t>カンバン</t>
    </rPh>
    <rPh sb="17" eb="19">
      <t>シマ</t>
    </rPh>
    <rPh sb="23" eb="24">
      <t>シロ</t>
    </rPh>
    <phoneticPr fontId="1"/>
  </si>
  <si>
    <t>市道 &gt; K128</t>
    <rPh sb="0" eb="2">
      <t>シドウ</t>
    </rPh>
    <phoneticPr fontId="1"/>
  </si>
  <si>
    <t>的矢湾大橋北S</t>
    <rPh sb="0" eb="3">
      <t>マトヤワン</t>
    </rPh>
    <rPh sb="3" eb="5">
      <t>オオハシ</t>
    </rPh>
    <rPh sb="5" eb="6">
      <t>キタ</t>
    </rPh>
    <phoneticPr fontId="1"/>
  </si>
  <si>
    <t>青看板「←伊勢 鳥羽 磯部、↑パールロード シーサイドライン 鳥羽 相差、→的矢」</t>
    <rPh sb="0" eb="3">
      <t>アオカンバン</t>
    </rPh>
    <rPh sb="5" eb="7">
      <t>イセ</t>
    </rPh>
    <rPh sb="8" eb="10">
      <t>トバ</t>
    </rPh>
    <rPh sb="11" eb="13">
      <t>イソベ</t>
    </rPh>
    <rPh sb="31" eb="33">
      <t>トバ</t>
    </rPh>
    <rPh sb="34" eb="36">
      <t>アイサ</t>
    </rPh>
    <rPh sb="38" eb="40">
      <t>マトヤ</t>
    </rPh>
    <phoneticPr fontId="1"/>
  </si>
  <si>
    <t>K16 &gt; K47</t>
    <phoneticPr fontId="1"/>
  </si>
  <si>
    <t>左手にK47の看板。行き過ぎ注意。</t>
    <rPh sb="0" eb="2">
      <t>ヒダリテ</t>
    </rPh>
    <rPh sb="7" eb="9">
      <t>カンバン</t>
    </rPh>
    <rPh sb="10" eb="11">
      <t>イ</t>
    </rPh>
    <rPh sb="12" eb="13">
      <t>ス</t>
    </rPh>
    <rPh sb="14" eb="16">
      <t>チュウイ</t>
    </rPh>
    <phoneticPr fontId="1"/>
  </si>
  <si>
    <t>K47</t>
    <phoneticPr fontId="1"/>
  </si>
  <si>
    <t>K47 &gt; K750 &gt; K47</t>
    <phoneticPr fontId="1"/>
  </si>
  <si>
    <t>正面にENEOS</t>
    <rPh sb="0" eb="2">
      <t>ショウメン</t>
    </rPh>
    <phoneticPr fontId="1"/>
  </si>
  <si>
    <t>K750</t>
    <phoneticPr fontId="1"/>
  </si>
  <si>
    <t>五叉</t>
    <rPh sb="0" eb="2">
      <t>ゴマタ</t>
    </rPh>
    <phoneticPr fontId="1"/>
  </si>
  <si>
    <t>各所
(左奥)</t>
    <rPh sb="0" eb="2">
      <t>カクショ</t>
    </rPh>
    <rPh sb="4" eb="5">
      <t>ヒダリ</t>
    </rPh>
    <rPh sb="5" eb="6">
      <t>オク</t>
    </rPh>
    <phoneticPr fontId="1"/>
  </si>
  <si>
    <t>右手に赤看板「BBQセンター モンキー」</t>
    <rPh sb="0" eb="2">
      <t>ミギテ</t>
    </rPh>
    <rPh sb="3" eb="4">
      <t>アカ</t>
    </rPh>
    <rPh sb="4" eb="6">
      <t>カンバン</t>
    </rPh>
    <phoneticPr fontId="1"/>
  </si>
  <si>
    <t>青看板「←志摩 志摩スペイン村、→鳥羽市街」</t>
    <rPh sb="0" eb="3">
      <t>アオカンバン</t>
    </rPh>
    <rPh sb="5" eb="7">
      <t>シマ</t>
    </rPh>
    <rPh sb="8" eb="10">
      <t>シマ</t>
    </rPh>
    <rPh sb="14" eb="15">
      <t>ムラ</t>
    </rPh>
    <rPh sb="17" eb="19">
      <t>トバ</t>
    </rPh>
    <rPh sb="19" eb="21">
      <t>シガイ</t>
    </rPh>
    <phoneticPr fontId="1"/>
  </si>
  <si>
    <t>K128 &gt; K750 &gt; R167</t>
    <phoneticPr fontId="1"/>
  </si>
  <si>
    <t>K37</t>
    <phoneticPr fontId="1"/>
  </si>
  <si>
    <t>左手前 セブンイレブン、青看板「←朝熊、↑伊勢 二見」</t>
    <rPh sb="0" eb="3">
      <t>ヒダリテマエ</t>
    </rPh>
    <rPh sb="12" eb="15">
      <t>アオカンバン</t>
    </rPh>
    <rPh sb="17" eb="19">
      <t>アサクマ</t>
    </rPh>
    <rPh sb="21" eb="23">
      <t>イセ</t>
    </rPh>
    <rPh sb="24" eb="26">
      <t>フタミ</t>
    </rPh>
    <phoneticPr fontId="1"/>
  </si>
  <si>
    <t>堀通橋南詰S</t>
    <rPh sb="0" eb="1">
      <t>ホリ</t>
    </rPh>
    <rPh sb="1" eb="2">
      <t>トオ</t>
    </rPh>
    <rPh sb="2" eb="3">
      <t>ハシ</t>
    </rPh>
    <rPh sb="3" eb="5">
      <t>ミナミヅメ</t>
    </rPh>
    <phoneticPr fontId="1"/>
  </si>
  <si>
    <t>楠部西S</t>
    <rPh sb="0" eb="1">
      <t>クスノキ</t>
    </rPh>
    <rPh sb="1" eb="2">
      <t>ベ</t>
    </rPh>
    <rPh sb="2" eb="3">
      <t>ニシ</t>
    </rPh>
    <phoneticPr fontId="1"/>
  </si>
  <si>
    <t>右手前 イワオ薬局</t>
    <rPh sb="0" eb="3">
      <t>ミギテマエ</t>
    </rPh>
    <rPh sb="7" eb="9">
      <t>ヤッキョク</t>
    </rPh>
    <phoneticPr fontId="1"/>
  </si>
  <si>
    <t>岩渕S</t>
    <rPh sb="0" eb="2">
      <t>イワブチ</t>
    </rPh>
    <phoneticPr fontId="1"/>
  </si>
  <si>
    <t>K37 &gt; K22 (御幸道路)</t>
    <rPh sb="11" eb="13">
      <t>ミユキ</t>
    </rPh>
    <rPh sb="13" eb="15">
      <t>ドウロ</t>
    </rPh>
    <phoneticPr fontId="1"/>
  </si>
  <si>
    <t>白看板「宇治山田駅」、左手前 三十三銀行</t>
    <rPh sb="0" eb="3">
      <t>シロカンバン</t>
    </rPh>
    <rPh sb="4" eb="6">
      <t>ウジ</t>
    </rPh>
    <rPh sb="6" eb="8">
      <t>ヤマダ</t>
    </rPh>
    <rPh sb="8" eb="9">
      <t>エキ</t>
    </rPh>
    <rPh sb="11" eb="14">
      <t>ヒダリテマエ</t>
    </rPh>
    <rPh sb="15" eb="18">
      <t>サンジュウサン</t>
    </rPh>
    <rPh sb="18" eb="20">
      <t>ギンコウ</t>
    </rPh>
    <phoneticPr fontId="1"/>
  </si>
  <si>
    <t>Photo Control-5 国崎地区</t>
    <rPh sb="16" eb="18">
      <t>クザキ</t>
    </rPh>
    <rPh sb="18" eb="20">
      <t>チク</t>
    </rPh>
    <phoneticPr fontId="1"/>
  </si>
  <si>
    <t>OPEN : 9:21、CLOSE : 12:20
レシートを取得して打刻時間をブルベカードに記入。</t>
    <rPh sb="31" eb="33">
      <t>シュトク</t>
    </rPh>
    <rPh sb="35" eb="39">
      <t>ダコクジカン</t>
    </rPh>
    <rPh sb="47" eb="49">
      <t>キニュウ</t>
    </rPh>
    <phoneticPr fontId="1"/>
  </si>
  <si>
    <t>OPEN : 10:21、CLOSE : 13:20
レシートを取得して打刻時間をブルベカードに記入。</t>
    <rPh sb="32" eb="34">
      <t>シュトク</t>
    </rPh>
    <rPh sb="36" eb="40">
      <t>ダコクジカン</t>
    </rPh>
    <rPh sb="48" eb="50">
      <t>キニュウ</t>
    </rPh>
    <phoneticPr fontId="1"/>
  </si>
  <si>
    <t>青看板「↖御座 大王、↑賢島、↗賢島、➘浜島」
信号停止が長い…</t>
    <rPh sb="0" eb="3">
      <t>アオカンバン</t>
    </rPh>
    <rPh sb="5" eb="7">
      <t>ゴザ</t>
    </rPh>
    <rPh sb="8" eb="10">
      <t>ダイオウ</t>
    </rPh>
    <rPh sb="12" eb="14">
      <t>カシコジマ</t>
    </rPh>
    <rPh sb="16" eb="18">
      <t>カシコジマ</t>
    </rPh>
    <rPh sb="20" eb="22">
      <t>ハマジマ</t>
    </rPh>
    <rPh sb="24" eb="28">
      <t>シンゴウテイシ</t>
    </rPh>
    <rPh sb="29" eb="30">
      <t>ナガ</t>
    </rPh>
    <phoneticPr fontId="1"/>
  </si>
  <si>
    <t>白看板「↑パールロード」、左奥 松阪牛肉亭 長太郎</t>
    <rPh sb="0" eb="3">
      <t>シロカンバン</t>
    </rPh>
    <rPh sb="13" eb="15">
      <t>ヒダリオク</t>
    </rPh>
    <rPh sb="16" eb="18">
      <t>マツサカ</t>
    </rPh>
    <rPh sb="18" eb="20">
      <t>ギュウニク</t>
    </rPh>
    <rPh sb="20" eb="21">
      <t>テイ</t>
    </rPh>
    <rPh sb="22" eb="25">
      <t>チョウタロウ</t>
    </rPh>
    <phoneticPr fontId="1"/>
  </si>
  <si>
    <t>DNFされる場合は、必ず御連絡下さい！</t>
    <rPh sb="6" eb="8">
      <t>バアイ</t>
    </rPh>
    <rPh sb="10" eb="11">
      <t>カナラ</t>
    </rPh>
    <rPh sb="12" eb="15">
      <t>ゴレンラク</t>
    </rPh>
    <rPh sb="15" eb="16">
      <t>クダ</t>
    </rPh>
    <phoneticPr fontId="1"/>
  </si>
  <si>
    <t>改訂箇所</t>
    <rPh sb="0" eb="4">
      <t>カイテイカショ</t>
    </rPh>
    <phoneticPr fontId="1"/>
  </si>
  <si>
    <t>改訂前</t>
    <rPh sb="0" eb="3">
      <t>カイテイマエ</t>
    </rPh>
    <phoneticPr fontId="1"/>
  </si>
  <si>
    <t>#</t>
    <phoneticPr fontId="1"/>
  </si>
  <si>
    <t>改訂後</t>
    <rPh sb="0" eb="3">
      <t>カイテイゴ</t>
    </rPh>
    <phoneticPr fontId="1"/>
  </si>
  <si>
    <t>8-a</t>
    <phoneticPr fontId="1"/>
  </si>
  <si>
    <t>8-b</t>
    <phoneticPr fontId="1"/>
  </si>
  <si>
    <t>┬</t>
    <phoneticPr fontId="1"/>
  </si>
  <si>
    <t>左折</t>
    <rPh sb="0" eb="2">
      <t>サセツ</t>
    </rPh>
    <phoneticPr fontId="1"/>
  </si>
  <si>
    <t>市道</t>
    <rPh sb="0" eb="2">
      <t>シドウ</t>
    </rPh>
    <phoneticPr fontId="1"/>
  </si>
  <si>
    <t>道なりで左手前 EDION、左折直後に8-bで右折</t>
    <rPh sb="0" eb="1">
      <t>ミチ</t>
    </rPh>
    <rPh sb="4" eb="7">
      <t>ヒダリテマエ</t>
    </rPh>
    <rPh sb="14" eb="16">
      <t>サセツ</t>
    </rPh>
    <rPh sb="16" eb="18">
      <t>チョクゴ</t>
    </rPh>
    <rPh sb="23" eb="25">
      <t>ウセツ</t>
    </rPh>
    <phoneticPr fontId="1"/>
  </si>
  <si>
    <t>Photo Control-3
　　　　　想像の森 横山作業所</t>
    <rPh sb="21" eb="23">
      <t>ソウゾウ</t>
    </rPh>
    <rPh sb="24" eb="25">
      <t>モリ</t>
    </rPh>
    <rPh sb="26" eb="28">
      <t>ヨコヤマ</t>
    </rPh>
    <rPh sb="28" eb="30">
      <t>サギョウ</t>
    </rPh>
    <rPh sb="30" eb="31">
      <t>ジョ</t>
    </rPh>
    <phoneticPr fontId="1"/>
  </si>
  <si>
    <t>Photo Control-2</t>
    <phoneticPr fontId="1"/>
  </si>
  <si>
    <t>　　海ほおずき</t>
    <phoneticPr fontId="1"/>
  </si>
  <si>
    <t>　想像の森 横山作業所</t>
    <phoneticPr fontId="1"/>
  </si>
  <si>
    <t>Photo Control-3</t>
    <phoneticPr fontId="1"/>
  </si>
  <si>
    <t>　　　御座白浜の東屋</t>
    <rPh sb="8" eb="10">
      <t>アズマヤ</t>
    </rPh>
    <phoneticPr fontId="1"/>
  </si>
  <si>
    <t>Photo Control-4</t>
    <phoneticPr fontId="1"/>
  </si>
  <si>
    <t>Photo Control-5</t>
    <phoneticPr fontId="1"/>
  </si>
  <si>
    <t>国崎地区 (丸仙の看板)</t>
    <rPh sb="6" eb="8">
      <t>マルセン</t>
    </rPh>
    <rPh sb="9" eb="11">
      <t>カンバン</t>
    </rPh>
    <phoneticPr fontId="1"/>
  </si>
  <si>
    <t>&lt;参考画像&gt;</t>
    <rPh sb="1" eb="5">
      <t>サンコウガゾウ</t>
    </rPh>
    <phoneticPr fontId="1"/>
  </si>
  <si>
    <t>鵜倉園地</t>
    <phoneticPr fontId="1"/>
  </si>
  <si>
    <t>Photo Control-1</t>
    <phoneticPr fontId="1"/>
  </si>
  <si>
    <t>神津佐S</t>
    <rPh sb="0" eb="2">
      <t>カミツ</t>
    </rPh>
    <rPh sb="2" eb="3">
      <t>サ</t>
    </rPh>
    <phoneticPr fontId="1"/>
  </si>
  <si>
    <t>ver.1.0.0</t>
    <phoneticPr fontId="1"/>
  </si>
  <si>
    <t>Finish受付 風見荘</t>
    <rPh sb="6" eb="8">
      <t>ウケツケ</t>
    </rPh>
    <rPh sb="9" eb="12">
      <t>カザミソウ</t>
    </rPh>
    <phoneticPr fontId="1"/>
  </si>
  <si>
    <t>2026BRM131近畿200km伊勢"Vuena Vista"</t>
    <rPh sb="10" eb="12">
      <t>キンキ</t>
    </rPh>
    <rPh sb="17" eb="19">
      <t>イセ</t>
    </rPh>
    <phoneticPr fontId="1"/>
  </si>
  <si>
    <t>2026/1/31  7：00スタート　日出6:57 　日没17:12</t>
    <rPh sb="21" eb="22">
      <t>デ</t>
    </rPh>
    <phoneticPr fontId="1"/>
  </si>
  <si>
    <t>ver.1.0.0</t>
    <phoneticPr fontId="2"/>
  </si>
  <si>
    <t>2026/1/31  8：00スタート　日出6:57 　日没17:12</t>
    <rPh sb="21" eb="22">
      <t>デ</t>
    </rPh>
    <phoneticPr fontId="1"/>
  </si>
  <si>
    <t>左側</t>
    <rPh sb="0" eb="2">
      <t>ヒダリガワ</t>
    </rPh>
    <phoneticPr fontId="1"/>
  </si>
  <si>
    <t>FINISH 風見荘 (吹上S)</t>
    <rPh sb="7" eb="10">
      <t>カザミソウ</t>
    </rPh>
    <rPh sb="12" eb="14">
      <t>フキガミ</t>
    </rPh>
    <phoneticPr fontId="1"/>
  </si>
  <si>
    <t>CLOSE 7:30 装備チェック後、スタート。
滞留されている方が多い場合は装備チェックを一時停止するので、迅速な出発をお願いします。</t>
    <rPh sb="11" eb="13">
      <t>ソウビ</t>
    </rPh>
    <rPh sb="17" eb="18">
      <t>ゴ</t>
    </rPh>
    <rPh sb="25" eb="27">
      <t>タイリュウ</t>
    </rPh>
    <rPh sb="32" eb="33">
      <t>カタ</t>
    </rPh>
    <rPh sb="39" eb="41">
      <t>ソウビ</t>
    </rPh>
    <rPh sb="46" eb="50">
      <t>イチジテイシ</t>
    </rPh>
    <rPh sb="55" eb="57">
      <t>ジンソク</t>
    </rPh>
    <rPh sb="58" eb="60">
      <t>シュッパツ</t>
    </rPh>
    <rPh sb="62" eb="63">
      <t>ネガ</t>
    </rPh>
    <phoneticPr fontId="1"/>
  </si>
  <si>
    <r>
      <t xml:space="preserve">橘展望台、見江島展望台、かさらぎ展望台のいずれかに上ったことを証明可能な写真をスタートでお渡しする補給食とともに撮影。フィニッシュにてスタッフに提示する。
</t>
    </r>
    <r>
      <rPr>
        <b/>
        <u/>
        <sz val="9"/>
        <rFont val="ＭＳ Ｐゴシック"/>
        <family val="3"/>
        <charset val="128"/>
        <scheme val="minor"/>
      </rPr>
      <t>折り返しての下りでは、登坂中の自転車等に注意。</t>
    </r>
    <rPh sb="0" eb="1">
      <t>タチバナ</t>
    </rPh>
    <rPh sb="1" eb="4">
      <t>テンボウダイ</t>
    </rPh>
    <rPh sb="5" eb="6">
      <t>ミ</t>
    </rPh>
    <rPh sb="6" eb="7">
      <t>エ</t>
    </rPh>
    <rPh sb="7" eb="8">
      <t>シマ</t>
    </rPh>
    <rPh sb="8" eb="11">
      <t>テンボウダイ</t>
    </rPh>
    <rPh sb="16" eb="19">
      <t>テンボウダイ</t>
    </rPh>
    <rPh sb="25" eb="26">
      <t>ノボ</t>
    </rPh>
    <rPh sb="31" eb="33">
      <t>ショウメイ</t>
    </rPh>
    <rPh sb="33" eb="35">
      <t>カノウ</t>
    </rPh>
    <rPh sb="36" eb="38">
      <t>シャシン</t>
    </rPh>
    <rPh sb="45" eb="46">
      <t>ワタ</t>
    </rPh>
    <rPh sb="49" eb="52">
      <t>ホキュウショク</t>
    </rPh>
    <rPh sb="56" eb="58">
      <t>サツエイ</t>
    </rPh>
    <rPh sb="72" eb="74">
      <t>テイジ</t>
    </rPh>
    <rPh sb="78" eb="79">
      <t>オ</t>
    </rPh>
    <rPh sb="80" eb="81">
      <t>カエ</t>
    </rPh>
    <rPh sb="84" eb="85">
      <t>クダ</t>
    </rPh>
    <rPh sb="89" eb="92">
      <t>トハンチュウ</t>
    </rPh>
    <rPh sb="93" eb="96">
      <t>ジテンシャ</t>
    </rPh>
    <rPh sb="96" eb="97">
      <t>トウ</t>
    </rPh>
    <rPh sb="98" eb="100">
      <t>チュウイ</t>
    </rPh>
    <phoneticPr fontId="1"/>
  </si>
  <si>
    <t>海ほおずきを訪問したことを証明可能な写真をスタートでお渡しする補給食とともに撮影。フィニッシュにてスタッフに提示。名物「勝つお(鰹)バーガー」でも可(予約可能)。</t>
    <rPh sb="0" eb="1">
      <t>ウミ</t>
    </rPh>
    <rPh sb="6" eb="8">
      <t>ホウモン</t>
    </rPh>
    <rPh sb="13" eb="17">
      <t>ショウメイカノウ</t>
    </rPh>
    <rPh sb="18" eb="20">
      <t>シャシン</t>
    </rPh>
    <rPh sb="57" eb="59">
      <t>メイブツ</t>
    </rPh>
    <rPh sb="60" eb="61">
      <t>カ</t>
    </rPh>
    <rPh sb="64" eb="65">
      <t>カツオ</t>
    </rPh>
    <rPh sb="73" eb="74">
      <t>カ</t>
    </rPh>
    <rPh sb="75" eb="77">
      <t>ヨヤク</t>
    </rPh>
    <rPh sb="77" eb="79">
      <t>カノウ</t>
    </rPh>
    <phoneticPr fontId="1"/>
  </si>
  <si>
    <t>想像の森の案内図をスタートでお渡しする補給食とともに撮影。フィニッシュにてスタッフに提示する。下り注意。</t>
    <rPh sb="0" eb="2">
      <t>ソウゾウ</t>
    </rPh>
    <rPh sb="3" eb="4">
      <t>モリ</t>
    </rPh>
    <rPh sb="5" eb="8">
      <t>アンナイズ</t>
    </rPh>
    <rPh sb="47" eb="48">
      <t>クダ</t>
    </rPh>
    <rPh sb="49" eb="51">
      <t>チュウイ</t>
    </rPh>
    <phoneticPr fontId="1"/>
  </si>
  <si>
    <t>御座白浜に立つ東屋をスタートでお渡しする補給食とともに撮影。フィニッシュにてスタッフに提示する。</t>
    <rPh sb="0" eb="1">
      <t>オ</t>
    </rPh>
    <rPh sb="1" eb="2">
      <t>ザ</t>
    </rPh>
    <rPh sb="2" eb="4">
      <t>シラハマ</t>
    </rPh>
    <rPh sb="5" eb="6">
      <t>タ</t>
    </rPh>
    <rPh sb="7" eb="9">
      <t>アズマヤ</t>
    </rPh>
    <rPh sb="16" eb="17">
      <t>ワタ</t>
    </rPh>
    <rPh sb="20" eb="22">
      <t>ホキュウ</t>
    </rPh>
    <rPh sb="22" eb="23">
      <t>ショク</t>
    </rPh>
    <rPh sb="27" eb="29">
      <t>サツエイ</t>
    </rPh>
    <rPh sb="43" eb="45">
      <t>テイジワタ</t>
    </rPh>
    <phoneticPr fontId="1"/>
  </si>
  <si>
    <t>国崎地区内にある「魚の栖 網元 丸仙」の看板をスタートでお渡しする補給食とともに撮影。フィニッシュにてスタッフに提示する。電柱の看板もOK。
この先、隘路と不良路面が多いため走行注意。</t>
    <rPh sb="0" eb="2">
      <t>クニサキ</t>
    </rPh>
    <rPh sb="2" eb="5">
      <t>チクナイ</t>
    </rPh>
    <rPh sb="20" eb="22">
      <t>カンバン</t>
    </rPh>
    <rPh sb="61" eb="63">
      <t>デンチュウ</t>
    </rPh>
    <rPh sb="64" eb="66">
      <t>カンバン</t>
    </rPh>
    <rPh sb="73" eb="74">
      <t>サキ</t>
    </rPh>
    <rPh sb="75" eb="77">
      <t>アイロ</t>
    </rPh>
    <rPh sb="78" eb="82">
      <t>フリョウロメン</t>
    </rPh>
    <rPh sb="83" eb="84">
      <t>オオ</t>
    </rPh>
    <rPh sb="87" eb="89">
      <t>ソウコウ</t>
    </rPh>
    <rPh sb="89" eb="91">
      <t>チュウイ</t>
    </rPh>
    <phoneticPr fontId="1"/>
  </si>
  <si>
    <t>CLOSE 8:30 装備チェック後、スタート。
滞留されている方が多い場合は装備チェックを一時停止するので、迅速な出発をお願いします。</t>
    <rPh sb="11" eb="13">
      <t>ソウビ</t>
    </rPh>
    <rPh sb="17" eb="18">
      <t>ゴ</t>
    </rPh>
    <rPh sb="25" eb="27">
      <t>タイリュウ</t>
    </rPh>
    <rPh sb="32" eb="33">
      <t>カタ</t>
    </rPh>
    <rPh sb="39" eb="41">
      <t>ソウビ</t>
    </rPh>
    <rPh sb="46" eb="50">
      <t>イチジテイシ</t>
    </rPh>
    <rPh sb="55" eb="57">
      <t>ジンソク</t>
    </rPh>
    <rPh sb="58" eb="60">
      <t>シュッパツ</t>
    </rPh>
    <rPh sb="62" eb="63">
      <t>ネガ</t>
    </rPh>
    <phoneticPr fontId="1"/>
  </si>
  <si>
    <t>OPEN 13:53、CLOSE 21:30
店前にオダックス近畿ののぼり。ブルベカードに必要事項記入して提出</t>
    <rPh sb="53" eb="55">
      <t>テイシュツ</t>
    </rPh>
    <phoneticPr fontId="1"/>
  </si>
  <si>
    <t>OPEN 12:53、CLOSE 20:30
店前にオダックス近畿ののぼり。ブルベカードに必要事項記入して提出</t>
    <rPh sb="53" eb="5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</si>
</sst>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9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DE9D9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6" fillId="3" borderId="18" xfId="0" applyFont="1" applyFill="1" applyBorder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right" vertical="center"/>
    </xf>
    <xf numFmtId="0" fontId="6" fillId="3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3" fillId="0" borderId="0" xfId="0" quotePrefix="1" applyNumberFormat="1" applyFont="1" applyAlignment="1">
      <alignment horizontal="right" vertical="center" shrinkToFit="1"/>
    </xf>
    <xf numFmtId="0" fontId="6" fillId="3" borderId="19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6" fillId="3" borderId="3" xfId="0" applyFont="1" applyFill="1" applyBorder="1" applyAlignment="1">
      <alignment vertical="center" wrapText="1"/>
    </xf>
    <xf numFmtId="176" fontId="6" fillId="3" borderId="5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4" borderId="18" xfId="0" applyFont="1" applyFill="1" applyBorder="1">
      <alignment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2" xfId="0" applyFont="1" applyFill="1" applyBorder="1">
      <alignment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4" borderId="5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>
      <alignment vertical="center"/>
    </xf>
    <xf numFmtId="176" fontId="6" fillId="3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3" borderId="19" xfId="0" applyFont="1" applyFill="1" applyBorder="1" applyAlignment="1">
      <alignment vertical="center" shrinkToFit="1"/>
    </xf>
    <xf numFmtId="0" fontId="3" fillId="0" borderId="18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3" fillId="0" borderId="19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4" xfId="0" applyFont="1" applyFill="1" applyBorder="1">
      <alignment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9" xfId="0" applyFont="1" applyFill="1" applyBorder="1">
      <alignment vertical="center"/>
    </xf>
    <xf numFmtId="0" fontId="6" fillId="3" borderId="35" xfId="0" applyFont="1" applyFill="1" applyBorder="1" applyAlignment="1">
      <alignment vertical="center" wrapText="1"/>
    </xf>
    <xf numFmtId="0" fontId="6" fillId="3" borderId="36" xfId="0" applyFont="1" applyFill="1" applyBorder="1" applyAlignment="1">
      <alignment vertical="center" shrinkToFi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shrinkToFit="1"/>
    </xf>
    <xf numFmtId="0" fontId="3" fillId="0" borderId="29" xfId="0" applyFont="1" applyBorder="1" applyAlignment="1">
      <alignment vertical="center" wrapText="1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7" xfId="0" applyFont="1" applyFill="1" applyBorder="1">
      <alignment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9" xfId="0" applyFont="1" applyFill="1" applyBorder="1">
      <alignment vertical="center"/>
    </xf>
    <xf numFmtId="0" fontId="6" fillId="3" borderId="38" xfId="0" applyFont="1" applyFill="1" applyBorder="1" applyAlignment="1">
      <alignment vertical="center" wrapText="1"/>
    </xf>
    <xf numFmtId="176" fontId="6" fillId="3" borderId="45" xfId="0" applyNumberFormat="1" applyFont="1" applyFill="1" applyBorder="1" applyAlignment="1">
      <alignment horizontal="right" vertical="center"/>
    </xf>
    <xf numFmtId="0" fontId="6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>
      <alignment vertical="center"/>
    </xf>
    <xf numFmtId="0" fontId="4" fillId="0" borderId="25" xfId="0" applyFont="1" applyBorder="1" applyAlignment="1">
      <alignment vertical="center" wrapText="1"/>
    </xf>
    <xf numFmtId="176" fontId="4" fillId="0" borderId="25" xfId="0" applyNumberFormat="1" applyFont="1" applyBorder="1" applyAlignment="1">
      <alignment horizontal="left" vertical="center"/>
    </xf>
    <xf numFmtId="0" fontId="11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9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shrinkToFit="1"/>
    </xf>
    <xf numFmtId="0" fontId="6" fillId="3" borderId="47" xfId="0" applyFont="1" applyFill="1" applyBorder="1">
      <alignment vertical="center"/>
    </xf>
    <xf numFmtId="176" fontId="6" fillId="3" borderId="39" xfId="0" applyNumberFormat="1" applyFont="1" applyFill="1" applyBorder="1" applyAlignment="1">
      <alignment horizontal="right" vertical="center"/>
    </xf>
    <xf numFmtId="176" fontId="6" fillId="3" borderId="40" xfId="0" applyNumberFormat="1" applyFont="1" applyFill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80924</xdr:colOff>
      <xdr:row>60</xdr:row>
      <xdr:rowOff>80925</xdr:rowOff>
    </xdr:from>
    <xdr:to>
      <xdr:col>9</xdr:col>
      <xdr:colOff>1143000</xdr:colOff>
      <xdr:row>75</xdr:row>
      <xdr:rowOff>40604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831855D-B848-4DAA-9FFD-738E153570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7444"/>
        <a:stretch/>
      </xdr:blipFill>
      <xdr:spPr>
        <a:xfrm>
          <a:off x="3548024" y="15160905"/>
          <a:ext cx="3111856" cy="2474280"/>
        </a:xfrm>
        <a:prstGeom prst="rect">
          <a:avLst/>
        </a:prstGeom>
      </xdr:spPr>
    </xdr:pic>
    <xdr:clientData/>
  </xdr:twoCellAnchor>
  <xdr:twoCellAnchor editAs="oneCell">
    <xdr:from>
      <xdr:col>0</xdr:col>
      <xdr:colOff>97575</xdr:colOff>
      <xdr:row>60</xdr:row>
      <xdr:rowOff>59475</xdr:rowOff>
    </xdr:from>
    <xdr:to>
      <xdr:col>6</xdr:col>
      <xdr:colOff>0</xdr:colOff>
      <xdr:row>75</xdr:row>
      <xdr:rowOff>19154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0AD914C-2D48-41B9-BC47-2ABA5D55B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75" y="15139455"/>
          <a:ext cx="3369525" cy="2474280"/>
        </a:xfrm>
        <a:prstGeom prst="rect">
          <a:avLst/>
        </a:prstGeom>
      </xdr:spPr>
    </xdr:pic>
    <xdr:clientData/>
  </xdr:twoCellAnchor>
  <xdr:twoCellAnchor editAs="oneCell">
    <xdr:from>
      <xdr:col>9</xdr:col>
      <xdr:colOff>1234125</xdr:colOff>
      <xdr:row>60</xdr:row>
      <xdr:rowOff>57075</xdr:rowOff>
    </xdr:from>
    <xdr:to>
      <xdr:col>10</xdr:col>
      <xdr:colOff>142800</xdr:colOff>
      <xdr:row>75</xdr:row>
      <xdr:rowOff>16754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4DC1F12-A22B-4592-AF6E-6C3F23A4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57913" y="15430147"/>
          <a:ext cx="2474280" cy="188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77</xdr:row>
      <xdr:rowOff>40350</xdr:rowOff>
    </xdr:from>
    <xdr:to>
      <xdr:col>3</xdr:col>
      <xdr:colOff>1778025</xdr:colOff>
      <xdr:row>95</xdr:row>
      <xdr:rowOff>85680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7DEB5B7-7802-4B9B-9C30-3FE3811B7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233790" y="18975525"/>
          <a:ext cx="3062850" cy="2347620"/>
        </a:xfrm>
        <a:prstGeom prst="rect">
          <a:avLst/>
        </a:prstGeom>
      </xdr:spPr>
    </xdr:pic>
    <xdr:clientData/>
  </xdr:twoCellAnchor>
  <xdr:twoCellAnchor editAs="oneCell">
    <xdr:from>
      <xdr:col>3</xdr:col>
      <xdr:colOff>1885200</xdr:colOff>
      <xdr:row>77</xdr:row>
      <xdr:rowOff>33150</xdr:rowOff>
    </xdr:from>
    <xdr:to>
      <xdr:col>7</xdr:col>
      <xdr:colOff>147450</xdr:colOff>
      <xdr:row>95</xdr:row>
      <xdr:rowOff>102480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89FDF40-D090-488A-9D55-BE888A1D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16100" y="18973230"/>
          <a:ext cx="3086850" cy="236181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77</xdr:row>
      <xdr:rowOff>38100</xdr:rowOff>
    </xdr:from>
    <xdr:to>
      <xdr:col>10</xdr:col>
      <xdr:colOff>163657</xdr:colOff>
      <xdr:row>95</xdr:row>
      <xdr:rowOff>87630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48E020E-83F1-45D8-8C62-A27AC341E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4" r="5013"/>
        <a:stretch/>
      </xdr:blipFill>
      <xdr:spPr>
        <a:xfrm>
          <a:off x="5040630" y="18615660"/>
          <a:ext cx="3619327" cy="30670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97</xdr:row>
      <xdr:rowOff>75975</xdr:rowOff>
    </xdr:from>
    <xdr:to>
      <xdr:col>5</xdr:col>
      <xdr:colOff>399609</xdr:colOff>
      <xdr:row>116</xdr:row>
      <xdr:rowOff>62236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FC1C540-E236-4C37-B088-70D1C5C08A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17"/>
        <a:stretch/>
      </xdr:blipFill>
      <xdr:spPr>
        <a:xfrm>
          <a:off x="47625" y="22768335"/>
          <a:ext cx="3399984" cy="31714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97</xdr:row>
      <xdr:rowOff>83100</xdr:rowOff>
    </xdr:from>
    <xdr:to>
      <xdr:col>7</xdr:col>
      <xdr:colOff>190500</xdr:colOff>
      <xdr:row>116</xdr:row>
      <xdr:rowOff>28981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BDB1A0C9-029A-4048-8B12-8DE73493E9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71" b="16557"/>
        <a:stretch/>
      </xdr:blipFill>
      <xdr:spPr>
        <a:xfrm rot="5400000">
          <a:off x="2683583" y="23606602"/>
          <a:ext cx="3131040" cy="1468755"/>
        </a:xfrm>
        <a:prstGeom prst="rect">
          <a:avLst/>
        </a:prstGeom>
      </xdr:spPr>
    </xdr:pic>
    <xdr:clientData/>
  </xdr:twoCellAnchor>
  <xdr:twoCellAnchor editAs="oneCell">
    <xdr:from>
      <xdr:col>8</xdr:col>
      <xdr:colOff>357183</xdr:colOff>
      <xdr:row>97</xdr:row>
      <xdr:rowOff>95249</xdr:rowOff>
    </xdr:from>
    <xdr:to>
      <xdr:col>10</xdr:col>
      <xdr:colOff>130964</xdr:colOff>
      <xdr:row>116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6D13428-3C53-4B08-A5EC-AEBBBA21BB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87" r="10358"/>
        <a:stretch>
          <a:fillRect/>
        </a:stretch>
      </xdr:blipFill>
      <xdr:spPr>
        <a:xfrm>
          <a:off x="6036464" y="22788562"/>
          <a:ext cx="3512344" cy="3405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80924</xdr:colOff>
      <xdr:row>60</xdr:row>
      <xdr:rowOff>80925</xdr:rowOff>
    </xdr:from>
    <xdr:to>
      <xdr:col>9</xdr:col>
      <xdr:colOff>1143000</xdr:colOff>
      <xdr:row>75</xdr:row>
      <xdr:rowOff>40604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2B7F39-8E1A-4E6B-85D0-0539A3ACB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7444"/>
        <a:stretch/>
      </xdr:blipFill>
      <xdr:spPr>
        <a:xfrm>
          <a:off x="3919499" y="14158875"/>
          <a:ext cx="3338551" cy="3245804"/>
        </a:xfrm>
        <a:prstGeom prst="rect">
          <a:avLst/>
        </a:prstGeom>
      </xdr:spPr>
    </xdr:pic>
    <xdr:clientData/>
  </xdr:twoCellAnchor>
  <xdr:twoCellAnchor editAs="oneCell">
    <xdr:from>
      <xdr:col>0</xdr:col>
      <xdr:colOff>97575</xdr:colOff>
      <xdr:row>60</xdr:row>
      <xdr:rowOff>59475</xdr:rowOff>
    </xdr:from>
    <xdr:to>
      <xdr:col>6</xdr:col>
      <xdr:colOff>0</xdr:colOff>
      <xdr:row>75</xdr:row>
      <xdr:rowOff>19154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563124-D0A5-4606-AE0F-C1408055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75" y="14137425"/>
          <a:ext cx="3741000" cy="3245804"/>
        </a:xfrm>
        <a:prstGeom prst="rect">
          <a:avLst/>
        </a:prstGeom>
      </xdr:spPr>
    </xdr:pic>
    <xdr:clientData/>
  </xdr:twoCellAnchor>
  <xdr:twoCellAnchor editAs="oneCell">
    <xdr:from>
      <xdr:col>9</xdr:col>
      <xdr:colOff>1234125</xdr:colOff>
      <xdr:row>60</xdr:row>
      <xdr:rowOff>57075</xdr:rowOff>
    </xdr:from>
    <xdr:to>
      <xdr:col>10</xdr:col>
      <xdr:colOff>142800</xdr:colOff>
      <xdr:row>75</xdr:row>
      <xdr:rowOff>16754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CCE538-9430-493F-9A18-81BAA1CFC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837961" y="14646239"/>
          <a:ext cx="3245804" cy="22233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77</xdr:row>
      <xdr:rowOff>40350</xdr:rowOff>
    </xdr:from>
    <xdr:to>
      <xdr:col>3</xdr:col>
      <xdr:colOff>1778025</xdr:colOff>
      <xdr:row>95</xdr:row>
      <xdr:rowOff>85680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AD8D857-7110-414A-ACE8-587FB7A8D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62415" y="18628815"/>
          <a:ext cx="3988680" cy="2416200"/>
        </a:xfrm>
        <a:prstGeom prst="rect">
          <a:avLst/>
        </a:prstGeom>
      </xdr:spPr>
    </xdr:pic>
    <xdr:clientData/>
  </xdr:twoCellAnchor>
  <xdr:twoCellAnchor editAs="oneCell">
    <xdr:from>
      <xdr:col>3</xdr:col>
      <xdr:colOff>1885200</xdr:colOff>
      <xdr:row>77</xdr:row>
      <xdr:rowOff>33150</xdr:rowOff>
    </xdr:from>
    <xdr:to>
      <xdr:col>7</xdr:col>
      <xdr:colOff>147450</xdr:colOff>
      <xdr:row>95</xdr:row>
      <xdr:rowOff>102480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1878979-1611-4230-815D-C5E6751EC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48460" y="18434115"/>
          <a:ext cx="4012680" cy="281520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77</xdr:row>
      <xdr:rowOff>38100</xdr:rowOff>
    </xdr:from>
    <xdr:to>
      <xdr:col>10</xdr:col>
      <xdr:colOff>163657</xdr:colOff>
      <xdr:row>95</xdr:row>
      <xdr:rowOff>87630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7E13444-B2EF-4EA9-8356-2B188C652A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4" r="5013"/>
        <a:stretch/>
      </xdr:blipFill>
      <xdr:spPr>
        <a:xfrm>
          <a:off x="5562600" y="17840325"/>
          <a:ext cx="4030807" cy="39928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97</xdr:row>
      <xdr:rowOff>75975</xdr:rowOff>
    </xdr:from>
    <xdr:to>
      <xdr:col>5</xdr:col>
      <xdr:colOff>399609</xdr:colOff>
      <xdr:row>116</xdr:row>
      <xdr:rowOff>62236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6CA9333-4DAB-406D-ABF7-BC182D9A7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17"/>
        <a:stretch/>
      </xdr:blipFill>
      <xdr:spPr>
        <a:xfrm>
          <a:off x="47625" y="22259700"/>
          <a:ext cx="3723834" cy="3529561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97</xdr:row>
      <xdr:rowOff>83100</xdr:rowOff>
    </xdr:from>
    <xdr:to>
      <xdr:col>7</xdr:col>
      <xdr:colOff>190500</xdr:colOff>
      <xdr:row>116</xdr:row>
      <xdr:rowOff>28981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09C3952-DD57-4DDC-BD4A-FD1CD1F0F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71" b="16557"/>
        <a:stretch/>
      </xdr:blipFill>
      <xdr:spPr>
        <a:xfrm rot="5400000">
          <a:off x="2951234" y="23201791"/>
          <a:ext cx="3489181" cy="1619250"/>
        </a:xfrm>
        <a:prstGeom prst="rect">
          <a:avLst/>
        </a:prstGeom>
      </xdr:spPr>
    </xdr:pic>
    <xdr:clientData/>
  </xdr:twoCellAnchor>
  <xdr:twoCellAnchor editAs="oneCell">
    <xdr:from>
      <xdr:col>8</xdr:col>
      <xdr:colOff>357183</xdr:colOff>
      <xdr:row>97</xdr:row>
      <xdr:rowOff>95249</xdr:rowOff>
    </xdr:from>
    <xdr:to>
      <xdr:col>10</xdr:col>
      <xdr:colOff>130964</xdr:colOff>
      <xdr:row>116</xdr:row>
      <xdr:rowOff>47625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154C4BB-730A-429A-969B-712B804EB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87" r="10358"/>
        <a:stretch>
          <a:fillRect/>
        </a:stretch>
      </xdr:blipFill>
      <xdr:spPr>
        <a:xfrm>
          <a:off x="6043608" y="22278974"/>
          <a:ext cx="3517106" cy="3495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7457-0C5F-4D55-9E4F-90BEBB036B0F}">
  <dimension ref="A1:K113"/>
  <sheetViews>
    <sheetView tabSelected="1" zoomScale="80" zoomScaleNormal="80" workbookViewId="0">
      <selection activeCell="M11" sqref="M11"/>
    </sheetView>
  </sheetViews>
  <sheetFormatPr defaultColWidth="9" defaultRowHeight="13.5" x14ac:dyDescent="0.15"/>
  <cols>
    <col min="1" max="1" width="3.75" style="3" customWidth="1"/>
    <col min="2" max="2" width="3.625" style="17" customWidth="1"/>
    <col min="3" max="3" width="2.625" style="17" customWidth="1"/>
    <col min="4" max="4" width="30.625" style="3" customWidth="1"/>
    <col min="5" max="5" width="3.625" style="3" customWidth="1"/>
    <col min="6" max="6" width="6.125" style="3" customWidth="1"/>
    <col min="7" max="7" width="19.375" style="3" customWidth="1"/>
    <col min="8" max="8" width="4.875" style="3" customWidth="1"/>
    <col min="9" max="9" width="5.625" style="3" customWidth="1"/>
    <col min="10" max="10" width="43.5" style="3" customWidth="1"/>
    <col min="11" max="11" width="4.75" style="20" customWidth="1"/>
    <col min="12" max="12" width="5.375" style="3" customWidth="1"/>
    <col min="13" max="16384" width="9" style="3"/>
  </cols>
  <sheetData>
    <row r="1" spans="1:11" x14ac:dyDescent="0.15">
      <c r="A1" s="1" t="s">
        <v>132</v>
      </c>
      <c r="B1" s="16"/>
      <c r="C1" s="16"/>
      <c r="D1" s="2"/>
      <c r="G1" s="2" t="s">
        <v>133</v>
      </c>
      <c r="H1" s="4"/>
      <c r="I1" s="4"/>
      <c r="J1" s="2"/>
      <c r="K1" s="18" t="s">
        <v>25</v>
      </c>
    </row>
    <row r="2" spans="1:11" ht="14.25" thickBot="1" x14ac:dyDescent="0.2">
      <c r="A2" s="2"/>
      <c r="B2" s="16"/>
      <c r="C2" s="16"/>
      <c r="D2" s="2"/>
      <c r="E2" s="5" t="s">
        <v>0</v>
      </c>
      <c r="F2" s="2" t="s">
        <v>1</v>
      </c>
      <c r="G2" s="2"/>
      <c r="H2" s="4"/>
      <c r="I2" s="6"/>
      <c r="J2" s="2"/>
      <c r="K2" s="45" t="s">
        <v>134</v>
      </c>
    </row>
    <row r="3" spans="1:11" x14ac:dyDescent="0.15">
      <c r="A3" s="125"/>
      <c r="B3" s="127" t="s">
        <v>2</v>
      </c>
      <c r="C3" s="127" t="s">
        <v>3</v>
      </c>
      <c r="D3" s="129" t="s">
        <v>4</v>
      </c>
      <c r="E3" s="131" t="s">
        <v>5</v>
      </c>
      <c r="F3" s="123" t="s">
        <v>6</v>
      </c>
      <c r="G3" s="124"/>
      <c r="H3" s="133" t="s">
        <v>7</v>
      </c>
      <c r="I3" s="134"/>
      <c r="J3" s="135" t="s">
        <v>8</v>
      </c>
      <c r="K3" s="137" t="s">
        <v>9</v>
      </c>
    </row>
    <row r="4" spans="1:11" ht="14.25" thickBot="1" x14ac:dyDescent="0.2">
      <c r="A4" s="126"/>
      <c r="B4" s="128"/>
      <c r="C4" s="128"/>
      <c r="D4" s="130"/>
      <c r="E4" s="132"/>
      <c r="F4" s="30" t="s">
        <v>10</v>
      </c>
      <c r="G4" s="30" t="s">
        <v>11</v>
      </c>
      <c r="H4" s="7" t="s">
        <v>12</v>
      </c>
      <c r="I4" s="8" t="s">
        <v>13</v>
      </c>
      <c r="J4" s="136"/>
      <c r="K4" s="138"/>
    </row>
    <row r="5" spans="1:11" s="25" customFormat="1" ht="34.5" thickTop="1" x14ac:dyDescent="0.15">
      <c r="A5" s="9">
        <v>1</v>
      </c>
      <c r="B5" s="10" t="s">
        <v>16</v>
      </c>
      <c r="C5" s="11"/>
      <c r="D5" s="12" t="s">
        <v>15</v>
      </c>
      <c r="E5" s="13"/>
      <c r="F5" s="12" t="s">
        <v>17</v>
      </c>
      <c r="G5" s="12" t="s">
        <v>18</v>
      </c>
      <c r="H5" s="14" t="s">
        <v>14</v>
      </c>
      <c r="I5" s="27">
        <v>0</v>
      </c>
      <c r="J5" s="21" t="s">
        <v>138</v>
      </c>
      <c r="K5" s="19">
        <v>0</v>
      </c>
    </row>
    <row r="6" spans="1:11" ht="14.45" customHeight="1" x14ac:dyDescent="0.15">
      <c r="A6" s="31">
        <v>2</v>
      </c>
      <c r="B6" s="32" t="s">
        <v>22</v>
      </c>
      <c r="C6" s="33" t="s">
        <v>19</v>
      </c>
      <c r="D6" s="34"/>
      <c r="E6" s="35"/>
      <c r="F6" s="36" t="s">
        <v>20</v>
      </c>
      <c r="G6" s="36" t="s">
        <v>24</v>
      </c>
      <c r="H6" s="37">
        <v>1.8</v>
      </c>
      <c r="I6" s="38">
        <v>1.8</v>
      </c>
      <c r="J6" s="39" t="s">
        <v>26</v>
      </c>
      <c r="K6" s="40"/>
    </row>
    <row r="7" spans="1:11" ht="14.45" customHeight="1" x14ac:dyDescent="0.15">
      <c r="A7" s="31">
        <v>3</v>
      </c>
      <c r="B7" s="32" t="s">
        <v>23</v>
      </c>
      <c r="C7" s="33"/>
      <c r="D7" s="34"/>
      <c r="E7" s="41"/>
      <c r="F7" s="34" t="s">
        <v>20</v>
      </c>
      <c r="G7" s="36" t="s">
        <v>21</v>
      </c>
      <c r="H7" s="37">
        <v>28.3</v>
      </c>
      <c r="I7" s="38">
        <v>30.1</v>
      </c>
      <c r="J7" s="42" t="s">
        <v>37</v>
      </c>
      <c r="K7" s="40"/>
    </row>
    <row r="8" spans="1:11" ht="24.6" customHeight="1" x14ac:dyDescent="0.15">
      <c r="A8" s="47">
        <v>4</v>
      </c>
      <c r="B8" s="48" t="s">
        <v>27</v>
      </c>
      <c r="C8" s="49"/>
      <c r="D8" s="50"/>
      <c r="E8" s="16"/>
      <c r="F8" s="50" t="s">
        <v>28</v>
      </c>
      <c r="G8" s="51" t="s">
        <v>18</v>
      </c>
      <c r="H8" s="37">
        <v>4.7999999999999972</v>
      </c>
      <c r="I8" s="53">
        <v>34.9</v>
      </c>
      <c r="J8" s="54" t="s">
        <v>29</v>
      </c>
      <c r="K8" s="55"/>
    </row>
    <row r="9" spans="1:11" ht="22.15" customHeight="1" x14ac:dyDescent="0.15">
      <c r="A9" s="47">
        <v>5</v>
      </c>
      <c r="B9" s="48" t="s">
        <v>31</v>
      </c>
      <c r="C9" s="49"/>
      <c r="D9" s="50"/>
      <c r="E9" s="56"/>
      <c r="F9" s="50" t="s">
        <v>28</v>
      </c>
      <c r="G9" s="51" t="s">
        <v>18</v>
      </c>
      <c r="H9" s="37">
        <v>1</v>
      </c>
      <c r="I9" s="53">
        <v>35.9</v>
      </c>
      <c r="J9" s="54" t="s">
        <v>30</v>
      </c>
      <c r="K9" s="55"/>
    </row>
    <row r="10" spans="1:11" ht="15" customHeight="1" x14ac:dyDescent="0.15">
      <c r="A10" s="47">
        <v>6</v>
      </c>
      <c r="B10" s="48" t="s">
        <v>23</v>
      </c>
      <c r="C10" s="49"/>
      <c r="D10" s="50"/>
      <c r="E10" s="56"/>
      <c r="F10" s="50" t="s">
        <v>28</v>
      </c>
      <c r="G10" s="51" t="s">
        <v>18</v>
      </c>
      <c r="H10" s="37">
        <v>4.3999999999999986</v>
      </c>
      <c r="I10" s="53">
        <v>40.299999999999997</v>
      </c>
      <c r="J10" s="54" t="s">
        <v>32</v>
      </c>
      <c r="K10" s="55"/>
    </row>
    <row r="11" spans="1:11" ht="49.15" customHeight="1" x14ac:dyDescent="0.15">
      <c r="A11" s="9">
        <v>7</v>
      </c>
      <c r="B11" s="22" t="s">
        <v>16</v>
      </c>
      <c r="C11" s="23"/>
      <c r="D11" s="15" t="s">
        <v>48</v>
      </c>
      <c r="E11" s="28"/>
      <c r="F11" s="24" t="s">
        <v>33</v>
      </c>
      <c r="G11" s="12" t="s">
        <v>18</v>
      </c>
      <c r="H11" s="43">
        <v>0.90000000000000568</v>
      </c>
      <c r="I11" s="27">
        <v>41.2</v>
      </c>
      <c r="J11" s="26" t="s">
        <v>139</v>
      </c>
      <c r="K11" s="46"/>
    </row>
    <row r="12" spans="1:11" ht="13.9" customHeight="1" x14ac:dyDescent="0.15">
      <c r="A12" s="47" t="s">
        <v>111</v>
      </c>
      <c r="B12" s="48" t="s">
        <v>113</v>
      </c>
      <c r="C12" s="49"/>
      <c r="D12" s="50"/>
      <c r="E12" s="56"/>
      <c r="F12" s="108" t="s">
        <v>114</v>
      </c>
      <c r="G12" s="51" t="s">
        <v>115</v>
      </c>
      <c r="H12" s="139">
        <v>4.3999999999999986</v>
      </c>
      <c r="I12" s="141">
        <v>45.6</v>
      </c>
      <c r="J12" s="54" t="s">
        <v>116</v>
      </c>
      <c r="K12" s="55"/>
    </row>
    <row r="13" spans="1:11" ht="14.45" customHeight="1" x14ac:dyDescent="0.15">
      <c r="A13" s="47" t="s">
        <v>112</v>
      </c>
      <c r="B13" s="48" t="s">
        <v>27</v>
      </c>
      <c r="C13" s="49"/>
      <c r="D13" s="50"/>
      <c r="E13" s="56"/>
      <c r="F13" s="50" t="s">
        <v>20</v>
      </c>
      <c r="G13" s="51" t="s">
        <v>21</v>
      </c>
      <c r="H13" s="140"/>
      <c r="I13" s="142"/>
      <c r="J13" s="54" t="s">
        <v>34</v>
      </c>
      <c r="K13" s="55"/>
    </row>
    <row r="14" spans="1:11" ht="24.6" customHeight="1" x14ac:dyDescent="0.15">
      <c r="A14" s="47">
        <v>9</v>
      </c>
      <c r="B14" s="48" t="s">
        <v>35</v>
      </c>
      <c r="C14" s="49" t="s">
        <v>19</v>
      </c>
      <c r="D14" s="50" t="s">
        <v>129</v>
      </c>
      <c r="E14" s="56"/>
      <c r="F14" s="108" t="s">
        <v>20</v>
      </c>
      <c r="G14" s="51" t="s">
        <v>21</v>
      </c>
      <c r="H14" s="52">
        <v>27.300000000000004</v>
      </c>
      <c r="I14" s="53">
        <v>72.900000000000006</v>
      </c>
      <c r="J14" s="54" t="s">
        <v>36</v>
      </c>
      <c r="K14" s="109"/>
    </row>
    <row r="15" spans="1:11" ht="27" customHeight="1" x14ac:dyDescent="0.15">
      <c r="A15" s="9">
        <v>10</v>
      </c>
      <c r="B15" s="22" t="s">
        <v>35</v>
      </c>
      <c r="C15" s="23"/>
      <c r="D15" s="15" t="s">
        <v>38</v>
      </c>
      <c r="E15" s="28"/>
      <c r="F15" s="24" t="s">
        <v>39</v>
      </c>
      <c r="G15" s="12" t="s">
        <v>40</v>
      </c>
      <c r="H15" s="43">
        <v>7.3999999999999915</v>
      </c>
      <c r="I15" s="27">
        <v>80.3</v>
      </c>
      <c r="J15" s="26" t="s">
        <v>102</v>
      </c>
      <c r="K15" s="29">
        <f>I15</f>
        <v>80.3</v>
      </c>
    </row>
    <row r="16" spans="1:11" ht="39" customHeight="1" x14ac:dyDescent="0.15">
      <c r="A16" s="9">
        <v>11</v>
      </c>
      <c r="B16" s="22" t="s">
        <v>16</v>
      </c>
      <c r="C16" s="23"/>
      <c r="D16" s="15" t="s">
        <v>49</v>
      </c>
      <c r="E16" s="60"/>
      <c r="F16" s="24" t="s">
        <v>41</v>
      </c>
      <c r="G16" s="12" t="s">
        <v>18</v>
      </c>
      <c r="H16" s="43">
        <v>7.9000000000000057</v>
      </c>
      <c r="I16" s="27">
        <v>88.2</v>
      </c>
      <c r="J16" s="26" t="s">
        <v>140</v>
      </c>
      <c r="K16" s="19"/>
    </row>
    <row r="17" spans="1:11" ht="13.15" customHeight="1" x14ac:dyDescent="0.15">
      <c r="A17" s="47">
        <v>12</v>
      </c>
      <c r="B17" s="48" t="s">
        <v>35</v>
      </c>
      <c r="C17" s="49"/>
      <c r="D17" s="50"/>
      <c r="E17" s="5" t="s">
        <v>0</v>
      </c>
      <c r="F17" s="50" t="s">
        <v>20</v>
      </c>
      <c r="G17" s="51" t="s">
        <v>18</v>
      </c>
      <c r="H17" s="37">
        <v>9.9999999999994316E-2</v>
      </c>
      <c r="I17" s="53">
        <v>88.3</v>
      </c>
      <c r="J17" s="54" t="s">
        <v>42</v>
      </c>
      <c r="K17" s="55"/>
    </row>
    <row r="18" spans="1:11" ht="13.15" customHeight="1" x14ac:dyDescent="0.15">
      <c r="A18" s="47">
        <v>13</v>
      </c>
      <c r="B18" s="48" t="s">
        <v>35</v>
      </c>
      <c r="C18" s="49"/>
      <c r="D18" s="50"/>
      <c r="E18" s="56"/>
      <c r="F18" s="50" t="s">
        <v>20</v>
      </c>
      <c r="G18" s="51" t="s">
        <v>18</v>
      </c>
      <c r="H18" s="37">
        <v>0.40000000000000568</v>
      </c>
      <c r="I18" s="53">
        <v>88.7</v>
      </c>
      <c r="J18" s="54" t="s">
        <v>43</v>
      </c>
      <c r="K18" s="55"/>
    </row>
    <row r="19" spans="1:11" ht="13.15" customHeight="1" x14ac:dyDescent="0.15">
      <c r="A19" s="47">
        <v>14</v>
      </c>
      <c r="B19" s="48" t="s">
        <v>23</v>
      </c>
      <c r="C19" s="49"/>
      <c r="D19" s="50"/>
      <c r="E19" s="16"/>
      <c r="F19" s="50" t="s">
        <v>20</v>
      </c>
      <c r="G19" s="51" t="s">
        <v>18</v>
      </c>
      <c r="H19" s="37">
        <v>0.79999999999999716</v>
      </c>
      <c r="I19" s="53">
        <v>89.5</v>
      </c>
      <c r="J19" s="54"/>
      <c r="K19" s="55"/>
    </row>
    <row r="20" spans="1:11" ht="13.15" customHeight="1" x14ac:dyDescent="0.15">
      <c r="A20" s="47">
        <v>15</v>
      </c>
      <c r="B20" s="48" t="s">
        <v>35</v>
      </c>
      <c r="C20" s="49" t="s">
        <v>19</v>
      </c>
      <c r="D20" s="58" t="s">
        <v>44</v>
      </c>
      <c r="E20" s="59"/>
      <c r="F20" s="57" t="s">
        <v>20</v>
      </c>
      <c r="G20" s="51" t="s">
        <v>45</v>
      </c>
      <c r="H20" s="37">
        <v>2.7000000000000028</v>
      </c>
      <c r="I20" s="53">
        <v>92.2</v>
      </c>
      <c r="J20" s="54"/>
      <c r="K20" s="55"/>
    </row>
    <row r="21" spans="1:11" ht="33.6" customHeight="1" x14ac:dyDescent="0.15">
      <c r="A21" s="47">
        <v>16</v>
      </c>
      <c r="B21" s="48" t="s">
        <v>31</v>
      </c>
      <c r="C21" s="49"/>
      <c r="D21" s="50"/>
      <c r="E21" s="5" t="s">
        <v>0</v>
      </c>
      <c r="F21" s="50" t="s">
        <v>28</v>
      </c>
      <c r="G21" s="51" t="s">
        <v>18</v>
      </c>
      <c r="H21" s="37">
        <v>6</v>
      </c>
      <c r="I21" s="53">
        <v>98.2</v>
      </c>
      <c r="J21" s="54" t="s">
        <v>46</v>
      </c>
      <c r="K21" s="55"/>
    </row>
    <row r="22" spans="1:11" ht="13.15" customHeight="1" x14ac:dyDescent="0.15">
      <c r="A22" s="47">
        <v>17</v>
      </c>
      <c r="B22" s="48" t="s">
        <v>35</v>
      </c>
      <c r="C22" s="49"/>
      <c r="D22" s="50"/>
      <c r="E22" s="56"/>
      <c r="F22" s="50" t="s">
        <v>20</v>
      </c>
      <c r="G22" s="51" t="s">
        <v>18</v>
      </c>
      <c r="H22" s="37">
        <v>1.0999999999999943</v>
      </c>
      <c r="I22" s="53">
        <v>99.3</v>
      </c>
      <c r="J22" s="54" t="s">
        <v>47</v>
      </c>
      <c r="K22" s="55"/>
    </row>
    <row r="23" spans="1:11" ht="13.15" customHeight="1" x14ac:dyDescent="0.15">
      <c r="A23" s="47">
        <v>18</v>
      </c>
      <c r="B23" s="48" t="s">
        <v>31</v>
      </c>
      <c r="C23" s="49"/>
      <c r="D23" s="50"/>
      <c r="E23" s="16"/>
      <c r="F23" s="108" t="s">
        <v>17</v>
      </c>
      <c r="G23" s="51" t="s">
        <v>18</v>
      </c>
      <c r="H23" s="52">
        <v>0.5</v>
      </c>
      <c r="I23" s="53">
        <v>99.8</v>
      </c>
      <c r="J23" s="54" t="s">
        <v>50</v>
      </c>
      <c r="K23" s="55"/>
    </row>
    <row r="24" spans="1:11" ht="27" customHeight="1" x14ac:dyDescent="0.15">
      <c r="A24" s="9">
        <v>19</v>
      </c>
      <c r="B24" s="22" t="s">
        <v>16</v>
      </c>
      <c r="C24" s="23"/>
      <c r="D24" s="24" t="s">
        <v>117</v>
      </c>
      <c r="E24" s="61"/>
      <c r="F24" s="24" t="s">
        <v>59</v>
      </c>
      <c r="G24" s="12" t="s">
        <v>18</v>
      </c>
      <c r="H24" s="70">
        <v>0.1</v>
      </c>
      <c r="I24" s="27">
        <f t="shared" ref="I24:I29" si="0">I23+H24</f>
        <v>99.899999999999991</v>
      </c>
      <c r="J24" s="26" t="s">
        <v>141</v>
      </c>
      <c r="K24" s="46"/>
    </row>
    <row r="25" spans="1:11" ht="13.15" customHeight="1" x14ac:dyDescent="0.15">
      <c r="A25" s="47">
        <v>20</v>
      </c>
      <c r="B25" s="48" t="s">
        <v>35</v>
      </c>
      <c r="C25" s="49"/>
      <c r="D25" s="50"/>
      <c r="E25" s="110"/>
      <c r="F25" s="50" t="s">
        <v>17</v>
      </c>
      <c r="G25" s="51" t="s">
        <v>18</v>
      </c>
      <c r="H25" s="52">
        <v>0.2</v>
      </c>
      <c r="I25" s="53">
        <f t="shared" si="0"/>
        <v>100.1</v>
      </c>
      <c r="J25" s="54" t="s">
        <v>51</v>
      </c>
      <c r="K25" s="55"/>
    </row>
    <row r="26" spans="1:11" ht="13.15" customHeight="1" x14ac:dyDescent="0.15">
      <c r="A26" s="47">
        <v>21</v>
      </c>
      <c r="B26" s="48" t="s">
        <v>31</v>
      </c>
      <c r="C26" s="49"/>
      <c r="D26" s="50"/>
      <c r="E26" s="56"/>
      <c r="F26" s="50" t="s">
        <v>28</v>
      </c>
      <c r="G26" s="51" t="s">
        <v>18</v>
      </c>
      <c r="H26" s="52">
        <v>9.9999999999994316E-2</v>
      </c>
      <c r="I26" s="53">
        <f t="shared" si="0"/>
        <v>100.19999999999999</v>
      </c>
      <c r="J26" s="54" t="s">
        <v>52</v>
      </c>
      <c r="K26" s="55"/>
    </row>
    <row r="27" spans="1:11" ht="13.15" customHeight="1" x14ac:dyDescent="0.15">
      <c r="A27" s="47">
        <v>22</v>
      </c>
      <c r="B27" s="48" t="s">
        <v>53</v>
      </c>
      <c r="C27" s="49" t="s">
        <v>19</v>
      </c>
      <c r="D27" s="50" t="s">
        <v>54</v>
      </c>
      <c r="E27" s="56"/>
      <c r="F27" s="50" t="s">
        <v>20</v>
      </c>
      <c r="G27" s="51" t="s">
        <v>55</v>
      </c>
      <c r="H27" s="52">
        <v>1.7000000000000028</v>
      </c>
      <c r="I27" s="53">
        <f t="shared" si="0"/>
        <v>101.89999999999999</v>
      </c>
      <c r="J27" s="54" t="s">
        <v>56</v>
      </c>
      <c r="K27" s="55"/>
    </row>
    <row r="28" spans="1:11" ht="25.15" customHeight="1" x14ac:dyDescent="0.15">
      <c r="A28" s="47">
        <v>23</v>
      </c>
      <c r="B28" s="48" t="s">
        <v>57</v>
      </c>
      <c r="C28" s="49" t="s">
        <v>19</v>
      </c>
      <c r="D28" s="50" t="s">
        <v>58</v>
      </c>
      <c r="E28" s="107"/>
      <c r="F28" s="50" t="s">
        <v>28</v>
      </c>
      <c r="G28" s="51" t="s">
        <v>45</v>
      </c>
      <c r="H28" s="52">
        <v>0.79999999999999716</v>
      </c>
      <c r="I28" s="53">
        <f t="shared" si="0"/>
        <v>102.69999999999999</v>
      </c>
      <c r="J28" s="54" t="s">
        <v>104</v>
      </c>
      <c r="K28" s="55"/>
    </row>
    <row r="29" spans="1:11" ht="13.15" customHeight="1" x14ac:dyDescent="0.15">
      <c r="A29" s="47">
        <v>24</v>
      </c>
      <c r="B29" s="48" t="s">
        <v>27</v>
      </c>
      <c r="C29" s="49" t="s">
        <v>19</v>
      </c>
      <c r="D29" s="50"/>
      <c r="E29" s="16"/>
      <c r="F29" s="50" t="s">
        <v>20</v>
      </c>
      <c r="G29" s="51" t="s">
        <v>18</v>
      </c>
      <c r="H29" s="52">
        <v>0.9</v>
      </c>
      <c r="I29" s="53">
        <f t="shared" si="0"/>
        <v>103.6</v>
      </c>
      <c r="J29" s="54" t="s">
        <v>105</v>
      </c>
      <c r="K29" s="55"/>
    </row>
    <row r="30" spans="1:11" ht="13.15" customHeight="1" x14ac:dyDescent="0.15">
      <c r="A30" s="47">
        <v>25</v>
      </c>
      <c r="B30" s="111" t="s">
        <v>23</v>
      </c>
      <c r="C30" s="49"/>
      <c r="D30" s="58"/>
      <c r="E30" s="112"/>
      <c r="F30" s="54" t="s">
        <v>28</v>
      </c>
      <c r="G30" s="108" t="s">
        <v>75</v>
      </c>
      <c r="H30" s="52">
        <v>6.5</v>
      </c>
      <c r="I30" s="53">
        <v>111.4</v>
      </c>
      <c r="J30" s="57" t="s">
        <v>60</v>
      </c>
      <c r="K30" s="55"/>
    </row>
    <row r="31" spans="1:11" ht="13.15" customHeight="1" x14ac:dyDescent="0.15">
      <c r="A31" s="47">
        <v>26</v>
      </c>
      <c r="B31" s="48" t="s">
        <v>27</v>
      </c>
      <c r="C31" s="49" t="s">
        <v>19</v>
      </c>
      <c r="D31" s="58" t="s">
        <v>61</v>
      </c>
      <c r="E31" s="59"/>
      <c r="F31" s="57" t="s">
        <v>20</v>
      </c>
      <c r="G31" s="51" t="s">
        <v>21</v>
      </c>
      <c r="H31" s="52">
        <v>0.59999999999999432</v>
      </c>
      <c r="I31" s="53">
        <v>112</v>
      </c>
      <c r="J31" s="54" t="s">
        <v>62</v>
      </c>
      <c r="K31" s="55"/>
    </row>
    <row r="32" spans="1:11" ht="22.9" customHeight="1" x14ac:dyDescent="0.15">
      <c r="A32" s="47">
        <v>27</v>
      </c>
      <c r="B32" s="62" t="s">
        <v>27</v>
      </c>
      <c r="C32" s="113" t="s">
        <v>19</v>
      </c>
      <c r="D32" s="114" t="s">
        <v>63</v>
      </c>
      <c r="E32" s="115"/>
      <c r="F32" s="116" t="s">
        <v>64</v>
      </c>
      <c r="G32" s="117" t="s">
        <v>67</v>
      </c>
      <c r="H32" s="52">
        <v>3.4000000000000057</v>
      </c>
      <c r="I32" s="53">
        <v>115.4</v>
      </c>
      <c r="J32" s="118" t="s">
        <v>65</v>
      </c>
      <c r="K32" s="119"/>
    </row>
    <row r="33" spans="1:11" ht="24" customHeight="1" x14ac:dyDescent="0.15">
      <c r="A33" s="47">
        <v>28</v>
      </c>
      <c r="B33" s="62" t="s">
        <v>27</v>
      </c>
      <c r="C33" s="63"/>
      <c r="D33" s="64"/>
      <c r="E33" s="59"/>
      <c r="F33" s="65" t="s">
        <v>28</v>
      </c>
      <c r="G33" s="66" t="s">
        <v>18</v>
      </c>
      <c r="H33" s="52">
        <v>10.699999999999989</v>
      </c>
      <c r="I33" s="53">
        <v>126.1</v>
      </c>
      <c r="J33" s="67" t="s">
        <v>66</v>
      </c>
      <c r="K33" s="68"/>
    </row>
    <row r="34" spans="1:11" ht="27" customHeight="1" x14ac:dyDescent="0.15">
      <c r="A34" s="9">
        <v>29</v>
      </c>
      <c r="B34" s="71" t="s">
        <v>16</v>
      </c>
      <c r="C34" s="72"/>
      <c r="D34" s="73" t="s">
        <v>68</v>
      </c>
      <c r="E34" s="74"/>
      <c r="F34" s="76" t="s">
        <v>69</v>
      </c>
      <c r="G34" s="75" t="s">
        <v>18</v>
      </c>
      <c r="H34" s="43">
        <v>0.20000000000001705</v>
      </c>
      <c r="I34" s="27">
        <v>126.30000000000001</v>
      </c>
      <c r="J34" s="76" t="s">
        <v>142</v>
      </c>
      <c r="K34" s="77"/>
    </row>
    <row r="35" spans="1:11" ht="13.15" customHeight="1" x14ac:dyDescent="0.15">
      <c r="A35" s="47">
        <v>30</v>
      </c>
      <c r="B35" s="62" t="s">
        <v>35</v>
      </c>
      <c r="C35" s="63"/>
      <c r="D35" s="64"/>
      <c r="E35" s="59"/>
      <c r="F35" s="65" t="s">
        <v>20</v>
      </c>
      <c r="G35" s="66" t="s">
        <v>18</v>
      </c>
      <c r="H35" s="37">
        <v>0.19999999999998863</v>
      </c>
      <c r="I35" s="53">
        <v>126.5</v>
      </c>
      <c r="J35" s="67" t="s">
        <v>70</v>
      </c>
      <c r="K35" s="68"/>
    </row>
    <row r="36" spans="1:11" ht="13.15" customHeight="1" x14ac:dyDescent="0.15">
      <c r="A36" s="47">
        <v>31</v>
      </c>
      <c r="B36" s="62" t="s">
        <v>23</v>
      </c>
      <c r="C36" s="63"/>
      <c r="D36" s="64"/>
      <c r="E36" s="59"/>
      <c r="F36" s="65" t="s">
        <v>28</v>
      </c>
      <c r="G36" s="66" t="s">
        <v>18</v>
      </c>
      <c r="H36" s="37">
        <v>9.9999999999994316E-2</v>
      </c>
      <c r="I36" s="53">
        <v>126.6</v>
      </c>
      <c r="J36" s="67" t="s">
        <v>71</v>
      </c>
      <c r="K36" s="68"/>
    </row>
    <row r="37" spans="1:11" ht="24" customHeight="1" x14ac:dyDescent="0.15">
      <c r="A37" s="47">
        <v>32</v>
      </c>
      <c r="B37" s="62" t="s">
        <v>27</v>
      </c>
      <c r="C37" s="63"/>
      <c r="D37" s="64"/>
      <c r="E37" s="59"/>
      <c r="F37" s="65" t="s">
        <v>28</v>
      </c>
      <c r="G37" s="80" t="s">
        <v>73</v>
      </c>
      <c r="H37" s="37">
        <v>0.40000000000000568</v>
      </c>
      <c r="I37" s="53">
        <v>127</v>
      </c>
      <c r="J37" s="67" t="s">
        <v>72</v>
      </c>
      <c r="K37" s="68"/>
    </row>
    <row r="38" spans="1:11" ht="24" customHeight="1" x14ac:dyDescent="0.15">
      <c r="A38" s="47">
        <v>33</v>
      </c>
      <c r="B38" s="62" t="s">
        <v>35</v>
      </c>
      <c r="C38" s="63"/>
      <c r="D38" s="64"/>
      <c r="E38" s="59"/>
      <c r="F38" s="65" t="s">
        <v>20</v>
      </c>
      <c r="G38" s="66" t="s">
        <v>21</v>
      </c>
      <c r="H38" s="37">
        <v>0.19999999999998863</v>
      </c>
      <c r="I38" s="53">
        <v>127.19999999999999</v>
      </c>
      <c r="J38" s="67" t="s">
        <v>74</v>
      </c>
      <c r="K38" s="68"/>
    </row>
    <row r="39" spans="1:11" ht="13.15" customHeight="1" x14ac:dyDescent="0.15">
      <c r="A39" s="47">
        <v>34</v>
      </c>
      <c r="B39" s="62" t="s">
        <v>27</v>
      </c>
      <c r="C39" s="63" t="s">
        <v>19</v>
      </c>
      <c r="D39" s="64" t="s">
        <v>61</v>
      </c>
      <c r="E39" s="59"/>
      <c r="F39" s="65" t="s">
        <v>28</v>
      </c>
      <c r="G39" s="66" t="s">
        <v>75</v>
      </c>
      <c r="H39" s="37">
        <v>12.200000000000017</v>
      </c>
      <c r="I39" s="53">
        <v>139.4</v>
      </c>
      <c r="J39" s="67" t="s">
        <v>76</v>
      </c>
      <c r="K39" s="68"/>
    </row>
    <row r="40" spans="1:11" ht="13.15" customHeight="1" x14ac:dyDescent="0.15">
      <c r="A40" s="47">
        <v>35</v>
      </c>
      <c r="B40" s="62" t="s">
        <v>35</v>
      </c>
      <c r="C40" s="63"/>
      <c r="D40" s="64"/>
      <c r="E40" s="59"/>
      <c r="F40" s="65" t="s">
        <v>20</v>
      </c>
      <c r="G40" s="66" t="s">
        <v>18</v>
      </c>
      <c r="H40" s="37">
        <v>0.59999999999999432</v>
      </c>
      <c r="I40" s="53">
        <v>140</v>
      </c>
      <c r="J40" s="67" t="s">
        <v>77</v>
      </c>
      <c r="K40" s="68"/>
    </row>
    <row r="41" spans="1:11" ht="13.15" customHeight="1" x14ac:dyDescent="0.15">
      <c r="A41" s="47">
        <v>36</v>
      </c>
      <c r="B41" s="62" t="s">
        <v>27</v>
      </c>
      <c r="C41" s="63" t="s">
        <v>19</v>
      </c>
      <c r="D41" s="64"/>
      <c r="E41" s="59"/>
      <c r="F41" s="65" t="s">
        <v>20</v>
      </c>
      <c r="G41" s="66" t="s">
        <v>79</v>
      </c>
      <c r="H41" s="37">
        <v>7.4000000000000057</v>
      </c>
      <c r="I41" s="53">
        <v>147.4</v>
      </c>
      <c r="J41" s="65" t="s">
        <v>78</v>
      </c>
      <c r="K41" s="68"/>
    </row>
    <row r="42" spans="1:11" ht="24" customHeight="1" x14ac:dyDescent="0.15">
      <c r="A42" s="47">
        <v>37</v>
      </c>
      <c r="B42" s="62" t="s">
        <v>27</v>
      </c>
      <c r="C42" s="63" t="s">
        <v>19</v>
      </c>
      <c r="D42" s="64" t="s">
        <v>80</v>
      </c>
      <c r="E42" s="59"/>
      <c r="F42" s="65" t="s">
        <v>20</v>
      </c>
      <c r="G42" s="66" t="s">
        <v>82</v>
      </c>
      <c r="H42" s="37">
        <v>6.1999999999999886</v>
      </c>
      <c r="I42" s="53">
        <v>153.6</v>
      </c>
      <c r="J42" s="67" t="s">
        <v>81</v>
      </c>
      <c r="K42" s="68"/>
    </row>
    <row r="43" spans="1:11" ht="13.15" customHeight="1" x14ac:dyDescent="0.15">
      <c r="A43" s="47">
        <v>38</v>
      </c>
      <c r="B43" s="62" t="s">
        <v>35</v>
      </c>
      <c r="C43" s="63"/>
      <c r="D43" s="64"/>
      <c r="E43" s="69" t="s">
        <v>0</v>
      </c>
      <c r="F43" s="65" t="s">
        <v>20</v>
      </c>
      <c r="G43" s="66" t="s">
        <v>84</v>
      </c>
      <c r="H43" s="37">
        <v>2.2000000000000171</v>
      </c>
      <c r="I43" s="53">
        <v>155.80000000000001</v>
      </c>
      <c r="J43" s="67" t="s">
        <v>83</v>
      </c>
      <c r="K43" s="68"/>
    </row>
    <row r="44" spans="1:11" ht="13.15" customHeight="1" x14ac:dyDescent="0.15">
      <c r="A44" s="47">
        <v>39</v>
      </c>
      <c r="B44" s="62" t="s">
        <v>23</v>
      </c>
      <c r="C44" s="63"/>
      <c r="D44" s="64"/>
      <c r="E44" s="59"/>
      <c r="F44" s="65" t="s">
        <v>20</v>
      </c>
      <c r="G44" s="66" t="s">
        <v>85</v>
      </c>
      <c r="H44" s="37">
        <v>3.5999999999999943</v>
      </c>
      <c r="I44" s="53">
        <v>159.4</v>
      </c>
      <c r="J44" s="67"/>
      <c r="K44" s="68"/>
    </row>
    <row r="45" spans="1:11" ht="13.15" customHeight="1" x14ac:dyDescent="0.15">
      <c r="A45" s="47">
        <v>40</v>
      </c>
      <c r="B45" s="62" t="s">
        <v>23</v>
      </c>
      <c r="C45" s="63"/>
      <c r="D45" s="64"/>
      <c r="E45" s="59"/>
      <c r="F45" s="65" t="s">
        <v>20</v>
      </c>
      <c r="G45" s="66" t="s">
        <v>87</v>
      </c>
      <c r="H45" s="37">
        <v>2.5</v>
      </c>
      <c r="I45" s="53">
        <v>161.9</v>
      </c>
      <c r="J45" s="67" t="s">
        <v>86</v>
      </c>
      <c r="K45" s="68"/>
    </row>
    <row r="46" spans="1:11" ht="48" customHeight="1" x14ac:dyDescent="0.15">
      <c r="A46" s="9">
        <v>41</v>
      </c>
      <c r="B46" s="71" t="s">
        <v>88</v>
      </c>
      <c r="C46" s="72"/>
      <c r="D46" s="73" t="s">
        <v>101</v>
      </c>
      <c r="E46" s="88" t="s">
        <v>0</v>
      </c>
      <c r="F46" s="76" t="s">
        <v>89</v>
      </c>
      <c r="G46" s="75" t="s">
        <v>87</v>
      </c>
      <c r="H46" s="43">
        <v>3.9000000000000057</v>
      </c>
      <c r="I46" s="27">
        <v>165.8</v>
      </c>
      <c r="J46" s="76" t="s">
        <v>143</v>
      </c>
      <c r="K46" s="77"/>
    </row>
    <row r="47" spans="1:11" ht="12.6" customHeight="1" x14ac:dyDescent="0.15">
      <c r="A47" s="47">
        <v>42</v>
      </c>
      <c r="B47" s="62" t="s">
        <v>31</v>
      </c>
      <c r="C47" s="63"/>
      <c r="D47" s="64"/>
      <c r="E47" s="59"/>
      <c r="F47" s="67" t="s">
        <v>28</v>
      </c>
      <c r="G47" s="66" t="s">
        <v>18</v>
      </c>
      <c r="H47" s="52">
        <v>8.8999999999999773</v>
      </c>
      <c r="I47" s="53">
        <v>174.7</v>
      </c>
      <c r="J47" s="78" t="s">
        <v>90</v>
      </c>
      <c r="K47" s="79"/>
    </row>
    <row r="48" spans="1:11" ht="13.15" customHeight="1" x14ac:dyDescent="0.15">
      <c r="A48" s="47">
        <v>43</v>
      </c>
      <c r="B48" s="62" t="s">
        <v>23</v>
      </c>
      <c r="C48" s="63"/>
      <c r="D48" s="64"/>
      <c r="E48" s="59"/>
      <c r="F48" s="65" t="s">
        <v>20</v>
      </c>
      <c r="G48" s="66" t="s">
        <v>92</v>
      </c>
      <c r="H48" s="37">
        <v>0.60000000000002274</v>
      </c>
      <c r="I48" s="53">
        <v>175.3</v>
      </c>
      <c r="J48" s="78" t="s">
        <v>91</v>
      </c>
      <c r="K48" s="79"/>
    </row>
    <row r="49" spans="1:11" ht="13.15" customHeight="1" x14ac:dyDescent="0.15">
      <c r="A49" s="47">
        <v>44</v>
      </c>
      <c r="B49" s="62" t="s">
        <v>27</v>
      </c>
      <c r="C49" s="63" t="s">
        <v>19</v>
      </c>
      <c r="D49" s="64" t="s">
        <v>95</v>
      </c>
      <c r="E49" s="59"/>
      <c r="F49" s="65" t="s">
        <v>28</v>
      </c>
      <c r="G49" s="66" t="s">
        <v>93</v>
      </c>
      <c r="H49" s="37">
        <v>13.299999999999983</v>
      </c>
      <c r="I49" s="53">
        <v>188.6</v>
      </c>
      <c r="J49" s="78" t="s">
        <v>94</v>
      </c>
      <c r="K49" s="79"/>
    </row>
    <row r="50" spans="1:11" ht="13.15" customHeight="1" x14ac:dyDescent="0.15">
      <c r="A50" s="47">
        <v>45</v>
      </c>
      <c r="B50" s="62" t="s">
        <v>23</v>
      </c>
      <c r="C50" s="63" t="s">
        <v>19</v>
      </c>
      <c r="D50" s="64" t="s">
        <v>96</v>
      </c>
      <c r="E50" s="59"/>
      <c r="F50" s="65" t="s">
        <v>20</v>
      </c>
      <c r="G50" s="66" t="s">
        <v>99</v>
      </c>
      <c r="H50" s="37">
        <v>8.8000000000000114</v>
      </c>
      <c r="I50" s="53">
        <v>197.4</v>
      </c>
      <c r="J50" s="78" t="s">
        <v>97</v>
      </c>
      <c r="K50" s="79"/>
    </row>
    <row r="51" spans="1:11" ht="13.15" customHeight="1" x14ac:dyDescent="0.15">
      <c r="A51" s="47">
        <v>46</v>
      </c>
      <c r="B51" s="62" t="s">
        <v>27</v>
      </c>
      <c r="C51" s="63" t="s">
        <v>19</v>
      </c>
      <c r="D51" s="64" t="s">
        <v>98</v>
      </c>
      <c r="E51" s="59"/>
      <c r="F51" s="65" t="s">
        <v>20</v>
      </c>
      <c r="G51" s="66" t="s">
        <v>18</v>
      </c>
      <c r="H51" s="37">
        <v>2.5</v>
      </c>
      <c r="I51" s="53">
        <v>199.9</v>
      </c>
      <c r="J51" s="78" t="s">
        <v>100</v>
      </c>
      <c r="K51" s="79"/>
    </row>
    <row r="52" spans="1:11" ht="47.25" customHeight="1" thickBot="1" x14ac:dyDescent="0.2">
      <c r="A52" s="120">
        <v>48</v>
      </c>
      <c r="B52" s="81" t="s">
        <v>35</v>
      </c>
      <c r="C52" s="82"/>
      <c r="D52" s="83" t="s">
        <v>137</v>
      </c>
      <c r="E52" s="84"/>
      <c r="F52" s="86" t="s">
        <v>136</v>
      </c>
      <c r="G52" s="85" t="s">
        <v>18</v>
      </c>
      <c r="H52" s="121">
        <v>0.6</v>
      </c>
      <c r="I52" s="87">
        <v>200.5</v>
      </c>
      <c r="J52" s="86" t="s">
        <v>146</v>
      </c>
      <c r="K52" s="122">
        <f>I52-I15</f>
        <v>120.2</v>
      </c>
    </row>
    <row r="53" spans="1:11" ht="6.6" customHeight="1" x14ac:dyDescent="0.15">
      <c r="A53" s="2"/>
      <c r="B53" s="16"/>
      <c r="C53" s="16"/>
      <c r="D53" s="2"/>
      <c r="E53" s="16"/>
      <c r="F53" s="2"/>
      <c r="G53" s="2"/>
      <c r="H53" s="4"/>
      <c r="I53" s="4"/>
      <c r="J53" s="89"/>
      <c r="K53" s="90"/>
    </row>
    <row r="54" spans="1:11" ht="17.25" x14ac:dyDescent="0.15">
      <c r="A54" s="91" t="s">
        <v>106</v>
      </c>
    </row>
    <row r="55" spans="1:11" x14ac:dyDescent="0.15">
      <c r="B55" s="44"/>
    </row>
    <row r="56" spans="1:11" x14ac:dyDescent="0.15">
      <c r="B56" s="44"/>
    </row>
    <row r="57" spans="1:11" s="92" customFormat="1" ht="17.25" x14ac:dyDescent="0.15">
      <c r="A57" s="92" t="s">
        <v>126</v>
      </c>
      <c r="B57" s="93"/>
      <c r="C57" s="94"/>
      <c r="K57" s="95"/>
    </row>
    <row r="58" spans="1:11" s="92" customFormat="1" ht="17.25" x14ac:dyDescent="0.15">
      <c r="B58" s="93"/>
      <c r="C58" s="94"/>
      <c r="K58" s="95"/>
    </row>
    <row r="59" spans="1:11" s="92" customFormat="1" ht="17.25" x14ac:dyDescent="0.15">
      <c r="A59" s="96" t="s">
        <v>128</v>
      </c>
      <c r="B59" s="93"/>
      <c r="C59" s="94"/>
      <c r="K59" s="95"/>
    </row>
    <row r="60" spans="1:11" s="92" customFormat="1" ht="17.25" x14ac:dyDescent="0.15">
      <c r="B60" s="93"/>
      <c r="C60" s="92" t="s">
        <v>127</v>
      </c>
      <c r="K60" s="95"/>
    </row>
    <row r="61" spans="1:11" s="92" customFormat="1" ht="17.25" x14ac:dyDescent="0.15">
      <c r="B61" s="93"/>
      <c r="C61" s="94"/>
      <c r="K61" s="95"/>
    </row>
    <row r="62" spans="1:11" s="92" customFormat="1" ht="17.25" x14ac:dyDescent="0.15">
      <c r="B62" s="93"/>
      <c r="C62" s="94"/>
      <c r="K62" s="95"/>
    </row>
    <row r="63" spans="1:11" s="92" customFormat="1" ht="17.25" x14ac:dyDescent="0.15">
      <c r="B63" s="93"/>
      <c r="C63" s="94"/>
      <c r="K63" s="95"/>
    </row>
    <row r="64" spans="1:11" s="92" customFormat="1" ht="17.25" x14ac:dyDescent="0.15">
      <c r="B64" s="93"/>
      <c r="C64" s="94"/>
      <c r="K64" s="95"/>
    </row>
    <row r="65" spans="1:11" s="92" customFormat="1" ht="17.25" x14ac:dyDescent="0.15">
      <c r="B65" s="93"/>
      <c r="C65" s="94"/>
      <c r="K65" s="95"/>
    </row>
    <row r="66" spans="1:11" s="92" customFormat="1" ht="17.25" x14ac:dyDescent="0.15">
      <c r="B66" s="93"/>
      <c r="C66" s="94"/>
      <c r="K66" s="95"/>
    </row>
    <row r="67" spans="1:11" s="92" customFormat="1" ht="17.25" x14ac:dyDescent="0.15">
      <c r="B67" s="93"/>
      <c r="C67" s="94"/>
      <c r="K67" s="95"/>
    </row>
    <row r="68" spans="1:11" s="92" customFormat="1" ht="17.25" x14ac:dyDescent="0.15">
      <c r="B68" s="93"/>
      <c r="C68" s="94"/>
      <c r="K68" s="95"/>
    </row>
    <row r="69" spans="1:11" s="92" customFormat="1" ht="17.25" x14ac:dyDescent="0.15">
      <c r="B69" s="93"/>
      <c r="C69" s="94"/>
      <c r="K69" s="95"/>
    </row>
    <row r="70" spans="1:11" s="92" customFormat="1" ht="17.25" x14ac:dyDescent="0.15">
      <c r="B70" s="93"/>
      <c r="C70" s="94"/>
      <c r="K70" s="95"/>
    </row>
    <row r="71" spans="1:11" s="92" customFormat="1" ht="17.25" x14ac:dyDescent="0.15">
      <c r="B71" s="93"/>
      <c r="C71" s="94"/>
      <c r="K71" s="95"/>
    </row>
    <row r="72" spans="1:11" s="92" customFormat="1" ht="17.25" x14ac:dyDescent="0.15">
      <c r="B72" s="93"/>
      <c r="C72" s="94"/>
      <c r="K72" s="95"/>
    </row>
    <row r="73" spans="1:11" s="92" customFormat="1" ht="17.25" x14ac:dyDescent="0.15">
      <c r="B73" s="93"/>
      <c r="C73" s="94"/>
      <c r="K73" s="95"/>
    </row>
    <row r="74" spans="1:11" s="92" customFormat="1" ht="17.25" x14ac:dyDescent="0.15">
      <c r="B74" s="93"/>
      <c r="C74" s="94"/>
      <c r="K74" s="95"/>
    </row>
    <row r="75" spans="1:11" s="92" customFormat="1" ht="17.25" x14ac:dyDescent="0.15">
      <c r="B75" s="93"/>
      <c r="C75" s="94"/>
      <c r="K75" s="95"/>
    </row>
    <row r="76" spans="1:11" s="96" customFormat="1" ht="17.25" x14ac:dyDescent="0.15">
      <c r="A76" s="96" t="s">
        <v>118</v>
      </c>
      <c r="B76" s="97"/>
      <c r="C76" s="98"/>
      <c r="E76" s="96" t="s">
        <v>121</v>
      </c>
      <c r="I76" s="96" t="s">
        <v>123</v>
      </c>
      <c r="K76" s="99"/>
    </row>
    <row r="77" spans="1:11" s="92" customFormat="1" ht="17.25" x14ac:dyDescent="0.15">
      <c r="A77" s="92" t="s">
        <v>119</v>
      </c>
      <c r="B77" s="93"/>
      <c r="C77" s="94"/>
      <c r="E77" s="92" t="s">
        <v>120</v>
      </c>
      <c r="I77" s="92" t="s">
        <v>122</v>
      </c>
      <c r="K77" s="95"/>
    </row>
    <row r="78" spans="1:11" s="92" customFormat="1" ht="17.25" x14ac:dyDescent="0.15">
      <c r="B78" s="93"/>
      <c r="C78" s="94"/>
      <c r="K78" s="95"/>
    </row>
    <row r="79" spans="1:11" s="92" customFormat="1" ht="17.25" x14ac:dyDescent="0.15">
      <c r="B79" s="93"/>
      <c r="C79" s="94"/>
      <c r="K79" s="95"/>
    </row>
    <row r="80" spans="1:11" s="92" customFormat="1" ht="17.25" x14ac:dyDescent="0.15">
      <c r="B80" s="93"/>
      <c r="C80" s="94"/>
      <c r="K80" s="95"/>
    </row>
    <row r="81" spans="1:11" s="92" customFormat="1" ht="17.25" x14ac:dyDescent="0.15">
      <c r="B81" s="93"/>
      <c r="C81" s="94"/>
      <c r="K81" s="95"/>
    </row>
    <row r="82" spans="1:11" s="92" customFormat="1" ht="17.25" x14ac:dyDescent="0.15">
      <c r="B82" s="93"/>
      <c r="C82" s="94"/>
      <c r="K82" s="95"/>
    </row>
    <row r="83" spans="1:11" s="92" customFormat="1" ht="17.25" x14ac:dyDescent="0.15">
      <c r="B83" s="93"/>
      <c r="C83" s="94"/>
      <c r="K83" s="95"/>
    </row>
    <row r="84" spans="1:11" s="92" customFormat="1" ht="17.25" x14ac:dyDescent="0.15">
      <c r="B84" s="93"/>
      <c r="C84" s="94"/>
      <c r="K84" s="95"/>
    </row>
    <row r="85" spans="1:11" s="92" customFormat="1" ht="17.25" x14ac:dyDescent="0.15">
      <c r="B85" s="93"/>
      <c r="C85" s="94"/>
      <c r="K85" s="95"/>
    </row>
    <row r="86" spans="1:11" s="92" customFormat="1" ht="17.25" x14ac:dyDescent="0.15">
      <c r="B86" s="93"/>
      <c r="C86" s="94"/>
      <c r="K86" s="95"/>
    </row>
    <row r="87" spans="1:11" s="92" customFormat="1" ht="17.25" x14ac:dyDescent="0.15">
      <c r="B87" s="93"/>
      <c r="C87" s="94"/>
      <c r="K87" s="95"/>
    </row>
    <row r="88" spans="1:11" s="92" customFormat="1" ht="17.25" x14ac:dyDescent="0.15">
      <c r="B88" s="93"/>
      <c r="C88" s="94"/>
      <c r="K88" s="95"/>
    </row>
    <row r="89" spans="1:11" s="92" customFormat="1" ht="17.25" x14ac:dyDescent="0.15">
      <c r="B89" s="94"/>
      <c r="C89" s="94"/>
      <c r="K89" s="95"/>
    </row>
    <row r="90" spans="1:11" s="92" customFormat="1" ht="17.25" x14ac:dyDescent="0.15">
      <c r="B90" s="94"/>
      <c r="C90" s="94"/>
      <c r="K90" s="95"/>
    </row>
    <row r="91" spans="1:11" s="92" customFormat="1" ht="17.25" x14ac:dyDescent="0.15">
      <c r="B91" s="94"/>
      <c r="C91" s="94"/>
      <c r="K91" s="95"/>
    </row>
    <row r="92" spans="1:11" s="92" customFormat="1" ht="17.25" x14ac:dyDescent="0.15">
      <c r="B92" s="94"/>
      <c r="C92" s="94"/>
      <c r="K92" s="95"/>
    </row>
    <row r="93" spans="1:11" s="92" customFormat="1" ht="17.25" x14ac:dyDescent="0.15">
      <c r="B93" s="94"/>
      <c r="C93" s="94"/>
      <c r="K93" s="95"/>
    </row>
    <row r="94" spans="1:11" s="92" customFormat="1" ht="17.25" x14ac:dyDescent="0.15">
      <c r="B94" s="94"/>
      <c r="C94" s="94"/>
      <c r="K94" s="95"/>
    </row>
    <row r="95" spans="1:11" s="92" customFormat="1" ht="17.25" x14ac:dyDescent="0.15">
      <c r="B95" s="94"/>
      <c r="C95" s="94"/>
      <c r="K95" s="95"/>
    </row>
    <row r="96" spans="1:11" s="96" customFormat="1" ht="17.25" x14ac:dyDescent="0.15">
      <c r="A96" s="96" t="s">
        <v>124</v>
      </c>
      <c r="B96" s="98"/>
      <c r="C96" s="98"/>
      <c r="J96" s="92"/>
      <c r="K96" s="99"/>
    </row>
    <row r="97" spans="2:11" s="92" customFormat="1" ht="17.25" x14ac:dyDescent="0.15">
      <c r="B97" s="93" t="s">
        <v>125</v>
      </c>
      <c r="C97" s="94"/>
      <c r="J97" s="96" t="s">
        <v>131</v>
      </c>
      <c r="K97" s="95"/>
    </row>
    <row r="98" spans="2:11" s="92" customFormat="1" ht="17.25" x14ac:dyDescent="0.15">
      <c r="B98" s="94"/>
      <c r="C98" s="94"/>
      <c r="K98" s="95"/>
    </row>
    <row r="99" spans="2:11" s="92" customFormat="1" ht="17.25" x14ac:dyDescent="0.15">
      <c r="B99" s="94"/>
      <c r="C99" s="94"/>
      <c r="K99" s="95"/>
    </row>
    <row r="100" spans="2:11" s="92" customFormat="1" ht="17.25" x14ac:dyDescent="0.15">
      <c r="B100" s="94"/>
      <c r="C100" s="94"/>
      <c r="K100" s="95"/>
    </row>
    <row r="101" spans="2:11" s="92" customFormat="1" ht="17.25" x14ac:dyDescent="0.15">
      <c r="B101" s="94"/>
      <c r="C101" s="94"/>
      <c r="K101" s="95"/>
    </row>
    <row r="102" spans="2:11" s="92" customFormat="1" ht="17.25" x14ac:dyDescent="0.15">
      <c r="B102" s="94"/>
      <c r="C102" s="94"/>
      <c r="K102" s="95"/>
    </row>
    <row r="103" spans="2:11" ht="17.25" x14ac:dyDescent="0.15">
      <c r="J103" s="92"/>
    </row>
    <row r="111" spans="2:11" s="17" customFormat="1" x14ac:dyDescent="0.15">
      <c r="B111" s="3"/>
      <c r="D111" s="3"/>
      <c r="E111" s="3"/>
      <c r="F111" s="3"/>
      <c r="G111" s="3"/>
      <c r="H111" s="3"/>
      <c r="I111" s="3"/>
      <c r="J111" s="3"/>
      <c r="K111" s="20"/>
    </row>
    <row r="112" spans="2:11" s="17" customFormat="1" x14ac:dyDescent="0.15">
      <c r="B112" s="3"/>
      <c r="D112" s="3"/>
      <c r="E112" s="3"/>
      <c r="F112" s="3"/>
      <c r="G112" s="3"/>
      <c r="H112" s="3"/>
      <c r="I112" s="3"/>
      <c r="J112" s="3"/>
      <c r="K112" s="20"/>
    </row>
    <row r="113" spans="2:11" s="17" customFormat="1" x14ac:dyDescent="0.15">
      <c r="B113" s="3"/>
      <c r="D113" s="3"/>
      <c r="E113" s="3"/>
      <c r="F113" s="3"/>
      <c r="G113" s="3"/>
      <c r="H113" s="3"/>
      <c r="I113" s="3"/>
      <c r="J113" s="3"/>
      <c r="K113" s="20"/>
    </row>
  </sheetData>
  <mergeCells count="11">
    <mergeCell ref="H3:I3"/>
    <mergeCell ref="J3:J4"/>
    <mergeCell ref="K3:K4"/>
    <mergeCell ref="H12:H13"/>
    <mergeCell ref="I12:I13"/>
    <mergeCell ref="F3:G3"/>
    <mergeCell ref="A3:A4"/>
    <mergeCell ref="B3:B4"/>
    <mergeCell ref="C3:C4"/>
    <mergeCell ref="D3:D4"/>
    <mergeCell ref="E3:E4"/>
  </mergeCells>
  <phoneticPr fontId="1"/>
  <pageMargins left="0.11811023622047245" right="0.11811023622047245" top="0" bottom="0" header="0.31496062992125984" footer="0.31496062992125984"/>
  <pageSetup paperSize="9" scale="80" orientation="portrait" horizontalDpi="4294967293" r:id="rId1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B96E-4351-47DC-94C4-FB479CFC1183}">
  <dimension ref="A1:K113"/>
  <sheetViews>
    <sheetView topLeftCell="A31" zoomScale="80" zoomScaleNormal="80" workbookViewId="0">
      <selection activeCell="J57" sqref="J57"/>
    </sheetView>
  </sheetViews>
  <sheetFormatPr defaultColWidth="9" defaultRowHeight="13.5" x14ac:dyDescent="0.15"/>
  <cols>
    <col min="1" max="1" width="3.75" style="3" customWidth="1"/>
    <col min="2" max="2" width="3.625" style="17" customWidth="1"/>
    <col min="3" max="3" width="2.625" style="17" customWidth="1"/>
    <col min="4" max="4" width="30.625" style="3" customWidth="1"/>
    <col min="5" max="5" width="3.625" style="3" customWidth="1"/>
    <col min="6" max="6" width="6.125" style="3" customWidth="1"/>
    <col min="7" max="7" width="19.375" style="3" customWidth="1"/>
    <col min="8" max="8" width="4.875" style="3" customWidth="1"/>
    <col min="9" max="9" width="5.625" style="3" customWidth="1"/>
    <col min="10" max="10" width="43.5" style="3" customWidth="1"/>
    <col min="11" max="11" width="4.75" style="20" customWidth="1"/>
    <col min="12" max="12" width="5.375" style="3" customWidth="1"/>
    <col min="13" max="16384" width="9" style="3"/>
  </cols>
  <sheetData>
    <row r="1" spans="1:11" x14ac:dyDescent="0.15">
      <c r="A1" s="1" t="s">
        <v>132</v>
      </c>
      <c r="B1" s="16"/>
      <c r="C1" s="16"/>
      <c r="D1" s="2"/>
      <c r="G1" s="2" t="s">
        <v>135</v>
      </c>
      <c r="H1" s="4"/>
      <c r="I1" s="4"/>
      <c r="J1" s="2"/>
      <c r="K1" s="18" t="s">
        <v>25</v>
      </c>
    </row>
    <row r="2" spans="1:11" ht="14.25" thickBot="1" x14ac:dyDescent="0.2">
      <c r="A2" s="2"/>
      <c r="B2" s="16"/>
      <c r="C2" s="16"/>
      <c r="D2" s="2"/>
      <c r="E2" s="5" t="s">
        <v>0</v>
      </c>
      <c r="F2" s="2" t="s">
        <v>1</v>
      </c>
      <c r="G2" s="2"/>
      <c r="H2" s="4"/>
      <c r="I2" s="6"/>
      <c r="J2" s="2"/>
      <c r="K2" s="45" t="s">
        <v>134</v>
      </c>
    </row>
    <row r="3" spans="1:11" x14ac:dyDescent="0.15">
      <c r="A3" s="125"/>
      <c r="B3" s="127" t="s">
        <v>2</v>
      </c>
      <c r="C3" s="127" t="s">
        <v>3</v>
      </c>
      <c r="D3" s="129" t="s">
        <v>4</v>
      </c>
      <c r="E3" s="131" t="s">
        <v>5</v>
      </c>
      <c r="F3" s="123" t="s">
        <v>6</v>
      </c>
      <c r="G3" s="124"/>
      <c r="H3" s="133" t="s">
        <v>7</v>
      </c>
      <c r="I3" s="134"/>
      <c r="J3" s="135" t="s">
        <v>8</v>
      </c>
      <c r="K3" s="137" t="s">
        <v>9</v>
      </c>
    </row>
    <row r="4" spans="1:11" ht="14.25" thickBot="1" x14ac:dyDescent="0.2">
      <c r="A4" s="126"/>
      <c r="B4" s="128"/>
      <c r="C4" s="128"/>
      <c r="D4" s="130"/>
      <c r="E4" s="132"/>
      <c r="F4" s="30" t="s">
        <v>10</v>
      </c>
      <c r="G4" s="30" t="s">
        <v>11</v>
      </c>
      <c r="H4" s="7" t="s">
        <v>12</v>
      </c>
      <c r="I4" s="8" t="s">
        <v>13</v>
      </c>
      <c r="J4" s="136"/>
      <c r="K4" s="138"/>
    </row>
    <row r="5" spans="1:11" s="25" customFormat="1" ht="34.5" thickTop="1" x14ac:dyDescent="0.15">
      <c r="A5" s="9">
        <v>1</v>
      </c>
      <c r="B5" s="10" t="s">
        <v>16</v>
      </c>
      <c r="C5" s="11"/>
      <c r="D5" s="12" t="s">
        <v>15</v>
      </c>
      <c r="E5" s="13"/>
      <c r="F5" s="12" t="s">
        <v>17</v>
      </c>
      <c r="G5" s="12" t="s">
        <v>18</v>
      </c>
      <c r="H5" s="14" t="s">
        <v>14</v>
      </c>
      <c r="I5" s="27">
        <v>0</v>
      </c>
      <c r="J5" s="21" t="s">
        <v>144</v>
      </c>
      <c r="K5" s="19">
        <v>0</v>
      </c>
    </row>
    <row r="6" spans="1:11" ht="14.45" customHeight="1" x14ac:dyDescent="0.15">
      <c r="A6" s="31">
        <v>2</v>
      </c>
      <c r="B6" s="32" t="s">
        <v>22</v>
      </c>
      <c r="C6" s="33" t="s">
        <v>19</v>
      </c>
      <c r="D6" s="34"/>
      <c r="E6" s="35"/>
      <c r="F6" s="36" t="s">
        <v>20</v>
      </c>
      <c r="G6" s="36" t="s">
        <v>24</v>
      </c>
      <c r="H6" s="37">
        <v>1.8</v>
      </c>
      <c r="I6" s="38">
        <v>1.8</v>
      </c>
      <c r="J6" s="39" t="s">
        <v>26</v>
      </c>
      <c r="K6" s="40"/>
    </row>
    <row r="7" spans="1:11" ht="14.45" customHeight="1" x14ac:dyDescent="0.15">
      <c r="A7" s="31">
        <v>3</v>
      </c>
      <c r="B7" s="32" t="s">
        <v>23</v>
      </c>
      <c r="C7" s="33"/>
      <c r="D7" s="34"/>
      <c r="E7" s="41"/>
      <c r="F7" s="34" t="s">
        <v>20</v>
      </c>
      <c r="G7" s="36" t="s">
        <v>21</v>
      </c>
      <c r="H7" s="37">
        <v>28.3</v>
      </c>
      <c r="I7" s="38">
        <v>30.1</v>
      </c>
      <c r="J7" s="42" t="s">
        <v>37</v>
      </c>
      <c r="K7" s="40"/>
    </row>
    <row r="8" spans="1:11" ht="24.6" customHeight="1" x14ac:dyDescent="0.15">
      <c r="A8" s="47">
        <v>4</v>
      </c>
      <c r="B8" s="48" t="s">
        <v>27</v>
      </c>
      <c r="C8" s="49"/>
      <c r="D8" s="50"/>
      <c r="E8" s="16"/>
      <c r="F8" s="50" t="s">
        <v>28</v>
      </c>
      <c r="G8" s="51" t="s">
        <v>18</v>
      </c>
      <c r="H8" s="37">
        <v>4.7999999999999972</v>
      </c>
      <c r="I8" s="53">
        <v>34.9</v>
      </c>
      <c r="J8" s="54" t="s">
        <v>29</v>
      </c>
      <c r="K8" s="55"/>
    </row>
    <row r="9" spans="1:11" ht="22.15" customHeight="1" x14ac:dyDescent="0.15">
      <c r="A9" s="47">
        <v>5</v>
      </c>
      <c r="B9" s="48" t="s">
        <v>31</v>
      </c>
      <c r="C9" s="49"/>
      <c r="D9" s="50"/>
      <c r="E9" s="56"/>
      <c r="F9" s="50" t="s">
        <v>28</v>
      </c>
      <c r="G9" s="51" t="s">
        <v>18</v>
      </c>
      <c r="H9" s="37">
        <v>1</v>
      </c>
      <c r="I9" s="53">
        <v>35.9</v>
      </c>
      <c r="J9" s="54" t="s">
        <v>30</v>
      </c>
      <c r="K9" s="55"/>
    </row>
    <row r="10" spans="1:11" ht="15" customHeight="1" x14ac:dyDescent="0.15">
      <c r="A10" s="47">
        <v>6</v>
      </c>
      <c r="B10" s="48" t="s">
        <v>23</v>
      </c>
      <c r="C10" s="49"/>
      <c r="D10" s="50"/>
      <c r="E10" s="56"/>
      <c r="F10" s="50" t="s">
        <v>28</v>
      </c>
      <c r="G10" s="51" t="s">
        <v>18</v>
      </c>
      <c r="H10" s="37">
        <v>4.3999999999999986</v>
      </c>
      <c r="I10" s="53">
        <v>40.299999999999997</v>
      </c>
      <c r="J10" s="54" t="s">
        <v>32</v>
      </c>
      <c r="K10" s="55"/>
    </row>
    <row r="11" spans="1:11" ht="49.15" customHeight="1" x14ac:dyDescent="0.15">
      <c r="A11" s="9">
        <v>7</v>
      </c>
      <c r="B11" s="22" t="s">
        <v>16</v>
      </c>
      <c r="C11" s="23"/>
      <c r="D11" s="15" t="s">
        <v>48</v>
      </c>
      <c r="E11" s="28"/>
      <c r="F11" s="24" t="s">
        <v>33</v>
      </c>
      <c r="G11" s="12" t="s">
        <v>18</v>
      </c>
      <c r="H11" s="43">
        <v>0.90000000000000568</v>
      </c>
      <c r="I11" s="27">
        <v>41.2</v>
      </c>
      <c r="J11" s="26" t="s">
        <v>139</v>
      </c>
      <c r="K11" s="46"/>
    </row>
    <row r="12" spans="1:11" ht="13.9" customHeight="1" x14ac:dyDescent="0.15">
      <c r="A12" s="47" t="s">
        <v>111</v>
      </c>
      <c r="B12" s="48" t="s">
        <v>23</v>
      </c>
      <c r="C12" s="49"/>
      <c r="D12" s="50"/>
      <c r="E12" s="56"/>
      <c r="F12" s="108" t="s">
        <v>28</v>
      </c>
      <c r="G12" s="51" t="s">
        <v>18</v>
      </c>
      <c r="H12" s="139">
        <v>4.3999999999999986</v>
      </c>
      <c r="I12" s="141">
        <v>45.6</v>
      </c>
      <c r="J12" s="54" t="s">
        <v>116</v>
      </c>
      <c r="K12" s="55"/>
    </row>
    <row r="13" spans="1:11" ht="14.45" customHeight="1" x14ac:dyDescent="0.15">
      <c r="A13" s="47" t="s">
        <v>112</v>
      </c>
      <c r="B13" s="48" t="s">
        <v>27</v>
      </c>
      <c r="C13" s="49"/>
      <c r="D13" s="50"/>
      <c r="E13" s="56"/>
      <c r="F13" s="50" t="s">
        <v>20</v>
      </c>
      <c r="G13" s="51" t="s">
        <v>21</v>
      </c>
      <c r="H13" s="140"/>
      <c r="I13" s="142"/>
      <c r="J13" s="54" t="s">
        <v>34</v>
      </c>
      <c r="K13" s="55"/>
    </row>
    <row r="14" spans="1:11" ht="24.6" customHeight="1" x14ac:dyDescent="0.15">
      <c r="A14" s="47">
        <v>9</v>
      </c>
      <c r="B14" s="48" t="s">
        <v>35</v>
      </c>
      <c r="C14" s="49" t="s">
        <v>19</v>
      </c>
      <c r="D14" s="50" t="s">
        <v>129</v>
      </c>
      <c r="E14" s="56"/>
      <c r="F14" s="108" t="s">
        <v>20</v>
      </c>
      <c r="G14" s="51" t="s">
        <v>21</v>
      </c>
      <c r="H14" s="52">
        <v>27.300000000000004</v>
      </c>
      <c r="I14" s="53">
        <v>72.900000000000006</v>
      </c>
      <c r="J14" s="54" t="s">
        <v>36</v>
      </c>
      <c r="K14" s="109"/>
    </row>
    <row r="15" spans="1:11" ht="27" customHeight="1" x14ac:dyDescent="0.15">
      <c r="A15" s="9">
        <v>10</v>
      </c>
      <c r="B15" s="22" t="s">
        <v>35</v>
      </c>
      <c r="C15" s="23"/>
      <c r="D15" s="15" t="s">
        <v>38</v>
      </c>
      <c r="E15" s="28"/>
      <c r="F15" s="24" t="s">
        <v>39</v>
      </c>
      <c r="G15" s="12" t="s">
        <v>40</v>
      </c>
      <c r="H15" s="43">
        <v>7.3999999999999915</v>
      </c>
      <c r="I15" s="27">
        <v>80.3</v>
      </c>
      <c r="J15" s="26" t="s">
        <v>103</v>
      </c>
      <c r="K15" s="29">
        <f>I15</f>
        <v>80.3</v>
      </c>
    </row>
    <row r="16" spans="1:11" ht="39" customHeight="1" x14ac:dyDescent="0.15">
      <c r="A16" s="9">
        <v>11</v>
      </c>
      <c r="B16" s="22" t="s">
        <v>16</v>
      </c>
      <c r="C16" s="23"/>
      <c r="D16" s="15" t="s">
        <v>49</v>
      </c>
      <c r="E16" s="60"/>
      <c r="F16" s="24" t="s">
        <v>41</v>
      </c>
      <c r="G16" s="12" t="s">
        <v>18</v>
      </c>
      <c r="H16" s="43">
        <v>7.9000000000000057</v>
      </c>
      <c r="I16" s="27">
        <v>88.2</v>
      </c>
      <c r="J16" s="26" t="s">
        <v>140</v>
      </c>
      <c r="K16" s="19"/>
    </row>
    <row r="17" spans="1:11" ht="13.15" customHeight="1" x14ac:dyDescent="0.15">
      <c r="A17" s="47">
        <v>12</v>
      </c>
      <c r="B17" s="48" t="s">
        <v>35</v>
      </c>
      <c r="C17" s="49"/>
      <c r="D17" s="50"/>
      <c r="E17" s="5" t="s">
        <v>0</v>
      </c>
      <c r="F17" s="50" t="s">
        <v>20</v>
      </c>
      <c r="G17" s="51" t="s">
        <v>18</v>
      </c>
      <c r="H17" s="37">
        <v>9.9999999999994316E-2</v>
      </c>
      <c r="I17" s="53">
        <v>88.3</v>
      </c>
      <c r="J17" s="54" t="s">
        <v>42</v>
      </c>
      <c r="K17" s="55"/>
    </row>
    <row r="18" spans="1:11" ht="13.15" customHeight="1" x14ac:dyDescent="0.15">
      <c r="A18" s="47">
        <v>13</v>
      </c>
      <c r="B18" s="48" t="s">
        <v>35</v>
      </c>
      <c r="C18" s="49"/>
      <c r="D18" s="50"/>
      <c r="E18" s="56"/>
      <c r="F18" s="50" t="s">
        <v>20</v>
      </c>
      <c r="G18" s="51" t="s">
        <v>18</v>
      </c>
      <c r="H18" s="37">
        <v>0.40000000000000568</v>
      </c>
      <c r="I18" s="53">
        <v>88.7</v>
      </c>
      <c r="J18" s="54" t="s">
        <v>43</v>
      </c>
      <c r="K18" s="55"/>
    </row>
    <row r="19" spans="1:11" ht="13.15" customHeight="1" x14ac:dyDescent="0.15">
      <c r="A19" s="47">
        <v>14</v>
      </c>
      <c r="B19" s="48" t="s">
        <v>23</v>
      </c>
      <c r="C19" s="49"/>
      <c r="D19" s="50"/>
      <c r="E19" s="16"/>
      <c r="F19" s="50" t="s">
        <v>20</v>
      </c>
      <c r="G19" s="51" t="s">
        <v>18</v>
      </c>
      <c r="H19" s="37">
        <v>0.79999999999999716</v>
      </c>
      <c r="I19" s="53">
        <v>89.5</v>
      </c>
      <c r="J19" s="54"/>
      <c r="K19" s="55"/>
    </row>
    <row r="20" spans="1:11" ht="13.15" customHeight="1" x14ac:dyDescent="0.15">
      <c r="A20" s="47">
        <v>15</v>
      </c>
      <c r="B20" s="48" t="s">
        <v>35</v>
      </c>
      <c r="C20" s="49" t="s">
        <v>19</v>
      </c>
      <c r="D20" s="58" t="s">
        <v>44</v>
      </c>
      <c r="E20" s="59"/>
      <c r="F20" s="57" t="s">
        <v>20</v>
      </c>
      <c r="G20" s="51" t="s">
        <v>45</v>
      </c>
      <c r="H20" s="37">
        <v>2.7000000000000028</v>
      </c>
      <c r="I20" s="53">
        <v>92.2</v>
      </c>
      <c r="J20" s="54"/>
      <c r="K20" s="55"/>
    </row>
    <row r="21" spans="1:11" ht="33.6" customHeight="1" x14ac:dyDescent="0.15">
      <c r="A21" s="47">
        <v>16</v>
      </c>
      <c r="B21" s="48" t="s">
        <v>31</v>
      </c>
      <c r="C21" s="49"/>
      <c r="D21" s="50"/>
      <c r="E21" s="5" t="s">
        <v>0</v>
      </c>
      <c r="F21" s="50" t="s">
        <v>28</v>
      </c>
      <c r="G21" s="51" t="s">
        <v>18</v>
      </c>
      <c r="H21" s="37">
        <v>6</v>
      </c>
      <c r="I21" s="53">
        <v>98.2</v>
      </c>
      <c r="J21" s="54" t="s">
        <v>46</v>
      </c>
      <c r="K21" s="55"/>
    </row>
    <row r="22" spans="1:11" ht="13.15" customHeight="1" x14ac:dyDescent="0.15">
      <c r="A22" s="47">
        <v>17</v>
      </c>
      <c r="B22" s="48" t="s">
        <v>35</v>
      </c>
      <c r="C22" s="49"/>
      <c r="D22" s="50"/>
      <c r="E22" s="56"/>
      <c r="F22" s="50" t="s">
        <v>20</v>
      </c>
      <c r="G22" s="51" t="s">
        <v>18</v>
      </c>
      <c r="H22" s="37">
        <v>1.0999999999999943</v>
      </c>
      <c r="I22" s="53">
        <v>99.3</v>
      </c>
      <c r="J22" s="54" t="s">
        <v>47</v>
      </c>
      <c r="K22" s="55"/>
    </row>
    <row r="23" spans="1:11" ht="13.15" customHeight="1" x14ac:dyDescent="0.15">
      <c r="A23" s="47">
        <v>18</v>
      </c>
      <c r="B23" s="48" t="s">
        <v>31</v>
      </c>
      <c r="C23" s="49"/>
      <c r="D23" s="50"/>
      <c r="E23" s="16"/>
      <c r="F23" s="108" t="s">
        <v>17</v>
      </c>
      <c r="G23" s="51" t="s">
        <v>18</v>
      </c>
      <c r="H23" s="52">
        <v>0.5</v>
      </c>
      <c r="I23" s="53">
        <v>99.8</v>
      </c>
      <c r="J23" s="54" t="s">
        <v>50</v>
      </c>
      <c r="K23" s="55"/>
    </row>
    <row r="24" spans="1:11" ht="27" customHeight="1" x14ac:dyDescent="0.15">
      <c r="A24" s="9">
        <v>19</v>
      </c>
      <c r="B24" s="22" t="s">
        <v>16</v>
      </c>
      <c r="C24" s="23"/>
      <c r="D24" s="24" t="s">
        <v>117</v>
      </c>
      <c r="E24" s="61"/>
      <c r="F24" s="24" t="s">
        <v>59</v>
      </c>
      <c r="G24" s="12" t="s">
        <v>18</v>
      </c>
      <c r="H24" s="70">
        <v>0.1</v>
      </c>
      <c r="I24" s="27">
        <f t="shared" ref="I24:I29" si="0">I23+H24</f>
        <v>99.899999999999991</v>
      </c>
      <c r="J24" s="26" t="s">
        <v>141</v>
      </c>
      <c r="K24" s="46"/>
    </row>
    <row r="25" spans="1:11" ht="13.15" customHeight="1" x14ac:dyDescent="0.15">
      <c r="A25" s="47">
        <v>20</v>
      </c>
      <c r="B25" s="48" t="s">
        <v>35</v>
      </c>
      <c r="C25" s="49"/>
      <c r="D25" s="50"/>
      <c r="E25" s="110"/>
      <c r="F25" s="50" t="s">
        <v>17</v>
      </c>
      <c r="G25" s="51" t="s">
        <v>18</v>
      </c>
      <c r="H25" s="52">
        <v>0.2</v>
      </c>
      <c r="I25" s="53">
        <f t="shared" si="0"/>
        <v>100.1</v>
      </c>
      <c r="J25" s="54" t="s">
        <v>51</v>
      </c>
      <c r="K25" s="55"/>
    </row>
    <row r="26" spans="1:11" ht="13.15" customHeight="1" x14ac:dyDescent="0.15">
      <c r="A26" s="47">
        <v>21</v>
      </c>
      <c r="B26" s="48" t="s">
        <v>31</v>
      </c>
      <c r="C26" s="49"/>
      <c r="D26" s="50"/>
      <c r="E26" s="56"/>
      <c r="F26" s="50" t="s">
        <v>28</v>
      </c>
      <c r="G26" s="51" t="s">
        <v>18</v>
      </c>
      <c r="H26" s="52">
        <v>9.9999999999994316E-2</v>
      </c>
      <c r="I26" s="53">
        <f t="shared" si="0"/>
        <v>100.19999999999999</v>
      </c>
      <c r="J26" s="54" t="s">
        <v>52</v>
      </c>
      <c r="K26" s="55"/>
    </row>
    <row r="27" spans="1:11" ht="13.15" customHeight="1" x14ac:dyDescent="0.15">
      <c r="A27" s="47">
        <v>22</v>
      </c>
      <c r="B27" s="48" t="s">
        <v>53</v>
      </c>
      <c r="C27" s="49" t="s">
        <v>19</v>
      </c>
      <c r="D27" s="50" t="s">
        <v>54</v>
      </c>
      <c r="E27" s="56"/>
      <c r="F27" s="50" t="s">
        <v>20</v>
      </c>
      <c r="G27" s="51" t="s">
        <v>55</v>
      </c>
      <c r="H27" s="52">
        <v>1.7000000000000028</v>
      </c>
      <c r="I27" s="53">
        <f t="shared" si="0"/>
        <v>101.89999999999999</v>
      </c>
      <c r="J27" s="54" t="s">
        <v>56</v>
      </c>
      <c r="K27" s="55"/>
    </row>
    <row r="28" spans="1:11" ht="25.15" customHeight="1" x14ac:dyDescent="0.15">
      <c r="A28" s="47">
        <v>23</v>
      </c>
      <c r="B28" s="48" t="s">
        <v>57</v>
      </c>
      <c r="C28" s="49" t="s">
        <v>19</v>
      </c>
      <c r="D28" s="50" t="s">
        <v>58</v>
      </c>
      <c r="E28" s="107"/>
      <c r="F28" s="50" t="s">
        <v>28</v>
      </c>
      <c r="G28" s="51" t="s">
        <v>45</v>
      </c>
      <c r="H28" s="52">
        <v>0.79999999999999716</v>
      </c>
      <c r="I28" s="53">
        <f t="shared" si="0"/>
        <v>102.69999999999999</v>
      </c>
      <c r="J28" s="54" t="s">
        <v>104</v>
      </c>
      <c r="K28" s="55"/>
    </row>
    <row r="29" spans="1:11" ht="13.15" customHeight="1" x14ac:dyDescent="0.15">
      <c r="A29" s="47">
        <v>24</v>
      </c>
      <c r="B29" s="48" t="s">
        <v>27</v>
      </c>
      <c r="C29" s="49" t="s">
        <v>19</v>
      </c>
      <c r="D29" s="50"/>
      <c r="E29" s="16"/>
      <c r="F29" s="50" t="s">
        <v>20</v>
      </c>
      <c r="G29" s="51" t="s">
        <v>18</v>
      </c>
      <c r="H29" s="52">
        <v>0.9</v>
      </c>
      <c r="I29" s="53">
        <f t="shared" si="0"/>
        <v>103.6</v>
      </c>
      <c r="J29" s="54" t="s">
        <v>105</v>
      </c>
      <c r="K29" s="55"/>
    </row>
    <row r="30" spans="1:11" ht="13.15" customHeight="1" x14ac:dyDescent="0.15">
      <c r="A30" s="47">
        <v>25</v>
      </c>
      <c r="B30" s="111" t="s">
        <v>23</v>
      </c>
      <c r="C30" s="49"/>
      <c r="D30" s="58"/>
      <c r="E30" s="112"/>
      <c r="F30" s="54" t="s">
        <v>28</v>
      </c>
      <c r="G30" s="108" t="s">
        <v>75</v>
      </c>
      <c r="H30" s="52">
        <v>6.5</v>
      </c>
      <c r="I30" s="53">
        <v>111.4</v>
      </c>
      <c r="J30" s="57" t="s">
        <v>60</v>
      </c>
      <c r="K30" s="55"/>
    </row>
    <row r="31" spans="1:11" ht="13.15" customHeight="1" x14ac:dyDescent="0.15">
      <c r="A31" s="47">
        <v>26</v>
      </c>
      <c r="B31" s="48" t="s">
        <v>27</v>
      </c>
      <c r="C31" s="49" t="s">
        <v>19</v>
      </c>
      <c r="D31" s="58" t="s">
        <v>61</v>
      </c>
      <c r="E31" s="59"/>
      <c r="F31" s="57" t="s">
        <v>20</v>
      </c>
      <c r="G31" s="51" t="s">
        <v>21</v>
      </c>
      <c r="H31" s="52">
        <v>0.59999999999999432</v>
      </c>
      <c r="I31" s="53">
        <v>112</v>
      </c>
      <c r="J31" s="54" t="s">
        <v>62</v>
      </c>
      <c r="K31" s="55"/>
    </row>
    <row r="32" spans="1:11" ht="22.9" customHeight="1" x14ac:dyDescent="0.15">
      <c r="A32" s="47">
        <v>27</v>
      </c>
      <c r="B32" s="62" t="s">
        <v>27</v>
      </c>
      <c r="C32" s="113" t="s">
        <v>19</v>
      </c>
      <c r="D32" s="114" t="s">
        <v>63</v>
      </c>
      <c r="E32" s="115"/>
      <c r="F32" s="116" t="s">
        <v>64</v>
      </c>
      <c r="G32" s="117" t="s">
        <v>67</v>
      </c>
      <c r="H32" s="52">
        <v>3.4000000000000057</v>
      </c>
      <c r="I32" s="53">
        <v>115.4</v>
      </c>
      <c r="J32" s="118" t="s">
        <v>65</v>
      </c>
      <c r="K32" s="119"/>
    </row>
    <row r="33" spans="1:11" ht="24" customHeight="1" x14ac:dyDescent="0.15">
      <c r="A33" s="47">
        <v>28</v>
      </c>
      <c r="B33" s="62" t="s">
        <v>27</v>
      </c>
      <c r="C33" s="63"/>
      <c r="D33" s="64"/>
      <c r="E33" s="59"/>
      <c r="F33" s="65" t="s">
        <v>28</v>
      </c>
      <c r="G33" s="66" t="s">
        <v>18</v>
      </c>
      <c r="H33" s="52">
        <v>10.699999999999989</v>
      </c>
      <c r="I33" s="53">
        <v>126.1</v>
      </c>
      <c r="J33" s="67" t="s">
        <v>66</v>
      </c>
      <c r="K33" s="68"/>
    </row>
    <row r="34" spans="1:11" ht="27" customHeight="1" x14ac:dyDescent="0.15">
      <c r="A34" s="9">
        <v>29</v>
      </c>
      <c r="B34" s="71" t="s">
        <v>16</v>
      </c>
      <c r="C34" s="72"/>
      <c r="D34" s="73" t="s">
        <v>68</v>
      </c>
      <c r="E34" s="74"/>
      <c r="F34" s="76" t="s">
        <v>69</v>
      </c>
      <c r="G34" s="75" t="s">
        <v>18</v>
      </c>
      <c r="H34" s="43">
        <v>0.20000000000001705</v>
      </c>
      <c r="I34" s="27">
        <v>126.30000000000001</v>
      </c>
      <c r="J34" s="76" t="s">
        <v>142</v>
      </c>
      <c r="K34" s="77"/>
    </row>
    <row r="35" spans="1:11" ht="13.15" customHeight="1" x14ac:dyDescent="0.15">
      <c r="A35" s="47">
        <v>30</v>
      </c>
      <c r="B35" s="62" t="s">
        <v>35</v>
      </c>
      <c r="C35" s="63"/>
      <c r="D35" s="64"/>
      <c r="E35" s="59"/>
      <c r="F35" s="65" t="s">
        <v>20</v>
      </c>
      <c r="G35" s="66" t="s">
        <v>18</v>
      </c>
      <c r="H35" s="37">
        <v>0.19999999999998863</v>
      </c>
      <c r="I35" s="53">
        <v>126.5</v>
      </c>
      <c r="J35" s="67" t="s">
        <v>70</v>
      </c>
      <c r="K35" s="68"/>
    </row>
    <row r="36" spans="1:11" ht="13.15" customHeight="1" x14ac:dyDescent="0.15">
      <c r="A36" s="47">
        <v>31</v>
      </c>
      <c r="B36" s="62" t="s">
        <v>23</v>
      </c>
      <c r="C36" s="63"/>
      <c r="D36" s="64"/>
      <c r="E36" s="59"/>
      <c r="F36" s="65" t="s">
        <v>28</v>
      </c>
      <c r="G36" s="66" t="s">
        <v>18</v>
      </c>
      <c r="H36" s="37">
        <v>9.9999999999994316E-2</v>
      </c>
      <c r="I36" s="53">
        <v>126.6</v>
      </c>
      <c r="J36" s="67" t="s">
        <v>71</v>
      </c>
      <c r="K36" s="68"/>
    </row>
    <row r="37" spans="1:11" ht="24" customHeight="1" x14ac:dyDescent="0.15">
      <c r="A37" s="47">
        <v>32</v>
      </c>
      <c r="B37" s="62" t="s">
        <v>27</v>
      </c>
      <c r="C37" s="63"/>
      <c r="D37" s="64"/>
      <c r="E37" s="59"/>
      <c r="F37" s="65" t="s">
        <v>28</v>
      </c>
      <c r="G37" s="80" t="s">
        <v>73</v>
      </c>
      <c r="H37" s="37">
        <v>0.40000000000000568</v>
      </c>
      <c r="I37" s="53">
        <v>127</v>
      </c>
      <c r="J37" s="67" t="s">
        <v>72</v>
      </c>
      <c r="K37" s="68"/>
    </row>
    <row r="38" spans="1:11" ht="24" customHeight="1" x14ac:dyDescent="0.15">
      <c r="A38" s="47">
        <v>33</v>
      </c>
      <c r="B38" s="62" t="s">
        <v>35</v>
      </c>
      <c r="C38" s="63"/>
      <c r="D38" s="64"/>
      <c r="E38" s="59"/>
      <c r="F38" s="65" t="s">
        <v>20</v>
      </c>
      <c r="G38" s="66" t="s">
        <v>21</v>
      </c>
      <c r="H38" s="37">
        <v>0.19999999999998863</v>
      </c>
      <c r="I38" s="53">
        <v>127.19999999999999</v>
      </c>
      <c r="J38" s="67" t="s">
        <v>74</v>
      </c>
      <c r="K38" s="68"/>
    </row>
    <row r="39" spans="1:11" ht="13.15" customHeight="1" x14ac:dyDescent="0.15">
      <c r="A39" s="47">
        <v>34</v>
      </c>
      <c r="B39" s="62" t="s">
        <v>27</v>
      </c>
      <c r="C39" s="63" t="s">
        <v>19</v>
      </c>
      <c r="D39" s="64" t="s">
        <v>61</v>
      </c>
      <c r="E39" s="59"/>
      <c r="F39" s="65" t="s">
        <v>28</v>
      </c>
      <c r="G39" s="66" t="s">
        <v>75</v>
      </c>
      <c r="H39" s="37">
        <v>12.200000000000017</v>
      </c>
      <c r="I39" s="53">
        <v>139.4</v>
      </c>
      <c r="J39" s="67" t="s">
        <v>76</v>
      </c>
      <c r="K39" s="68"/>
    </row>
    <row r="40" spans="1:11" ht="13.15" customHeight="1" x14ac:dyDescent="0.15">
      <c r="A40" s="47">
        <v>35</v>
      </c>
      <c r="B40" s="62" t="s">
        <v>35</v>
      </c>
      <c r="C40" s="63"/>
      <c r="D40" s="64"/>
      <c r="E40" s="59"/>
      <c r="F40" s="65" t="s">
        <v>20</v>
      </c>
      <c r="G40" s="66" t="s">
        <v>18</v>
      </c>
      <c r="H40" s="37">
        <v>0.59999999999999432</v>
      </c>
      <c r="I40" s="53">
        <v>140</v>
      </c>
      <c r="J40" s="67" t="s">
        <v>77</v>
      </c>
      <c r="K40" s="68"/>
    </row>
    <row r="41" spans="1:11" ht="13.15" customHeight="1" x14ac:dyDescent="0.15">
      <c r="A41" s="47">
        <v>36</v>
      </c>
      <c r="B41" s="62" t="s">
        <v>27</v>
      </c>
      <c r="C41" s="63" t="s">
        <v>19</v>
      </c>
      <c r="D41" s="64"/>
      <c r="E41" s="59"/>
      <c r="F41" s="65" t="s">
        <v>20</v>
      </c>
      <c r="G41" s="66" t="s">
        <v>79</v>
      </c>
      <c r="H41" s="37">
        <v>7.4000000000000057</v>
      </c>
      <c r="I41" s="53">
        <v>147.4</v>
      </c>
      <c r="J41" s="65" t="s">
        <v>78</v>
      </c>
      <c r="K41" s="68"/>
    </row>
    <row r="42" spans="1:11" ht="24" customHeight="1" x14ac:dyDescent="0.15">
      <c r="A42" s="47">
        <v>37</v>
      </c>
      <c r="B42" s="62" t="s">
        <v>27</v>
      </c>
      <c r="C42" s="63" t="s">
        <v>19</v>
      </c>
      <c r="D42" s="64" t="s">
        <v>80</v>
      </c>
      <c r="E42" s="59"/>
      <c r="F42" s="65" t="s">
        <v>20</v>
      </c>
      <c r="G42" s="66" t="s">
        <v>82</v>
      </c>
      <c r="H42" s="37">
        <v>6.1999999999999886</v>
      </c>
      <c r="I42" s="53">
        <v>153.6</v>
      </c>
      <c r="J42" s="67" t="s">
        <v>81</v>
      </c>
      <c r="K42" s="68"/>
    </row>
    <row r="43" spans="1:11" ht="13.15" customHeight="1" x14ac:dyDescent="0.15">
      <c r="A43" s="47">
        <v>38</v>
      </c>
      <c r="B43" s="62" t="s">
        <v>35</v>
      </c>
      <c r="C43" s="63"/>
      <c r="D43" s="64"/>
      <c r="E43" s="69" t="s">
        <v>0</v>
      </c>
      <c r="F43" s="65" t="s">
        <v>20</v>
      </c>
      <c r="G43" s="66" t="s">
        <v>84</v>
      </c>
      <c r="H43" s="37">
        <v>2.2000000000000171</v>
      </c>
      <c r="I43" s="53">
        <v>155.80000000000001</v>
      </c>
      <c r="J43" s="67" t="s">
        <v>83</v>
      </c>
      <c r="K43" s="68"/>
    </row>
    <row r="44" spans="1:11" ht="13.15" customHeight="1" x14ac:dyDescent="0.15">
      <c r="A44" s="47">
        <v>39</v>
      </c>
      <c r="B44" s="62" t="s">
        <v>23</v>
      </c>
      <c r="C44" s="63"/>
      <c r="D44" s="64"/>
      <c r="E44" s="59"/>
      <c r="F44" s="65" t="s">
        <v>20</v>
      </c>
      <c r="G44" s="66" t="s">
        <v>85</v>
      </c>
      <c r="H44" s="37">
        <v>3.5999999999999943</v>
      </c>
      <c r="I44" s="53">
        <v>159.4</v>
      </c>
      <c r="J44" s="67"/>
      <c r="K44" s="68"/>
    </row>
    <row r="45" spans="1:11" ht="13.15" customHeight="1" x14ac:dyDescent="0.15">
      <c r="A45" s="47">
        <v>40</v>
      </c>
      <c r="B45" s="62" t="s">
        <v>23</v>
      </c>
      <c r="C45" s="63"/>
      <c r="D45" s="64"/>
      <c r="E45" s="59"/>
      <c r="F45" s="65" t="s">
        <v>20</v>
      </c>
      <c r="G45" s="66" t="s">
        <v>87</v>
      </c>
      <c r="H45" s="37">
        <v>2.5</v>
      </c>
      <c r="I45" s="53">
        <v>161.9</v>
      </c>
      <c r="J45" s="67" t="s">
        <v>86</v>
      </c>
      <c r="K45" s="68"/>
    </row>
    <row r="46" spans="1:11" ht="48" customHeight="1" x14ac:dyDescent="0.15">
      <c r="A46" s="9">
        <v>41</v>
      </c>
      <c r="B46" s="71" t="s">
        <v>88</v>
      </c>
      <c r="C46" s="72"/>
      <c r="D46" s="73" t="s">
        <v>101</v>
      </c>
      <c r="E46" s="88" t="s">
        <v>0</v>
      </c>
      <c r="F46" s="76" t="s">
        <v>89</v>
      </c>
      <c r="G46" s="75" t="s">
        <v>87</v>
      </c>
      <c r="H46" s="43">
        <v>3.9000000000000057</v>
      </c>
      <c r="I46" s="27">
        <v>165.8</v>
      </c>
      <c r="J46" s="76" t="s">
        <v>143</v>
      </c>
      <c r="K46" s="77"/>
    </row>
    <row r="47" spans="1:11" ht="12.6" customHeight="1" x14ac:dyDescent="0.15">
      <c r="A47" s="47">
        <v>42</v>
      </c>
      <c r="B47" s="62" t="s">
        <v>31</v>
      </c>
      <c r="C47" s="63"/>
      <c r="D47" s="64"/>
      <c r="E47" s="59"/>
      <c r="F47" s="67" t="s">
        <v>28</v>
      </c>
      <c r="G47" s="66" t="s">
        <v>18</v>
      </c>
      <c r="H47" s="52">
        <v>8.8999999999999773</v>
      </c>
      <c r="I47" s="53">
        <v>174.7</v>
      </c>
      <c r="J47" s="78" t="s">
        <v>90</v>
      </c>
      <c r="K47" s="79"/>
    </row>
    <row r="48" spans="1:11" ht="13.15" customHeight="1" x14ac:dyDescent="0.15">
      <c r="A48" s="47">
        <v>43</v>
      </c>
      <c r="B48" s="62" t="s">
        <v>23</v>
      </c>
      <c r="C48" s="63"/>
      <c r="D48" s="64"/>
      <c r="E48" s="59"/>
      <c r="F48" s="65" t="s">
        <v>20</v>
      </c>
      <c r="G48" s="66" t="s">
        <v>92</v>
      </c>
      <c r="H48" s="37">
        <v>0.60000000000002274</v>
      </c>
      <c r="I48" s="53">
        <v>175.3</v>
      </c>
      <c r="J48" s="78" t="s">
        <v>91</v>
      </c>
      <c r="K48" s="79"/>
    </row>
    <row r="49" spans="1:11" ht="13.15" customHeight="1" x14ac:dyDescent="0.15">
      <c r="A49" s="47">
        <v>44</v>
      </c>
      <c r="B49" s="62" t="s">
        <v>27</v>
      </c>
      <c r="C49" s="63" t="s">
        <v>19</v>
      </c>
      <c r="D49" s="64" t="s">
        <v>95</v>
      </c>
      <c r="E49" s="59"/>
      <c r="F49" s="65" t="s">
        <v>28</v>
      </c>
      <c r="G49" s="66" t="s">
        <v>93</v>
      </c>
      <c r="H49" s="37">
        <v>13.299999999999983</v>
      </c>
      <c r="I49" s="53">
        <v>188.6</v>
      </c>
      <c r="J49" s="78" t="s">
        <v>94</v>
      </c>
      <c r="K49" s="79"/>
    </row>
    <row r="50" spans="1:11" ht="13.15" customHeight="1" x14ac:dyDescent="0.15">
      <c r="A50" s="47">
        <v>45</v>
      </c>
      <c r="B50" s="62" t="s">
        <v>23</v>
      </c>
      <c r="C50" s="63" t="s">
        <v>19</v>
      </c>
      <c r="D50" s="64" t="s">
        <v>96</v>
      </c>
      <c r="E50" s="59"/>
      <c r="F50" s="65" t="s">
        <v>20</v>
      </c>
      <c r="G50" s="66" t="s">
        <v>99</v>
      </c>
      <c r="H50" s="37">
        <v>8.8000000000000114</v>
      </c>
      <c r="I50" s="53">
        <v>197.4</v>
      </c>
      <c r="J50" s="78" t="s">
        <v>97</v>
      </c>
      <c r="K50" s="79"/>
    </row>
    <row r="51" spans="1:11" ht="13.15" customHeight="1" x14ac:dyDescent="0.15">
      <c r="A51" s="47">
        <v>46</v>
      </c>
      <c r="B51" s="62" t="s">
        <v>27</v>
      </c>
      <c r="C51" s="63" t="s">
        <v>19</v>
      </c>
      <c r="D51" s="64" t="s">
        <v>98</v>
      </c>
      <c r="E51" s="59"/>
      <c r="F51" s="65" t="s">
        <v>20</v>
      </c>
      <c r="G51" s="66" t="s">
        <v>18</v>
      </c>
      <c r="H51" s="37">
        <v>2.5</v>
      </c>
      <c r="I51" s="53">
        <v>199.9</v>
      </c>
      <c r="J51" s="78" t="s">
        <v>100</v>
      </c>
      <c r="K51" s="79"/>
    </row>
    <row r="52" spans="1:11" ht="47.25" customHeight="1" thickBot="1" x14ac:dyDescent="0.2">
      <c r="A52" s="120">
        <v>48</v>
      </c>
      <c r="B52" s="81" t="s">
        <v>35</v>
      </c>
      <c r="C52" s="82"/>
      <c r="D52" s="83" t="s">
        <v>137</v>
      </c>
      <c r="E52" s="84"/>
      <c r="F52" s="86" t="s">
        <v>136</v>
      </c>
      <c r="G52" s="85" t="s">
        <v>18</v>
      </c>
      <c r="H52" s="121">
        <v>0.6</v>
      </c>
      <c r="I52" s="87">
        <v>200.5</v>
      </c>
      <c r="J52" s="86" t="s">
        <v>145</v>
      </c>
      <c r="K52" s="122">
        <f>I52-I15</f>
        <v>120.2</v>
      </c>
    </row>
    <row r="53" spans="1:11" ht="6.6" customHeight="1" x14ac:dyDescent="0.15">
      <c r="A53" s="2"/>
      <c r="B53" s="16"/>
      <c r="C53" s="16"/>
      <c r="D53" s="2"/>
      <c r="E53" s="16"/>
      <c r="F53" s="2"/>
      <c r="G53" s="2"/>
      <c r="H53" s="4"/>
      <c r="I53" s="4"/>
      <c r="J53" s="89"/>
      <c r="K53" s="90"/>
    </row>
    <row r="54" spans="1:11" ht="17.25" x14ac:dyDescent="0.15">
      <c r="A54" s="91" t="s">
        <v>106</v>
      </c>
    </row>
    <row r="55" spans="1:11" x14ac:dyDescent="0.15">
      <c r="B55" s="44"/>
    </row>
    <row r="56" spans="1:11" x14ac:dyDescent="0.15">
      <c r="B56" s="44"/>
    </row>
    <row r="57" spans="1:11" s="92" customFormat="1" ht="17.25" x14ac:dyDescent="0.15">
      <c r="A57" s="92" t="s">
        <v>126</v>
      </c>
      <c r="B57" s="93"/>
      <c r="C57" s="94"/>
      <c r="K57" s="95"/>
    </row>
    <row r="58" spans="1:11" s="92" customFormat="1" ht="17.25" x14ac:dyDescent="0.15">
      <c r="B58" s="93"/>
      <c r="C58" s="94"/>
      <c r="K58" s="95"/>
    </row>
    <row r="59" spans="1:11" s="92" customFormat="1" ht="17.25" x14ac:dyDescent="0.15">
      <c r="A59" s="96" t="s">
        <v>128</v>
      </c>
      <c r="B59" s="93"/>
      <c r="C59" s="94"/>
      <c r="K59" s="95"/>
    </row>
    <row r="60" spans="1:11" s="92" customFormat="1" ht="17.25" x14ac:dyDescent="0.15">
      <c r="B60" s="93"/>
      <c r="C60" s="92" t="s">
        <v>127</v>
      </c>
      <c r="K60" s="95"/>
    </row>
    <row r="61" spans="1:11" s="92" customFormat="1" ht="17.25" x14ac:dyDescent="0.15">
      <c r="B61" s="93"/>
      <c r="C61" s="94"/>
      <c r="K61" s="95"/>
    </row>
    <row r="62" spans="1:11" s="92" customFormat="1" ht="17.25" x14ac:dyDescent="0.15">
      <c r="B62" s="93"/>
      <c r="C62" s="94"/>
      <c r="K62" s="95"/>
    </row>
    <row r="63" spans="1:11" s="92" customFormat="1" ht="17.25" x14ac:dyDescent="0.15">
      <c r="B63" s="93"/>
      <c r="C63" s="94"/>
      <c r="K63" s="95"/>
    </row>
    <row r="64" spans="1:11" s="92" customFormat="1" ht="17.25" x14ac:dyDescent="0.15">
      <c r="B64" s="93"/>
      <c r="C64" s="94"/>
      <c r="K64" s="95"/>
    </row>
    <row r="65" spans="1:11" s="92" customFormat="1" ht="17.25" x14ac:dyDescent="0.15">
      <c r="B65" s="93"/>
      <c r="C65" s="94"/>
      <c r="K65" s="95"/>
    </row>
    <row r="66" spans="1:11" s="92" customFormat="1" ht="17.25" x14ac:dyDescent="0.15">
      <c r="B66" s="93"/>
      <c r="C66" s="94"/>
      <c r="K66" s="95"/>
    </row>
    <row r="67" spans="1:11" s="92" customFormat="1" ht="17.25" x14ac:dyDescent="0.15">
      <c r="B67" s="93"/>
      <c r="C67" s="94"/>
      <c r="K67" s="95"/>
    </row>
    <row r="68" spans="1:11" s="92" customFormat="1" ht="17.25" x14ac:dyDescent="0.15">
      <c r="B68" s="93"/>
      <c r="C68" s="94"/>
      <c r="K68" s="95"/>
    </row>
    <row r="69" spans="1:11" s="92" customFormat="1" ht="17.25" x14ac:dyDescent="0.15">
      <c r="B69" s="93"/>
      <c r="C69" s="94"/>
      <c r="K69" s="95"/>
    </row>
    <row r="70" spans="1:11" s="92" customFormat="1" ht="17.25" x14ac:dyDescent="0.15">
      <c r="B70" s="93"/>
      <c r="C70" s="94"/>
      <c r="K70" s="95"/>
    </row>
    <row r="71" spans="1:11" s="92" customFormat="1" ht="17.25" x14ac:dyDescent="0.15">
      <c r="B71" s="93"/>
      <c r="C71" s="94"/>
      <c r="K71" s="95"/>
    </row>
    <row r="72" spans="1:11" s="92" customFormat="1" ht="17.25" x14ac:dyDescent="0.15">
      <c r="B72" s="93"/>
      <c r="C72" s="94"/>
      <c r="K72" s="95"/>
    </row>
    <row r="73" spans="1:11" s="92" customFormat="1" ht="17.25" x14ac:dyDescent="0.15">
      <c r="B73" s="93"/>
      <c r="C73" s="94"/>
      <c r="K73" s="95"/>
    </row>
    <row r="74" spans="1:11" s="92" customFormat="1" ht="17.25" x14ac:dyDescent="0.15">
      <c r="B74" s="93"/>
      <c r="C74" s="94"/>
      <c r="K74" s="95"/>
    </row>
    <row r="75" spans="1:11" s="92" customFormat="1" ht="17.25" x14ac:dyDescent="0.15">
      <c r="B75" s="93"/>
      <c r="C75" s="94"/>
      <c r="K75" s="95"/>
    </row>
    <row r="76" spans="1:11" s="96" customFormat="1" ht="17.25" x14ac:dyDescent="0.15">
      <c r="A76" s="96" t="s">
        <v>118</v>
      </c>
      <c r="B76" s="97"/>
      <c r="C76" s="98"/>
      <c r="E76" s="96" t="s">
        <v>121</v>
      </c>
      <c r="I76" s="96" t="s">
        <v>123</v>
      </c>
      <c r="K76" s="99"/>
    </row>
    <row r="77" spans="1:11" s="92" customFormat="1" ht="17.25" x14ac:dyDescent="0.15">
      <c r="A77" s="92" t="s">
        <v>119</v>
      </c>
      <c r="B77" s="93"/>
      <c r="C77" s="94"/>
      <c r="E77" s="92" t="s">
        <v>120</v>
      </c>
      <c r="I77" s="92" t="s">
        <v>122</v>
      </c>
      <c r="K77" s="95"/>
    </row>
    <row r="78" spans="1:11" s="92" customFormat="1" ht="17.25" x14ac:dyDescent="0.15">
      <c r="B78" s="93"/>
      <c r="C78" s="94"/>
      <c r="K78" s="95"/>
    </row>
    <row r="79" spans="1:11" s="92" customFormat="1" ht="17.25" x14ac:dyDescent="0.15">
      <c r="B79" s="93"/>
      <c r="C79" s="94"/>
      <c r="K79" s="95"/>
    </row>
    <row r="80" spans="1:11" s="92" customFormat="1" ht="17.25" x14ac:dyDescent="0.15">
      <c r="B80" s="93"/>
      <c r="C80" s="94"/>
      <c r="K80" s="95"/>
    </row>
    <row r="81" spans="1:11" s="92" customFormat="1" ht="17.25" x14ac:dyDescent="0.15">
      <c r="B81" s="93"/>
      <c r="C81" s="94"/>
      <c r="K81" s="95"/>
    </row>
    <row r="82" spans="1:11" s="92" customFormat="1" ht="17.25" x14ac:dyDescent="0.15">
      <c r="B82" s="93"/>
      <c r="C82" s="94"/>
      <c r="K82" s="95"/>
    </row>
    <row r="83" spans="1:11" s="92" customFormat="1" ht="17.25" x14ac:dyDescent="0.15">
      <c r="B83" s="93"/>
      <c r="C83" s="94"/>
      <c r="K83" s="95"/>
    </row>
    <row r="84" spans="1:11" s="92" customFormat="1" ht="17.25" x14ac:dyDescent="0.15">
      <c r="B84" s="93"/>
      <c r="C84" s="94"/>
      <c r="K84" s="95"/>
    </row>
    <row r="85" spans="1:11" s="92" customFormat="1" ht="17.25" x14ac:dyDescent="0.15">
      <c r="B85" s="93"/>
      <c r="C85" s="94"/>
      <c r="K85" s="95"/>
    </row>
    <row r="86" spans="1:11" s="92" customFormat="1" ht="17.25" x14ac:dyDescent="0.15">
      <c r="B86" s="93"/>
      <c r="C86" s="94"/>
      <c r="K86" s="95"/>
    </row>
    <row r="87" spans="1:11" s="92" customFormat="1" ht="17.25" x14ac:dyDescent="0.15">
      <c r="B87" s="93"/>
      <c r="C87" s="94"/>
      <c r="K87" s="95"/>
    </row>
    <row r="88" spans="1:11" s="92" customFormat="1" ht="17.25" x14ac:dyDescent="0.15">
      <c r="B88" s="93"/>
      <c r="C88" s="94"/>
      <c r="K88" s="95"/>
    </row>
    <row r="89" spans="1:11" s="92" customFormat="1" ht="17.25" x14ac:dyDescent="0.15">
      <c r="B89" s="94"/>
      <c r="C89" s="94"/>
      <c r="K89" s="95"/>
    </row>
    <row r="90" spans="1:11" s="92" customFormat="1" ht="17.25" x14ac:dyDescent="0.15">
      <c r="B90" s="94"/>
      <c r="C90" s="94"/>
      <c r="K90" s="95"/>
    </row>
    <row r="91" spans="1:11" s="92" customFormat="1" ht="17.25" x14ac:dyDescent="0.15">
      <c r="B91" s="94"/>
      <c r="C91" s="94"/>
      <c r="K91" s="95"/>
    </row>
    <row r="92" spans="1:11" s="92" customFormat="1" ht="17.25" x14ac:dyDescent="0.15">
      <c r="B92" s="94"/>
      <c r="C92" s="94"/>
      <c r="K92" s="95"/>
    </row>
    <row r="93" spans="1:11" s="92" customFormat="1" ht="17.25" x14ac:dyDescent="0.15">
      <c r="B93" s="94"/>
      <c r="C93" s="94"/>
      <c r="K93" s="95"/>
    </row>
    <row r="94" spans="1:11" s="92" customFormat="1" ht="17.25" x14ac:dyDescent="0.15">
      <c r="B94" s="94"/>
      <c r="C94" s="94"/>
      <c r="K94" s="95"/>
    </row>
    <row r="95" spans="1:11" s="92" customFormat="1" ht="17.25" x14ac:dyDescent="0.15">
      <c r="B95" s="94"/>
      <c r="C95" s="94"/>
      <c r="K95" s="95"/>
    </row>
    <row r="96" spans="1:11" s="96" customFormat="1" ht="17.25" x14ac:dyDescent="0.15">
      <c r="A96" s="96" t="s">
        <v>124</v>
      </c>
      <c r="B96" s="98"/>
      <c r="C96" s="98"/>
      <c r="J96" s="92"/>
      <c r="K96" s="99"/>
    </row>
    <row r="97" spans="2:11" s="92" customFormat="1" ht="17.25" x14ac:dyDescent="0.15">
      <c r="B97" s="93" t="s">
        <v>125</v>
      </c>
      <c r="C97" s="94"/>
      <c r="J97" s="96" t="s">
        <v>131</v>
      </c>
      <c r="K97" s="95"/>
    </row>
    <row r="98" spans="2:11" s="92" customFormat="1" ht="17.25" x14ac:dyDescent="0.15">
      <c r="B98" s="94"/>
      <c r="C98" s="94"/>
      <c r="K98" s="95"/>
    </row>
    <row r="99" spans="2:11" s="92" customFormat="1" ht="17.25" x14ac:dyDescent="0.15">
      <c r="B99" s="94"/>
      <c r="C99" s="94"/>
      <c r="K99" s="95"/>
    </row>
    <row r="100" spans="2:11" s="92" customFormat="1" ht="17.25" x14ac:dyDescent="0.15">
      <c r="B100" s="94"/>
      <c r="C100" s="94"/>
      <c r="K100" s="95"/>
    </row>
    <row r="101" spans="2:11" s="92" customFormat="1" ht="17.25" x14ac:dyDescent="0.15">
      <c r="B101" s="94"/>
      <c r="C101" s="94"/>
      <c r="K101" s="95"/>
    </row>
    <row r="102" spans="2:11" s="92" customFormat="1" ht="17.25" x14ac:dyDescent="0.15">
      <c r="B102" s="94"/>
      <c r="C102" s="94"/>
      <c r="K102" s="95"/>
    </row>
    <row r="103" spans="2:11" ht="17.25" x14ac:dyDescent="0.15">
      <c r="J103" s="92"/>
    </row>
    <row r="111" spans="2:11" s="17" customFormat="1" x14ac:dyDescent="0.15">
      <c r="B111" s="3"/>
      <c r="D111" s="3"/>
      <c r="E111" s="3"/>
      <c r="F111" s="3"/>
      <c r="G111" s="3"/>
      <c r="H111" s="3"/>
      <c r="I111" s="3"/>
      <c r="J111" s="3"/>
      <c r="K111" s="20"/>
    </row>
    <row r="112" spans="2:11" s="17" customFormat="1" x14ac:dyDescent="0.15">
      <c r="B112" s="3"/>
      <c r="D112" s="3"/>
      <c r="E112" s="3"/>
      <c r="F112" s="3"/>
      <c r="G112" s="3"/>
      <c r="H112" s="3"/>
      <c r="I112" s="3"/>
      <c r="J112" s="3"/>
      <c r="K112" s="20"/>
    </row>
    <row r="113" spans="2:11" s="17" customFormat="1" x14ac:dyDescent="0.15">
      <c r="B113" s="3"/>
      <c r="D113" s="3"/>
      <c r="E113" s="3"/>
      <c r="F113" s="3"/>
      <c r="G113" s="3"/>
      <c r="H113" s="3"/>
      <c r="I113" s="3"/>
      <c r="J113" s="3"/>
      <c r="K113" s="20"/>
    </row>
  </sheetData>
  <mergeCells count="11">
    <mergeCell ref="F3:G3"/>
    <mergeCell ref="A3:A4"/>
    <mergeCell ref="B3:B4"/>
    <mergeCell ref="C3:C4"/>
    <mergeCell ref="D3:D4"/>
    <mergeCell ref="E3:E4"/>
    <mergeCell ref="H3:I3"/>
    <mergeCell ref="J3:J4"/>
    <mergeCell ref="K3:K4"/>
    <mergeCell ref="H12:H13"/>
    <mergeCell ref="I12:I13"/>
  </mergeCells>
  <phoneticPr fontId="1"/>
  <pageMargins left="0.11811023622047245" right="0.11811023622047245" top="0" bottom="0" header="0.31496062992125984" footer="0.31496062992125984"/>
  <pageSetup paperSize="9" scale="80" orientation="portrait" horizontalDpi="4294967293" r:id="rId1"/>
  <rowBreaks count="1" manualBreakCount="1">
    <brk id="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F2C0-A48A-420F-BB5B-009DCC3BB1FF}">
  <dimension ref="A1:D17"/>
  <sheetViews>
    <sheetView workbookViewId="0">
      <selection activeCell="D24" sqref="D24"/>
    </sheetView>
  </sheetViews>
  <sheetFormatPr defaultRowHeight="13.5" x14ac:dyDescent="0.15"/>
  <cols>
    <col min="2" max="2" width="12.5" customWidth="1"/>
    <col min="3" max="4" width="40.75" customWidth="1"/>
  </cols>
  <sheetData>
    <row r="1" spans="1:4" x14ac:dyDescent="0.15">
      <c r="A1" t="s">
        <v>130</v>
      </c>
    </row>
    <row r="3" spans="1:4" x14ac:dyDescent="0.15">
      <c r="A3" s="100" t="s">
        <v>109</v>
      </c>
      <c r="B3" s="100" t="s">
        <v>107</v>
      </c>
      <c r="C3" s="101" t="s">
        <v>108</v>
      </c>
      <c r="D3" s="101" t="s">
        <v>110</v>
      </c>
    </row>
    <row r="4" spans="1:4" x14ac:dyDescent="0.15">
      <c r="A4" s="100"/>
      <c r="B4" s="100"/>
      <c r="C4" s="101"/>
      <c r="D4" s="101"/>
    </row>
    <row r="5" spans="1:4" x14ac:dyDescent="0.15">
      <c r="A5" s="101"/>
      <c r="B5" s="100"/>
      <c r="C5" s="101"/>
      <c r="D5" s="101"/>
    </row>
    <row r="6" spans="1:4" x14ac:dyDescent="0.15">
      <c r="A6" s="101"/>
      <c r="B6" s="100"/>
      <c r="C6" s="101"/>
      <c r="D6" s="101"/>
    </row>
    <row r="7" spans="1:4" x14ac:dyDescent="0.15">
      <c r="A7" s="101"/>
      <c r="B7" s="100"/>
      <c r="C7" s="101"/>
      <c r="D7" s="101"/>
    </row>
    <row r="8" spans="1:4" x14ac:dyDescent="0.15">
      <c r="A8" s="100"/>
      <c r="B8" s="100"/>
      <c r="C8" s="101"/>
      <c r="D8" s="101"/>
    </row>
    <row r="9" spans="1:4" x14ac:dyDescent="0.15">
      <c r="A9" s="101"/>
      <c r="B9" s="100"/>
      <c r="C9" s="101"/>
      <c r="D9" s="101"/>
    </row>
    <row r="10" spans="1:4" x14ac:dyDescent="0.15">
      <c r="A10" s="101"/>
      <c r="B10" s="100"/>
      <c r="C10" s="102"/>
      <c r="D10" s="102"/>
    </row>
    <row r="11" spans="1:4" x14ac:dyDescent="0.15">
      <c r="A11" s="101"/>
      <c r="B11" s="100"/>
      <c r="C11" s="101"/>
      <c r="D11" s="101"/>
    </row>
    <row r="12" spans="1:4" x14ac:dyDescent="0.15">
      <c r="A12" s="101"/>
      <c r="B12" s="100"/>
      <c r="C12" s="103"/>
      <c r="D12" s="104"/>
    </row>
    <row r="13" spans="1:4" x14ac:dyDescent="0.15">
      <c r="A13" s="101"/>
      <c r="B13" s="100"/>
      <c r="C13" s="102"/>
      <c r="D13" s="102"/>
    </row>
    <row r="14" spans="1:4" x14ac:dyDescent="0.15">
      <c r="A14" s="100"/>
      <c r="B14" s="100"/>
      <c r="C14" s="105"/>
      <c r="D14" s="106"/>
    </row>
    <row r="15" spans="1:4" x14ac:dyDescent="0.15">
      <c r="A15" s="100"/>
      <c r="B15" s="100"/>
      <c r="C15" s="105"/>
      <c r="D15" s="106"/>
    </row>
    <row r="16" spans="1:4" x14ac:dyDescent="0.15">
      <c r="A16" s="100"/>
      <c r="B16" s="100"/>
      <c r="C16" s="106"/>
      <c r="D16" s="106"/>
    </row>
    <row r="17" spans="1:4" x14ac:dyDescent="0.15">
      <c r="A17" s="100"/>
      <c r="B17" s="100"/>
      <c r="C17" s="106"/>
      <c r="D17" s="106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700</vt:lpstr>
      <vt:lpstr>800</vt:lpstr>
      <vt:lpstr>改訂箇所</vt:lpstr>
      <vt:lpstr>'700'!Print_Area</vt:lpstr>
      <vt:lpstr>'800'!Print_Area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</dc:creator>
  <cp:keywords/>
  <dc:description/>
  <cp:lastModifiedBy>S J</cp:lastModifiedBy>
  <cp:revision/>
  <cp:lastPrinted>2026-01-22T20:30:52Z</cp:lastPrinted>
  <dcterms:created xsi:type="dcterms:W3CDTF">2016-12-15T19:22:13Z</dcterms:created>
  <dcterms:modified xsi:type="dcterms:W3CDTF">2026-01-22T21:14:36Z</dcterms:modified>
  <cp:category/>
  <cp:contentStatus/>
</cp:coreProperties>
</file>