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hiramatsu/Library/Mobile Documents/com~apple~CloudDocs/2026ひらまつBRM/BRM411/"/>
    </mc:Choice>
  </mc:AlternateContent>
  <xr:revisionPtr revIDLastSave="0" documentId="13_ncr:1_{735A88E1-6165-1143-B5DA-3305F05583FD}" xr6:coauthVersionLast="47" xr6:coauthVersionMax="47" xr10:uidLastSave="{00000000-0000-0000-0000-000000000000}"/>
  <bookViews>
    <workbookView xWindow="40" yWindow="740" windowWidth="26340" windowHeight="17260" xr2:uid="{F7C6CF94-03B9-2748-91D9-EAC3A13B150D}"/>
  </bookViews>
  <sheets>
    <sheet name="BRM411kinki600km" sheetId="1" r:id="rId1"/>
    <sheet name="撮影見本" sheetId="3" r:id="rId2"/>
    <sheet name="更新履歴" sheetId="2" r:id="rId3"/>
  </sheets>
  <definedNames>
    <definedName name="_xlnm.Print_Titles" localSheetId="0">BRM411kinki600km!$1:$2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8" i="1" l="1"/>
  <c r="E159" i="1"/>
  <c r="E160" i="1"/>
  <c r="E161" i="1"/>
  <c r="E162" i="1"/>
  <c r="A161" i="1"/>
  <c r="A162" i="1" s="1"/>
  <c r="E94" i="1" l="1"/>
  <c r="E95" i="1"/>
  <c r="E163" i="1"/>
  <c r="E164" i="1"/>
  <c r="E22" i="1"/>
  <c r="E23" i="1"/>
  <c r="E133" i="1"/>
  <c r="E134" i="1"/>
  <c r="E135" i="1"/>
  <c r="E136" i="1"/>
  <c r="E137" i="1"/>
  <c r="E138" i="1"/>
  <c r="E157" i="1"/>
  <c r="E165" i="1"/>
  <c r="E89" i="1"/>
  <c r="E100" i="1"/>
  <c r="E88" i="1"/>
  <c r="E90" i="1"/>
  <c r="E91" i="1"/>
  <c r="E92" i="1"/>
  <c r="E93" i="1"/>
  <c r="E96" i="1"/>
  <c r="E97" i="1"/>
  <c r="E98" i="1"/>
  <c r="E99"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9" i="1"/>
  <c r="E140" i="1"/>
  <c r="E141" i="1"/>
  <c r="E142" i="1"/>
  <c r="E143" i="1"/>
  <c r="E144" i="1"/>
  <c r="E145" i="1"/>
  <c r="E146" i="1"/>
  <c r="E147" i="1"/>
  <c r="E148" i="1"/>
  <c r="E149" i="1"/>
  <c r="E150" i="1"/>
  <c r="E151" i="1"/>
  <c r="E152" i="1"/>
  <c r="E153" i="1"/>
  <c r="E154" i="1"/>
  <c r="E155" i="1"/>
  <c r="E156" i="1"/>
  <c r="E166" i="1"/>
  <c r="E167" i="1"/>
  <c r="E61" i="1"/>
  <c r="E62" i="1"/>
  <c r="E47" i="1"/>
  <c r="E48" i="1"/>
  <c r="E30" i="1"/>
  <c r="E29" i="1"/>
  <c r="A4" i="1"/>
  <c r="A5" i="1" s="1"/>
  <c r="A6" i="1" s="1"/>
  <c r="A7" i="1" s="1"/>
  <c r="A8" i="1" s="1"/>
  <c r="A9" i="1" s="1"/>
  <c r="A10" i="1" s="1"/>
  <c r="A11" i="1" s="1"/>
  <c r="A12" i="1" s="1"/>
  <c r="A13" i="1" s="1"/>
  <c r="A14" i="1" s="1"/>
  <c r="A15" i="1" s="1"/>
  <c r="A16" i="1" s="1"/>
  <c r="A17" i="1" s="1"/>
  <c r="A18" i="1" s="1"/>
  <c r="A19" i="1" s="1"/>
  <c r="A20" i="1" s="1"/>
  <c r="A21" i="1" s="1"/>
  <c r="A22" i="1" s="1"/>
  <c r="A23" i="1" s="1"/>
  <c r="E63" i="1"/>
  <c r="E64" i="1"/>
  <c r="E58" i="1"/>
  <c r="E59" i="1"/>
  <c r="E57" i="1"/>
  <c r="E53" i="1"/>
  <c r="E28" i="1"/>
  <c r="E42" i="1"/>
  <c r="E41" i="1"/>
  <c r="E87" i="1"/>
  <c r="E86" i="1"/>
  <c r="E85" i="1"/>
  <c r="E84" i="1"/>
  <c r="E83" i="1"/>
  <c r="E82" i="1"/>
  <c r="E81" i="1"/>
  <c r="E80" i="1"/>
  <c r="E79" i="1"/>
  <c r="E78" i="1"/>
  <c r="E75" i="1"/>
  <c r="E74" i="1"/>
  <c r="E73" i="1"/>
  <c r="E72" i="1"/>
  <c r="E71" i="1"/>
  <c r="E70" i="1"/>
  <c r="E69" i="1"/>
  <c r="E68" i="1"/>
  <c r="E67" i="1"/>
  <c r="E66" i="1"/>
  <c r="E65" i="1"/>
  <c r="E60" i="1"/>
  <c r="E56" i="1"/>
  <c r="E55" i="1"/>
  <c r="E54" i="1"/>
  <c r="E52" i="1"/>
  <c r="E51" i="1"/>
  <c r="E50" i="1"/>
  <c r="E49" i="1"/>
  <c r="E46" i="1"/>
  <c r="E45" i="1"/>
  <c r="E44" i="1"/>
  <c r="E43" i="1"/>
  <c r="E40" i="1"/>
  <c r="E39" i="1"/>
  <c r="E37" i="1"/>
  <c r="E36" i="1"/>
  <c r="E35" i="1"/>
  <c r="E34" i="1"/>
  <c r="E33" i="1"/>
  <c r="E32" i="1"/>
  <c r="E31" i="1"/>
  <c r="E27" i="1"/>
  <c r="E26" i="1"/>
  <c r="E25" i="1"/>
  <c r="E24" i="1"/>
  <c r="E21" i="1"/>
  <c r="E20" i="1"/>
  <c r="E19" i="1"/>
  <c r="E18" i="1"/>
  <c r="E17" i="1"/>
  <c r="E16" i="1"/>
  <c r="E15" i="1"/>
  <c r="E14" i="1"/>
  <c r="E13" i="1"/>
  <c r="E12" i="1"/>
  <c r="E11" i="1"/>
  <c r="E10" i="1"/>
  <c r="E9" i="1"/>
  <c r="E8" i="1"/>
  <c r="E7" i="1"/>
  <c r="E6" i="1"/>
  <c r="E5" i="1"/>
  <c r="E4" i="1"/>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7" i="1" s="1"/>
  <c r="A58" i="1" s="1"/>
  <c r="A59" i="1" s="1"/>
  <c r="A60" i="1" s="1"/>
  <c r="A61" i="1" l="1"/>
  <c r="A62" i="1" s="1"/>
  <c r="A63" i="1" s="1"/>
  <c r="A64" i="1" s="1"/>
  <c r="A65" i="1" s="1"/>
  <c r="A66" i="1" s="1"/>
  <c r="A67" i="1" s="1"/>
  <c r="A68" i="1" s="1"/>
  <c r="A69" i="1" s="1"/>
  <c r="A70" i="1" s="1"/>
  <c r="A71" i="1" s="1"/>
  <c r="A72" i="1" s="1"/>
  <c r="A73" i="1" s="1"/>
  <c r="A74" i="1" s="1"/>
  <c r="A75" i="1" s="1"/>
  <c r="A76" i="1" l="1"/>
  <c r="A77" i="1" s="1"/>
  <c r="A78" i="1" s="1"/>
  <c r="A79" i="1" s="1"/>
  <c r="A80" i="1" s="1"/>
  <c r="A81" i="1" s="1"/>
  <c r="A82" i="1" s="1"/>
  <c r="A83" i="1" s="1"/>
  <c r="A84" i="1" s="1"/>
  <c r="A85" i="1" l="1"/>
  <c r="A86" i="1" s="1"/>
  <c r="A87" i="1" s="1"/>
  <c r="A88" i="1" s="1"/>
  <c r="A89" i="1" s="1"/>
  <c r="A90" i="1" s="1"/>
  <c r="A91" i="1" s="1"/>
  <c r="A92" i="1" s="1"/>
  <c r="A93" i="1" s="1"/>
  <c r="A94" i="1" l="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l="1"/>
  <c r="A163" i="1" l="1"/>
  <c r="A164" i="1" s="1"/>
  <c r="A165" i="1" s="1"/>
  <c r="A166" i="1" s="1"/>
  <c r="A167" i="1" s="1"/>
  <c r="A158" i="1"/>
  <c r="A159" i="1" s="1"/>
  <c r="A16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<sst xmlns="http://schemas.openxmlformats.org/spreadsheetml/2006/main" count="605" uniqueCount="319">
  <si>
    <r>
      <rPr>
        <b/>
        <sz val="12"/>
        <rFont val="ＭＳ Ｐゴシック"/>
        <family val="2"/>
        <charset val="128"/>
      </rPr>
      <t>ポイント　</t>
    </r>
    <r>
      <rPr>
        <b/>
        <sz val="12"/>
        <rFont val="Arial"/>
        <family val="2"/>
      </rPr>
      <t>S</t>
    </r>
    <r>
      <rPr>
        <b/>
        <sz val="12"/>
        <rFont val="ＭＳ Ｐゴシック"/>
        <family val="2"/>
        <charset val="128"/>
      </rPr>
      <t>：信号</t>
    </r>
    <rPh sb="7" eb="9">
      <t>シンゴウ</t>
    </rPh>
    <phoneticPr fontId="1"/>
  </si>
  <si>
    <r>
      <rPr>
        <b/>
        <sz val="12"/>
        <rFont val="ＭＳ Ｐゴシック"/>
        <family val="2"/>
        <charset val="128"/>
      </rPr>
      <t>進路</t>
    </r>
    <rPh sb="0" eb="2">
      <t>シンロ</t>
    </rPh>
    <phoneticPr fontId="1"/>
  </si>
  <si>
    <r>
      <rPr>
        <b/>
        <sz val="12"/>
        <rFont val="ＭＳ Ｐゴシック"/>
        <family val="2"/>
        <charset val="128"/>
      </rPr>
      <t>道路</t>
    </r>
    <rPh sb="0" eb="2">
      <t>ドウロ</t>
    </rPh>
    <phoneticPr fontId="1"/>
  </si>
  <si>
    <r>
      <rPr>
        <b/>
        <sz val="12"/>
        <rFont val="ＭＳ Ｐゴシック"/>
        <family val="2"/>
        <charset val="128"/>
      </rPr>
      <t xml:space="preserve">区間距離
</t>
    </r>
    <r>
      <rPr>
        <b/>
        <sz val="12"/>
        <rFont val="Arial"/>
        <family val="2"/>
      </rPr>
      <t xml:space="preserve"> (km)</t>
    </r>
    <rPh sb="0" eb="2">
      <t>クカン</t>
    </rPh>
    <rPh sb="2" eb="4">
      <t xml:space="preserve">キョリ </t>
    </rPh>
    <phoneticPr fontId="1"/>
  </si>
  <si>
    <r>
      <rPr>
        <b/>
        <sz val="12"/>
        <rFont val="ＭＳ Ｐゴシック"/>
        <family val="2"/>
        <charset val="128"/>
      </rPr>
      <t xml:space="preserve">積算距離
</t>
    </r>
    <r>
      <rPr>
        <b/>
        <sz val="12"/>
        <rFont val="Arial"/>
        <family val="2"/>
      </rPr>
      <t xml:space="preserve"> (km)</t>
    </r>
    <rPh sb="0" eb="4">
      <t xml:space="preserve">セキサンキョリ </t>
    </rPh>
    <phoneticPr fontId="1"/>
  </si>
  <si>
    <t>左折</t>
  </si>
  <si>
    <t>直進</t>
  </si>
  <si>
    <t>右折</t>
  </si>
  <si>
    <t>右側</t>
    <rPh sb="0" eb="2">
      <t xml:space="preserve">ミギガワ </t>
    </rPh>
    <phoneticPr fontId="3"/>
  </si>
  <si>
    <t>No.</t>
    <phoneticPr fontId="2"/>
  </si>
  <si>
    <t>日付</t>
    <rPh sb="0" eb="2">
      <t xml:space="preserve">ヒヅケ </t>
    </rPh>
    <phoneticPr fontId="2"/>
  </si>
  <si>
    <t>version</t>
    <phoneticPr fontId="2"/>
  </si>
  <si>
    <t>内容</t>
    <rPh sb="0" eb="2">
      <t xml:space="preserve">ナイヨウ </t>
    </rPh>
    <phoneticPr fontId="2"/>
  </si>
  <si>
    <t>右折</t>
    <rPh sb="0" eb="1">
      <t xml:space="preserve">ウセツ </t>
    </rPh>
    <phoneticPr fontId="3"/>
  </si>
  <si>
    <r>
      <rPr>
        <b/>
        <sz val="12"/>
        <rFont val="ＭＳ Ｐゴシック"/>
        <family val="2"/>
        <charset val="128"/>
      </rPr>
      <t>　備考</t>
    </r>
    <rPh sb="1" eb="3">
      <t>ビコウ</t>
    </rPh>
    <phoneticPr fontId="1"/>
  </si>
  <si>
    <t>通過チェック1 青佐鼻海岸</t>
  </si>
  <si>
    <t>道なり左折</t>
  </si>
  <si>
    <t>右折、坂を上る</t>
  </si>
  <si>
    <t>通過チェック2 シーパーク大浜</t>
  </si>
  <si>
    <t>向島上陸</t>
  </si>
  <si>
    <t>Uターンする様に右折</t>
  </si>
  <si>
    <t>PC1 ファミリーマート 道後湯之町店</t>
  </si>
  <si>
    <t>降車して道後商店街を歩く</t>
  </si>
  <si>
    <t>左直進、自転車／歩行者道へ</t>
  </si>
  <si>
    <t>右折、渡船のりばへ</t>
  </si>
  <si>
    <t>左折、渡船のりばへ</t>
  </si>
  <si>
    <t>下船</t>
  </si>
  <si>
    <t>信号右折そのまま左折、海岸通り を進む</t>
  </si>
  <si>
    <t>右折、新幹線高架下を進む</t>
  </si>
  <si>
    <t>下出部中央（交差点） を左折してそのまま国道313号/​国道486号 を進む (高梁/​総社/​田中美術館 の表示)</t>
  </si>
  <si>
    <t>畑岡（交差点） を左折して 西国街道 に入る (真備市街 の表示)</t>
  </si>
  <si>
    <t>右折</t>
    <phoneticPr fontId="2"/>
  </si>
  <si>
    <t>左折</t>
    <phoneticPr fontId="2"/>
  </si>
  <si>
    <t>Ｓ 箭田西口</t>
  </si>
  <si>
    <t>Ｓ 長尾</t>
  </si>
  <si>
    <t>Ｓ ＢＰ停車場線</t>
  </si>
  <si>
    <t>Ｓ 入江大橋北詰</t>
  </si>
  <si>
    <t>Ｓ 内海大橋入口</t>
  </si>
  <si>
    <t>Ｓ 新睦橋西詰</t>
  </si>
  <si>
    <t>Ｓ 鬼岩</t>
  </si>
  <si>
    <t>Ｓ 消防局前</t>
  </si>
  <si>
    <t>Ｓ 伊予警察署前</t>
  </si>
  <si>
    <t>Ｓ 伊予農高</t>
  </si>
  <si>
    <t>Ｓ 寿町1</t>
  </si>
  <si>
    <t>Ｓ 瀬戸田港前</t>
  </si>
  <si>
    <t>Ｓ 湊大橋</t>
  </si>
  <si>
    <t>Ｓ 田尻</t>
  </si>
  <si>
    <t>Ｓ 兼吉</t>
  </si>
  <si>
    <t>Ｓ 浄土寺下</t>
  </si>
  <si>
    <t>Ｓ 山手橋東詰</t>
  </si>
  <si>
    <t>Ｓ 下出部中央</t>
  </si>
  <si>
    <t>Ｓ 畑岡</t>
  </si>
  <si>
    <t>左折</t>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</si>
  <si>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玉島児童館前</t>
    </r>
    <phoneticPr fontId="3"/>
  </si>
  <si>
    <t>左側</t>
    <rPh sb="0" eb="2">
      <t xml:space="preserve">ヒダリガワ </t>
    </rPh>
    <phoneticPr fontId="3"/>
  </si>
  <si>
    <t>左側</t>
    <rPh sb="0" eb="1">
      <t xml:space="preserve">ヒダリガワ </t>
    </rPh>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</si>
  <si>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伊予警察署前</t>
    </r>
    <phoneticPr fontId="3"/>
  </si>
  <si>
    <t>レシート取得して時刻をブルベカードに記入</t>
    <rPh sb="4" eb="6">
      <t xml:space="preserve">シュトク </t>
    </rPh>
    <rPh sb="8" eb="10">
      <t xml:space="preserve">ジコク </t>
    </rPh>
    <rPh sb="18" eb="20">
      <t xml:space="preserve">キニュウ </t>
    </rPh>
    <phoneticPr fontId="3"/>
  </si>
  <si>
    <t>左側
折り返し</t>
    <rPh sb="0" eb="1">
      <t xml:space="preserve">ヒダリガワ </t>
    </rPh>
    <rPh sb="3" eb="4">
      <t xml:space="preserve">オリカエシ </t>
    </rPh>
    <phoneticPr fontId="3"/>
  </si>
  <si>
    <t>Ｓ</t>
  </si>
  <si>
    <t>Ｓ</t>
    <phoneticPr fontId="3"/>
  </si>
  <si>
    <t>歩行</t>
    <rPh sb="0" eb="2">
      <t xml:space="preserve">ホコウ </t>
    </rPh>
    <phoneticPr fontId="3"/>
  </si>
  <si>
    <t>駐車スペースにある穴ジャコの浜看板とバイクを撮影</t>
    <rPh sb="0" eb="2">
      <t xml:space="preserve">チュウシャスペース </t>
    </rPh>
    <rPh sb="9" eb="10">
      <t xml:space="preserve">アナジャコ </t>
    </rPh>
    <rPh sb="14" eb="15">
      <t xml:space="preserve">ハマ </t>
    </rPh>
    <rPh sb="15" eb="17">
      <t xml:space="preserve">カンバン </t>
    </rPh>
    <rPh sb="22" eb="24">
      <t xml:space="preserve">サツエイ </t>
    </rPh>
    <phoneticPr fontId="3"/>
  </si>
  <si>
    <t>右折レーンから右直進</t>
    <rPh sb="7" eb="8">
      <t xml:space="preserve">ミギ </t>
    </rPh>
    <phoneticPr fontId="3"/>
  </si>
  <si>
    <t>左折、左側牧場</t>
    <rPh sb="3" eb="5">
      <t xml:space="preserve">ヒダリガワ </t>
    </rPh>
    <rPh sb="5" eb="7">
      <t xml:space="preserve">ボクジョウ </t>
    </rPh>
    <phoneticPr fontId="3"/>
  </si>
  <si>
    <t>右折</t>
    <rPh sb="0" eb="2">
      <t xml:space="preserve">ウセツ </t>
    </rPh>
    <phoneticPr fontId="3"/>
  </si>
  <si>
    <t>戸崎港</t>
    <rPh sb="0" eb="2">
      <t xml:space="preserve">トザキ </t>
    </rPh>
    <rPh sb="2" eb="3">
      <t xml:space="preserve">ミナト </t>
    </rPh>
    <phoneticPr fontId="3"/>
  </si>
  <si>
    <t>歌港</t>
    <rPh sb="0" eb="1">
      <t xml:space="preserve">ウタ </t>
    </rPh>
    <rPh sb="1" eb="2">
      <t xml:space="preserve">ミナト </t>
    </rPh>
    <phoneticPr fontId="3"/>
  </si>
  <si>
    <r>
      <rPr>
        <sz val="12"/>
        <rFont val="MS Gothic"/>
        <family val="2"/>
        <charset val="128"/>
      </rPr>
      <t>常石</t>
    </r>
    <r>
      <rPr>
        <sz val="12"/>
        <rFont val="Arial"/>
        <family val="2"/>
      </rPr>
      <t xml:space="preserve"> - </t>
    </r>
    <r>
      <rPr>
        <sz val="12"/>
        <rFont val="MS Gothic"/>
        <family val="2"/>
        <charset val="128"/>
      </rPr>
      <t>福田</t>
    </r>
    <r>
      <rPr>
        <sz val="12"/>
        <rFont val="Arial"/>
        <family val="2"/>
      </rPr>
      <t xml:space="preserve"> - </t>
    </r>
    <r>
      <rPr>
        <sz val="12"/>
        <rFont val="MS Gothic"/>
        <family val="2"/>
        <charset val="128"/>
      </rPr>
      <t>満越</t>
    </r>
    <r>
      <rPr>
        <sz val="12"/>
        <rFont val="Arial"/>
        <family val="2"/>
      </rPr>
      <t xml:space="preserve"> - </t>
    </r>
    <r>
      <rPr>
        <sz val="12"/>
        <rFont val="MS Gothic"/>
        <family val="2"/>
        <charset val="128"/>
      </rPr>
      <t>歌</t>
    </r>
    <r>
      <rPr>
        <sz val="12"/>
        <rFont val="Arial"/>
        <family val="2"/>
      </rPr>
      <t xml:space="preserve"> - </t>
    </r>
    <r>
      <rPr>
        <sz val="12"/>
        <rFont val="MS Gothic"/>
        <family val="2"/>
        <charset val="128"/>
      </rPr>
      <t>戸崎</t>
    </r>
    <r>
      <rPr>
        <sz val="12"/>
        <rFont val="Arial"/>
        <family val="2"/>
      </rPr>
      <t xml:space="preserve"> - </t>
    </r>
    <r>
      <rPr>
        <sz val="12"/>
        <rFont val="MS Gothic"/>
        <family val="2"/>
        <charset val="128"/>
      </rPr>
      <t>尾道</t>
    </r>
    <r>
      <rPr>
        <sz val="12"/>
        <rFont val="Arial"/>
        <family val="2"/>
      </rPr>
      <t>/​</t>
    </r>
    <r>
      <rPr>
        <sz val="12"/>
        <rFont val="MS Gothic"/>
        <family val="2"/>
        <charset val="128"/>
      </rPr>
      <t>歌</t>
    </r>
    <r>
      <rPr>
        <sz val="12"/>
        <rFont val="Arial"/>
        <family val="2"/>
      </rPr>
      <t xml:space="preserve"> - </t>
    </r>
    <r>
      <rPr>
        <sz val="12"/>
        <rFont val="MS Gothic"/>
        <family val="2"/>
        <charset val="128"/>
      </rPr>
      <t>戸崎間のフェリーに乗る。自転車＋大人</t>
    </r>
    <r>
      <rPr>
        <sz val="12"/>
        <rFont val="Arial"/>
        <family val="2"/>
      </rPr>
      <t>210</t>
    </r>
    <r>
      <rPr>
        <sz val="12"/>
        <rFont val="MS Gothic"/>
        <family val="2"/>
        <charset val="128"/>
      </rPr>
      <t>円</t>
    </r>
    <rPh sb="44" eb="47">
      <t xml:space="preserve">ジテンシャ </t>
    </rPh>
    <rPh sb="48" eb="50">
      <t xml:space="preserve">オトナ </t>
    </rPh>
    <rPh sb="53" eb="54">
      <t xml:space="preserve">エン </t>
    </rPh>
    <phoneticPr fontId="3"/>
  </si>
  <si>
    <t>矢羽マークに従い道なり左折、海沿いを進む</t>
    <rPh sb="0" eb="2">
      <t xml:space="preserve">ヤバネ </t>
    </rPh>
    <rPh sb="6" eb="7">
      <t xml:space="preserve">シタガイ </t>
    </rPh>
    <phoneticPr fontId="3"/>
  </si>
  <si>
    <t>CR</t>
    <phoneticPr fontId="3"/>
  </si>
  <si>
    <r>
      <rPr>
        <sz val="12"/>
        <color rgb="FF000000"/>
        <rFont val="MS Gothic"/>
        <family val="2"/>
        <charset val="128"/>
      </rPr>
      <t>Ｓ　因島北インター</t>
    </r>
    <r>
      <rPr>
        <sz val="12"/>
        <color rgb="FF000000"/>
        <rFont val="Arial"/>
        <family val="2"/>
      </rPr>
      <t>(</t>
    </r>
    <r>
      <rPr>
        <sz val="12"/>
        <color rgb="FF000000"/>
        <rFont val="MS Gothic"/>
        <family val="2"/>
        <charset val="128"/>
      </rPr>
      <t>北</t>
    </r>
    <r>
      <rPr>
        <sz val="12"/>
        <color rgb="FF000000"/>
        <rFont val="Arial"/>
        <family val="2"/>
      </rPr>
      <t>)</t>
    </r>
    <rPh sb="2" eb="5">
      <t xml:space="preserve">インノシマキタ </t>
    </rPh>
    <rPh sb="10" eb="11">
      <t xml:space="preserve">キタ </t>
    </rPh>
    <phoneticPr fontId="3"/>
  </si>
  <si>
    <t>ローソンあり</t>
    <phoneticPr fontId="3"/>
  </si>
  <si>
    <t>路地左折、「波止浜湾と造船所」看板あり</t>
    <rPh sb="6" eb="10">
      <t xml:space="preserve">ハシハマワン </t>
    </rPh>
    <rPh sb="11" eb="14">
      <t xml:space="preserve">ゾウセンジョ </t>
    </rPh>
    <rPh sb="15" eb="17">
      <t xml:space="preserve">カンバン </t>
    </rPh>
    <phoneticPr fontId="3"/>
  </si>
  <si>
    <t>歩道</t>
    <rPh sb="0" eb="2">
      <t xml:space="preserve">ホドウ </t>
    </rPh>
    <phoneticPr fontId="3"/>
  </si>
  <si>
    <t>道後商店街</t>
    <rPh sb="0" eb="2">
      <t xml:space="preserve">ドウゴ </t>
    </rPh>
    <rPh sb="2" eb="5">
      <t xml:space="preserve">ショウテンガイ </t>
    </rPh>
    <phoneticPr fontId="3"/>
  </si>
  <si>
    <r>
      <rPr>
        <sz val="12"/>
        <rFont val="MS Gothic"/>
        <family val="2"/>
        <charset val="128"/>
      </rPr>
      <t>国道</t>
    </r>
    <r>
      <rPr>
        <sz val="12"/>
        <rFont val="Arial"/>
        <family val="2"/>
      </rPr>
      <t>197</t>
    </r>
    <r>
      <rPr>
        <sz val="12"/>
        <rFont val="MS Gothic"/>
        <family val="2"/>
        <charset val="128"/>
      </rPr>
      <t>号</t>
    </r>
    <rPh sb="0" eb="2">
      <t xml:space="preserve">コクドウ </t>
    </rPh>
    <rPh sb="5" eb="6">
      <t xml:space="preserve">ゴウ </t>
    </rPh>
    <phoneticPr fontId="3"/>
  </si>
  <si>
    <t>レシート取得して時刻をブルベカードに記入。ジョイフル 愛媛保内店のレシートでも良い。</t>
    <rPh sb="4" eb="6">
      <t xml:space="preserve">シュトク </t>
    </rPh>
    <rPh sb="8" eb="10">
      <t xml:space="preserve">ジコク </t>
    </rPh>
    <rPh sb="18" eb="20">
      <t xml:space="preserve">キニュウ </t>
    </rPh>
    <rPh sb="26" eb="29">
      <t xml:space="preserve">ヤワタハマ </t>
    </rPh>
    <rPh sb="29" eb="30">
      <t xml:space="preserve">ミセ </t>
    </rPh>
    <rPh sb="37" eb="38">
      <t xml:space="preserve">ヨイ </t>
    </rPh>
    <phoneticPr fontId="3"/>
  </si>
  <si>
    <r>
      <rPr>
        <sz val="12"/>
        <rFont val="MS Gothic"/>
        <family val="2"/>
        <charset val="128"/>
      </rPr>
      <t>尾道渡船乗船、自転車＋大人</t>
    </r>
    <r>
      <rPr>
        <sz val="12"/>
        <rFont val="Arial"/>
        <family val="2"/>
      </rPr>
      <t>110</t>
    </r>
    <r>
      <rPr>
        <sz val="12"/>
        <rFont val="MS Gothic"/>
        <family val="2"/>
        <charset val="128"/>
      </rPr>
      <t>円</t>
    </r>
    <rPh sb="7" eb="10">
      <t xml:space="preserve">ジテンシャ </t>
    </rPh>
    <rPh sb="11" eb="13">
      <t xml:space="preserve">オトナ </t>
    </rPh>
    <rPh sb="16" eb="17">
      <t xml:space="preserve">エン </t>
    </rPh>
    <phoneticPr fontId="3"/>
  </si>
  <si>
    <r>
      <rPr>
        <sz val="12"/>
        <rFont val="MS Gothic"/>
        <family val="2"/>
        <charset val="128"/>
      </rPr>
      <t>県道</t>
    </r>
    <r>
      <rPr>
        <sz val="12"/>
        <rFont val="Arial"/>
        <family val="2"/>
      </rPr>
      <t>25</t>
    </r>
    <r>
      <rPr>
        <sz val="12"/>
        <rFont val="MS Gothic"/>
        <family val="2"/>
        <charset val="128"/>
      </rPr>
      <t>号</t>
    </r>
    <rPh sb="0" eb="2">
      <t xml:space="preserve">ケンドウ </t>
    </rPh>
    <rPh sb="4" eb="5">
      <t xml:space="preserve">ゴウ </t>
    </rPh>
    <phoneticPr fontId="3"/>
  </si>
  <si>
    <t>駐車場の観光案内看板とバイクを撮影。トイレあり。チェック後折り返し。</t>
    <rPh sb="0" eb="3">
      <t xml:space="preserve">チュウシャジョウ </t>
    </rPh>
    <rPh sb="4" eb="8">
      <t xml:space="preserve">カンコウアンナイ </t>
    </rPh>
    <rPh sb="8" eb="10">
      <t xml:space="preserve">カンバン </t>
    </rPh>
    <rPh sb="15" eb="17">
      <t xml:space="preserve">サツエイ </t>
    </rPh>
    <rPh sb="29" eb="30">
      <t xml:space="preserve">オリカエシ </t>
    </rPh>
    <phoneticPr fontId="3"/>
  </si>
  <si>
    <r>
      <rPr>
        <sz val="12"/>
        <rFont val="MS Gothic"/>
        <family val="2"/>
        <charset val="128"/>
      </rPr>
      <t>国道</t>
    </r>
    <r>
      <rPr>
        <sz val="12"/>
        <rFont val="Arial"/>
        <family val="2"/>
      </rPr>
      <t>56</t>
    </r>
    <r>
      <rPr>
        <sz val="12"/>
        <rFont val="MS Gothic"/>
        <family val="2"/>
        <charset val="128"/>
      </rPr>
      <t>号</t>
    </r>
    <rPh sb="0" eb="2">
      <t xml:space="preserve">コクドウ </t>
    </rPh>
    <rPh sb="4" eb="5">
      <t xml:space="preserve">ゴウ </t>
    </rPh>
    <phoneticPr fontId="3"/>
  </si>
  <si>
    <r>
      <rPr>
        <sz val="12"/>
        <rFont val="MS Gothic"/>
        <family val="2"/>
        <charset val="128"/>
      </rPr>
      <t>国道</t>
    </r>
    <r>
      <rPr>
        <sz val="12"/>
        <rFont val="Arial"/>
        <family val="2"/>
      </rPr>
      <t>378</t>
    </r>
    <r>
      <rPr>
        <sz val="12"/>
        <rFont val="MS Gothic"/>
        <family val="2"/>
        <charset val="128"/>
      </rPr>
      <t>号</t>
    </r>
    <rPh sb="0" eb="2">
      <t xml:space="preserve">コクドウ </t>
    </rPh>
    <rPh sb="5" eb="6">
      <t xml:space="preserve">ゴウ </t>
    </rPh>
    <phoneticPr fontId="3"/>
  </si>
  <si>
    <r>
      <t>U</t>
    </r>
    <r>
      <rPr>
        <sz val="12"/>
        <rFont val="MS Gothic"/>
        <family val="2"/>
        <charset val="128"/>
      </rPr>
      <t>ターンする様に左折</t>
    </r>
    <phoneticPr fontId="3"/>
  </si>
  <si>
    <t>乗船</t>
    <rPh sb="0" eb="2">
      <t xml:space="preserve">ジョウセン </t>
    </rPh>
    <phoneticPr fontId="3"/>
  </si>
  <si>
    <t>下船</t>
    <rPh sb="0" eb="2">
      <t xml:space="preserve">ゲセン </t>
    </rPh>
    <phoneticPr fontId="3"/>
  </si>
  <si>
    <r>
      <rPr>
        <sz val="12"/>
        <rFont val="MS Gothic"/>
        <family val="2"/>
        <charset val="128"/>
      </rPr>
      <t>県道</t>
    </r>
    <r>
      <rPr>
        <sz val="12"/>
        <rFont val="Arial"/>
        <family val="2"/>
      </rPr>
      <t>81</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</si>
  <si>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366</t>
    </r>
    <r>
      <rPr>
        <sz val="12"/>
        <rFont val="MS Gothic"/>
        <family val="2"/>
        <charset val="128"/>
      </rPr>
      <t>号</t>
    </r>
    <rPh sb="0" eb="2">
      <t xml:space="preserve">ケンドウ </t>
    </rPh>
    <rPh sb="5" eb="6">
      <t xml:space="preserve">ゴウ </t>
    </rPh>
    <phoneticPr fontId="3"/>
  </si>
  <si>
    <t>尾道(土堂)のりば</t>
    <rPh sb="0" eb="4">
      <t xml:space="preserve">オノミチトセン オノミチ </t>
    </rPh>
    <phoneticPr fontId="3"/>
  </si>
  <si>
    <t>尾道渡船のりば（兼吉）</t>
    <rPh sb="0" eb="4">
      <t xml:space="preserve">オノミチトセン </t>
    </rPh>
    <rPh sb="8" eb="9">
      <t xml:space="preserve">カネヨシ </t>
    </rPh>
    <rPh sb="9" eb="10">
      <t xml:space="preserve">キチ </t>
    </rPh>
    <phoneticPr fontId="3"/>
  </si>
  <si>
    <r>
      <t xml:space="preserve">Start 
</t>
    </r>
    <r>
      <rPr>
        <b/>
        <sz val="12"/>
        <color rgb="FF000000"/>
        <rFont val="MS Gothic"/>
        <family val="2"/>
        <charset val="128"/>
      </rPr>
      <t>まきび公園</t>
    </r>
    <phoneticPr fontId="3"/>
  </si>
  <si>
    <t>シーパーク大浜入り口前のゲートもしくは路面いるかマークとバイクを撮影</t>
    <rPh sb="7" eb="8">
      <t xml:space="preserve">イリグチ </t>
    </rPh>
    <rPh sb="10" eb="11">
      <t xml:space="preserve">マエ </t>
    </rPh>
    <rPh sb="19" eb="21">
      <t xml:space="preserve">ロメン </t>
    </rPh>
    <rPh sb="32" eb="34">
      <t xml:space="preserve">サツエイ </t>
    </rPh>
    <phoneticPr fontId="3"/>
  </si>
  <si>
    <t>通過チェック3 市営九島大橋 駐車場</t>
  </si>
  <si>
    <t>レシート取得、時刻をブルベカードに記入</t>
  </si>
  <si>
    <r>
      <rPr>
        <sz val="12"/>
        <rFont val="MS Gothic"/>
        <family val="2"/>
        <charset val="128"/>
      </rPr>
      <t>県道</t>
    </r>
    <r>
      <rPr>
        <sz val="12"/>
        <rFont val="Arial"/>
        <family val="2"/>
      </rPr>
      <t>269</t>
    </r>
    <r>
      <rPr>
        <sz val="12"/>
        <rFont val="MS Gothic"/>
        <family val="2"/>
        <charset val="128"/>
      </rPr>
      <t>号</t>
    </r>
    <rPh sb="0" eb="2">
      <t xml:space="preserve">ケンドウ </t>
    </rPh>
    <rPh sb="5" eb="6">
      <t xml:space="preserve">ゴウ </t>
    </rPh>
    <phoneticPr fontId="3"/>
  </si>
  <si>
    <t>レシート取得して時刻をブルベカードに記入。</t>
    <rPh sb="4" eb="6">
      <t xml:space="preserve">シュトク </t>
    </rPh>
    <rPh sb="8" eb="10">
      <t xml:space="preserve">ジコク </t>
    </rPh>
    <rPh sb="18" eb="20">
      <t xml:space="preserve">キニュウ </t>
    </rPh>
    <phoneticPr fontId="3"/>
  </si>
  <si>
    <t>Ｓ 因島南小学校入口</t>
  </si>
  <si>
    <t>Ｓ 因島南小学校入口</t>
    <phoneticPr fontId="3"/>
  </si>
  <si>
    <t>大山神社へ</t>
    <rPh sb="0" eb="4">
      <t xml:space="preserve">オオヤマジンジャ </t>
    </rPh>
    <phoneticPr fontId="3"/>
  </si>
  <si>
    <t>県道377号</t>
    <rPh sb="0" eb="2">
      <t xml:space="preserve">ケンドウ </t>
    </rPh>
    <rPh sb="5" eb="6">
      <t xml:space="preserve">ゴウ </t>
    </rPh>
    <phoneticPr fontId="3"/>
  </si>
  <si>
    <t>Ｔ</t>
    <phoneticPr fontId="3"/>
  </si>
  <si>
    <t>┣</t>
    <phoneticPr fontId="3"/>
  </si>
  <si>
    <t>╋</t>
    <phoneticPr fontId="3"/>
  </si>
  <si>
    <r>
      <rPr>
        <sz val="12"/>
        <rFont val="MS Gothic"/>
        <family val="2"/>
        <charset val="128"/>
      </rPr>
      <t>横断歩道、旧山陽道</t>
    </r>
    <r>
      <rPr>
        <sz val="12"/>
        <rFont val="Arial"/>
        <family val="2"/>
      </rPr>
      <t>/​</t>
    </r>
    <r>
      <rPr>
        <sz val="12"/>
        <rFont val="MS Gothic"/>
        <family val="2"/>
        <charset val="128"/>
      </rPr>
      <t>西国街道に入る</t>
    </r>
    <rPh sb="0" eb="4">
      <t xml:space="preserve">オウダンホドウ </t>
    </rPh>
    <phoneticPr fontId="3"/>
  </si>
  <si>
    <t>┨</t>
    <phoneticPr fontId="3"/>
  </si>
  <si>
    <t>右直進</t>
    <rPh sb="1" eb="3">
      <t xml:space="preserve">チョクシン </t>
    </rPh>
    <phoneticPr fontId="2"/>
  </si>
  <si>
    <r>
      <rPr>
        <sz val="12"/>
        <rFont val="MS Gothic"/>
        <family val="2"/>
        <charset val="128"/>
      </rPr>
      <t>旧鴨方往来、左</t>
    </r>
    <r>
      <rPr>
        <sz val="12"/>
        <rFont val="Arial"/>
        <family val="2"/>
      </rPr>
      <t>ZAGZAG</t>
    </r>
    <rPh sb="6" eb="7">
      <t xml:space="preserve">ヒダリ </t>
    </rPh>
    <phoneticPr fontId="3"/>
  </si>
  <si>
    <t>神島大橋渡った後右折</t>
    <rPh sb="0" eb="2">
      <t xml:space="preserve">カミシマ </t>
    </rPh>
    <rPh sb="2" eb="4">
      <t xml:space="preserve">オオハシ </t>
    </rPh>
    <rPh sb="4" eb="5">
      <t xml:space="preserve">ワタッタ </t>
    </rPh>
    <rPh sb="7" eb="8">
      <t xml:space="preserve">ノチ </t>
    </rPh>
    <phoneticPr fontId="3"/>
  </si>
  <si>
    <t>一時停止</t>
    <rPh sb="0" eb="1">
      <t xml:space="preserve">イチジテイシ </t>
    </rPh>
    <phoneticPr fontId="3"/>
  </si>
  <si>
    <t>Y</t>
    <phoneticPr fontId="3"/>
  </si>
  <si>
    <t>┫</t>
    <phoneticPr fontId="3"/>
  </si>
  <si>
    <t>Ｙ</t>
    <phoneticPr fontId="3"/>
  </si>
  <si>
    <t>海沿いに左折、海老・満越・戸崎方面</t>
    <rPh sb="0" eb="2">
      <t xml:space="preserve">ウミゾイ </t>
    </rPh>
    <phoneticPr fontId="3"/>
  </si>
  <si>
    <r>
      <rPr>
        <sz val="12"/>
        <rFont val="MS Gothic"/>
        <family val="2"/>
        <charset val="128"/>
      </rPr>
      <t>横断歩道。</t>
    </r>
    <r>
      <rPr>
        <sz val="12"/>
        <rFont val="Arial"/>
        <family val="2"/>
      </rPr>
      <t>300m</t>
    </r>
    <r>
      <rPr>
        <sz val="12"/>
        <rFont val="MS Gothic"/>
        <family val="2"/>
        <charset val="128"/>
      </rPr>
      <t>手前に厳島神社の大鳥居。</t>
    </r>
    <rPh sb="0" eb="4">
      <t xml:space="preserve">オウダンホドウ </t>
    </rPh>
    <rPh sb="9" eb="11">
      <t xml:space="preserve">テマエ </t>
    </rPh>
    <rPh sb="12" eb="16">
      <t xml:space="preserve">イツクシマジンジャ </t>
    </rPh>
    <rPh sb="17" eb="20">
      <t xml:space="preserve">オオトリイ </t>
    </rPh>
    <phoneticPr fontId="3"/>
  </si>
  <si>
    <t>一時停止</t>
    <phoneticPr fontId="3"/>
  </si>
  <si>
    <r>
      <rPr>
        <sz val="12"/>
        <rFont val="MS Gothic"/>
        <family val="2"/>
        <charset val="128"/>
      </rPr>
      <t>生口橋</t>
    </r>
    <r>
      <rPr>
        <sz val="12"/>
        <rFont val="Arial"/>
        <family val="2"/>
      </rPr>
      <t>5.5km</t>
    </r>
    <rPh sb="0" eb="3">
      <t xml:space="preserve">イクチバシ </t>
    </rPh>
    <phoneticPr fontId="3"/>
  </si>
  <si>
    <t>ト</t>
    <phoneticPr fontId="3"/>
  </si>
  <si>
    <r>
      <rPr>
        <sz val="12"/>
        <rFont val="MS Gothic"/>
        <family val="2"/>
        <charset val="128"/>
      </rPr>
      <t>そのまま</t>
    </r>
    <r>
      <rPr>
        <sz val="12"/>
        <rFont val="Arial"/>
        <family val="2"/>
      </rPr>
      <t xml:space="preserve"> </t>
    </r>
    <r>
      <rPr>
        <sz val="12"/>
        <rFont val="MS Gothic"/>
        <family val="2"/>
        <charset val="128"/>
      </rPr>
      <t>県道</t>
    </r>
    <r>
      <rPr>
        <sz val="12"/>
        <rFont val="Arial"/>
        <family val="2"/>
      </rPr>
      <t>15</t>
    </r>
    <r>
      <rPr>
        <sz val="12"/>
        <rFont val="MS Gothic"/>
        <family val="2"/>
        <charset val="128"/>
      </rPr>
      <t>号</t>
    </r>
    <r>
      <rPr>
        <sz val="12"/>
        <rFont val="Arial"/>
        <family val="2"/>
      </rPr>
      <t xml:space="preserve"> </t>
    </r>
    <r>
      <rPr>
        <sz val="12"/>
        <rFont val="MS Gothic"/>
        <family val="2"/>
        <charset val="128"/>
      </rPr>
      <t>を進む</t>
    </r>
    <phoneticPr fontId="3"/>
  </si>
  <si>
    <r>
      <t xml:space="preserve"> (</t>
    </r>
    <r>
      <rPr>
        <sz val="12"/>
        <rFont val="MS Gothic"/>
        <family val="2"/>
        <charset val="128"/>
      </rPr>
      <t>松山</t>
    </r>
    <r>
      <rPr>
        <sz val="12"/>
        <rFont val="Arial"/>
        <family val="2"/>
      </rPr>
      <t xml:space="preserve"> </t>
    </r>
    <r>
      <rPr>
        <sz val="12"/>
        <rFont val="MS Gothic"/>
        <family val="2"/>
        <charset val="128"/>
      </rPr>
      <t>の表示</t>
    </r>
    <r>
      <rPr>
        <sz val="12"/>
        <rFont val="Arial"/>
        <family val="2"/>
      </rPr>
      <t>)</t>
    </r>
    <r>
      <rPr>
        <sz val="12"/>
        <rFont val="MS Gothic"/>
        <family val="2"/>
        <charset val="128"/>
      </rPr>
      <t>　右側に星の浦海浜公園</t>
    </r>
    <rPh sb="10" eb="12">
      <t xml:space="preserve">ミギガワニ </t>
    </rPh>
    <phoneticPr fontId="3"/>
  </si>
  <si>
    <t>ＹＳ</t>
    <phoneticPr fontId="3"/>
  </si>
  <si>
    <r>
      <rPr>
        <sz val="12"/>
        <rFont val="MS Gothic"/>
        <family val="2"/>
        <charset val="128"/>
      </rPr>
      <t>左車線、ブルーサイン道後</t>
    </r>
    <r>
      <rPr>
        <sz val="12"/>
        <rFont val="Arial"/>
        <family val="2"/>
      </rPr>
      <t xml:space="preserve"> (</t>
    </r>
    <r>
      <rPr>
        <sz val="12"/>
        <rFont val="MS Gothic"/>
        <family val="2"/>
        <charset val="128"/>
      </rPr>
      <t>道後</t>
    </r>
    <r>
      <rPr>
        <sz val="12"/>
        <rFont val="Arial"/>
        <family val="2"/>
      </rPr>
      <t>/​</t>
    </r>
    <r>
      <rPr>
        <sz val="12"/>
        <rFont val="MS Gothic"/>
        <family val="2"/>
        <charset val="128"/>
      </rPr>
      <t>県庁</t>
    </r>
    <r>
      <rPr>
        <sz val="12"/>
        <rFont val="Arial"/>
        <family val="2"/>
      </rPr>
      <t>/​</t>
    </r>
    <r>
      <rPr>
        <sz val="12"/>
        <rFont val="MS Gothic"/>
        <family val="2"/>
        <charset val="128"/>
      </rPr>
      <t>国道</t>
    </r>
    <r>
      <rPr>
        <sz val="12"/>
        <rFont val="Arial"/>
        <family val="2"/>
      </rPr>
      <t>196</t>
    </r>
    <r>
      <rPr>
        <sz val="12"/>
        <rFont val="MS Gothic"/>
        <family val="2"/>
        <charset val="128"/>
      </rPr>
      <t>号</t>
    </r>
    <r>
      <rPr>
        <sz val="12"/>
        <rFont val="Arial"/>
        <family val="2"/>
      </rPr>
      <t xml:space="preserve"> </t>
    </r>
    <r>
      <rPr>
        <sz val="12"/>
        <rFont val="MS Gothic"/>
        <family val="2"/>
        <charset val="128"/>
      </rPr>
      <t>の表示</t>
    </r>
    <r>
      <rPr>
        <sz val="12"/>
        <rFont val="Arial"/>
        <family val="2"/>
      </rPr>
      <t>)</t>
    </r>
    <rPh sb="0" eb="1">
      <t xml:space="preserve">ヒダリシャセン </t>
    </rPh>
    <rPh sb="1" eb="3">
      <t xml:space="preserve">シャセン </t>
    </rPh>
    <rPh sb="10" eb="12">
      <t xml:space="preserve">ドウゴ </t>
    </rPh>
    <phoneticPr fontId="3"/>
  </si>
  <si>
    <r>
      <t xml:space="preserve"> (</t>
    </r>
    <r>
      <rPr>
        <sz val="12"/>
        <rFont val="MS Gothic"/>
        <family val="2"/>
        <charset val="128"/>
      </rPr>
      <t>石手</t>
    </r>
    <r>
      <rPr>
        <sz val="12"/>
        <rFont val="Arial"/>
        <family val="2"/>
      </rPr>
      <t>/​</t>
    </r>
    <r>
      <rPr>
        <sz val="12"/>
        <rFont val="MS Gothic"/>
        <family val="2"/>
        <charset val="128"/>
      </rPr>
      <t>道後</t>
    </r>
    <r>
      <rPr>
        <sz val="12"/>
        <rFont val="Arial"/>
        <family val="2"/>
      </rPr>
      <t xml:space="preserve"> </t>
    </r>
    <r>
      <rPr>
        <sz val="12"/>
        <rFont val="MS Gothic"/>
        <family val="2"/>
        <charset val="128"/>
      </rPr>
      <t>の表示</t>
    </r>
    <r>
      <rPr>
        <sz val="12"/>
        <rFont val="Arial"/>
        <family val="2"/>
      </rPr>
      <t>)</t>
    </r>
    <phoneticPr fontId="3"/>
  </si>
  <si>
    <t>湯渡橋を渡って右折、しばらく川沿いに進む</t>
    <rPh sb="4" eb="5">
      <t xml:space="preserve">ワタッテ </t>
    </rPh>
    <rPh sb="14" eb="16">
      <t xml:space="preserve">カワゾイ </t>
    </rPh>
    <rPh sb="18" eb="19">
      <t xml:space="preserve">ススム </t>
    </rPh>
    <phoneticPr fontId="3"/>
  </si>
  <si>
    <t>右直進</t>
    <rPh sb="0" eb="1">
      <t xml:space="preserve">ミギ </t>
    </rPh>
    <rPh sb="1" eb="3">
      <t xml:space="preserve">チョクシン </t>
    </rPh>
    <phoneticPr fontId="3"/>
  </si>
  <si>
    <t>直進</t>
    <rPh sb="0" eb="1">
      <t xml:space="preserve">チョクシン </t>
    </rPh>
    <phoneticPr fontId="3"/>
  </si>
  <si>
    <t>信号渡り路地に入る</t>
    <rPh sb="2" eb="3">
      <t xml:space="preserve">ワタリ </t>
    </rPh>
    <rPh sb="4" eb="6">
      <t xml:space="preserve">ロジ </t>
    </rPh>
    <phoneticPr fontId="3"/>
  </si>
  <si>
    <t>左折</t>
    <rPh sb="0" eb="2">
      <t xml:space="preserve">サセツ </t>
    </rPh>
    <phoneticPr fontId="3"/>
  </si>
  <si>
    <r>
      <t xml:space="preserve"> (</t>
    </r>
    <r>
      <rPr>
        <sz val="12"/>
        <rFont val="MS Gothic"/>
        <family val="2"/>
        <charset val="128"/>
      </rPr>
      <t>垣生</t>
    </r>
    <r>
      <rPr>
        <sz val="12"/>
        <rFont val="Arial"/>
        <family val="2"/>
      </rPr>
      <t>/​</t>
    </r>
    <r>
      <rPr>
        <sz val="12"/>
        <rFont val="MS Gothic"/>
        <family val="2"/>
        <charset val="128"/>
      </rPr>
      <t>出合</t>
    </r>
    <r>
      <rPr>
        <sz val="12"/>
        <rFont val="Arial"/>
        <family val="2"/>
      </rPr>
      <t xml:space="preserve"> </t>
    </r>
    <r>
      <rPr>
        <sz val="12"/>
        <rFont val="MS Gothic"/>
        <family val="2"/>
        <charset val="128"/>
      </rPr>
      <t>の表示</t>
    </r>
    <r>
      <rPr>
        <sz val="12"/>
        <rFont val="Arial"/>
        <family val="2"/>
      </rPr>
      <t>)</t>
    </r>
    <phoneticPr fontId="3"/>
  </si>
  <si>
    <t>Ｓ 上松葉駐在所前</t>
    <phoneticPr fontId="3"/>
  </si>
  <si>
    <t>Ｓ 日ノ浦橋交差点</t>
    <phoneticPr fontId="3"/>
  </si>
  <si>
    <r>
      <rPr>
        <sz val="12"/>
        <rFont val="Arial"/>
        <family val="2"/>
      </rPr>
      <t xml:space="preserve"> (</t>
    </r>
    <r>
      <rPr>
        <sz val="12"/>
        <rFont val="MS Gothic"/>
        <family val="2"/>
        <charset val="128"/>
      </rPr>
      <t>宇和島</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</si>
  <si>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栄町港交差点</t>
    </r>
    <phoneticPr fontId="3"/>
  </si>
  <si>
    <r>
      <t>(</t>
    </r>
    <r>
      <rPr>
        <sz val="12"/>
        <rFont val="MS Gothic"/>
        <family val="2"/>
        <charset val="128"/>
      </rPr>
      <t>宇和島道路</t>
    </r>
    <r>
      <rPr>
        <sz val="12"/>
        <rFont val="Arial"/>
        <family val="2"/>
      </rPr>
      <t>/​</t>
    </r>
    <r>
      <rPr>
        <sz val="12"/>
        <rFont val="MS Gothic"/>
        <family val="2"/>
        <charset val="128"/>
      </rPr>
      <t>新内港</t>
    </r>
    <r>
      <rPr>
        <sz val="12"/>
        <rFont val="Arial"/>
        <family val="2"/>
      </rPr>
      <t>/​</t>
    </r>
    <r>
      <rPr>
        <sz val="12"/>
        <rFont val="MS Gothic"/>
        <family val="2"/>
        <charset val="128"/>
      </rPr>
      <t>市役所</t>
    </r>
    <r>
      <rPr>
        <sz val="12"/>
        <rFont val="Arial"/>
        <family val="2"/>
      </rPr>
      <t>/​</t>
    </r>
    <r>
      <rPr>
        <sz val="12"/>
        <rFont val="MS Gothic"/>
        <family val="2"/>
        <charset val="128"/>
      </rPr>
      <t>道の駅・みなとオアシス</t>
    </r>
    <r>
      <rPr>
        <sz val="12"/>
        <rFont val="Arial"/>
        <family val="2"/>
      </rPr>
      <t xml:space="preserve"> </t>
    </r>
    <r>
      <rPr>
        <sz val="12"/>
        <rFont val="MS Gothic"/>
        <family val="2"/>
        <charset val="128"/>
      </rPr>
      <t>きさいや広場</t>
    </r>
    <r>
      <rPr>
        <sz val="12"/>
        <rFont val="Arial"/>
        <family val="2"/>
      </rPr>
      <t xml:space="preserve"> </t>
    </r>
    <r>
      <rPr>
        <sz val="12"/>
        <rFont val="MS Gothic"/>
        <family val="2"/>
        <charset val="128"/>
      </rPr>
      <t>の表示</t>
    </r>
    <r>
      <rPr>
        <sz val="12"/>
        <rFont val="Arial"/>
        <family val="2"/>
      </rPr>
      <t>)</t>
    </r>
    <phoneticPr fontId="3"/>
  </si>
  <si>
    <t>左折</t>
    <rPh sb="0" eb="1">
      <t xml:space="preserve">サセツ </t>
    </rPh>
    <phoneticPr fontId="3"/>
  </si>
  <si>
    <t>高速高架下</t>
    <rPh sb="4" eb="5">
      <t xml:space="preserve">シタ </t>
    </rPh>
    <phoneticPr fontId="3"/>
  </si>
  <si>
    <t>Ｓ 栄町港交差点</t>
  </si>
  <si>
    <r>
      <t>(</t>
    </r>
    <r>
      <rPr>
        <sz val="12"/>
        <rFont val="MS Gothic"/>
        <family val="2"/>
        <charset val="128"/>
      </rPr>
      <t>松山</t>
    </r>
    <r>
      <rPr>
        <sz val="12"/>
        <rFont val="Arial"/>
        <family val="2"/>
      </rPr>
      <t xml:space="preserve"> </t>
    </r>
    <r>
      <rPr>
        <sz val="12"/>
        <rFont val="MS Gothic"/>
        <family val="2"/>
        <charset val="128"/>
      </rPr>
      <t>の表示</t>
    </r>
    <r>
      <rPr>
        <sz val="12"/>
        <rFont val="Arial"/>
        <family val="2"/>
      </rPr>
      <t>)</t>
    </r>
    <phoneticPr fontId="3"/>
  </si>
  <si>
    <t>道なり右折</t>
    <phoneticPr fontId="3"/>
  </si>
  <si>
    <r>
      <rPr>
        <sz val="12"/>
        <rFont val="Arial"/>
        <family val="2"/>
      </rPr>
      <t xml:space="preserve"> (</t>
    </r>
    <r>
      <rPr>
        <sz val="12"/>
        <rFont val="MS Gothic"/>
        <family val="2"/>
        <charset val="128"/>
      </rPr>
      <t>八幡浜市街</t>
    </r>
    <r>
      <rPr>
        <sz val="12"/>
        <rFont val="Arial"/>
        <family val="2"/>
      </rPr>
      <t>/​</t>
    </r>
    <r>
      <rPr>
        <sz val="12"/>
        <rFont val="MS Gothic"/>
        <family val="2"/>
        <charset val="128"/>
      </rPr>
      <t>八幡浜みなっと</t>
    </r>
    <r>
      <rPr>
        <sz val="12"/>
        <rFont val="Arial"/>
        <family val="2"/>
      </rPr>
      <t xml:space="preserve"> </t>
    </r>
    <r>
      <rPr>
        <sz val="12"/>
        <rFont val="MS Gothic"/>
        <family val="2"/>
        <charset val="128"/>
      </rPr>
      <t>の表示</t>
    </r>
    <r>
      <rPr>
        <sz val="12"/>
        <rFont val="Arial"/>
        <family val="2"/>
      </rPr>
      <t>)</t>
    </r>
    <r>
      <rPr>
        <sz val="12"/>
        <rFont val="MS Gothic"/>
        <family val="2"/>
        <charset val="128"/>
      </rPr>
      <t>左側ローソン</t>
    </r>
    <rPh sb="21" eb="23">
      <t xml:space="preserve">ヒダリガワ </t>
    </rPh>
    <phoneticPr fontId="3"/>
  </si>
  <si>
    <r>
      <rPr>
        <sz val="12"/>
        <rFont val="Arial"/>
        <family val="2"/>
      </rPr>
      <t xml:space="preserve"> (</t>
    </r>
    <r>
      <rPr>
        <sz val="12"/>
        <rFont val="MS Gothic"/>
        <family val="2"/>
        <charset val="128"/>
      </rPr>
      <t>松山</t>
    </r>
    <r>
      <rPr>
        <sz val="12"/>
        <rFont val="Arial"/>
        <family val="2"/>
      </rPr>
      <t>/​</t>
    </r>
    <r>
      <rPr>
        <sz val="12"/>
        <rFont val="MS Gothic"/>
        <family val="2"/>
        <charset val="128"/>
      </rPr>
      <t>長浜</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</si>
  <si>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郷</t>
    </r>
    <rPh sb="2" eb="3">
      <t xml:space="preserve">ゴウ </t>
    </rPh>
    <phoneticPr fontId="3"/>
  </si>
  <si>
    <r>
      <rPr>
        <sz val="12"/>
        <color rgb="FF000000"/>
        <rFont val="MS Gothic"/>
        <family val="2"/>
        <charset val="128"/>
      </rPr>
      <t>Ｓ</t>
    </r>
    <r>
      <rPr>
        <sz val="12"/>
        <color rgb="FF000000"/>
        <rFont val="Arial"/>
        <family val="2"/>
      </rPr>
      <t xml:space="preserve"> </t>
    </r>
    <r>
      <rPr>
        <sz val="12"/>
        <color rgb="FF000000"/>
        <rFont val="MS Gothic"/>
        <family val="2"/>
        <charset val="128"/>
      </rPr>
      <t>中須賀池</t>
    </r>
    <phoneticPr fontId="3"/>
  </si>
  <si>
    <r>
      <rPr>
        <sz val="12"/>
        <rFont val="Arial"/>
        <family val="2"/>
      </rPr>
      <t xml:space="preserve"> (</t>
    </r>
    <r>
      <rPr>
        <sz val="12"/>
        <rFont val="MS Gothic"/>
        <family val="2"/>
        <charset val="128"/>
      </rPr>
      <t>尾道自動車道</t>
    </r>
    <r>
      <rPr>
        <sz val="12"/>
        <rFont val="Arial"/>
        <family val="2"/>
      </rPr>
      <t>/​</t>
    </r>
    <r>
      <rPr>
        <sz val="12"/>
        <rFont val="MS Gothic"/>
        <family val="2"/>
        <charset val="128"/>
      </rPr>
      <t>水軍城</t>
    </r>
    <r>
      <rPr>
        <sz val="12"/>
        <rFont val="Arial"/>
        <family val="2"/>
      </rPr>
      <t xml:space="preserve"> </t>
    </r>
    <r>
      <rPr>
        <sz val="12"/>
        <rFont val="MS Gothic"/>
        <family val="2"/>
        <charset val="128"/>
      </rPr>
      <t>の表示</t>
    </r>
    <r>
      <rPr>
        <sz val="12"/>
        <rFont val="Arial"/>
        <family val="2"/>
      </rPr>
      <t>)</t>
    </r>
    <phoneticPr fontId="3"/>
  </si>
  <si>
    <t>しまなみ海道サイクリングロードを出る</t>
    <rPh sb="16" eb="17">
      <t xml:space="preserve">デル インノシマオオハシ シタ </t>
    </rPh>
    <phoneticPr fontId="3"/>
  </si>
  <si>
    <t>一時停止</t>
    <rPh sb="0" eb="4">
      <t xml:space="preserve">イチジテイシ </t>
    </rPh>
    <phoneticPr fontId="3"/>
  </si>
  <si>
    <r>
      <rPr>
        <sz val="12"/>
        <rFont val="MS Gothic"/>
        <family val="2"/>
        <charset val="128"/>
      </rPr>
      <t>道なり左折</t>
    </r>
    <r>
      <rPr>
        <sz val="12"/>
        <rFont val="Arial"/>
        <family val="2"/>
      </rPr>
      <t xml:space="preserve"> (</t>
    </r>
    <r>
      <rPr>
        <sz val="12"/>
        <rFont val="MS Gothic"/>
        <family val="2"/>
        <charset val="128"/>
      </rPr>
      <t>岩子島</t>
    </r>
    <r>
      <rPr>
        <sz val="12"/>
        <rFont val="Arial"/>
        <family val="2"/>
      </rPr>
      <t>/​</t>
    </r>
    <r>
      <rPr>
        <sz val="12"/>
        <rFont val="MS Gothic"/>
        <family val="2"/>
        <charset val="128"/>
      </rPr>
      <t>道越</t>
    </r>
    <r>
      <rPr>
        <sz val="12"/>
        <rFont val="Arial"/>
        <family val="2"/>
      </rPr>
      <t xml:space="preserve"> </t>
    </r>
    <r>
      <rPr>
        <sz val="12"/>
        <rFont val="MS Gothic"/>
        <family val="2"/>
        <charset val="128"/>
      </rPr>
      <t>の表示</t>
    </r>
    <r>
      <rPr>
        <sz val="12"/>
        <rFont val="Arial"/>
        <family val="2"/>
      </rPr>
      <t>)</t>
    </r>
    <phoneticPr fontId="3"/>
  </si>
  <si>
    <t>右左折</t>
    <rPh sb="0" eb="3">
      <t xml:space="preserve">ウサセツ </t>
    </rPh>
    <phoneticPr fontId="3"/>
  </si>
  <si>
    <t>牧谷橋渡って道なり右折する</t>
    <rPh sb="6" eb="7">
      <t xml:space="preserve">ミチナリ </t>
    </rPh>
    <phoneticPr fontId="3"/>
  </si>
  <si>
    <t>道なり左折</t>
    <phoneticPr fontId="3"/>
  </si>
  <si>
    <t>左折</t>
    <rPh sb="0" eb="2">
      <t xml:space="preserve">サセツ </t>
    </rPh>
    <phoneticPr fontId="2"/>
  </si>
  <si>
    <t>右直進</t>
    <rPh sb="0" eb="2">
      <t xml:space="preserve">ミギチョクシン </t>
    </rPh>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</si>
  <si>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新茶屋</t>
    </r>
    <rPh sb="2" eb="3">
      <t xml:space="preserve">シンチャヤ </t>
    </rPh>
    <rPh sb="4" eb="5">
      <t xml:space="preserve">ヤ </t>
    </rPh>
    <phoneticPr fontId="3"/>
  </si>
  <si>
    <t>県道391号</t>
    <rPh sb="0" eb="2">
      <t xml:space="preserve">ケンドウ </t>
    </rPh>
    <rPh sb="5" eb="6">
      <t xml:space="preserve">ゴウ </t>
    </rPh>
    <phoneticPr fontId="3"/>
  </si>
  <si>
    <t>PC7 セブン-イレブン 福山御幸町中津原店</t>
  </si>
  <si>
    <r>
      <rPr>
        <sz val="12"/>
        <color rgb="FF000000"/>
        <rFont val="MS Gothic"/>
        <family val="2"/>
        <charset val="128"/>
      </rPr>
      <t>Ｓ</t>
    </r>
    <r>
      <rPr>
        <sz val="12"/>
        <color indexed="8"/>
        <rFont val="Arial"/>
        <family val="2"/>
        <charset val="128"/>
      </rPr>
      <t xml:space="preserve"> </t>
    </r>
    <r>
      <rPr>
        <sz val="12"/>
        <color rgb="FF000000"/>
        <rFont val="MS Gothic"/>
        <family val="2"/>
        <charset val="128"/>
      </rPr>
      <t>湯野口</t>
    </r>
    <phoneticPr fontId="3"/>
  </si>
  <si>
    <t>国道313/486号</t>
    <rPh sb="0" eb="2">
      <t xml:space="preserve">コクドウ </t>
    </rPh>
    <rPh sb="9" eb="10">
      <t xml:space="preserve">ゴウ </t>
    </rPh>
    <phoneticPr fontId="3"/>
  </si>
  <si>
    <r>
      <rPr>
        <sz val="12"/>
        <rFont val="Arial"/>
        <family val="2"/>
      </rPr>
      <t xml:space="preserve"> (</t>
    </r>
    <r>
      <rPr>
        <sz val="12"/>
        <rFont val="MS Gothic"/>
        <family val="2"/>
        <charset val="128"/>
      </rPr>
      <t>井原</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</si>
  <si>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charset val="128"/>
      </rPr>
      <t xml:space="preserve"> </t>
    </r>
    <r>
      <rPr>
        <sz val="12"/>
        <color rgb="FF000000"/>
        <rFont val="MS Gothic"/>
        <family val="2"/>
        <charset val="128"/>
      </rPr>
      <t>十九軒屋（東）</t>
    </r>
    <phoneticPr fontId="3"/>
  </si>
  <si>
    <t>国道486号</t>
    <rPh sb="0" eb="2">
      <t xml:space="preserve">コクドウ </t>
    </rPh>
    <rPh sb="5" eb="6">
      <t xml:space="preserve">ゴウ </t>
    </rPh>
    <phoneticPr fontId="3"/>
  </si>
  <si>
    <t>道なり右折、橋渡ってすぐ左折</t>
    <phoneticPr fontId="3"/>
  </si>
  <si>
    <r>
      <rPr>
        <sz val="12"/>
        <rFont val="MS Gothic"/>
        <family val="2"/>
        <charset val="128"/>
      </rPr>
      <t>Ｓ</t>
    </r>
    <r>
      <rPr>
        <sz val="12"/>
        <rFont val="Arial"/>
        <family val="2"/>
      </rPr>
      <t xml:space="preserve"> </t>
    </r>
    <r>
      <rPr>
        <sz val="12"/>
        <rFont val="MS Gothic"/>
        <family val="2"/>
        <charset val="128"/>
      </rPr>
      <t>上松葉駐在所前</t>
    </r>
    <rPh sb="4" eb="5">
      <t xml:space="preserve">ハシ </t>
    </rPh>
    <rPh sb="5" eb="6">
      <t xml:space="preserve">コウサテン </t>
    </rPh>
    <phoneticPr fontId="3"/>
  </si>
  <si>
    <r>
      <rPr>
        <sz val="12"/>
        <rFont val="MS Gothic"/>
        <family val="2"/>
        <charset val="128"/>
      </rPr>
      <t>Ｓ</t>
    </r>
    <r>
      <rPr>
        <sz val="12"/>
        <rFont val="Arial"/>
        <family val="2"/>
      </rPr>
      <t xml:space="preserve"> </t>
    </r>
    <r>
      <rPr>
        <sz val="12"/>
        <rFont val="MS Gothic"/>
        <family val="2"/>
        <charset val="128"/>
      </rPr>
      <t>日ノ浦橋</t>
    </r>
    <rPh sb="5" eb="6">
      <t xml:space="preserve">ハシ </t>
    </rPh>
    <phoneticPr fontId="3"/>
  </si>
  <si>
    <r>
      <rPr>
        <sz val="12"/>
        <rFont val="MS Gothic"/>
        <family val="2"/>
        <charset val="128"/>
      </rPr>
      <t>県道</t>
    </r>
    <r>
      <rPr>
        <sz val="12"/>
        <rFont val="Arial"/>
        <family val="2"/>
      </rPr>
      <t>54</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</si>
  <si>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41</t>
    </r>
    <r>
      <rPr>
        <sz val="12"/>
        <rFont val="MS Gothic"/>
        <family val="2"/>
        <charset val="128"/>
      </rPr>
      <t>号</t>
    </r>
    <rPh sb="0" eb="1">
      <t xml:space="preserve">ケンドウ </t>
    </rPh>
    <rPh sb="4" eb="5">
      <t xml:space="preserve">ゴウ </t>
    </rPh>
    <phoneticPr fontId="3"/>
  </si>
  <si>
    <r>
      <rPr>
        <sz val="12"/>
        <rFont val="MS Gothic"/>
        <family val="2"/>
        <charset val="128"/>
      </rPr>
      <t>県道</t>
    </r>
    <r>
      <rPr>
        <sz val="12"/>
        <rFont val="Arial"/>
        <family val="2"/>
      </rPr>
      <t>47</t>
    </r>
    <r>
      <rPr>
        <sz val="12"/>
        <rFont val="MS Gothic"/>
        <family val="2"/>
        <charset val="128"/>
      </rPr>
      <t>号</t>
    </r>
    <rPh sb="0" eb="1">
      <t xml:space="preserve">ケンドウ </t>
    </rPh>
    <rPh sb="4" eb="5">
      <t xml:space="preserve">ゴウ </t>
    </rPh>
    <phoneticPr fontId="3"/>
  </si>
  <si>
    <r>
      <rPr>
        <sz val="12"/>
        <rFont val="MS Gothic"/>
        <family val="2"/>
        <charset val="128"/>
      </rPr>
      <t>国道</t>
    </r>
    <r>
      <rPr>
        <sz val="12"/>
        <rFont val="Arial"/>
        <family val="2"/>
      </rPr>
      <t>2</t>
    </r>
    <r>
      <rPr>
        <sz val="12"/>
        <rFont val="MS Gothic"/>
        <family val="2"/>
        <charset val="128"/>
      </rPr>
      <t>号</t>
    </r>
    <rPh sb="0" eb="2">
      <t xml:space="preserve">コクドウ </t>
    </rPh>
    <rPh sb="3" eb="4">
      <t xml:space="preserve">ゴウ </t>
    </rPh>
    <phoneticPr fontId="3"/>
  </si>
  <si>
    <r>
      <rPr>
        <sz val="12"/>
        <rFont val="MS Gothic"/>
        <family val="2"/>
        <charset val="128"/>
      </rPr>
      <t>県道</t>
    </r>
    <r>
      <rPr>
        <sz val="12"/>
        <rFont val="Arial"/>
        <family val="2"/>
      </rPr>
      <t>195</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</si>
  <si>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t>
    </r>
    <r>
      <rPr>
        <sz val="12"/>
        <rFont val="MS Gothic"/>
        <family val="2"/>
        <charset val="128"/>
      </rPr>
      <t>号→</t>
    </r>
    <r>
      <rPr>
        <sz val="12"/>
        <rFont val="Arial"/>
        <family val="2"/>
        <charset val="128"/>
      </rPr>
      <t>244</t>
    </r>
    <r>
      <rPr>
        <sz val="12"/>
        <rFont val="MS Gothic"/>
        <family val="2"/>
        <charset val="128"/>
      </rPr>
      <t>号</t>
    </r>
    <rPh sb="0" eb="2">
      <t xml:space="preserve">ケンドウ </t>
    </rPh>
    <rPh sb="3" eb="4">
      <t xml:space="preserve">ゴウ </t>
    </rPh>
    <rPh sb="8" eb="9">
      <t xml:space="preserve">ゴウ </t>
    </rPh>
    <phoneticPr fontId="3"/>
  </si>
  <si>
    <r>
      <rPr>
        <sz val="12"/>
        <rFont val="MS Gothic"/>
        <family val="2"/>
        <charset val="128"/>
      </rPr>
      <t>県道</t>
    </r>
    <r>
      <rPr>
        <sz val="12"/>
        <rFont val="Arial"/>
        <family val="2"/>
      </rPr>
      <t>380</t>
    </r>
    <r>
      <rPr>
        <sz val="12"/>
        <rFont val="MS Gothic"/>
        <family val="2"/>
        <charset val="128"/>
      </rPr>
      <t>号→</t>
    </r>
    <r>
      <rPr>
        <sz val="12"/>
        <rFont val="Arial"/>
        <family val="2"/>
        <charset val="128"/>
      </rPr>
      <t>22</t>
    </r>
    <r>
      <rPr>
        <sz val="12"/>
        <rFont val="MS Gothic"/>
        <family val="2"/>
        <charset val="128"/>
      </rPr>
      <t>号</t>
    </r>
    <rPh sb="1" eb="2">
      <t xml:space="preserve">ミチ </t>
    </rPh>
    <rPh sb="5" eb="6">
      <t xml:space="preserve">ゴウ </t>
    </rPh>
    <rPh sb="9" eb="10">
      <t xml:space="preserve">ゴウ </t>
    </rPh>
    <phoneticPr fontId="3"/>
  </si>
  <si>
    <r>
      <rPr>
        <sz val="12"/>
        <rFont val="MS Gothic"/>
        <family val="2"/>
        <charset val="128"/>
      </rPr>
      <t>県道</t>
    </r>
    <r>
      <rPr>
        <sz val="12"/>
        <rFont val="Arial"/>
        <family val="2"/>
      </rPr>
      <t>47</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</si>
  <si>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53</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</si>
  <si>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387</t>
    </r>
    <r>
      <rPr>
        <sz val="12"/>
        <rFont val="MS Gothic"/>
        <family val="2"/>
        <charset val="128"/>
      </rPr>
      <t>号</t>
    </r>
    <rPh sb="0" eb="2">
      <t xml:space="preserve">ケンドウ </t>
    </rPh>
    <rPh sb="5" eb="6">
      <t xml:space="preserve">ゴウ </t>
    </rPh>
    <phoneticPr fontId="3"/>
  </si>
  <si>
    <r>
      <rPr>
        <b/>
        <sz val="12"/>
        <rFont val="MS Gothic"/>
        <family val="2"/>
        <charset val="128"/>
      </rPr>
      <t>県道</t>
    </r>
    <r>
      <rPr>
        <b/>
        <sz val="12"/>
        <rFont val="Arial"/>
        <family val="2"/>
      </rPr>
      <t>387</t>
    </r>
    <r>
      <rPr>
        <b/>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</si>
  <si>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389</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</si>
  <si>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365</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</si>
  <si>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377</t>
    </r>
    <r>
      <rPr>
        <sz val="12"/>
        <rFont val="MS Gothic"/>
        <family val="2"/>
        <charset val="128"/>
      </rPr>
      <t>号</t>
    </r>
    <rPh sb="0" eb="2">
      <t xml:space="preserve">ケンドウ </t>
    </rPh>
    <rPh sb="5" eb="6">
      <t xml:space="preserve">ゴウ </t>
    </rPh>
    <phoneticPr fontId="3"/>
  </si>
  <si>
    <r>
      <rPr>
        <sz val="12"/>
        <rFont val="MS Gothic"/>
        <family val="2"/>
        <charset val="128"/>
      </rPr>
      <t>国道</t>
    </r>
    <r>
      <rPr>
        <sz val="12"/>
        <rFont val="Arial"/>
        <family val="2"/>
      </rPr>
      <t>317</t>
    </r>
    <r>
      <rPr>
        <sz val="12"/>
        <rFont val="MS Gothic"/>
        <family val="2"/>
        <charset val="128"/>
      </rPr>
      <t>号</t>
    </r>
    <r>
      <rPr>
        <sz val="12"/>
        <rFont val="Arial"/>
        <family val="2"/>
        <charset val="1"/>
      </rPr>
      <t>→</t>
    </r>
    <r>
      <rPr>
        <sz val="12"/>
        <rFont val="MS Gothic"/>
        <family val="2"/>
        <charset val="128"/>
      </rPr>
      <t>県道</t>
    </r>
    <r>
      <rPr>
        <sz val="12"/>
        <rFont val="Arial"/>
        <family val="2"/>
      </rPr>
      <t>366</t>
    </r>
    <r>
      <rPr>
        <sz val="12"/>
        <rFont val="MS Gothic"/>
        <family val="2"/>
        <charset val="128"/>
      </rPr>
      <t>号</t>
    </r>
    <rPh sb="0" eb="1">
      <t xml:space="preserve">コクドウ </t>
    </rPh>
    <rPh sb="5" eb="6">
      <t xml:space="preserve">ゴウ </t>
    </rPh>
    <rPh sb="7" eb="9">
      <t xml:space="preserve">ケンドウ </t>
    </rPh>
    <rPh sb="12" eb="13">
      <t xml:space="preserve">ゴウ </t>
    </rPh>
    <phoneticPr fontId="3"/>
  </si>
  <si>
    <r>
      <rPr>
        <sz val="12"/>
        <rFont val="MS Gothic"/>
        <family val="2"/>
        <charset val="128"/>
      </rPr>
      <t>県道</t>
    </r>
    <r>
      <rPr>
        <sz val="12"/>
        <rFont val="Arial"/>
        <family val="2"/>
      </rPr>
      <t>367</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</si>
  <si>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81</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4" eb="5">
      <t xml:space="preserve">ゴウ </t>
    </rPh>
    <rPh sb="6" eb="8">
      <t xml:space="preserve">コクドウ </t>
    </rPh>
    <rPh sb="11" eb="12">
      <t xml:space="preserve">ゴウ </t>
    </rPh>
    <phoneticPr fontId="3"/>
  </si>
  <si>
    <r>
      <rPr>
        <sz val="12"/>
        <rFont val="MS Gothic"/>
        <family val="2"/>
        <charset val="128"/>
      </rPr>
      <t>国道</t>
    </r>
    <r>
      <rPr>
        <sz val="12"/>
        <rFont val="Arial"/>
        <family val="2"/>
      </rPr>
      <t>317</t>
    </r>
    <r>
      <rPr>
        <sz val="12"/>
        <rFont val="MS Gothic"/>
        <family val="2"/>
        <charset val="128"/>
      </rPr>
      <t>号</t>
    </r>
    <rPh sb="0" eb="1">
      <t xml:space="preserve">コクドウ </t>
    </rPh>
    <rPh sb="5" eb="6">
      <t xml:space="preserve">ゴウ </t>
    </rPh>
    <phoneticPr fontId="3"/>
  </si>
  <si>
    <r>
      <rPr>
        <sz val="12"/>
        <rFont val="MS Gothic"/>
        <family val="2"/>
        <charset val="128"/>
      </rPr>
      <t>県道</t>
    </r>
    <r>
      <rPr>
        <sz val="12"/>
        <rFont val="Arial"/>
        <family val="2"/>
      </rPr>
      <t>49</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</si>
  <si>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161</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</si>
  <si>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15</t>
    </r>
    <r>
      <rPr>
        <sz val="12"/>
        <rFont val="MS Gothic"/>
        <family val="2"/>
        <charset val="128"/>
      </rPr>
      <t>号</t>
    </r>
    <rPh sb="0" eb="2">
      <t xml:space="preserve">ケンドウ </t>
    </rPh>
    <rPh sb="4" eb="5">
      <t xml:space="preserve">ゴウ </t>
    </rPh>
    <phoneticPr fontId="3"/>
  </si>
  <si>
    <r>
      <rPr>
        <sz val="12"/>
        <rFont val="MS Gothic"/>
        <family val="2"/>
        <charset val="128"/>
      </rPr>
      <t>国道</t>
    </r>
    <r>
      <rPr>
        <sz val="12"/>
        <rFont val="Arial"/>
        <family val="2"/>
      </rPr>
      <t>196</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</si>
  <si>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187</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</si>
  <si>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188</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</si>
  <si>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190</t>
    </r>
    <r>
      <rPr>
        <sz val="12"/>
        <rFont val="MS Gothic"/>
        <family val="2"/>
        <charset val="128"/>
      </rPr>
      <t>号</t>
    </r>
    <rPh sb="0" eb="2">
      <t xml:space="preserve">ケンドウ </t>
    </rPh>
    <rPh sb="5" eb="6">
      <t xml:space="preserve">ゴウ </t>
    </rPh>
    <phoneticPr fontId="3"/>
  </si>
  <si>
    <r>
      <t>国道</t>
    </r>
    <r>
      <rPr>
        <sz val="12"/>
        <rFont val="Arial"/>
        <family val="2"/>
      </rPr>
      <t>56</t>
    </r>
    <r>
      <rPr>
        <sz val="12"/>
        <rFont val="MS Gothic"/>
        <family val="2"/>
        <charset val="128"/>
      </rPr>
      <t>号</t>
    </r>
    <rPh sb="0" eb="2">
      <t xml:space="preserve">コクドウ </t>
    </rPh>
    <rPh sb="4" eb="5">
      <t xml:space="preserve">ゴウ </t>
    </rPh>
    <phoneticPr fontId="3"/>
  </si>
  <si>
    <r>
      <rPr>
        <sz val="12"/>
        <rFont val="MS Gothic"/>
        <family val="2"/>
        <charset val="128"/>
      </rPr>
      <t>国道</t>
    </r>
    <r>
      <rPr>
        <sz val="12"/>
        <rFont val="Arial"/>
        <family val="2"/>
      </rPr>
      <t>320</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</si>
  <si>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38</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</si>
  <si>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49</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4" eb="5">
      <t xml:space="preserve">ゴウ </t>
    </rPh>
    <rPh sb="6" eb="8">
      <t xml:space="preserve">コクドウ </t>
    </rPh>
    <rPh sb="11" eb="12">
      <t xml:space="preserve">ゴウ </t>
    </rPh>
    <phoneticPr fontId="3"/>
  </si>
  <si>
    <r>
      <rPr>
        <sz val="12"/>
        <rFont val="MS Gothic"/>
        <family val="2"/>
        <charset val="128"/>
      </rPr>
      <t>国道</t>
    </r>
    <r>
      <rPr>
        <sz val="12"/>
        <rFont val="Arial"/>
        <family val="2"/>
      </rPr>
      <t>317</t>
    </r>
    <r>
      <rPr>
        <sz val="12"/>
        <rFont val="MS Gothic"/>
        <family val="2"/>
        <charset val="128"/>
      </rPr>
      <t>号</t>
    </r>
    <r>
      <rPr>
        <sz val="12"/>
        <rFont val="Arial"/>
        <family val="2"/>
        <charset val="1"/>
      </rPr>
      <t>→</t>
    </r>
    <r>
      <rPr>
        <sz val="12"/>
        <rFont val="MS Gothic"/>
        <family val="2"/>
        <charset val="128"/>
      </rPr>
      <t>県道</t>
    </r>
    <r>
      <rPr>
        <sz val="12"/>
        <rFont val="Arial"/>
        <family val="2"/>
      </rPr>
      <t>81</t>
    </r>
    <r>
      <rPr>
        <sz val="12"/>
        <rFont val="MS Gothic"/>
        <family val="2"/>
        <charset val="128"/>
      </rPr>
      <t>号</t>
    </r>
    <rPh sb="0" eb="1">
      <t xml:space="preserve">コクドウ </t>
    </rPh>
    <rPh sb="5" eb="6">
      <t xml:space="preserve">ゴウ </t>
    </rPh>
    <rPh sb="6" eb="7">
      <t>→</t>
    </rPh>
    <rPh sb="7" eb="8">
      <t xml:space="preserve">ケンドウ </t>
    </rPh>
    <rPh sb="11" eb="12">
      <t xml:space="preserve">ゴウ </t>
    </rPh>
    <phoneticPr fontId="3"/>
  </si>
  <si>
    <r>
      <rPr>
        <sz val="12"/>
        <rFont val="MS Gothic"/>
        <family val="2"/>
        <charset val="128"/>
      </rPr>
      <t>県道</t>
    </r>
    <r>
      <rPr>
        <sz val="12"/>
        <rFont val="Arial"/>
        <family val="2"/>
      </rPr>
      <t>120</t>
    </r>
    <r>
      <rPr>
        <sz val="12"/>
        <rFont val="MS Gothic"/>
        <family val="2"/>
        <charset val="128"/>
      </rPr>
      <t>号</t>
    </r>
    <rPh sb="0" eb="2">
      <t xml:space="preserve">ケンドウ </t>
    </rPh>
    <rPh sb="5" eb="6">
      <t xml:space="preserve">ゴウ </t>
    </rPh>
    <phoneticPr fontId="3"/>
  </si>
  <si>
    <r>
      <rPr>
        <sz val="12"/>
        <rFont val="MS Gothic"/>
        <family val="2"/>
        <charset val="128"/>
      </rPr>
      <t>国道</t>
    </r>
    <r>
      <rPr>
        <sz val="12"/>
        <rFont val="Arial"/>
        <family val="2"/>
      </rPr>
      <t>317</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</si>
  <si>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377</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5" eb="6">
      <t xml:space="preserve">ゴウ </t>
    </rPh>
    <rPh sb="7" eb="9">
      <t xml:space="preserve">コクドウ </t>
    </rPh>
    <rPh sb="12" eb="13">
      <t xml:space="preserve">ゴウ </t>
    </rPh>
    <phoneticPr fontId="3"/>
  </si>
  <si>
    <r>
      <rPr>
        <sz val="12"/>
        <rFont val="MS Gothic"/>
        <family val="2"/>
        <charset val="128"/>
      </rPr>
      <t>県道</t>
    </r>
    <r>
      <rPr>
        <sz val="12"/>
        <rFont val="Arial"/>
        <family val="2"/>
      </rPr>
      <t>378</t>
    </r>
    <r>
      <rPr>
        <sz val="12"/>
        <rFont val="MS Gothic"/>
        <family val="2"/>
        <charset val="128"/>
      </rPr>
      <t>号</t>
    </r>
    <rPh sb="0" eb="2">
      <t xml:space="preserve">ケンドウ </t>
    </rPh>
    <rPh sb="5" eb="6">
      <t xml:space="preserve">ゴウ </t>
    </rPh>
    <phoneticPr fontId="3"/>
  </si>
  <si>
    <r>
      <rPr>
        <sz val="12"/>
        <rFont val="MS Gothic"/>
        <family val="2"/>
        <charset val="128"/>
      </rPr>
      <t>旧山陽道</t>
    </r>
    <r>
      <rPr>
        <sz val="12"/>
        <rFont val="Arial"/>
        <family val="2"/>
        <charset val="128"/>
      </rPr>
      <t>/​</t>
    </r>
    <r>
      <rPr>
        <sz val="12"/>
        <rFont val="MS Gothic"/>
        <family val="2"/>
        <charset val="128"/>
      </rPr>
      <t>西国街道</t>
    </r>
    <phoneticPr fontId="3"/>
  </si>
  <si>
    <r>
      <rPr>
        <sz val="12"/>
        <rFont val="MS Gothic"/>
        <family val="2"/>
        <charset val="128"/>
      </rPr>
      <t>国道</t>
    </r>
    <r>
      <rPr>
        <sz val="12"/>
        <rFont val="Arial"/>
        <family val="2"/>
      </rPr>
      <t>313</t>
    </r>
    <r>
      <rPr>
        <sz val="12"/>
        <rFont val="MS Gothic"/>
        <family val="2"/>
        <charset val="128"/>
      </rPr>
      <t>号</t>
    </r>
    <r>
      <rPr>
        <sz val="12"/>
        <rFont val="Arial"/>
        <family val="2"/>
        <charset val="1"/>
      </rPr>
      <t>→</t>
    </r>
    <r>
      <rPr>
        <sz val="12"/>
        <rFont val="MS Gothic"/>
        <family val="2"/>
        <charset val="128"/>
      </rPr>
      <t>国道</t>
    </r>
    <r>
      <rPr>
        <sz val="12"/>
        <rFont val="Arial"/>
        <family val="2"/>
      </rPr>
      <t>486</t>
    </r>
    <r>
      <rPr>
        <sz val="12"/>
        <rFont val="MS Gothic"/>
        <family val="2"/>
        <charset val="128"/>
      </rPr>
      <t>号</t>
    </r>
    <rPh sb="0" eb="2">
      <t xml:space="preserve">コクドウ </t>
    </rPh>
    <rPh sb="5" eb="6">
      <t xml:space="preserve">ゴウ </t>
    </rPh>
    <rPh sb="7" eb="9">
      <t xml:space="preserve">コクドウ </t>
    </rPh>
    <rPh sb="12" eb="13">
      <t xml:space="preserve">ゴウ </t>
    </rPh>
    <phoneticPr fontId="3"/>
  </si>
  <si>
    <r>
      <rPr>
        <sz val="16"/>
        <rFont val="MS Gothic"/>
        <family val="2"/>
        <charset val="128"/>
      </rPr>
      <t>通過チェック</t>
    </r>
    <r>
      <rPr>
        <sz val="16"/>
        <rFont val="Arial"/>
        <family val="2"/>
      </rPr>
      <t xml:space="preserve">4 </t>
    </r>
    <r>
      <rPr>
        <sz val="16"/>
        <rFont val="MS Gothic"/>
        <family val="2"/>
        <charset val="128"/>
      </rPr>
      <t>大山神社</t>
    </r>
    <rPh sb="0" eb="2">
      <t xml:space="preserve">ツウカ </t>
    </rPh>
    <rPh sb="8" eb="12">
      <t xml:space="preserve">オオヤマジンジャ </t>
    </rPh>
    <phoneticPr fontId="3"/>
  </si>
  <si>
    <t>県道25号</t>
    <rPh sb="0" eb="2">
      <t xml:space="preserve">ケンドウ </t>
    </rPh>
    <rPh sb="4" eb="5">
      <t xml:space="preserve">ゴウ </t>
    </rPh>
    <phoneticPr fontId="3"/>
  </si>
  <si>
    <t>右ローソン</t>
    <rPh sb="0" eb="1">
      <t xml:space="preserve">ミギ </t>
    </rPh>
    <phoneticPr fontId="3"/>
  </si>
  <si>
    <t>左直進</t>
    <rPh sb="0" eb="1">
      <t xml:space="preserve">ヒダリ </t>
    </rPh>
    <rPh sb="1" eb="3">
      <t xml:space="preserve">チョクシン </t>
    </rPh>
    <phoneticPr fontId="3"/>
  </si>
  <si>
    <t>道なり右折</t>
    <rPh sb="0" eb="1">
      <t xml:space="preserve">ミチナリ </t>
    </rPh>
    <rPh sb="3" eb="5">
      <t xml:space="preserve">ウセツ </t>
    </rPh>
    <phoneticPr fontId="3"/>
  </si>
  <si>
    <t>右セブンイレブン</t>
    <rPh sb="0" eb="1">
      <t xml:space="preserve">ミギ </t>
    </rPh>
    <phoneticPr fontId="3"/>
  </si>
  <si>
    <r>
      <t>JR</t>
    </r>
    <r>
      <rPr>
        <sz val="12"/>
        <rFont val="MS Gothic"/>
        <family val="2"/>
        <charset val="128"/>
      </rPr>
      <t>アンダーパス</t>
    </r>
    <phoneticPr fontId="3"/>
  </si>
  <si>
    <r>
      <rPr>
        <sz val="12"/>
        <rFont val="MS Gothic"/>
        <family val="2"/>
        <charset val="128"/>
      </rPr>
      <t>笠岡バイパス</t>
    </r>
    <r>
      <rPr>
        <sz val="12"/>
        <rFont val="Arial"/>
        <family val="2"/>
      </rPr>
      <t>/​</t>
    </r>
    <r>
      <rPr>
        <sz val="12"/>
        <rFont val="MS Gothic"/>
        <family val="2"/>
        <charset val="128"/>
      </rPr>
      <t>国道</t>
    </r>
    <r>
      <rPr>
        <sz val="12"/>
        <rFont val="Arial"/>
        <family val="2"/>
      </rPr>
      <t>2</t>
    </r>
    <r>
      <rPr>
        <sz val="12"/>
        <rFont val="MS Gothic"/>
        <family val="2"/>
        <charset val="128"/>
      </rPr>
      <t>号に入る</t>
    </r>
    <phoneticPr fontId="3"/>
  </si>
  <si>
    <t>歩道走行推奨</t>
    <phoneticPr fontId="3"/>
  </si>
  <si>
    <t>右折、鞆松永線に入る。</t>
    <rPh sb="0" eb="11">
      <t xml:space="preserve">トモノウラ トオッテモ カノウ </t>
    </rPh>
    <phoneticPr fontId="3"/>
  </si>
  <si>
    <t>※鞆の浦エリアはNo.23までどこを通っても可。</t>
    <phoneticPr fontId="3"/>
  </si>
  <si>
    <r>
      <t xml:space="preserve"> (</t>
    </r>
    <r>
      <rPr>
        <sz val="12"/>
        <rFont val="MS Gothic"/>
        <family val="2"/>
        <charset val="128"/>
      </rPr>
      <t>内海</t>
    </r>
    <r>
      <rPr>
        <sz val="12"/>
        <rFont val="Arial"/>
        <family val="2"/>
      </rPr>
      <t xml:space="preserve"> </t>
    </r>
    <r>
      <rPr>
        <sz val="12"/>
        <rFont val="MS Gothic"/>
        <family val="2"/>
        <charset val="128"/>
      </rPr>
      <t>の表示</t>
    </r>
    <r>
      <rPr>
        <sz val="12"/>
        <rFont val="Arial"/>
        <family val="2"/>
      </rPr>
      <t>)</t>
    </r>
    <r>
      <rPr>
        <sz val="12"/>
        <rFont val="MS Gothic"/>
        <family val="2"/>
        <charset val="128"/>
      </rPr>
      <t>　左奥セブンイレブン</t>
    </r>
    <rPh sb="10" eb="11">
      <t xml:space="preserve">ヒダリ </t>
    </rPh>
    <rPh sb="11" eb="12">
      <t xml:space="preserve">オク </t>
    </rPh>
    <phoneticPr fontId="3"/>
  </si>
  <si>
    <t>この後海岸線ガードレールなし区間走行注意。この先対向車、釣り客注意</t>
    <rPh sb="3" eb="6">
      <t xml:space="preserve">カイガンセン </t>
    </rPh>
    <rPh sb="14" eb="16">
      <t xml:space="preserve">クカン </t>
    </rPh>
    <rPh sb="16" eb="20">
      <t xml:space="preserve">ソウコウチュウイ </t>
    </rPh>
    <rPh sb="24" eb="27">
      <t xml:space="preserve">タイコウシャ </t>
    </rPh>
    <rPh sb="28" eb="29">
      <t xml:space="preserve">ツリキャク </t>
    </rPh>
    <rPh sb="31" eb="33">
      <t xml:space="preserve">チュウイ </t>
    </rPh>
    <phoneticPr fontId="3"/>
  </si>
  <si>
    <t>道なり右折、直進行き止まり表示。手前に公衆トイレ</t>
    <rPh sb="0" eb="1">
      <t xml:space="preserve">ミチナリ </t>
    </rPh>
    <rPh sb="3" eb="5">
      <t xml:space="preserve">ウセツ </t>
    </rPh>
    <rPh sb="6" eb="8">
      <t xml:space="preserve">チョクシン </t>
    </rPh>
    <rPh sb="8" eb="9">
      <t xml:space="preserve">ユキドマリ </t>
    </rPh>
    <rPh sb="13" eb="15">
      <t xml:space="preserve">ヒョウジ </t>
    </rPh>
    <rPh sb="16" eb="18">
      <t xml:space="preserve">テマエニ </t>
    </rPh>
    <rPh sb="19" eb="21">
      <t xml:space="preserve">コウシュウトイレ </t>
    </rPh>
    <phoneticPr fontId="3"/>
  </si>
  <si>
    <r>
      <t>U</t>
    </r>
    <r>
      <rPr>
        <sz val="12"/>
        <rFont val="MS Gothic"/>
        <family val="2"/>
        <charset val="128"/>
      </rPr>
      <t>ターンする様に新睦橋を上がる</t>
    </r>
    <rPh sb="6" eb="7">
      <t xml:space="preserve">ヨウ </t>
    </rPh>
    <rPh sb="12" eb="13">
      <t xml:space="preserve">アガル </t>
    </rPh>
    <phoneticPr fontId="3"/>
  </si>
  <si>
    <r>
      <rPr>
        <sz val="12"/>
        <rFont val="MS Gothic"/>
        <family val="2"/>
        <charset val="128"/>
      </rPr>
      <t>坂下りる</t>
    </r>
    <r>
      <rPr>
        <sz val="12"/>
        <rFont val="Arial"/>
        <family val="2"/>
      </rPr>
      <t xml:space="preserve"> (</t>
    </r>
    <r>
      <rPr>
        <sz val="12"/>
        <rFont val="MS Gothic"/>
        <family val="2"/>
        <charset val="128"/>
      </rPr>
      <t>浦崎</t>
    </r>
    <r>
      <rPr>
        <sz val="12"/>
        <rFont val="Arial"/>
        <family val="2"/>
      </rPr>
      <t xml:space="preserve"> </t>
    </r>
    <r>
      <rPr>
        <sz val="12"/>
        <rFont val="MS Gothic"/>
        <family val="2"/>
        <charset val="128"/>
      </rPr>
      <t>の表示</t>
    </r>
    <r>
      <rPr>
        <sz val="12"/>
        <rFont val="Arial"/>
        <family val="2"/>
      </rPr>
      <t>)</t>
    </r>
    <phoneticPr fontId="3"/>
  </si>
  <si>
    <t>左正面に内海大橋</t>
    <rPh sb="0" eb="1">
      <t xml:space="preserve">ヒダリ </t>
    </rPh>
    <rPh sb="1" eb="3">
      <t xml:space="preserve">ショウメン </t>
    </rPh>
    <rPh sb="4" eb="8">
      <t xml:space="preserve">ウツミオオハシ </t>
    </rPh>
    <phoneticPr fontId="3"/>
  </si>
  <si>
    <t>左折、戸崎港フェリーのりばへ。左折後常夜灯</t>
    <rPh sb="15" eb="18">
      <t xml:space="preserve">サセツゴ </t>
    </rPh>
    <rPh sb="18" eb="21">
      <t xml:space="preserve">ジョウヤトウ </t>
    </rPh>
    <phoneticPr fontId="3"/>
  </si>
  <si>
    <t>乗船</t>
    <rPh sb="0" eb="1">
      <t xml:space="preserve">ジョウセン </t>
    </rPh>
    <phoneticPr fontId="3"/>
  </si>
  <si>
    <t>下船</t>
    <rPh sb="0" eb="1">
      <t xml:space="preserve">ゲセン </t>
    </rPh>
    <phoneticPr fontId="3"/>
  </si>
  <si>
    <t>駐車場抜けて右へ</t>
    <rPh sb="0" eb="2">
      <t xml:space="preserve">チュウシャ </t>
    </rPh>
    <rPh sb="2" eb="3">
      <t xml:space="preserve">バ </t>
    </rPh>
    <rPh sb="3" eb="4">
      <t xml:space="preserve">ヌケテ </t>
    </rPh>
    <phoneticPr fontId="3"/>
  </si>
  <si>
    <t>因島大橋　自転車歩行者道入口</t>
    <rPh sb="5" eb="8">
      <t xml:space="preserve">ジテンシャ </t>
    </rPh>
    <rPh sb="8" eb="11">
      <t xml:space="preserve">ホコウシャ </t>
    </rPh>
    <rPh sb="11" eb="12">
      <t xml:space="preserve">ジテンシャドウ </t>
    </rPh>
    <rPh sb="12" eb="13">
      <t xml:space="preserve">イリグチ </t>
    </rPh>
    <rPh sb="13" eb="14">
      <t xml:space="preserve">クチ </t>
    </rPh>
    <phoneticPr fontId="3"/>
  </si>
  <si>
    <t>しまなみ海道サイクリングロード、因島大橋へ</t>
    <rPh sb="16" eb="18">
      <t xml:space="preserve">インノシマ </t>
    </rPh>
    <rPh sb="18" eb="20">
      <t xml:space="preserve">オオハシ </t>
    </rPh>
    <phoneticPr fontId="3"/>
  </si>
  <si>
    <r>
      <rPr>
        <sz val="12"/>
        <rFont val="MS Gothic"/>
        <family val="2"/>
        <charset val="128"/>
      </rPr>
      <t>生口橋</t>
    </r>
    <r>
      <rPr>
        <sz val="12"/>
        <rFont val="Arial"/>
        <family val="2"/>
      </rPr>
      <t>9.2km</t>
    </r>
    <rPh sb="0" eb="1">
      <t xml:space="preserve">イクチバシ </t>
    </rPh>
    <phoneticPr fontId="3"/>
  </si>
  <si>
    <r>
      <rPr>
        <sz val="12"/>
        <rFont val="MS Gothic"/>
        <family val="2"/>
        <charset val="128"/>
      </rPr>
      <t>左折、生口橋</t>
    </r>
    <r>
      <rPr>
        <sz val="12"/>
        <rFont val="Arial"/>
        <family val="2"/>
      </rPr>
      <t>7.2km</t>
    </r>
    <phoneticPr fontId="3"/>
  </si>
  <si>
    <r>
      <rPr>
        <sz val="12"/>
        <rFont val="MS Gothic"/>
        <family val="2"/>
        <charset val="128"/>
      </rPr>
      <t>しまなみ海道サイクリングロード</t>
    </r>
    <r>
      <rPr>
        <sz val="12"/>
        <rFont val="Arial"/>
        <family val="2"/>
      </rPr>
      <t xml:space="preserve">, </t>
    </r>
    <r>
      <rPr>
        <sz val="12"/>
        <rFont val="MS Gothic"/>
        <family val="2"/>
        <charset val="128"/>
      </rPr>
      <t>生口橋へ</t>
    </r>
    <rPh sb="17" eb="20">
      <t xml:space="preserve">イクチバシ </t>
    </rPh>
    <phoneticPr fontId="3"/>
  </si>
  <si>
    <t>左奥道の駅多々羅しまなみ公園</t>
    <rPh sb="0" eb="1">
      <t xml:space="preserve">ヒダリ </t>
    </rPh>
    <rPh sb="1" eb="2">
      <t xml:space="preserve">オク </t>
    </rPh>
    <rPh sb="2" eb="3">
      <t xml:space="preserve">ミチノエキ </t>
    </rPh>
    <rPh sb="5" eb="6">
      <t xml:space="preserve">タタラ </t>
    </rPh>
    <rPh sb="12" eb="14">
      <t xml:space="preserve">コウエン </t>
    </rPh>
    <phoneticPr fontId="3"/>
  </si>
  <si>
    <r>
      <rPr>
        <sz val="12"/>
        <rFont val="MS Gothic"/>
        <family val="2"/>
        <charset val="128"/>
      </rPr>
      <t>しまなみ海道サイクリングロード</t>
    </r>
    <r>
      <rPr>
        <sz val="12"/>
        <rFont val="Arial"/>
        <family val="2"/>
      </rPr>
      <t xml:space="preserve">, </t>
    </r>
    <r>
      <rPr>
        <sz val="12"/>
        <rFont val="MS Gothic"/>
        <family val="2"/>
        <charset val="128"/>
      </rPr>
      <t>大三島橋へ</t>
    </r>
    <rPh sb="20" eb="21">
      <t xml:space="preserve">ハシ </t>
    </rPh>
    <phoneticPr fontId="3"/>
  </si>
  <si>
    <t>しまなみ海道サイクリングロード、多々羅大橋へ。Ｐ・公衆トイレ・自販機あり</t>
    <rPh sb="15" eb="16">
      <t>、</t>
    </rPh>
    <rPh sb="16" eb="17">
      <t xml:space="preserve">タタラオオハシ </t>
    </rPh>
    <rPh sb="25" eb="27">
      <t xml:space="preserve">コウシュウトイレ </t>
    </rPh>
    <rPh sb="31" eb="34">
      <t xml:space="preserve">ジハンキ </t>
    </rPh>
    <phoneticPr fontId="3"/>
  </si>
  <si>
    <t>しまなみ海道サイクリングロード、伯方・大島大橋へ。</t>
    <rPh sb="16" eb="18">
      <t xml:space="preserve">ハカタ・オオジマオオハシ </t>
    </rPh>
    <phoneticPr fontId="3"/>
  </si>
  <si>
    <t>宮窪レンタサイクルターミナル方面</t>
    <rPh sb="0" eb="2">
      <t xml:space="preserve">ミヤクボ </t>
    </rPh>
    <rPh sb="14" eb="16">
      <t xml:space="preserve">ホウメン </t>
    </rPh>
    <phoneticPr fontId="3"/>
  </si>
  <si>
    <t>しまなみ海道サイクリングロード、来島海峡大橋へ</t>
    <rPh sb="16" eb="22">
      <t>クルシ</t>
    </rPh>
    <phoneticPr fontId="3"/>
  </si>
  <si>
    <r>
      <rPr>
        <sz val="12"/>
        <rFont val="MS Gothic"/>
        <family val="2"/>
        <charset val="128"/>
      </rPr>
      <t>愛媛県道</t>
    </r>
    <r>
      <rPr>
        <sz val="12"/>
        <rFont val="Arial"/>
        <family val="2"/>
      </rPr>
      <t>161</t>
    </r>
    <r>
      <rPr>
        <sz val="12"/>
        <rFont val="MS Gothic"/>
        <family val="2"/>
        <charset val="128"/>
      </rPr>
      <t>号糸山公園線に入る。今治駅・サンライズ糸山方面</t>
    </r>
    <rPh sb="17" eb="20">
      <t xml:space="preserve">イマバリエキ </t>
    </rPh>
    <rPh sb="26" eb="28">
      <t xml:space="preserve">イトヤマ </t>
    </rPh>
    <rPh sb="28" eb="30">
      <t xml:space="preserve">ホウメン </t>
    </rPh>
    <phoneticPr fontId="3"/>
  </si>
  <si>
    <t>左側GS</t>
    <rPh sb="0" eb="2">
      <t xml:space="preserve">ヒダリガワ </t>
    </rPh>
    <phoneticPr fontId="3"/>
  </si>
  <si>
    <t>横断歩道</t>
    <rPh sb="0" eb="4">
      <t xml:space="preserve">オウダンホドウ </t>
    </rPh>
    <phoneticPr fontId="3"/>
  </si>
  <si>
    <t>龍神社左折</t>
    <rPh sb="0" eb="3">
      <t xml:space="preserve">リュウジンジャ </t>
    </rPh>
    <phoneticPr fontId="3"/>
  </si>
  <si>
    <t>正面道後温泉本館</t>
    <rPh sb="0" eb="2">
      <t xml:space="preserve">ショウメン </t>
    </rPh>
    <rPh sb="2" eb="8">
      <t xml:space="preserve">ドウゴオンセンホンカン </t>
    </rPh>
    <phoneticPr fontId="3"/>
  </si>
  <si>
    <r>
      <t xml:space="preserve"> (</t>
    </r>
    <r>
      <rPr>
        <sz val="12"/>
        <rFont val="MS Gothic"/>
        <family val="2"/>
        <charset val="128"/>
      </rPr>
      <t>国道</t>
    </r>
    <r>
      <rPr>
        <sz val="12"/>
        <rFont val="Arial"/>
        <family val="2"/>
      </rPr>
      <t>11</t>
    </r>
    <r>
      <rPr>
        <sz val="12"/>
        <rFont val="MS Gothic"/>
        <family val="2"/>
        <charset val="128"/>
      </rPr>
      <t>号</t>
    </r>
    <r>
      <rPr>
        <sz val="12"/>
        <rFont val="Arial"/>
        <family val="2"/>
      </rPr>
      <t>/​</t>
    </r>
    <r>
      <rPr>
        <sz val="12"/>
        <rFont val="MS Gothic"/>
        <family val="2"/>
        <charset val="128"/>
      </rPr>
      <t>国道</t>
    </r>
    <r>
      <rPr>
        <sz val="12"/>
        <rFont val="Arial"/>
        <family val="2"/>
      </rPr>
      <t>33</t>
    </r>
    <r>
      <rPr>
        <sz val="12"/>
        <rFont val="MS Gothic"/>
        <family val="2"/>
        <charset val="128"/>
      </rPr>
      <t>号</t>
    </r>
    <r>
      <rPr>
        <sz val="12"/>
        <rFont val="Arial"/>
        <family val="2"/>
      </rPr>
      <t>/​</t>
    </r>
    <r>
      <rPr>
        <sz val="12"/>
        <rFont val="MS Gothic"/>
        <family val="2"/>
        <charset val="128"/>
      </rPr>
      <t>国道</t>
    </r>
    <r>
      <rPr>
        <sz val="12"/>
        <rFont val="Arial"/>
        <family val="2"/>
      </rPr>
      <t>56</t>
    </r>
    <r>
      <rPr>
        <sz val="12"/>
        <rFont val="MS Gothic"/>
        <family val="2"/>
        <charset val="128"/>
      </rPr>
      <t>号</t>
    </r>
    <r>
      <rPr>
        <sz val="12"/>
        <rFont val="Arial"/>
        <family val="2"/>
      </rPr>
      <t>/​</t>
    </r>
    <r>
      <rPr>
        <sz val="12"/>
        <rFont val="MS Gothic"/>
        <family val="2"/>
        <charset val="128"/>
      </rPr>
      <t>県庁</t>
    </r>
    <r>
      <rPr>
        <sz val="12"/>
        <rFont val="Arial"/>
        <family val="2"/>
      </rPr>
      <t>/​</t>
    </r>
    <r>
      <rPr>
        <sz val="12"/>
        <rFont val="MS Gothic"/>
        <family val="2"/>
        <charset val="128"/>
      </rPr>
      <t>愛媛県道</t>
    </r>
    <r>
      <rPr>
        <sz val="12"/>
        <rFont val="Arial"/>
        <family val="2"/>
      </rPr>
      <t>188</t>
    </r>
    <r>
      <rPr>
        <sz val="12"/>
        <rFont val="MS Gothic"/>
        <family val="2"/>
        <charset val="128"/>
      </rPr>
      <t>号</t>
    </r>
    <r>
      <rPr>
        <sz val="12"/>
        <rFont val="Arial"/>
        <family val="2"/>
      </rPr>
      <t>/​</t>
    </r>
    <r>
      <rPr>
        <sz val="12"/>
        <rFont val="MS Gothic"/>
        <family val="2"/>
        <charset val="128"/>
      </rPr>
      <t>松山自動車道</t>
    </r>
    <r>
      <rPr>
        <sz val="12"/>
        <rFont val="Arial"/>
        <family val="2"/>
      </rPr>
      <t xml:space="preserve"> </t>
    </r>
    <r>
      <rPr>
        <sz val="12"/>
        <rFont val="MS Gothic"/>
        <family val="2"/>
        <charset val="128"/>
      </rPr>
      <t>の表示</t>
    </r>
    <r>
      <rPr>
        <sz val="12"/>
        <rFont val="Arial"/>
        <family val="2"/>
      </rPr>
      <t>)</t>
    </r>
    <phoneticPr fontId="3"/>
  </si>
  <si>
    <r>
      <rPr>
        <sz val="12"/>
        <rFont val="MS Gothic"/>
        <family val="2"/>
        <charset val="128"/>
      </rPr>
      <t>松山環状線に入る</t>
    </r>
    <r>
      <rPr>
        <sz val="12"/>
        <rFont val="Arial"/>
        <family val="2"/>
      </rPr>
      <t xml:space="preserve"> (</t>
    </r>
    <r>
      <rPr>
        <sz val="12"/>
        <rFont val="MS Gothic"/>
        <family val="2"/>
        <charset val="128"/>
      </rPr>
      <t>国道</t>
    </r>
    <r>
      <rPr>
        <sz val="12"/>
        <rFont val="Arial"/>
        <family val="2"/>
      </rPr>
      <t>11</t>
    </r>
    <r>
      <rPr>
        <sz val="12"/>
        <rFont val="MS Gothic"/>
        <family val="2"/>
        <charset val="128"/>
      </rPr>
      <t>号</t>
    </r>
    <r>
      <rPr>
        <sz val="12"/>
        <rFont val="Arial"/>
        <family val="2"/>
      </rPr>
      <t>/​</t>
    </r>
    <r>
      <rPr>
        <sz val="12"/>
        <rFont val="MS Gothic"/>
        <family val="2"/>
        <charset val="128"/>
      </rPr>
      <t>高松</t>
    </r>
    <r>
      <rPr>
        <sz val="12"/>
        <rFont val="Arial"/>
        <family val="2"/>
      </rPr>
      <t>/​</t>
    </r>
    <r>
      <rPr>
        <sz val="12"/>
        <rFont val="MS Gothic"/>
        <family val="2"/>
        <charset val="128"/>
      </rPr>
      <t>国道</t>
    </r>
    <r>
      <rPr>
        <sz val="12"/>
        <rFont val="Arial"/>
        <family val="2"/>
      </rPr>
      <t>33</t>
    </r>
    <r>
      <rPr>
        <sz val="12"/>
        <rFont val="MS Gothic"/>
        <family val="2"/>
        <charset val="128"/>
      </rPr>
      <t>号</t>
    </r>
    <r>
      <rPr>
        <sz val="12"/>
        <rFont val="Arial"/>
        <family val="2"/>
      </rPr>
      <t>/​</t>
    </r>
    <r>
      <rPr>
        <sz val="12"/>
        <rFont val="MS Gothic"/>
        <family val="2"/>
        <charset val="128"/>
      </rPr>
      <t>高知</t>
    </r>
    <r>
      <rPr>
        <sz val="12"/>
        <rFont val="Arial"/>
        <family val="2"/>
      </rPr>
      <t>/​</t>
    </r>
    <r>
      <rPr>
        <sz val="12"/>
        <rFont val="MS Gothic"/>
        <family val="2"/>
        <charset val="128"/>
      </rPr>
      <t>国道</t>
    </r>
    <r>
      <rPr>
        <sz val="12"/>
        <rFont val="Arial"/>
        <family val="2"/>
      </rPr>
      <t>56</t>
    </r>
    <r>
      <rPr>
        <sz val="12"/>
        <rFont val="MS Gothic"/>
        <family val="2"/>
        <charset val="128"/>
      </rPr>
      <t>号</t>
    </r>
    <r>
      <rPr>
        <sz val="12"/>
        <rFont val="Arial"/>
        <family val="2"/>
      </rPr>
      <t>/​</t>
    </r>
    <r>
      <rPr>
        <sz val="12"/>
        <rFont val="MS Gothic"/>
        <family val="2"/>
        <charset val="128"/>
      </rPr>
      <t>宇和島</t>
    </r>
    <r>
      <rPr>
        <sz val="12"/>
        <rFont val="Arial"/>
        <family val="2"/>
      </rPr>
      <t xml:space="preserve"> </t>
    </r>
    <r>
      <rPr>
        <sz val="12"/>
        <rFont val="MS Gothic"/>
        <family val="2"/>
        <charset val="128"/>
      </rPr>
      <t>の表示</t>
    </r>
    <r>
      <rPr>
        <sz val="12"/>
        <rFont val="Arial"/>
        <family val="2"/>
      </rPr>
      <t>)</t>
    </r>
    <phoneticPr fontId="3"/>
  </si>
  <si>
    <r>
      <t>​</t>
    </r>
    <r>
      <rPr>
        <sz val="12"/>
        <rFont val="MS Gothic"/>
        <family val="2"/>
        <charset val="128"/>
      </rPr>
      <t>県道</t>
    </r>
    <r>
      <rPr>
        <sz val="12"/>
        <rFont val="Arial"/>
        <family val="2"/>
      </rPr>
      <t>16</t>
    </r>
    <r>
      <rPr>
        <sz val="12"/>
        <rFont val="MS Gothic"/>
        <family val="2"/>
        <charset val="128"/>
      </rPr>
      <t>号</t>
    </r>
    <phoneticPr fontId="3"/>
  </si>
  <si>
    <t>一時停止、横断歩道。和泉橋</t>
    <rPh sb="0" eb="4">
      <t xml:space="preserve">イチジテイシ </t>
    </rPh>
    <rPh sb="5" eb="9">
      <t xml:space="preserve">オウダンホドウ </t>
    </rPh>
    <phoneticPr fontId="3"/>
  </si>
  <si>
    <t>出合大橋渡る</t>
    <rPh sb="4" eb="5">
      <t xml:space="preserve">ワタル </t>
    </rPh>
    <phoneticPr fontId="3"/>
  </si>
  <si>
    <r>
      <t xml:space="preserve"> (</t>
    </r>
    <r>
      <rPr>
        <sz val="12"/>
        <rFont val="MS Gothic"/>
        <family val="2"/>
        <charset val="128"/>
      </rPr>
      <t>伊予市街</t>
    </r>
    <r>
      <rPr>
        <sz val="12"/>
        <rFont val="Arial"/>
        <family val="2"/>
      </rPr>
      <t xml:space="preserve"> </t>
    </r>
    <r>
      <rPr>
        <sz val="12"/>
        <rFont val="MS Gothic"/>
        <family val="2"/>
        <charset val="128"/>
      </rPr>
      <t>の表示</t>
    </r>
    <r>
      <rPr>
        <sz val="12"/>
        <rFont val="Arial"/>
        <family val="2"/>
      </rPr>
      <t>)</t>
    </r>
    <phoneticPr fontId="3"/>
  </si>
  <si>
    <r>
      <t xml:space="preserve"> (</t>
    </r>
    <r>
      <rPr>
        <sz val="12"/>
        <rFont val="MS Gothic"/>
        <family val="2"/>
        <charset val="128"/>
      </rPr>
      <t>大洲</t>
    </r>
    <r>
      <rPr>
        <sz val="12"/>
        <rFont val="Arial"/>
        <family val="2"/>
      </rPr>
      <t>/​</t>
    </r>
    <r>
      <rPr>
        <sz val="12"/>
        <rFont val="MS Gothic"/>
        <family val="2"/>
        <charset val="128"/>
      </rPr>
      <t>八幡浜</t>
    </r>
    <r>
      <rPr>
        <sz val="12"/>
        <rFont val="Arial"/>
        <family val="2"/>
      </rPr>
      <t>/​</t>
    </r>
    <r>
      <rPr>
        <sz val="12"/>
        <rFont val="MS Gothic"/>
        <family val="2"/>
        <charset val="128"/>
      </rPr>
      <t>松山自動車道</t>
    </r>
    <r>
      <rPr>
        <sz val="12"/>
        <rFont val="Arial"/>
        <family val="2"/>
      </rPr>
      <t>/​</t>
    </r>
    <r>
      <rPr>
        <sz val="12"/>
        <rFont val="MS Gothic"/>
        <family val="2"/>
        <charset val="128"/>
      </rPr>
      <t>大洲八幡浜道</t>
    </r>
    <r>
      <rPr>
        <sz val="12"/>
        <rFont val="Arial"/>
        <family val="2"/>
      </rPr>
      <t xml:space="preserve"> </t>
    </r>
    <r>
      <rPr>
        <sz val="12"/>
        <rFont val="MS Gothic"/>
        <family val="2"/>
        <charset val="128"/>
      </rPr>
      <t>の表示</t>
    </r>
    <r>
      <rPr>
        <sz val="12"/>
        <rFont val="Arial"/>
        <family val="2"/>
      </rPr>
      <t>)</t>
    </r>
    <phoneticPr fontId="3"/>
  </si>
  <si>
    <r>
      <t xml:space="preserve"> (</t>
    </r>
    <r>
      <rPr>
        <sz val="12"/>
        <rFont val="MS Gothic"/>
        <family val="2"/>
        <charset val="128"/>
      </rPr>
      <t>長浜</t>
    </r>
    <r>
      <rPr>
        <sz val="12"/>
        <rFont val="Arial"/>
        <family val="2"/>
      </rPr>
      <t>/​</t>
    </r>
    <r>
      <rPr>
        <sz val="12"/>
        <rFont val="MS Gothic"/>
        <family val="2"/>
        <charset val="128"/>
      </rPr>
      <t>双海</t>
    </r>
    <r>
      <rPr>
        <sz val="12"/>
        <rFont val="Arial"/>
        <family val="2"/>
      </rPr>
      <t xml:space="preserve"> </t>
    </r>
    <r>
      <rPr>
        <sz val="12"/>
        <rFont val="MS Gothic"/>
        <family val="2"/>
        <charset val="128"/>
      </rPr>
      <t>の表示</t>
    </r>
    <r>
      <rPr>
        <sz val="12"/>
        <rFont val="Arial"/>
        <family val="2"/>
      </rPr>
      <t>)</t>
    </r>
    <r>
      <rPr>
        <sz val="12"/>
        <rFont val="MS Gothic"/>
        <family val="2"/>
        <charset val="128"/>
      </rPr>
      <t>　左ファミリーマート</t>
    </r>
    <rPh sb="14" eb="15">
      <t xml:space="preserve">ヒダリ </t>
    </rPh>
    <phoneticPr fontId="3"/>
  </si>
  <si>
    <t>九島方面</t>
    <phoneticPr fontId="3"/>
  </si>
  <si>
    <r>
      <rPr>
        <sz val="12"/>
        <rFont val="MS Gothic"/>
        <family val="2"/>
        <charset val="128"/>
      </rPr>
      <t>高速高架くぐり国道</t>
    </r>
    <r>
      <rPr>
        <sz val="12"/>
        <rFont val="Arial"/>
        <family val="2"/>
      </rPr>
      <t>320</t>
    </r>
    <r>
      <rPr>
        <sz val="12"/>
        <rFont val="MS Gothic"/>
        <family val="2"/>
        <charset val="128"/>
      </rPr>
      <t>号に入る</t>
    </r>
    <rPh sb="0" eb="2">
      <t xml:space="preserve">コウソク </t>
    </rPh>
    <rPh sb="2" eb="4">
      <t>🪙</t>
    </rPh>
    <phoneticPr fontId="3"/>
  </si>
  <si>
    <r>
      <rPr>
        <b/>
        <sz val="12"/>
        <rFont val="MS Gothic"/>
        <family val="2"/>
        <charset val="128"/>
      </rPr>
      <t>通過チェック</t>
    </r>
    <r>
      <rPr>
        <b/>
        <sz val="12"/>
        <rFont val="Arial"/>
        <family val="2"/>
      </rPr>
      <t xml:space="preserve">3 </t>
    </r>
    <r>
      <rPr>
        <b/>
        <sz val="12"/>
        <rFont val="MS Gothic"/>
        <family val="2"/>
        <charset val="128"/>
      </rPr>
      <t>市営九島大橋</t>
    </r>
    <r>
      <rPr>
        <b/>
        <sz val="12"/>
        <rFont val="Arial"/>
        <family val="2"/>
      </rPr>
      <t xml:space="preserve"> </t>
    </r>
    <r>
      <rPr>
        <b/>
        <sz val="12"/>
        <rFont val="MS Gothic"/>
        <family val="2"/>
        <charset val="128"/>
      </rPr>
      <t>駐車場</t>
    </r>
    <phoneticPr fontId="3"/>
  </si>
  <si>
    <r>
      <t xml:space="preserve">PC3 </t>
    </r>
    <r>
      <rPr>
        <b/>
        <sz val="12"/>
        <color rgb="FF000000"/>
        <rFont val="MS Gothic"/>
        <family val="2"/>
        <charset val="128"/>
      </rPr>
      <t>ファミリーマート</t>
    </r>
    <r>
      <rPr>
        <b/>
        <sz val="12"/>
        <color indexed="8"/>
        <rFont val="Arial"/>
        <family val="2"/>
      </rPr>
      <t xml:space="preserve"> </t>
    </r>
    <r>
      <rPr>
        <b/>
        <sz val="12"/>
        <color rgb="FF000000"/>
        <rFont val="MS Gothic"/>
        <family val="2"/>
        <charset val="128"/>
      </rPr>
      <t>宇和島伊吹町店</t>
    </r>
    <phoneticPr fontId="3"/>
  </si>
  <si>
    <r>
      <rPr>
        <b/>
        <sz val="12"/>
        <rFont val="MS Gothic"/>
        <family val="2"/>
        <charset val="128"/>
      </rPr>
      <t>県道</t>
    </r>
    <r>
      <rPr>
        <b/>
        <sz val="12"/>
        <rFont val="Arial"/>
        <family val="2"/>
      </rPr>
      <t>274</t>
    </r>
    <r>
      <rPr>
        <b/>
        <sz val="12"/>
        <rFont val="MS Gothic"/>
        <family val="2"/>
        <charset val="128"/>
      </rPr>
      <t>号</t>
    </r>
    <rPh sb="0" eb="2">
      <t xml:space="preserve">ケンドウ </t>
    </rPh>
    <rPh sb="5" eb="6">
      <t xml:space="preserve">ゴウ </t>
    </rPh>
    <phoneticPr fontId="3"/>
  </si>
  <si>
    <r>
      <t xml:space="preserve">PC2 </t>
    </r>
    <r>
      <rPr>
        <b/>
        <sz val="12"/>
        <rFont val="MS Gothic"/>
        <family val="2"/>
        <charset val="128"/>
      </rPr>
      <t>ローソン八幡浜保内町宮内店</t>
    </r>
    <phoneticPr fontId="3"/>
  </si>
  <si>
    <r>
      <rPr>
        <b/>
        <sz val="12"/>
        <rFont val="MS Gothic"/>
        <family val="2"/>
        <charset val="128"/>
      </rPr>
      <t>国道</t>
    </r>
    <r>
      <rPr>
        <b/>
        <sz val="12"/>
        <rFont val="Arial"/>
        <family val="2"/>
      </rPr>
      <t>197</t>
    </r>
    <r>
      <rPr>
        <b/>
        <sz val="12"/>
        <rFont val="MS Gothic"/>
        <family val="2"/>
        <charset val="128"/>
      </rPr>
      <t>号</t>
    </r>
    <rPh sb="0" eb="2">
      <t xml:space="preserve">コクドウ </t>
    </rPh>
    <rPh sb="5" eb="6">
      <t xml:space="preserve">ゴウ </t>
    </rPh>
    <phoneticPr fontId="3"/>
  </si>
  <si>
    <r>
      <rPr>
        <b/>
        <sz val="12"/>
        <rFont val="MS Gothic"/>
        <family val="2"/>
        <charset val="128"/>
      </rPr>
      <t>国道</t>
    </r>
    <r>
      <rPr>
        <b/>
        <sz val="12"/>
        <rFont val="Arial"/>
        <family val="2"/>
      </rPr>
      <t>378</t>
    </r>
    <r>
      <rPr>
        <b/>
        <sz val="12"/>
        <rFont val="MS Gothic"/>
        <family val="2"/>
        <charset val="128"/>
      </rPr>
      <t>号</t>
    </r>
    <rPh sb="0" eb="2">
      <t xml:space="preserve">コクドウ </t>
    </rPh>
    <rPh sb="5" eb="6">
      <t xml:space="preserve">ゴウ </t>
    </rPh>
    <phoneticPr fontId="3"/>
  </si>
  <si>
    <r>
      <t xml:space="preserve">PC5 </t>
    </r>
    <r>
      <rPr>
        <b/>
        <sz val="12"/>
        <rFont val="MS Gothic"/>
        <family val="2"/>
        <charset val="128"/>
      </rPr>
      <t>ファミリーマート</t>
    </r>
    <r>
      <rPr>
        <b/>
        <sz val="12"/>
        <rFont val="Arial"/>
        <family val="2"/>
      </rPr>
      <t xml:space="preserve"> </t>
    </r>
    <r>
      <rPr>
        <b/>
        <sz val="12"/>
        <rFont val="MS Gothic"/>
        <family val="2"/>
        <charset val="128"/>
      </rPr>
      <t>保内町店</t>
    </r>
    <phoneticPr fontId="3"/>
  </si>
  <si>
    <r>
      <rPr>
        <sz val="12"/>
        <rFont val="Arial"/>
        <family val="2"/>
      </rPr>
      <t xml:space="preserve"> (</t>
    </r>
    <r>
      <rPr>
        <sz val="12"/>
        <rFont val="MS Gothic"/>
        <family val="2"/>
        <charset val="128"/>
      </rPr>
      <t>三崎港</t>
    </r>
    <r>
      <rPr>
        <sz val="12"/>
        <rFont val="Arial"/>
        <family val="2"/>
      </rPr>
      <t>/​</t>
    </r>
    <r>
      <rPr>
        <sz val="12"/>
        <rFont val="MS Gothic"/>
        <family val="2"/>
        <charset val="128"/>
      </rPr>
      <t>八幡浜</t>
    </r>
    <r>
      <rPr>
        <sz val="12"/>
        <rFont val="Arial"/>
        <family val="2"/>
      </rPr>
      <t xml:space="preserve"> </t>
    </r>
    <r>
      <rPr>
        <sz val="12"/>
        <rFont val="MS Gothic"/>
        <family val="2"/>
        <charset val="128"/>
      </rPr>
      <t>の表示</t>
    </r>
    <r>
      <rPr>
        <sz val="12"/>
        <rFont val="Arial"/>
        <family val="2"/>
      </rPr>
      <t>)</t>
    </r>
    <phoneticPr fontId="3"/>
  </si>
  <si>
    <t>道なり右直進、四国一周　松山ブルーサイン</t>
    <rPh sb="4" eb="6">
      <t xml:space="preserve">チョクシン </t>
    </rPh>
    <rPh sb="7" eb="11">
      <t xml:space="preserve">シコクイッシュウ </t>
    </rPh>
    <rPh sb="12" eb="14">
      <t xml:space="preserve">マツヤマ </t>
    </rPh>
    <phoneticPr fontId="3"/>
  </si>
  <si>
    <t>右手前ファミリーマート</t>
    <rPh sb="0" eb="3">
      <t xml:space="preserve">ミギテマエ </t>
    </rPh>
    <phoneticPr fontId="3"/>
  </si>
  <si>
    <r>
      <t xml:space="preserve"> (</t>
    </r>
    <r>
      <rPr>
        <sz val="12"/>
        <rFont val="MS Gothic"/>
        <family val="2"/>
        <charset val="128"/>
      </rPr>
      <t>松山</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</si>
  <si>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北環状交差点</t>
    </r>
    <phoneticPr fontId="3"/>
  </si>
  <si>
    <r>
      <rPr>
        <sz val="12"/>
        <rFont val="Arial"/>
        <family val="2"/>
      </rPr>
      <t xml:space="preserve"> (</t>
    </r>
    <r>
      <rPr>
        <sz val="12"/>
        <rFont val="MS Gothic"/>
        <family val="2"/>
        <charset val="128"/>
      </rPr>
      <t>今治</t>
    </r>
    <r>
      <rPr>
        <sz val="12"/>
        <rFont val="Arial"/>
        <family val="2"/>
      </rPr>
      <t>/​</t>
    </r>
    <r>
      <rPr>
        <sz val="12"/>
        <rFont val="MS Gothic"/>
        <family val="2"/>
        <charset val="128"/>
      </rPr>
      <t>北条</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</si>
  <si>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出合大橋北交差点</t>
    </r>
    <rPh sb="3" eb="4">
      <t xml:space="preserve">メンキョ </t>
    </rPh>
    <rPh sb="4" eb="7">
      <t xml:space="preserve">コウサテン </t>
    </rPh>
    <rPh sb="7" eb="10">
      <t xml:space="preserve">コウサテン </t>
    </rPh>
    <phoneticPr fontId="3"/>
  </si>
  <si>
    <r>
      <rPr>
        <sz val="12"/>
        <rFont val="Arial"/>
        <family val="2"/>
      </rPr>
      <t xml:space="preserve"> (</t>
    </r>
    <r>
      <rPr>
        <sz val="12"/>
        <rFont val="MS Gothic"/>
        <family val="2"/>
        <charset val="128"/>
      </rPr>
      <t>波方</t>
    </r>
    <r>
      <rPr>
        <sz val="12"/>
        <rFont val="Arial"/>
        <family val="2"/>
      </rPr>
      <t xml:space="preserve"> </t>
    </r>
    <r>
      <rPr>
        <sz val="12"/>
        <rFont val="MS Gothic"/>
        <family val="2"/>
        <charset val="128"/>
      </rPr>
      <t>の表示</t>
    </r>
    <r>
      <rPr>
        <sz val="12"/>
        <rFont val="Arial"/>
        <family val="2"/>
      </rPr>
      <t>)</t>
    </r>
    <r>
      <rPr>
        <sz val="12"/>
        <rFont val="MS Gothic"/>
        <family val="2"/>
        <charset val="128"/>
      </rPr>
      <t>　
星の裏海浜公園、トイレあり</t>
    </r>
    <rPh sb="10" eb="11">
      <t xml:space="preserve">ゴウ </t>
    </rPh>
    <phoneticPr fontId="3"/>
  </si>
  <si>
    <t>波方港方面</t>
    <phoneticPr fontId="3"/>
  </si>
  <si>
    <t>手前左に龍神社</t>
    <rPh sb="2" eb="3">
      <t xml:space="preserve">ヒダリ </t>
    </rPh>
    <rPh sb="4" eb="5">
      <t xml:space="preserve">リュウ </t>
    </rPh>
    <phoneticPr fontId="3"/>
  </si>
  <si>
    <t>水門へ</t>
    <phoneticPr fontId="3"/>
  </si>
  <si>
    <r>
      <rPr>
        <sz val="12"/>
        <rFont val="MS Gothic"/>
        <family val="2"/>
        <charset val="128"/>
      </rPr>
      <t>県道</t>
    </r>
    <r>
      <rPr>
        <sz val="12"/>
        <rFont val="Arial"/>
        <family val="2"/>
      </rPr>
      <t>161</t>
    </r>
    <r>
      <rPr>
        <sz val="12"/>
        <rFont val="MS Gothic"/>
        <family val="2"/>
        <charset val="128"/>
      </rPr>
      <t>号</t>
    </r>
    <r>
      <rPr>
        <sz val="12"/>
        <rFont val="Arial"/>
        <family val="2"/>
      </rPr>
      <t xml:space="preserve"> </t>
    </r>
    <r>
      <rPr>
        <sz val="12"/>
        <rFont val="MS Gothic"/>
        <family val="2"/>
        <charset val="128"/>
      </rPr>
      <t>に向かう</t>
    </r>
    <phoneticPr fontId="3"/>
  </si>
  <si>
    <r>
      <rPr>
        <sz val="12"/>
        <rFont val="MS Gothic"/>
        <family val="2"/>
        <charset val="128"/>
      </rPr>
      <t>正面</t>
    </r>
    <r>
      <rPr>
        <sz val="12"/>
        <rFont val="Arial"/>
        <family val="2"/>
      </rPr>
      <t>GS</t>
    </r>
    <rPh sb="0" eb="2">
      <t xml:space="preserve">ショウメン </t>
    </rPh>
    <phoneticPr fontId="3"/>
  </si>
  <si>
    <t>（亀老山展望公園、バラ公園、道の駅いきいき館、宮窪方面）</t>
    <rPh sb="1" eb="8">
      <t xml:space="preserve">キロウサンテンボウコウエン </t>
    </rPh>
    <rPh sb="11" eb="13">
      <t xml:space="preserve">コウエン </t>
    </rPh>
    <rPh sb="14" eb="15">
      <t xml:space="preserve">ミチノエキ </t>
    </rPh>
    <rPh sb="21" eb="22">
      <t xml:space="preserve">カンナイ </t>
    </rPh>
    <rPh sb="23" eb="25">
      <t xml:space="preserve">ミヤクボ </t>
    </rPh>
    <rPh sb="25" eb="27">
      <t xml:space="preserve">ホウメン </t>
    </rPh>
    <phoneticPr fontId="3"/>
  </si>
  <si>
    <t>しまなみサイクリングロード、来島海峡大橋へ</t>
    <rPh sb="14" eb="20">
      <t xml:space="preserve">クルシマカイキョウオオハシヘ </t>
    </rPh>
    <phoneticPr fontId="3"/>
  </si>
  <si>
    <t>（伊方方面）</t>
    <rPh sb="1" eb="3">
      <t xml:space="preserve">イカタ </t>
    </rPh>
    <rPh sb="3" eb="5">
      <t xml:space="preserve">ホウメン </t>
    </rPh>
    <phoneticPr fontId="3"/>
  </si>
  <si>
    <t>しまなみサイクリングロード、大三島橋へ</t>
    <rPh sb="13" eb="14">
      <t>、</t>
    </rPh>
    <rPh sb="14" eb="18">
      <t xml:space="preserve">オオミシマバシ </t>
    </rPh>
    <phoneticPr fontId="3"/>
  </si>
  <si>
    <t>しまなみ海道サイクリングロード、多々羅大橋へ</t>
    <rPh sb="16" eb="17">
      <t xml:space="preserve">タタラオオハシ </t>
    </rPh>
    <phoneticPr fontId="3"/>
  </si>
  <si>
    <r>
      <rPr>
        <sz val="12"/>
        <rFont val="MS Gothic"/>
        <family val="2"/>
        <charset val="128"/>
      </rPr>
      <t>（耕三寺、生口橋方面）</t>
    </r>
    <r>
      <rPr>
        <sz val="12"/>
        <rFont val="Arial"/>
        <family val="2"/>
      </rPr>
      <t>P</t>
    </r>
    <r>
      <rPr>
        <sz val="12"/>
        <rFont val="MS Gothic"/>
        <family val="2"/>
        <charset val="128"/>
      </rPr>
      <t>・トイレ・自販機あり。</t>
    </r>
    <rPh sb="1" eb="4">
      <t xml:space="preserve">コウサンジ </t>
    </rPh>
    <rPh sb="5" eb="8">
      <t xml:space="preserve">イクチバシ </t>
    </rPh>
    <rPh sb="8" eb="10">
      <t xml:space="preserve">ホウメン </t>
    </rPh>
    <phoneticPr fontId="3"/>
  </si>
  <si>
    <t>※ここを直進して次の交差点を右折してしおまち商店街を通ってもよい。</t>
    <rPh sb="4" eb="6">
      <t xml:space="preserve">チョクシン </t>
    </rPh>
    <rPh sb="8" eb="9">
      <t xml:space="preserve">ツギノ </t>
    </rPh>
    <rPh sb="10" eb="13">
      <t xml:space="preserve">コウサテンヲ </t>
    </rPh>
    <rPh sb="14" eb="16">
      <t xml:space="preserve">ウセツシテ </t>
    </rPh>
    <rPh sb="22" eb="25">
      <t xml:space="preserve">ショウテンガイ </t>
    </rPh>
    <rPh sb="26" eb="27">
      <t xml:space="preserve">トオッテモヨイ </t>
    </rPh>
    <phoneticPr fontId="3"/>
  </si>
  <si>
    <t>しまなみ海道サイクリングロード、生口橋へ。セブンイレブンあり</t>
    <rPh sb="16" eb="19">
      <t xml:space="preserve">イクチバシ </t>
    </rPh>
    <phoneticPr fontId="3"/>
  </si>
  <si>
    <t>土生方面</t>
    <phoneticPr fontId="3"/>
  </si>
  <si>
    <r>
      <rPr>
        <sz val="12"/>
        <rFont val="Arial"/>
        <family val="2"/>
      </rPr>
      <t>200m</t>
    </r>
    <r>
      <rPr>
        <sz val="12"/>
        <rFont val="MS Gothic"/>
        <family val="2"/>
        <charset val="128"/>
      </rPr>
      <t>先大山神社</t>
    </r>
    <rPh sb="4" eb="5">
      <t xml:space="preserve">サキ </t>
    </rPh>
    <rPh sb="5" eb="9">
      <t xml:space="preserve">オオヤマジンジャ </t>
    </rPh>
    <phoneticPr fontId="3"/>
  </si>
  <si>
    <t>境内へ上がり神社の風景とサイクルラックに掛けたバイクを撮影</t>
    <rPh sb="0" eb="2">
      <t xml:space="preserve">ケイダイ </t>
    </rPh>
    <rPh sb="3" eb="4">
      <t xml:space="preserve">アガリ </t>
    </rPh>
    <rPh sb="6" eb="8">
      <t xml:space="preserve">ジンジャノ </t>
    </rPh>
    <rPh sb="9" eb="11">
      <t xml:space="preserve">フウケイ </t>
    </rPh>
    <rPh sb="20" eb="21">
      <t xml:space="preserve">カケタ </t>
    </rPh>
    <rPh sb="27" eb="29">
      <t xml:space="preserve">サツエイ </t>
    </rPh>
    <phoneticPr fontId="3"/>
  </si>
  <si>
    <t>しまなみ海道サイクリングロード、因島大橋へ</t>
    <rPh sb="0" eb="15">
      <t xml:space="preserve">インノシマオオハシ シタ </t>
    </rPh>
    <rPh sb="16" eb="17">
      <t xml:space="preserve">インノシマオオハシ </t>
    </rPh>
    <phoneticPr fontId="3"/>
  </si>
  <si>
    <t>一時停止、ブルーサイン尾道</t>
    <rPh sb="0" eb="4">
      <t xml:space="preserve">イチジテイシ </t>
    </rPh>
    <rPh sb="4" eb="5">
      <t>、</t>
    </rPh>
    <rPh sb="11" eb="13">
      <t xml:space="preserve">オノミチ </t>
    </rPh>
    <phoneticPr fontId="3"/>
  </si>
  <si>
    <t>この先道狭い</t>
    <rPh sb="3" eb="4">
      <t xml:space="preserve">ミチ </t>
    </rPh>
    <rPh sb="4" eb="5">
      <t xml:space="preserve">セマイ </t>
    </rPh>
    <phoneticPr fontId="3"/>
  </si>
  <si>
    <t>住田製パン所</t>
    <rPh sb="0" eb="3">
      <t xml:space="preserve">スミダセイパンショ </t>
    </rPh>
    <phoneticPr fontId="3"/>
  </si>
  <si>
    <t>海岸通り</t>
    <rPh sb="0" eb="1">
      <t xml:space="preserve">カイガンドオリ </t>
    </rPh>
    <phoneticPr fontId="3"/>
  </si>
  <si>
    <t>正面浄土寺</t>
    <rPh sb="0" eb="2">
      <t xml:space="preserve">ショウメン </t>
    </rPh>
    <phoneticPr fontId="3"/>
  </si>
  <si>
    <r>
      <rPr>
        <sz val="12"/>
        <rFont val="MS Gothic"/>
        <family val="2"/>
        <charset val="128"/>
      </rPr>
      <t>斜め左方向に曲がり県道</t>
    </r>
    <r>
      <rPr>
        <sz val="12"/>
        <rFont val="Arial"/>
        <family val="2"/>
      </rPr>
      <t>378</t>
    </r>
    <r>
      <rPr>
        <sz val="12"/>
        <rFont val="MS Gothic"/>
        <family val="2"/>
        <charset val="128"/>
      </rPr>
      <t>号に入る</t>
    </r>
    <r>
      <rPr>
        <sz val="12"/>
        <rFont val="Arial"/>
        <family val="2"/>
      </rPr>
      <t xml:space="preserve"> (</t>
    </r>
    <r>
      <rPr>
        <sz val="12"/>
        <rFont val="MS Gothic"/>
        <family val="2"/>
        <charset val="128"/>
      </rPr>
      <t>本谷川砂留</t>
    </r>
    <r>
      <rPr>
        <sz val="12"/>
        <rFont val="Arial"/>
        <family val="2"/>
      </rPr>
      <t>/​</t>
    </r>
    <r>
      <rPr>
        <sz val="12"/>
        <rFont val="MS Gothic"/>
        <family val="2"/>
        <charset val="128"/>
      </rPr>
      <t>福山市立動物園</t>
    </r>
    <r>
      <rPr>
        <sz val="12"/>
        <rFont val="Arial"/>
        <family val="2"/>
      </rPr>
      <t>/​</t>
    </r>
    <r>
      <rPr>
        <sz val="12"/>
        <rFont val="MS Gothic"/>
        <family val="2"/>
        <charset val="128"/>
      </rPr>
      <t>ふくやまふれ愛ランド</t>
    </r>
    <r>
      <rPr>
        <sz val="12"/>
        <rFont val="Arial"/>
        <family val="2"/>
      </rPr>
      <t xml:space="preserve"> </t>
    </r>
    <r>
      <rPr>
        <sz val="12"/>
        <rFont val="MS Gothic"/>
        <family val="2"/>
        <charset val="128"/>
      </rPr>
      <t>の表示</t>
    </r>
    <r>
      <rPr>
        <sz val="12"/>
        <rFont val="Arial"/>
        <family val="2"/>
      </rPr>
      <t xml:space="preserve">)
</t>
    </r>
    <r>
      <rPr>
        <sz val="12"/>
        <rFont val="MS Gothic"/>
        <family val="2"/>
        <charset val="128"/>
      </rPr>
      <t>この先の交差点で県道</t>
    </r>
    <r>
      <rPr>
        <sz val="12"/>
        <rFont val="Arial"/>
        <family val="2"/>
      </rPr>
      <t>54</t>
    </r>
    <r>
      <rPr>
        <sz val="12"/>
        <rFont val="MS Gothic"/>
        <family val="2"/>
        <charset val="128"/>
      </rPr>
      <t>号を離れて県道</t>
    </r>
    <r>
      <rPr>
        <sz val="12"/>
        <rFont val="Arial"/>
        <family val="2"/>
      </rPr>
      <t>378</t>
    </r>
    <r>
      <rPr>
        <sz val="12"/>
        <rFont val="MS Gothic"/>
        <family val="2"/>
        <charset val="128"/>
      </rPr>
      <t>号に合流してもよい。</t>
    </r>
    <rPh sb="53" eb="54">
      <t xml:space="preserve">サキ </t>
    </rPh>
    <rPh sb="55" eb="58">
      <t xml:space="preserve">コウサテン </t>
    </rPh>
    <rPh sb="59" eb="61">
      <t xml:space="preserve">ケンドウ </t>
    </rPh>
    <rPh sb="63" eb="64">
      <t xml:space="preserve">ゴウ </t>
    </rPh>
    <rPh sb="65" eb="66">
      <t xml:space="preserve">ハナレテ </t>
    </rPh>
    <rPh sb="68" eb="70">
      <t xml:space="preserve">ケンドウ </t>
    </rPh>
    <rPh sb="73" eb="74">
      <t xml:space="preserve">ゴウ </t>
    </rPh>
    <rPh sb="75" eb="77">
      <t xml:space="preserve">ゴウリュウ </t>
    </rPh>
    <phoneticPr fontId="3"/>
  </si>
  <si>
    <r>
      <rPr>
        <sz val="12"/>
        <rFont val="Arial"/>
        <family val="2"/>
      </rPr>
      <t>200m</t>
    </r>
    <r>
      <rPr>
        <sz val="12"/>
        <rFont val="MS Gothic"/>
        <family val="2"/>
        <charset val="128"/>
      </rPr>
      <t>先にセブンイレブン</t>
    </r>
    <rPh sb="4" eb="5">
      <t xml:space="preserve">サキ </t>
    </rPh>
    <phoneticPr fontId="3"/>
  </si>
  <si>
    <t>山手橋は歩道通行推奨</t>
    <rPh sb="4" eb="8">
      <t xml:space="preserve">ホドウツウコウ </t>
    </rPh>
    <rPh sb="8" eb="10">
      <t xml:space="preserve">スイショウ </t>
    </rPh>
    <phoneticPr fontId="3"/>
  </si>
  <si>
    <t>道なり左折、牧谷橋渡る</t>
    <rPh sb="0" eb="1">
      <t xml:space="preserve">ミチナリ </t>
    </rPh>
    <rPh sb="9" eb="10">
      <t xml:space="preserve">ワタル </t>
    </rPh>
    <phoneticPr fontId="3"/>
  </si>
  <si>
    <r>
      <rPr>
        <b/>
        <sz val="12"/>
        <rFont val="MS Gothic"/>
        <family val="2"/>
        <charset val="128"/>
      </rPr>
      <t>県道</t>
    </r>
    <r>
      <rPr>
        <b/>
        <sz val="12"/>
        <rFont val="Arial"/>
        <family val="2"/>
      </rPr>
      <t>47</t>
    </r>
    <r>
      <rPr>
        <b/>
        <sz val="12"/>
        <rFont val="MS Gothic"/>
        <family val="2"/>
        <charset val="128"/>
      </rPr>
      <t>号</t>
    </r>
    <rPh sb="0" eb="1">
      <t xml:space="preserve">ケンドウ </t>
    </rPh>
    <rPh sb="4" eb="5">
      <t xml:space="preserve">ゴウ </t>
    </rPh>
    <phoneticPr fontId="3"/>
  </si>
  <si>
    <r>
      <rPr>
        <b/>
        <sz val="12"/>
        <rFont val="MS Gothic"/>
        <family val="2"/>
        <charset val="128"/>
      </rPr>
      <t>県道</t>
    </r>
    <r>
      <rPr>
        <b/>
        <sz val="12"/>
        <rFont val="Arial"/>
        <family val="2"/>
      </rPr>
      <t>187</t>
    </r>
    <r>
      <rPr>
        <b/>
        <sz val="12"/>
        <rFont val="MS Gothic"/>
        <family val="2"/>
        <charset val="128"/>
      </rPr>
      <t>号</t>
    </r>
    <rPh sb="0" eb="2">
      <t xml:space="preserve">ケンドウ </t>
    </rPh>
    <rPh sb="5" eb="6">
      <t xml:space="preserve">ゴウ </t>
    </rPh>
    <phoneticPr fontId="3"/>
  </si>
  <si>
    <r>
      <rPr>
        <b/>
        <sz val="12"/>
        <rFont val="MS Gothic"/>
        <family val="2"/>
        <charset val="128"/>
      </rPr>
      <t>県道</t>
    </r>
    <r>
      <rPr>
        <b/>
        <sz val="12"/>
        <rFont val="Arial"/>
        <family val="2"/>
      </rPr>
      <t>81</t>
    </r>
    <r>
      <rPr>
        <b/>
        <sz val="12"/>
        <rFont val="MS Gothic"/>
        <family val="2"/>
        <charset val="128"/>
      </rPr>
      <t>号</t>
    </r>
    <rPh sb="0" eb="2">
      <t xml:space="preserve">ケンドウ </t>
    </rPh>
    <rPh sb="4" eb="5">
      <t xml:space="preserve">ゴウ </t>
    </rPh>
    <phoneticPr fontId="3"/>
  </si>
  <si>
    <r>
      <rPr>
        <b/>
        <sz val="12"/>
        <rFont val="MS Gothic"/>
        <family val="2"/>
        <charset val="128"/>
      </rPr>
      <t>通過チェック</t>
    </r>
    <r>
      <rPr>
        <b/>
        <sz val="12"/>
        <rFont val="Arial"/>
        <family val="2"/>
      </rPr>
      <t xml:space="preserve">4 </t>
    </r>
    <r>
      <rPr>
        <b/>
        <sz val="12"/>
        <rFont val="MS Gothic"/>
        <family val="2"/>
        <charset val="128"/>
      </rPr>
      <t>大山神社</t>
    </r>
    <rPh sb="0" eb="2">
      <t xml:space="preserve">ツウカ </t>
    </rPh>
    <rPh sb="8" eb="12">
      <t xml:space="preserve">オオヤマジンジャ </t>
    </rPh>
    <phoneticPr fontId="3"/>
  </si>
  <si>
    <r>
      <t>Finish al happs.</t>
    </r>
    <r>
      <rPr>
        <b/>
        <sz val="12"/>
        <rFont val="MS Gothic"/>
        <family val="2"/>
        <charset val="128"/>
      </rPr>
      <t>（アルハプス）</t>
    </r>
    <phoneticPr fontId="3"/>
  </si>
  <si>
    <t>左直進</t>
    <rPh sb="0" eb="1">
      <t xml:space="preserve">ヒダリ </t>
    </rPh>
    <rPh sb="1" eb="2">
      <t xml:space="preserve">チョクシン </t>
    </rPh>
    <phoneticPr fontId="3"/>
  </si>
  <si>
    <t>┣,Ｔ</t>
    <phoneticPr fontId="3"/>
  </si>
  <si>
    <t>5:00 - 5:30
5:30 - 6:00</t>
    <phoneticPr fontId="3"/>
  </si>
  <si>
    <t>4/12 23:48 
- 4/13 21:00
4/13 0:18 
- 4/13 21:30</t>
    <phoneticPr fontId="3"/>
  </si>
  <si>
    <t>ブルベカードに署名・提出、通過チェックの写真提示。
BRMメダル1000円、オダックス近畿ピンバッジ500円。</t>
    <rPh sb="7" eb="9">
      <t xml:space="preserve">ショメイ </t>
    </rPh>
    <rPh sb="10" eb="12">
      <t xml:space="preserve">テイシュツ </t>
    </rPh>
    <rPh sb="13" eb="15">
      <t xml:space="preserve">ツウカチェック </t>
    </rPh>
    <rPh sb="20" eb="22">
      <t xml:space="preserve">シャシン </t>
    </rPh>
    <rPh sb="22" eb="24">
      <t xml:space="preserve">テイジ </t>
    </rPh>
    <rPh sb="36" eb="37">
      <t xml:space="preserve">エン </t>
    </rPh>
    <rPh sb="53" eb="54">
      <t xml:space="preserve">エン </t>
    </rPh>
    <phoneticPr fontId="3"/>
  </si>
  <si>
    <t>Ｙ</t>
  </si>
  <si>
    <t>┣</t>
  </si>
  <si>
    <r>
      <rPr>
        <sz val="12"/>
        <rFont val="MS Gothic"/>
        <family val="2"/>
        <charset val="128"/>
      </rPr>
      <t>県道</t>
    </r>
    <r>
      <rPr>
        <sz val="12"/>
        <rFont val="Arial"/>
        <family val="2"/>
      </rPr>
      <t>22</t>
    </r>
    <r>
      <rPr>
        <sz val="12"/>
        <rFont val="MS Gothic"/>
        <family val="2"/>
        <charset val="128"/>
      </rPr>
      <t>号</t>
    </r>
    <rPh sb="0" eb="2">
      <t xml:space="preserve">ケンドウ </t>
    </rPh>
    <rPh sb="4" eb="5">
      <t xml:space="preserve">ゴウ </t>
    </rPh>
    <phoneticPr fontId="3"/>
  </si>
  <si>
    <t>トンネルへ行かず直進</t>
    <rPh sb="5" eb="6">
      <t xml:space="preserve">イカズ </t>
    </rPh>
    <rPh sb="8" eb="10">
      <t xml:space="preserve">チョクシン </t>
    </rPh>
    <phoneticPr fontId="3"/>
  </si>
  <si>
    <r>
      <t>2026BRM411</t>
    </r>
    <r>
      <rPr>
        <b/>
        <sz val="12"/>
        <rFont val="ヒラギノ角ゴ ProN W3"/>
        <family val="2"/>
        <charset val="128"/>
      </rPr>
      <t>近畿</t>
    </r>
    <r>
      <rPr>
        <b/>
        <sz val="12"/>
        <rFont val="Arial"/>
        <family val="2"/>
      </rPr>
      <t>600km</t>
    </r>
    <r>
      <rPr>
        <b/>
        <sz val="12"/>
        <rFont val="ヒラギノ角ゴ ProN W3"/>
        <family val="2"/>
        <charset val="128"/>
      </rPr>
      <t>倉敷　Vermilion horizon</t>
    </r>
    <rPh sb="10" eb="12">
      <t xml:space="preserve">キンキ </t>
    </rPh>
    <rPh sb="17" eb="19">
      <t xml:space="preserve">クラシキ </t>
    </rPh>
    <phoneticPr fontId="3"/>
  </si>
  <si>
    <t>右折左折</t>
    <rPh sb="0" eb="2">
      <t xml:space="preserve">ウセツ </t>
    </rPh>
    <rPh sb="2" eb="3">
      <t xml:space="preserve">サセツ </t>
    </rPh>
    <phoneticPr fontId="3"/>
  </si>
  <si>
    <r>
      <t xml:space="preserve">PC6 </t>
    </r>
    <r>
      <rPr>
        <b/>
        <sz val="12"/>
        <rFont val="MS Gothic"/>
        <family val="2"/>
        <charset val="128"/>
      </rPr>
      <t>ファミリーマート</t>
    </r>
    <r>
      <rPr>
        <b/>
        <sz val="12"/>
        <rFont val="Arial"/>
        <family val="2"/>
      </rPr>
      <t xml:space="preserve"> </t>
    </r>
    <r>
      <rPr>
        <b/>
        <sz val="12"/>
        <rFont val="MS Gothic"/>
        <family val="2"/>
        <charset val="128"/>
      </rPr>
      <t>瀬戸田店</t>
    </r>
    <phoneticPr fontId="3"/>
  </si>
  <si>
    <t>2026年版</t>
    <rPh sb="4" eb="5">
      <t xml:space="preserve">ネン </t>
    </rPh>
    <rPh sb="5" eb="6">
      <t xml:space="preserve">ザンテイバン </t>
    </rPh>
    <phoneticPr fontId="2"/>
  </si>
  <si>
    <t>open - close</t>
    <phoneticPr fontId="3"/>
  </si>
  <si>
    <t>s</t>
    <phoneticPr fontId="3"/>
  </si>
  <si>
    <r>
      <t xml:space="preserve">PC4 </t>
    </r>
    <r>
      <rPr>
        <b/>
        <sz val="12"/>
        <color rgb="FFFF0000"/>
        <rFont val="MS Gothic"/>
        <family val="2"/>
        <charset val="128"/>
      </rPr>
      <t>ローソン 宇和島高串店</t>
    </r>
    <phoneticPr fontId="3"/>
  </si>
  <si>
    <r>
      <rPr>
        <b/>
        <sz val="12"/>
        <color rgb="FFFF0000"/>
        <rFont val="MS Gothic"/>
        <family val="2"/>
        <charset val="128"/>
      </rPr>
      <t>国道</t>
    </r>
    <r>
      <rPr>
        <b/>
        <sz val="12"/>
        <color rgb="FFFF0000"/>
        <rFont val="Arial"/>
        <family val="2"/>
      </rPr>
      <t>56</t>
    </r>
    <r>
      <rPr>
        <b/>
        <sz val="12"/>
        <color rgb="FFFF0000"/>
        <rFont val="MS Gothic"/>
        <family val="2"/>
        <charset val="128"/>
      </rPr>
      <t>号</t>
    </r>
    <rPh sb="0" eb="2">
      <t xml:space="preserve">コクドウ </t>
    </rPh>
    <rPh sb="4" eb="5">
      <t xml:space="preserve">ゴウ </t>
    </rPh>
    <phoneticPr fontId="3"/>
  </si>
  <si>
    <r>
      <t>レシート取得して時刻をブルベカードに記入。</t>
    </r>
    <r>
      <rPr>
        <b/>
        <sz val="12"/>
        <color rgb="FFFF0000"/>
        <rFont val="MS Gothic"/>
        <family val="2"/>
        <charset val="128"/>
      </rPr>
      <t>セブン-イレブン尾道瀬戸田町中野店</t>
    </r>
    <r>
      <rPr>
        <b/>
        <sz val="12"/>
        <rFont val="MS Gothic"/>
        <family val="2"/>
        <charset val="128"/>
      </rPr>
      <t>、ローソンポプラ瀬戸田中野店でもよい。</t>
    </r>
    <rPh sb="4" eb="6">
      <t xml:space="preserve">シュトク </t>
    </rPh>
    <rPh sb="8" eb="10">
      <t xml:space="preserve">ジコク </t>
    </rPh>
    <rPh sb="18" eb="20">
      <t xml:space="preserve">キニュウ </t>
    </rPh>
    <rPh sb="25" eb="28">
      <t xml:space="preserve">セトダ </t>
    </rPh>
    <rPh sb="28" eb="29">
      <t xml:space="preserve">ナカノ </t>
    </rPh>
    <rPh sb="29" eb="30">
      <t xml:space="preserve">ミセ </t>
    </rPh>
    <phoneticPr fontId="3"/>
  </si>
  <si>
    <t>用水路渡って右直進</t>
  </si>
  <si>
    <t>カーブミラー</t>
  </si>
  <si>
    <t>┫</t>
  </si>
  <si>
    <t>Ｔ</t>
  </si>
  <si>
    <t>旧福山道</t>
    <rPh sb="0" eb="1">
      <t xml:space="preserve">キュウ </t>
    </rPh>
    <rPh sb="1" eb="4">
      <t xml:space="preserve">フクヤマドウ </t>
    </rPh>
    <phoneticPr fontId="3"/>
  </si>
  <si>
    <t>土手に上がる</t>
    <rPh sb="0" eb="2">
      <t xml:space="preserve">ドテニアガル </t>
    </rPh>
    <phoneticPr fontId="3"/>
  </si>
  <si>
    <r>
      <rPr>
        <sz val="12"/>
        <color rgb="FFFF0000"/>
        <rFont val="MS Gothic"/>
        <family val="2"/>
        <charset val="128"/>
      </rPr>
      <t>Ｓ</t>
    </r>
    <r>
      <rPr>
        <sz val="12"/>
        <color rgb="FFFF0000"/>
        <rFont val="Arial"/>
        <family val="2"/>
        <charset val="128"/>
      </rPr>
      <t xml:space="preserve"> </t>
    </r>
    <r>
      <rPr>
        <sz val="12"/>
        <color rgb="FFFF0000"/>
        <rFont val="MS Gothic"/>
        <family val="2"/>
        <charset val="128"/>
      </rPr>
      <t>森脇（東）</t>
    </r>
    <rPh sb="2" eb="4">
      <t xml:space="preserve">モリワキ </t>
    </rPh>
    <rPh sb="5" eb="6">
      <t xml:space="preserve">ヒガシ </t>
    </rPh>
    <phoneticPr fontId="3"/>
  </si>
  <si>
    <t>PC4ローソン営業時間制限のため変更、PC6コンビニ選択候補にセブンイレブン追加、PC7以降ルート昨年と同じに</t>
    <rPh sb="7" eb="11">
      <t xml:space="preserve">エイギョウジカン </t>
    </rPh>
    <rPh sb="11" eb="13">
      <t xml:space="preserve">セイゲン </t>
    </rPh>
    <rPh sb="16" eb="18">
      <t xml:space="preserve">ヘンコウ </t>
    </rPh>
    <rPh sb="26" eb="30">
      <t xml:space="preserve">センタクコウホ </t>
    </rPh>
    <rPh sb="38" eb="40">
      <t xml:space="preserve">ツイカ </t>
    </rPh>
    <rPh sb="44" eb="46">
      <t xml:space="preserve">イコウ </t>
    </rPh>
    <rPh sb="49" eb="51">
      <t xml:space="preserve">サクネン </t>
    </rPh>
    <rPh sb="52" eb="53">
      <t xml:space="preserve">オナジ </t>
    </rPh>
    <phoneticPr fontId="2"/>
  </si>
  <si>
    <r>
      <t xml:space="preserve">2026/4/1 ver. 2.1 </t>
    </r>
    <r>
      <rPr>
        <sz val="11"/>
        <color rgb="FFFF0000"/>
        <rFont val="MS Gothic"/>
        <family val="2"/>
        <charset val="128"/>
      </rPr>
      <t>変更箇所赤字</t>
    </r>
    <rPh sb="18" eb="22">
      <t xml:space="preserve">ヘンコウカショ </t>
    </rPh>
    <rPh sb="22" eb="24">
      <t xml:space="preserve">アカジ </t>
    </rPh>
    <phoneticPr fontId="3"/>
  </si>
  <si>
    <t>No.87 右折に修正</t>
    <rPh sb="6" eb="8">
      <t xml:space="preserve">ウセツ </t>
    </rPh>
    <rPh sb="9" eb="11">
      <t xml:space="preserve">シュウセイ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</si>
</sst>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61">
    <font>
      <sz val="10"/>
      <color indexed="8"/>
      <name val="ヒラギノ角ゴ ProN W3"/>
      <family val="2"/>
      <charset val="128"/>
    </font>
    <font>
      <sz val="10"/>
      <color indexed="8"/>
      <name val="ヒラギノ角ゴ ProN W3"/>
      <family val="2"/>
      <charset val="128"/>
    </font>
    <font>
      <sz val="6"/>
      <name val="ヒラギノ角ゴ ProN W3"/>
      <family val="2"/>
      <charset val="128"/>
    </font>
    <font>
      <sz val="6"/>
      <name val="cinecaption"/>
      <family val="3"/>
      <charset val="128"/>
    </font>
    <font>
      <sz val="11"/>
      <name val="ＭＳ Ｐゴシック"/>
      <family val="3"/>
      <charset val="128"/>
    </font>
    <font>
      <b/>
      <sz val="12"/>
      <name val="Arial"/>
      <family val="2"/>
    </font>
    <font>
      <b/>
      <sz val="12"/>
      <name val="ＭＳ Ｐゴシック"/>
      <family val="2"/>
      <charset val="128"/>
    </font>
    <font>
      <sz val="12"/>
      <color indexed="8"/>
      <name val="Arial"/>
      <family val="2"/>
    </font>
    <font>
      <sz val="12"/>
      <color rgb="FF000000"/>
      <name val="Arial"/>
      <family val="2"/>
    </font>
    <font>
      <sz val="12"/>
      <color indexed="8"/>
      <name val="Arial"/>
      <family val="2"/>
      <charset val="128"/>
    </font>
    <font>
      <sz val="12"/>
      <name val="Arial"/>
      <family val="2"/>
    </font>
    <font>
      <sz val="14"/>
      <color indexed="8"/>
      <name val="ヒラギノ角ゴ ProN W3"/>
      <charset val="128"/>
    </font>
    <font>
      <b/>
      <sz val="14"/>
      <color indexed="8"/>
      <name val="ヒラギノ角ゴ ProN W3"/>
      <charset val="128"/>
    </font>
    <font>
      <b/>
      <sz val="10"/>
      <color indexed="8"/>
      <name val="ヒラギノ角ゴ ProN W3"/>
      <charset val="128"/>
    </font>
    <font>
      <b/>
      <sz val="12"/>
      <color rgb="FF000000"/>
      <name val="Arial"/>
      <family val="2"/>
    </font>
    <font>
      <b/>
      <sz val="12"/>
      <color indexed="8"/>
      <name val="Arial"/>
      <family val="2"/>
    </font>
    <font>
      <sz val="14"/>
      <color indexed="8"/>
      <name val="Arial"/>
      <family val="2"/>
    </font>
    <font>
      <sz val="11"/>
      <color indexed="8"/>
      <name val="Arial"/>
      <family val="2"/>
    </font>
    <font>
      <sz val="10"/>
      <color indexed="8"/>
      <name val="Arial"/>
      <family val="2"/>
    </font>
    <font>
      <b/>
      <sz val="10"/>
      <color indexed="8"/>
      <name val="Arial"/>
      <family val="2"/>
    </font>
    <font>
      <sz val="10"/>
      <name val="Arial"/>
      <family val="2"/>
    </font>
    <font>
      <sz val="11"/>
      <name val="Arial"/>
      <family val="2"/>
    </font>
    <font>
      <sz val="12"/>
      <name val="Arial"/>
      <family val="2"/>
      <charset val="128"/>
    </font>
    <font>
      <sz val="10"/>
      <color indexed="8"/>
      <name val="ヒラギノ角ゴ ProN W3"/>
      <charset val="128"/>
    </font>
    <font>
      <b/>
      <sz val="12"/>
      <color rgb="FF000000"/>
      <name val="MS Gothic"/>
      <family val="2"/>
      <charset val="128"/>
    </font>
    <font>
      <sz val="12"/>
      <color rgb="FF000000"/>
      <name val="MS Gothic"/>
      <family val="2"/>
      <charset val="128"/>
    </font>
    <font>
      <sz val="12"/>
      <name val="MS Gothic"/>
      <family val="2"/>
      <charset val="128"/>
    </font>
    <font>
      <sz val="12"/>
      <color rgb="FF000000"/>
      <name val="Arial"/>
      <family val="2"/>
      <charset val="128"/>
    </font>
    <font>
      <sz val="10"/>
      <name val="ヒラギノ角ゴ ProN W6"/>
      <family val="3"/>
      <charset val="128"/>
    </font>
    <font>
      <b/>
      <sz val="12"/>
      <name val="MS Gothic"/>
      <family val="2"/>
      <charset val="128"/>
    </font>
    <font>
      <i/>
      <sz val="12"/>
      <color indexed="8"/>
      <name val="Arial"/>
      <family val="2"/>
    </font>
    <font>
      <sz val="10"/>
      <color rgb="FF000000"/>
      <name val="Arial"/>
      <family val="2"/>
      <charset val="128"/>
    </font>
    <font>
      <sz val="10"/>
      <color indexed="8"/>
      <name val="Arial"/>
      <family val="2"/>
      <charset val="1"/>
    </font>
    <font>
      <sz val="12"/>
      <color theme="0" tint="-0.499984740745262"/>
      <name val="Arial"/>
      <family val="2"/>
    </font>
    <font>
      <b/>
      <sz val="12"/>
      <color theme="0" tint="-0.499984740745262"/>
      <name val="Arial"/>
      <family val="2"/>
    </font>
    <font>
      <i/>
      <sz val="12"/>
      <color theme="0" tint="-0.499984740745262"/>
      <name val="Arial"/>
      <family val="2"/>
    </font>
    <font>
      <sz val="16"/>
      <color rgb="FF000000"/>
      <name val="Arial"/>
      <family val="2"/>
      <charset val="128"/>
    </font>
    <font>
      <sz val="16"/>
      <name val="MS Gothic"/>
      <family val="2"/>
      <charset val="128"/>
    </font>
    <font>
      <sz val="16"/>
      <name val="Arial"/>
      <family val="2"/>
    </font>
    <font>
      <b/>
      <sz val="10"/>
      <name val="Arial"/>
      <family val="2"/>
    </font>
    <font>
      <sz val="12"/>
      <color rgb="FF000000"/>
      <name val="MS Gothic"/>
      <family val="2"/>
    </font>
    <font>
      <b/>
      <sz val="12"/>
      <name val="ヒラギノ角ゴ ProN W3"/>
      <family val="2"/>
      <charset val="128"/>
    </font>
    <font>
      <b/>
      <sz val="10"/>
      <name val="ヒラギノ角ゴ ProN W6"/>
      <family val="3"/>
      <charset val="128"/>
    </font>
    <font>
      <b/>
      <sz val="12"/>
      <name val="Arial"/>
      <family val="2"/>
      <charset val="128"/>
    </font>
    <font>
      <sz val="12"/>
      <name val="Arial"/>
      <family val="2"/>
      <charset val="1"/>
    </font>
    <font>
      <sz val="16"/>
      <name val="Arial"/>
      <family val="2"/>
      <charset val="128"/>
    </font>
    <font>
      <b/>
      <i/>
      <sz val="12"/>
      <color theme="0" tint="-0.499984740745262"/>
      <name val="Arial"/>
      <family val="2"/>
    </font>
    <font>
      <b/>
      <sz val="10"/>
      <color indexed="8"/>
      <name val="ヒラギノ角ゴ ProN W3"/>
      <family val="2"/>
      <charset val="128"/>
    </font>
    <font>
      <b/>
      <sz val="12"/>
      <color indexed="8"/>
      <name val="Arial"/>
      <family val="2"/>
      <charset val="128"/>
    </font>
    <font>
      <b/>
      <i/>
      <sz val="12"/>
      <name val="Arial"/>
      <family val="2"/>
    </font>
    <font>
      <b/>
      <i/>
      <sz val="12"/>
      <color theme="0" tint="-0.499984740745262"/>
      <name val="Arial"/>
      <family val="2"/>
      <charset val="128"/>
    </font>
    <font>
      <b/>
      <sz val="12"/>
      <color rgb="FFFF0000"/>
      <name val="Arial"/>
      <family val="2"/>
    </font>
    <font>
      <b/>
      <sz val="12"/>
      <color rgb="FFFF0000"/>
      <name val="MS Gothic"/>
      <family val="2"/>
      <charset val="128"/>
    </font>
    <font>
      <b/>
      <sz val="10"/>
      <color rgb="FFFF0000"/>
      <name val="ヒラギノ角ゴ ProN W6"/>
      <family val="3"/>
      <charset val="128"/>
    </font>
    <font>
      <b/>
      <sz val="12"/>
      <color rgb="FFFF0000"/>
      <name val="Arial"/>
      <family val="2"/>
      <charset val="128"/>
    </font>
    <font>
      <sz val="12"/>
      <color rgb="FFFF0000"/>
      <name val="Arial"/>
      <family val="2"/>
      <charset val="128"/>
    </font>
    <font>
      <sz val="12"/>
      <color rgb="FFFF0000"/>
      <name val="MS Gothic"/>
      <family val="2"/>
      <charset val="128"/>
    </font>
    <font>
      <sz val="10"/>
      <color rgb="FFFF0000"/>
      <name val="ヒラギノ角ゴ ProN W6"/>
      <family val="3"/>
      <charset val="128"/>
    </font>
    <font>
      <sz val="12"/>
      <color rgb="FFFF0000"/>
      <name val="Arial"/>
      <family val="2"/>
    </font>
    <font>
      <sz val="11"/>
      <color rgb="FFFF0000"/>
      <name val="MS Gothic"/>
      <family val="2"/>
      <charset val="128"/>
    </font>
    <font>
      <b/>
      <sz val="10"/>
      <color rgb="FFFF0000"/>
      <name val="ヒラギノ角ゴ ProN W6"/>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6">
    <border>
      <left/>
      <right/>
      <top/>
      <bottom/>
      <diagonal/>
    </border>
    <border>
      <left style="thin">
        <color auto="1"/>
      </left>
      <right style="thin">
        <color auto="1"/>
      </right>
      <top style="thin">
        <color indexed="64"/>
      </top>
      <bottom style="double">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style="thin">
        <color indexed="10"/>
      </left>
      <right style="thin">
        <color indexed="11"/>
      </right>
      <top style="thin">
        <color indexed="10"/>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pplyNumberFormat="0" applyFill="0" applyBorder="0" applyProtection="0">
      <alignment vertical="top" wrapText="1"/>
    </xf>
    <xf numFmtId="0" fontId="4" fillId="0" borderId="0">
      <alignment vertical="center"/>
    </xf>
    <xf numFmtId="0" fontId="23" fillId="0" borderId="0" applyNumberFormat="0" applyFill="0" applyBorder="0" applyProtection="0">
      <alignment vertical="top" wrapText="1"/>
    </xf>
  </cellStyleXfs>
  <cellXfs count="156">
    <xf numFmtId="0" fontId="0" fillId="0" borderId="0" xfId="0">
      <alignment vertical="top" wrapText="1"/>
    </xf>
    <xf numFmtId="0" fontId="11" fillId="0" borderId="3" xfId="0" applyFont="1" applyBorder="1">
      <alignment vertical="top" wrapText="1"/>
    </xf>
    <xf numFmtId="0" fontId="11" fillId="0" borderId="6" xfId="0" applyFont="1" applyBorder="1">
      <alignment vertical="top" wrapText="1"/>
    </xf>
    <xf numFmtId="0" fontId="12" fillId="0" borderId="1" xfId="0" applyFont="1" applyBorder="1">
      <alignment vertical="top" wrapText="1"/>
    </xf>
    <xf numFmtId="0" fontId="13" fillId="0" borderId="0" xfId="0" applyFont="1">
      <alignment vertical="top" wrapText="1"/>
    </xf>
    <xf numFmtId="0" fontId="12" fillId="0" borderId="1" xfId="0" applyFont="1" applyBorder="1" applyAlignment="1">
      <alignment horizontal="center" vertical="top" wrapText="1"/>
    </xf>
    <xf numFmtId="2" fontId="11" fillId="0" borderId="3" xfId="0" applyNumberFormat="1" applyFont="1" applyBorder="1" applyAlignment="1">
      <alignment horizontal="center" vertical="top" wrapText="1"/>
    </xf>
    <xf numFmtId="0" fontId="11" fillId="0" borderId="6" xfId="0" applyFont="1" applyBorder="1" applyAlignment="1">
      <alignment horizontal="center" vertical="top" wrapText="1"/>
    </xf>
    <xf numFmtId="0" fontId="0" fillId="0" borderId="0" xfId="0" applyAlignment="1">
      <alignment horizontal="center" vertical="top" wrapText="1"/>
    </xf>
    <xf numFmtId="0" fontId="16" fillId="0" borderId="0" xfId="0" applyFont="1">
      <alignment vertical="top" wrapText="1"/>
    </xf>
    <xf numFmtId="0" fontId="0" fillId="0" borderId="6" xfId="0" applyBorder="1">
      <alignment vertical="top" wrapText="1"/>
    </xf>
    <xf numFmtId="0" fontId="15" fillId="2" borderId="3" xfId="0" applyFont="1" applyFill="1" applyBorder="1" applyAlignment="1">
      <alignment vertical="center" wrapText="1"/>
    </xf>
    <xf numFmtId="0" fontId="15" fillId="2" borderId="4" xfId="0" applyFont="1" applyFill="1" applyBorder="1" applyAlignment="1">
      <alignment horizontal="right" vertical="center" wrapText="1"/>
    </xf>
    <xf numFmtId="0" fontId="7" fillId="0" borderId="7" xfId="0" applyFont="1" applyBorder="1" applyAlignment="1">
      <alignment horizontal="righ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5" fillId="2" borderId="3" xfId="0" applyFont="1" applyFill="1" applyBorder="1" applyAlignment="1">
      <alignment vertical="center" wrapText="1"/>
    </xf>
    <xf numFmtId="0" fontId="7" fillId="0" borderId="7" xfId="0" applyFont="1" applyFill="1" applyBorder="1" applyAlignment="1">
      <alignment horizontal="right"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7" fillId="0" borderId="8" xfId="0" applyFont="1" applyFill="1" applyBorder="1" applyAlignment="1">
      <alignment vertical="center" wrapText="1"/>
    </xf>
    <xf numFmtId="0" fontId="27" fillId="0" borderId="8" xfId="0" applyFont="1" applyFill="1" applyBorder="1" applyAlignment="1">
      <alignment vertical="center" wrapText="1"/>
    </xf>
    <xf numFmtId="0" fontId="7" fillId="0" borderId="9" xfId="0" applyFont="1" applyFill="1" applyBorder="1" applyAlignment="1">
      <alignment horizontal="right" vertical="center" wrapText="1"/>
    </xf>
    <xf numFmtId="0" fontId="26" fillId="0" borderId="8" xfId="0" applyFont="1" applyFill="1" applyBorder="1" applyAlignment="1">
      <alignment vertical="center" wrapText="1"/>
    </xf>
    <xf numFmtId="0" fontId="25" fillId="0" borderId="8" xfId="0" applyFont="1" applyFill="1" applyBorder="1" applyAlignment="1">
      <alignment vertical="center" wrapText="1"/>
    </xf>
    <xf numFmtId="0" fontId="31" fillId="0" borderId="0" xfId="0" applyFont="1" applyAlignment="1">
      <alignment vertical="center"/>
    </xf>
    <xf numFmtId="0" fontId="5" fillId="0" borderId="10" xfId="1" applyFont="1" applyBorder="1" applyAlignment="1">
      <alignment horizontal="center" vertical="center"/>
    </xf>
    <xf numFmtId="0" fontId="5" fillId="0" borderId="11" xfId="1" applyFont="1" applyBorder="1">
      <alignment vertical="center"/>
    </xf>
    <xf numFmtId="176" fontId="5" fillId="0" borderId="11" xfId="1" applyNumberFormat="1"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176" fontId="10" fillId="0" borderId="8" xfId="0" applyNumberFormat="1" applyFont="1" applyFill="1" applyBorder="1" applyAlignment="1">
      <alignment vertical="center" wrapText="1"/>
    </xf>
    <xf numFmtId="0" fontId="9" fillId="0" borderId="8" xfId="0" applyFont="1" applyFill="1" applyBorder="1" applyAlignment="1">
      <alignment vertical="center" wrapText="1"/>
    </xf>
    <xf numFmtId="0" fontId="15" fillId="2" borderId="8" xfId="0" applyFont="1" applyFill="1" applyBorder="1" applyAlignment="1">
      <alignment vertical="center" wrapText="1"/>
    </xf>
    <xf numFmtId="0" fontId="14" fillId="0" borderId="8" xfId="0" applyFont="1" applyFill="1" applyBorder="1" applyAlignment="1">
      <alignment vertical="center" wrapText="1"/>
    </xf>
    <xf numFmtId="0" fontId="22" fillId="0" borderId="8" xfId="0" applyFont="1" applyFill="1" applyBorder="1" applyAlignment="1">
      <alignment vertical="center" wrapText="1"/>
    </xf>
    <xf numFmtId="0" fontId="25" fillId="3" borderId="8" xfId="0" applyFont="1" applyFill="1" applyBorder="1" applyAlignment="1">
      <alignment vertical="center" wrapText="1"/>
    </xf>
    <xf numFmtId="0" fontId="10" fillId="3" borderId="8" xfId="0" applyFont="1" applyFill="1" applyBorder="1" applyAlignment="1">
      <alignment vertical="center" wrapText="1"/>
    </xf>
    <xf numFmtId="177" fontId="10" fillId="0" borderId="8" xfId="0" applyNumberFormat="1" applyFont="1" applyFill="1" applyBorder="1" applyAlignment="1">
      <alignment vertical="center" wrapText="1"/>
    </xf>
    <xf numFmtId="0" fontId="8" fillId="0" borderId="8" xfId="0" applyFont="1" applyFill="1" applyBorder="1" applyAlignment="1">
      <alignment vertical="center" wrapText="1"/>
    </xf>
    <xf numFmtId="0" fontId="26" fillId="3" borderId="8" xfId="0" applyFont="1" applyFill="1" applyBorder="1" applyAlignment="1">
      <alignment vertical="center" wrapText="1"/>
    </xf>
    <xf numFmtId="176" fontId="10" fillId="3" borderId="8" xfId="0" applyNumberFormat="1" applyFont="1" applyFill="1" applyBorder="1" applyAlignment="1">
      <alignment vertical="center" wrapText="1"/>
    </xf>
    <xf numFmtId="0" fontId="7" fillId="0" borderId="13" xfId="0" applyFont="1" applyFill="1" applyBorder="1" applyAlignment="1">
      <alignment vertical="center" wrapText="1"/>
    </xf>
    <xf numFmtId="0" fontId="10" fillId="0" borderId="13" xfId="0" applyFont="1" applyFill="1" applyBorder="1" applyAlignment="1">
      <alignment vertical="center" wrapText="1"/>
    </xf>
    <xf numFmtId="0" fontId="30" fillId="0" borderId="9" xfId="0" applyFont="1" applyFill="1" applyBorder="1" applyAlignment="1">
      <alignment horizontal="right" vertical="center" wrapText="1"/>
    </xf>
    <xf numFmtId="0" fontId="9" fillId="0" borderId="13" xfId="0" applyFont="1" applyFill="1" applyBorder="1" applyAlignment="1">
      <alignment vertical="center" wrapText="1"/>
    </xf>
    <xf numFmtId="0" fontId="27" fillId="0" borderId="13" xfId="0" applyFont="1" applyFill="1" applyBorder="1" applyAlignment="1">
      <alignment vertical="center" wrapText="1"/>
    </xf>
    <xf numFmtId="0" fontId="22" fillId="0" borderId="13" xfId="0" applyFont="1" applyFill="1" applyBorder="1" applyAlignment="1">
      <alignment vertical="center" wrapText="1"/>
    </xf>
    <xf numFmtId="0" fontId="26" fillId="0" borderId="13" xfId="0" applyFont="1" applyFill="1" applyBorder="1" applyAlignment="1">
      <alignment vertical="center" wrapText="1"/>
    </xf>
    <xf numFmtId="0" fontId="25" fillId="3" borderId="13" xfId="0" applyFont="1" applyFill="1" applyBorder="1" applyAlignment="1">
      <alignment vertical="center" wrapText="1"/>
    </xf>
    <xf numFmtId="0" fontId="7" fillId="3" borderId="9" xfId="0" applyFont="1" applyFill="1" applyBorder="1" applyAlignment="1">
      <alignment horizontal="right" vertical="center" wrapText="1"/>
    </xf>
    <xf numFmtId="0" fontId="10" fillId="3" borderId="13" xfId="0" applyFont="1" applyFill="1" applyBorder="1" applyAlignment="1">
      <alignment vertical="center" wrapText="1"/>
    </xf>
    <xf numFmtId="0" fontId="5" fillId="2" borderId="16" xfId="0" applyFont="1" applyFill="1" applyBorder="1" applyAlignment="1">
      <alignment horizontal="right" vertical="center" wrapText="1"/>
    </xf>
    <xf numFmtId="0" fontId="33" fillId="0" borderId="7" xfId="0" applyFont="1" applyFill="1" applyBorder="1" applyAlignment="1">
      <alignment horizontal="right" vertical="center" wrapText="1"/>
    </xf>
    <xf numFmtId="0" fontId="34" fillId="2" borderId="7" xfId="0" applyFont="1" applyFill="1" applyBorder="1" applyAlignment="1">
      <alignment horizontal="right" vertical="center" wrapText="1"/>
    </xf>
    <xf numFmtId="0" fontId="33" fillId="3" borderId="7" xfId="0" applyFont="1" applyFill="1" applyBorder="1" applyAlignment="1">
      <alignment horizontal="right" vertical="center" wrapText="1"/>
    </xf>
    <xf numFmtId="0" fontId="34" fillId="3" borderId="7" xfId="0" applyFont="1" applyFill="1" applyBorder="1" applyAlignment="1">
      <alignment horizontal="right" vertical="center" wrapText="1"/>
    </xf>
    <xf numFmtId="0" fontId="35" fillId="0" borderId="9" xfId="0" applyFont="1" applyFill="1" applyBorder="1" applyAlignment="1">
      <alignment horizontal="right" vertical="center" wrapText="1"/>
    </xf>
    <xf numFmtId="0" fontId="32" fillId="0" borderId="0" xfId="0" applyFont="1" applyAlignment="1">
      <alignment horizontal="right" vertical="center"/>
    </xf>
    <xf numFmtId="49" fontId="28" fillId="3" borderId="18" xfId="2" applyNumberFormat="1" applyFont="1" applyFill="1" applyBorder="1" applyAlignment="1">
      <alignment vertical="center"/>
    </xf>
    <xf numFmtId="0" fontId="25" fillId="0" borderId="18" xfId="0" applyFont="1" applyFill="1" applyBorder="1" applyAlignment="1">
      <alignment vertical="center" wrapText="1"/>
    </xf>
    <xf numFmtId="0" fontId="26" fillId="0" borderId="18" xfId="0" applyFont="1" applyFill="1" applyBorder="1" applyAlignment="1">
      <alignment vertical="center" wrapText="1"/>
    </xf>
    <xf numFmtId="0" fontId="10" fillId="0" borderId="5" xfId="0" applyFont="1" applyBorder="1" applyAlignment="1">
      <alignment vertical="center" wrapText="1"/>
    </xf>
    <xf numFmtId="49" fontId="28" fillId="0" borderId="18" xfId="2" applyNumberFormat="1" applyFont="1" applyFill="1" applyBorder="1" applyAlignment="1">
      <alignment vertical="center"/>
    </xf>
    <xf numFmtId="0" fontId="25" fillId="0" borderId="13" xfId="0" applyFont="1" applyFill="1" applyBorder="1" applyAlignment="1">
      <alignment vertical="center" wrapText="1"/>
    </xf>
    <xf numFmtId="0" fontId="7" fillId="0" borderId="19" xfId="0" applyFont="1" applyFill="1" applyBorder="1" applyAlignment="1">
      <alignment horizontal="right" vertical="center" wrapText="1"/>
    </xf>
    <xf numFmtId="0" fontId="40" fillId="0" borderId="8" xfId="0" applyFont="1" applyFill="1" applyBorder="1" applyAlignment="1">
      <alignment vertical="center" wrapText="1"/>
    </xf>
    <xf numFmtId="0" fontId="24" fillId="0" borderId="8" xfId="0" applyFont="1" applyFill="1" applyBorder="1" applyAlignment="1">
      <alignment vertical="center" wrapText="1"/>
    </xf>
    <xf numFmtId="0" fontId="40" fillId="0" borderId="13" xfId="0" applyFont="1" applyFill="1" applyBorder="1" applyAlignment="1">
      <alignment vertical="center" wrapText="1"/>
    </xf>
    <xf numFmtId="0" fontId="5" fillId="2" borderId="13" xfId="0" applyFont="1" applyFill="1" applyBorder="1" applyAlignment="1">
      <alignment vertical="center" wrapText="1"/>
    </xf>
    <xf numFmtId="0" fontId="9" fillId="0" borderId="18" xfId="0" applyFont="1" applyFill="1" applyBorder="1" applyAlignment="1">
      <alignment vertical="center" wrapText="1"/>
    </xf>
    <xf numFmtId="0" fontId="10" fillId="0" borderId="18" xfId="0" applyFont="1" applyFill="1" applyBorder="1" applyAlignment="1">
      <alignment vertical="center" wrapText="1"/>
    </xf>
    <xf numFmtId="176" fontId="10" fillId="0" borderId="13" xfId="0" applyNumberFormat="1" applyFont="1" applyFill="1" applyBorder="1" applyAlignment="1">
      <alignment vertical="center" wrapText="1"/>
    </xf>
    <xf numFmtId="177" fontId="10" fillId="0" borderId="13" xfId="0" applyNumberFormat="1" applyFont="1" applyFill="1" applyBorder="1" applyAlignment="1">
      <alignment vertical="center" wrapText="1"/>
    </xf>
    <xf numFmtId="0" fontId="5" fillId="0" borderId="0" xfId="0" applyFont="1" applyAlignment="1">
      <alignment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10" fillId="3" borderId="5" xfId="0" applyFont="1" applyFill="1" applyBorder="1" applyAlignment="1">
      <alignment vertical="center" wrapText="1"/>
    </xf>
    <xf numFmtId="49" fontId="28" fillId="0" borderId="17" xfId="2" applyNumberFormat="1" applyFont="1" applyFill="1" applyBorder="1" applyAlignment="1">
      <alignment vertical="center"/>
    </xf>
    <xf numFmtId="49" fontId="42" fillId="2" borderId="18" xfId="2" applyNumberFormat="1" applyFont="1" applyFill="1" applyBorder="1" applyAlignment="1">
      <alignment vertical="center"/>
    </xf>
    <xf numFmtId="176" fontId="5" fillId="2" borderId="3" xfId="0" applyNumberFormat="1" applyFont="1" applyFill="1" applyBorder="1" applyAlignment="1">
      <alignment vertical="center" wrapText="1"/>
    </xf>
    <xf numFmtId="176" fontId="10" fillId="0" borderId="8" xfId="0" applyNumberFormat="1" applyFont="1" applyBorder="1" applyAlignment="1">
      <alignment vertical="center" wrapText="1"/>
    </xf>
    <xf numFmtId="176" fontId="5" fillId="2" borderId="8" xfId="0" applyNumberFormat="1" applyFont="1" applyFill="1" applyBorder="1" applyAlignment="1">
      <alignment vertical="center" wrapText="1"/>
    </xf>
    <xf numFmtId="176" fontId="5" fillId="3" borderId="8" xfId="0" applyNumberFormat="1" applyFont="1" applyFill="1" applyBorder="1" applyAlignment="1">
      <alignment vertical="center" wrapText="1"/>
    </xf>
    <xf numFmtId="176" fontId="10" fillId="0" borderId="18" xfId="0" applyNumberFormat="1" applyFont="1" applyFill="1" applyBorder="1" applyAlignment="1">
      <alignment vertical="center" wrapText="1"/>
    </xf>
    <xf numFmtId="176" fontId="10" fillId="3" borderId="13" xfId="0" applyNumberFormat="1" applyFont="1" applyFill="1" applyBorder="1" applyAlignment="1">
      <alignment vertical="center" wrapText="1"/>
    </xf>
    <xf numFmtId="0" fontId="43" fillId="2" borderId="8" xfId="0" applyFont="1" applyFill="1" applyBorder="1" applyAlignment="1">
      <alignment vertical="center" wrapText="1"/>
    </xf>
    <xf numFmtId="0" fontId="5" fillId="3" borderId="8" xfId="0" applyFont="1" applyFill="1" applyBorder="1" applyAlignment="1">
      <alignment vertical="center" wrapText="1"/>
    </xf>
    <xf numFmtId="0" fontId="21" fillId="0" borderId="0" xfId="0" applyFont="1" applyAlignment="1">
      <alignment horizontal="right" vertical="center"/>
    </xf>
    <xf numFmtId="0" fontId="26" fillId="0" borderId="0" xfId="0" applyFont="1" applyFill="1" applyBorder="1" applyAlignment="1">
      <alignment vertical="center" wrapText="1"/>
    </xf>
    <xf numFmtId="0" fontId="43" fillId="2" borderId="13" xfId="0" applyFont="1" applyFill="1" applyBorder="1" applyAlignment="1">
      <alignment vertical="center" wrapText="1"/>
    </xf>
    <xf numFmtId="49" fontId="42" fillId="2" borderId="18" xfId="2" applyNumberFormat="1" applyFont="1" applyFill="1" applyBorder="1" applyAlignment="1">
      <alignment vertical="center" wrapText="1"/>
    </xf>
    <xf numFmtId="176" fontId="5" fillId="2" borderId="13" xfId="0" applyNumberFormat="1" applyFont="1" applyFill="1" applyBorder="1" applyAlignment="1">
      <alignment vertical="center" wrapText="1"/>
    </xf>
    <xf numFmtId="0" fontId="46" fillId="2" borderId="7" xfId="0" applyFont="1" applyFill="1" applyBorder="1" applyAlignment="1">
      <alignment horizontal="right" vertical="center" wrapText="1"/>
    </xf>
    <xf numFmtId="0" fontId="46" fillId="2" borderId="9" xfId="0" applyFont="1" applyFill="1" applyBorder="1" applyAlignment="1">
      <alignment horizontal="right" vertical="center" wrapText="1"/>
    </xf>
    <xf numFmtId="0" fontId="47" fillId="0" borderId="0" xfId="0" applyFont="1">
      <alignment vertical="top" wrapText="1"/>
    </xf>
    <xf numFmtId="0" fontId="15" fillId="2" borderId="13" xfId="0" applyFont="1" applyFill="1" applyBorder="1" applyAlignment="1">
      <alignment vertical="center" wrapText="1"/>
    </xf>
    <xf numFmtId="0" fontId="19" fillId="2" borderId="0" xfId="0" applyFont="1" applyFill="1" applyAlignment="1">
      <alignment vertical="center" wrapText="1"/>
    </xf>
    <xf numFmtId="0" fontId="5" fillId="2" borderId="8" xfId="0" applyFont="1" applyFill="1" applyBorder="1" applyAlignment="1">
      <alignment vertical="center" wrapText="1"/>
    </xf>
    <xf numFmtId="0" fontId="39" fillId="0" borderId="0" xfId="0" applyFont="1" applyFill="1" applyAlignment="1">
      <alignment vertical="center" wrapText="1"/>
    </xf>
    <xf numFmtId="176" fontId="21" fillId="0" borderId="0" xfId="0" applyNumberFormat="1" applyFont="1" applyAlignment="1">
      <alignment vertical="center" wrapText="1"/>
    </xf>
    <xf numFmtId="176" fontId="20" fillId="0" borderId="0" xfId="0" applyNumberFormat="1" applyFont="1" applyAlignment="1">
      <alignment vertical="center" wrapText="1"/>
    </xf>
    <xf numFmtId="0" fontId="48" fillId="2" borderId="18" xfId="0" applyFont="1" applyFill="1" applyBorder="1" applyAlignment="1">
      <alignment vertical="center" wrapText="1"/>
    </xf>
    <xf numFmtId="0" fontId="29" fillId="2" borderId="18" xfId="0" applyFont="1" applyFill="1" applyBorder="1" applyAlignment="1">
      <alignment vertical="center" wrapText="1"/>
    </xf>
    <xf numFmtId="176" fontId="5" fillId="2" borderId="18" xfId="0" applyNumberFormat="1"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49" fontId="42" fillId="2" borderId="15" xfId="2" applyNumberFormat="1" applyFont="1" applyFill="1" applyBorder="1" applyAlignment="1">
      <alignment vertical="center"/>
    </xf>
    <xf numFmtId="176" fontId="5" fillId="2" borderId="15" xfId="0" applyNumberFormat="1" applyFont="1" applyFill="1" applyBorder="1" applyAlignment="1">
      <alignment vertical="center" wrapText="1"/>
    </xf>
    <xf numFmtId="0" fontId="5" fillId="0" borderId="20" xfId="1" applyFont="1" applyBorder="1">
      <alignment vertical="center"/>
    </xf>
    <xf numFmtId="0" fontId="5" fillId="2" borderId="21" xfId="0" applyFont="1" applyFill="1" applyBorder="1" applyAlignment="1">
      <alignment vertical="center" wrapText="1"/>
    </xf>
    <xf numFmtId="0" fontId="22" fillId="0" borderId="22" xfId="0" applyFont="1" applyBorder="1" applyAlignment="1">
      <alignment vertical="center" wrapText="1"/>
    </xf>
    <xf numFmtId="0" fontId="10" fillId="0" borderId="22" xfId="0" applyFont="1" applyFill="1" applyBorder="1" applyAlignment="1">
      <alignment vertical="center" wrapText="1"/>
    </xf>
    <xf numFmtId="0" fontId="22" fillId="0" borderId="22" xfId="0" applyFont="1" applyFill="1" applyBorder="1" applyAlignment="1">
      <alignment vertical="center" wrapText="1"/>
    </xf>
    <xf numFmtId="0" fontId="26" fillId="0" borderId="22" xfId="0" applyFont="1" applyFill="1" applyBorder="1" applyAlignment="1">
      <alignment vertical="center" wrapText="1"/>
    </xf>
    <xf numFmtId="0" fontId="29" fillId="2" borderId="22" xfId="0" applyFont="1" applyFill="1" applyBorder="1" applyAlignment="1">
      <alignment vertical="center" wrapText="1"/>
    </xf>
    <xf numFmtId="0" fontId="22" fillId="3" borderId="22" xfId="0" applyFont="1" applyFill="1" applyBorder="1" applyAlignment="1">
      <alignment vertical="center" wrapText="1"/>
    </xf>
    <xf numFmtId="0" fontId="10" fillId="3" borderId="22" xfId="0" applyFont="1" applyFill="1" applyBorder="1" applyAlignment="1">
      <alignment vertical="center" wrapText="1"/>
    </xf>
    <xf numFmtId="0" fontId="43" fillId="2" borderId="22" xfId="0" applyFont="1" applyFill="1" applyBorder="1" applyAlignment="1">
      <alignment vertical="center" wrapText="1"/>
    </xf>
    <xf numFmtId="0" fontId="29" fillId="2" borderId="23" xfId="0" applyFont="1" applyFill="1" applyBorder="1" applyAlignment="1">
      <alignment vertical="center" wrapText="1"/>
    </xf>
    <xf numFmtId="0" fontId="34" fillId="0" borderId="7" xfId="0" applyFont="1" applyFill="1" applyBorder="1" applyAlignment="1">
      <alignment horizontal="right" vertical="center" wrapText="1"/>
    </xf>
    <xf numFmtId="0" fontId="34" fillId="0" borderId="19" xfId="0" applyFont="1" applyFill="1" applyBorder="1" applyAlignment="1">
      <alignment horizontal="right" vertical="center" wrapText="1"/>
    </xf>
    <xf numFmtId="0" fontId="46" fillId="0" borderId="7" xfId="0" applyFont="1" applyFill="1" applyBorder="1" applyAlignment="1">
      <alignment horizontal="right" vertical="center" wrapText="1"/>
    </xf>
    <xf numFmtId="0" fontId="49" fillId="0" borderId="7" xfId="0" applyFont="1" applyFill="1" applyBorder="1" applyAlignment="1">
      <alignment horizontal="right" vertical="center" wrapText="1"/>
    </xf>
    <xf numFmtId="0" fontId="46" fillId="0" borderId="9" xfId="0" applyFont="1" applyFill="1" applyBorder="1" applyAlignment="1">
      <alignment horizontal="right" vertical="center" wrapText="1"/>
    </xf>
    <xf numFmtId="0" fontId="49" fillId="0" borderId="9" xfId="0" applyFont="1" applyFill="1" applyBorder="1" applyAlignment="1">
      <alignment horizontal="right" vertical="center" wrapText="1"/>
    </xf>
    <xf numFmtId="49" fontId="28" fillId="0" borderId="13" xfId="2" applyNumberFormat="1" applyFont="1" applyFill="1" applyBorder="1" applyAlignment="1">
      <alignment vertical="center"/>
    </xf>
    <xf numFmtId="0" fontId="26" fillId="0" borderId="24" xfId="0" applyFont="1" applyFill="1" applyBorder="1" applyAlignment="1">
      <alignment vertical="center" wrapText="1"/>
    </xf>
    <xf numFmtId="0" fontId="33" fillId="0" borderId="19" xfId="0" applyFont="1" applyFill="1" applyBorder="1" applyAlignment="1">
      <alignment horizontal="right" vertical="center" wrapText="1"/>
    </xf>
    <xf numFmtId="0" fontId="50" fillId="2" borderId="9" xfId="0" applyFont="1" applyFill="1" applyBorder="1" applyAlignment="1">
      <alignment horizontal="right" vertical="center" wrapText="1"/>
    </xf>
    <xf numFmtId="0" fontId="36" fillId="0" borderId="6" xfId="0" applyFont="1" applyBorder="1" applyAlignment="1">
      <alignment wrapText="1"/>
    </xf>
    <xf numFmtId="0" fontId="45" fillId="0" borderId="6" xfId="0" applyFont="1" applyBorder="1" applyAlignment="1">
      <alignment wrapText="1"/>
    </xf>
    <xf numFmtId="0" fontId="5" fillId="0" borderId="12" xfId="1" applyFont="1" applyBorder="1" applyAlignment="1">
      <alignment horizontal="right" vertical="center" wrapText="1"/>
    </xf>
    <xf numFmtId="0" fontId="10" fillId="0" borderId="25" xfId="0" applyFont="1" applyFill="1" applyBorder="1" applyAlignment="1">
      <alignment vertical="center" wrapText="1"/>
    </xf>
    <xf numFmtId="0" fontId="46" fillId="0" borderId="19" xfId="0" applyFont="1" applyFill="1" applyBorder="1" applyAlignment="1">
      <alignment horizontal="right" vertical="center" wrapText="1"/>
    </xf>
    <xf numFmtId="0" fontId="51" fillId="2" borderId="13" xfId="0" applyFont="1" applyFill="1" applyBorder="1" applyAlignment="1">
      <alignment vertical="center" wrapText="1"/>
    </xf>
    <xf numFmtId="176" fontId="51" fillId="2" borderId="13" xfId="0" applyNumberFormat="1" applyFont="1" applyFill="1" applyBorder="1" applyAlignment="1">
      <alignment vertical="center" wrapText="1"/>
    </xf>
    <xf numFmtId="0" fontId="51" fillId="2" borderId="5" xfId="0" applyFont="1" applyFill="1" applyBorder="1" applyAlignment="1">
      <alignment vertical="center" wrapText="1"/>
    </xf>
    <xf numFmtId="49" fontId="53" fillId="2" borderId="18" xfId="2" applyNumberFormat="1" applyFont="1" applyFill="1" applyBorder="1" applyAlignment="1">
      <alignment vertical="center"/>
    </xf>
    <xf numFmtId="0" fontId="54" fillId="2" borderId="13" xfId="0" applyFont="1" applyFill="1" applyBorder="1" applyAlignment="1">
      <alignment vertical="center" wrapText="1"/>
    </xf>
    <xf numFmtId="0" fontId="52" fillId="2" borderId="22" xfId="0" applyFont="1" applyFill="1" applyBorder="1" applyAlignment="1">
      <alignment vertical="center" wrapText="1"/>
    </xf>
    <xf numFmtId="0" fontId="10" fillId="0" borderId="5" xfId="0" applyFont="1" applyFill="1" applyBorder="1" applyAlignment="1">
      <alignment vertical="center" wrapText="1"/>
    </xf>
    <xf numFmtId="0" fontId="55" fillId="0" borderId="13" xfId="0" applyFont="1" applyFill="1" applyBorder="1" applyAlignment="1">
      <alignment vertical="center" wrapText="1"/>
    </xf>
    <xf numFmtId="49" fontId="57" fillId="0" borderId="13" xfId="2" applyNumberFormat="1" applyFont="1" applyFill="1" applyBorder="1" applyAlignment="1">
      <alignment vertical="center"/>
    </xf>
    <xf numFmtId="0" fontId="56" fillId="0" borderId="13" xfId="0" applyFont="1" applyFill="1" applyBorder="1" applyAlignment="1">
      <alignment vertical="center" wrapText="1"/>
    </xf>
    <xf numFmtId="176" fontId="58" fillId="0" borderId="13" xfId="0" applyNumberFormat="1" applyFont="1" applyFill="1" applyBorder="1" applyAlignment="1">
      <alignment vertical="center" wrapText="1"/>
    </xf>
    <xf numFmtId="0" fontId="56" fillId="0" borderId="25" xfId="0" applyFont="1" applyFill="1" applyBorder="1" applyAlignment="1">
      <alignment vertical="center" wrapText="1"/>
    </xf>
    <xf numFmtId="177" fontId="58" fillId="0" borderId="13" xfId="0" applyNumberFormat="1" applyFont="1" applyFill="1" applyBorder="1" applyAlignment="1">
      <alignment vertical="center" wrapText="1"/>
    </xf>
    <xf numFmtId="2" fontId="11" fillId="0" borderId="6" xfId="0" applyNumberFormat="1" applyFont="1" applyBorder="1" applyAlignment="1">
      <alignment horizontal="center" vertical="top" wrapText="1"/>
    </xf>
    <xf numFmtId="56" fontId="11" fillId="0" borderId="3" xfId="0" applyNumberFormat="1" applyFont="1" applyBorder="1" applyAlignment="1">
      <alignment horizontal="center" vertical="top" wrapText="1"/>
    </xf>
    <xf numFmtId="56" fontId="11" fillId="0" borderId="6" xfId="0" applyNumberFormat="1" applyFont="1" applyBorder="1" applyAlignment="1">
      <alignment horizontal="center" vertical="top" wrapText="1"/>
    </xf>
    <xf numFmtId="49" fontId="60" fillId="0" borderId="18" xfId="2" applyNumberFormat="1" applyFont="1" applyFill="1" applyBorder="1" applyAlignment="1">
      <alignment vertical="center"/>
    </xf>
  </cellXfs>
  <cellStyles count="3">
    <cellStyle name="標準" xfId="0" builtinId="0"/>
    <cellStyle name="標準 2" xfId="1" xr:uid="{E9A809BF-31D2-8A4C-8A05-C106708EA1FF}"/>
    <cellStyle name="標準 3" xfId="2" xr:uid="{E16A5FF6-9AD5-0149-AB17-1E36D0F52C7C}"/>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25400</xdr:rowOff>
    </xdr:from>
    <xdr:to>
      <xdr:col>1</xdr:col>
      <xdr:colOff>3987800</xdr:colOff>
      <xdr:row>3</xdr:row>
      <xdr:rowOff>2946400</xdr:rowOff>
    </xdr:to>
    <xdr:pic>
      <xdr:nvPicPr>
        <xdr:cNvPr id="3" name="図 2">
          <a:extLst>
            <a:ext uri="{FF2B5EF4-FFF2-40B4-BE49-F238E27FC236}">
              <a16:creationId xmlns:a16="http://schemas.microsoft.com/office/drawing/2014/main" id="{AC546B16-4FD5-07B5-2D6C-314221610C7C}"/>
            </a:ext>
          </a:extLst>
        </xdr:cNvPr>
        <xdr:cNvPicPr>
          <a:picLocks noChangeAspect="1"/>
        </xdr:cNvPicPr>
      </xdr:nvPicPr>
      <xdr:blipFill>
        <a:blip xmlns:r="http://schemas.openxmlformats.org/officeDocument/2006/relationships" r:embed="rId1"/>
        <a:stretch>
          <a:fillRect/>
        </a:stretch>
      </xdr:blipFill>
      <xdr:spPr>
        <a:xfrm>
          <a:off x="4038600" y="3975100"/>
          <a:ext cx="3962400" cy="292100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A15AA-DED0-6C4B-A4F2-C2B09B014042}">
  <sheetPr>
    <pageSetUpPr fitToPage="1"/>
  </sheetPr>
  <dimension ref="A1:I172"/>
  <sheetViews>
    <sheetView tabSelected="1" topLeftCell="A81" zoomScale="120" zoomScaleNormal="120" workbookViewId="0">
      <selection activeCell="H90" sqref="H90"/>
    </sheetView>
  </sheetViews>
  <sheetFormatPr baseColWidth="10" defaultRowHeight="14"/>
  <cols>
    <col min="1" max="1" width="5.3984375" style="17" customWidth="1"/>
    <col min="2" max="2" width="40.59765625" style="15" customWidth="1"/>
    <col min="3" max="3" width="9.3984375" style="17" bestFit="1" customWidth="1"/>
    <col min="4" max="4" width="26.796875" style="17" customWidth="1"/>
    <col min="5" max="5" width="11" style="17" customWidth="1"/>
    <col min="6" max="6" width="11.19921875" style="105" customWidth="1"/>
    <col min="7" max="7" width="57.3984375" style="17" customWidth="1"/>
    <col min="8" max="8" width="20.59765625" style="15" customWidth="1"/>
    <col min="9" max="9" width="4" customWidth="1"/>
    <col min="10" max="16384" width="11" style="15"/>
  </cols>
  <sheetData>
    <row r="1" spans="1:9" s="14" customFormat="1" ht="17" thickBot="1">
      <c r="A1" s="78" t="s">
        <v>300</v>
      </c>
      <c r="C1" s="18"/>
      <c r="D1" s="18"/>
      <c r="E1" s="18"/>
      <c r="F1" s="104"/>
      <c r="G1" s="18"/>
      <c r="H1" s="92" t="s">
        <v>317</v>
      </c>
      <c r="I1"/>
    </row>
    <row r="2" spans="1:9" ht="34" thickBot="1">
      <c r="A2" s="30" t="s">
        <v>9</v>
      </c>
      <c r="B2" s="31" t="s">
        <v>0</v>
      </c>
      <c r="C2" s="31" t="s">
        <v>1</v>
      </c>
      <c r="D2" s="31" t="s">
        <v>2</v>
      </c>
      <c r="E2" s="32" t="s">
        <v>3</v>
      </c>
      <c r="F2" s="32" t="s">
        <v>4</v>
      </c>
      <c r="G2" s="113" t="s">
        <v>14</v>
      </c>
      <c r="H2" s="136" t="s">
        <v>304</v>
      </c>
    </row>
    <row r="3" spans="1:9" s="16" customFormat="1" ht="35" thickTop="1">
      <c r="A3" s="79">
        <v>1</v>
      </c>
      <c r="B3" s="11" t="s">
        <v>90</v>
      </c>
      <c r="C3" s="19" t="s">
        <v>7</v>
      </c>
      <c r="D3" s="19"/>
      <c r="E3" s="84"/>
      <c r="F3" s="84">
        <v>0</v>
      </c>
      <c r="G3" s="114"/>
      <c r="H3" s="12" t="s">
        <v>293</v>
      </c>
      <c r="I3"/>
    </row>
    <row r="4" spans="1:9" ht="17">
      <c r="A4" s="66">
        <f>A3+1</f>
        <v>2</v>
      </c>
      <c r="B4" s="28" t="s">
        <v>100</v>
      </c>
      <c r="C4" s="82" t="s">
        <v>7</v>
      </c>
      <c r="D4" s="33"/>
      <c r="E4" s="85">
        <f>F4-F3</f>
        <v>0.18</v>
      </c>
      <c r="F4" s="85">
        <v>0.18</v>
      </c>
      <c r="G4" s="115" t="s">
        <v>103</v>
      </c>
      <c r="H4" s="13"/>
    </row>
    <row r="5" spans="1:9" s="21" customFormat="1" ht="17">
      <c r="A5" s="66">
        <f t="shared" ref="A5:A72" si="0">A4+1</f>
        <v>3</v>
      </c>
      <c r="B5" s="24" t="s">
        <v>33</v>
      </c>
      <c r="C5" s="67" t="s">
        <v>5</v>
      </c>
      <c r="D5" s="39" t="s">
        <v>162</v>
      </c>
      <c r="E5" s="35">
        <f t="shared" ref="E5:E74" si="1">F5-F4</f>
        <v>0.64999999999999991</v>
      </c>
      <c r="F5" s="35">
        <v>0.83</v>
      </c>
      <c r="G5" s="116"/>
      <c r="H5" s="20"/>
      <c r="I5"/>
    </row>
    <row r="6" spans="1:9" s="21" customFormat="1" ht="17">
      <c r="A6" s="66">
        <f t="shared" si="0"/>
        <v>4</v>
      </c>
      <c r="B6" s="28" t="s">
        <v>104</v>
      </c>
      <c r="C6" s="67" t="s">
        <v>105</v>
      </c>
      <c r="D6" s="34"/>
      <c r="E6" s="35">
        <f t="shared" si="1"/>
        <v>6.57</v>
      </c>
      <c r="F6" s="35">
        <v>7.4</v>
      </c>
      <c r="G6" s="117" t="s">
        <v>106</v>
      </c>
      <c r="H6" s="20"/>
      <c r="I6"/>
    </row>
    <row r="7" spans="1:9" s="21" customFormat="1" ht="17">
      <c r="A7" s="66">
        <f t="shared" si="0"/>
        <v>5</v>
      </c>
      <c r="B7" s="24" t="s">
        <v>34</v>
      </c>
      <c r="C7" s="67" t="s">
        <v>6</v>
      </c>
      <c r="D7" s="34"/>
      <c r="E7" s="35">
        <f t="shared" si="1"/>
        <v>0.73000000000000043</v>
      </c>
      <c r="F7" s="35">
        <v>8.1300000000000008</v>
      </c>
      <c r="G7" s="116" t="s">
        <v>204</v>
      </c>
      <c r="H7" s="20"/>
      <c r="I7"/>
    </row>
    <row r="8" spans="1:9" s="21" customFormat="1" ht="16">
      <c r="A8" s="66">
        <f t="shared" si="0"/>
        <v>6</v>
      </c>
      <c r="B8" s="28" t="s">
        <v>60</v>
      </c>
      <c r="C8" s="67" t="s">
        <v>7</v>
      </c>
      <c r="D8" s="34"/>
      <c r="E8" s="35">
        <f t="shared" si="1"/>
        <v>0.52999999999999936</v>
      </c>
      <c r="F8" s="35">
        <v>8.66</v>
      </c>
      <c r="G8" s="118" t="s">
        <v>203</v>
      </c>
      <c r="H8" s="20"/>
      <c r="I8"/>
    </row>
    <row r="9" spans="1:9" s="21" customFormat="1" ht="16" customHeight="1">
      <c r="A9" s="66">
        <f t="shared" si="0"/>
        <v>7</v>
      </c>
      <c r="B9" s="24" t="s">
        <v>35</v>
      </c>
      <c r="C9" s="67" t="s">
        <v>6</v>
      </c>
      <c r="D9" s="39" t="s">
        <v>163</v>
      </c>
      <c r="E9" s="35">
        <f t="shared" si="1"/>
        <v>1.0700000000000003</v>
      </c>
      <c r="F9" s="35">
        <v>9.73</v>
      </c>
      <c r="G9" s="116"/>
      <c r="H9" s="20"/>
      <c r="I9"/>
    </row>
    <row r="10" spans="1:9" s="21" customFormat="1" ht="16" customHeight="1">
      <c r="A10" s="66">
        <f t="shared" si="0"/>
        <v>8</v>
      </c>
      <c r="B10" s="36" t="s">
        <v>53</v>
      </c>
      <c r="C10" s="67" t="s">
        <v>52</v>
      </c>
      <c r="D10" s="39" t="s">
        <v>164</v>
      </c>
      <c r="E10" s="35">
        <f t="shared" si="1"/>
        <v>1.8499999999999996</v>
      </c>
      <c r="F10" s="35">
        <v>11.58</v>
      </c>
      <c r="G10" s="116"/>
      <c r="H10" s="20"/>
      <c r="I10"/>
    </row>
    <row r="11" spans="1:9" s="21" customFormat="1" ht="17">
      <c r="A11" s="66">
        <f t="shared" si="0"/>
        <v>9</v>
      </c>
      <c r="B11" s="28" t="s">
        <v>100</v>
      </c>
      <c r="C11" s="67" t="s">
        <v>5</v>
      </c>
      <c r="D11" s="39" t="s">
        <v>164</v>
      </c>
      <c r="E11" s="35">
        <f t="shared" si="1"/>
        <v>4.07</v>
      </c>
      <c r="F11" s="35">
        <v>15.65</v>
      </c>
      <c r="G11" s="118" t="s">
        <v>144</v>
      </c>
      <c r="H11" s="20"/>
      <c r="I11"/>
    </row>
    <row r="12" spans="1:9" s="22" customFormat="1" ht="32">
      <c r="A12" s="80">
        <f t="shared" si="0"/>
        <v>10</v>
      </c>
      <c r="B12" s="37" t="s">
        <v>15</v>
      </c>
      <c r="C12" s="83" t="s">
        <v>54</v>
      </c>
      <c r="D12" s="102" t="s">
        <v>286</v>
      </c>
      <c r="E12" s="86">
        <f t="shared" si="1"/>
        <v>10.639999999999999</v>
      </c>
      <c r="F12" s="86">
        <v>26.29</v>
      </c>
      <c r="G12" s="119" t="s">
        <v>62</v>
      </c>
      <c r="H12" s="58"/>
      <c r="I12" s="99"/>
    </row>
    <row r="13" spans="1:9" s="21" customFormat="1" ht="17">
      <c r="A13" s="66">
        <f t="shared" si="0"/>
        <v>11</v>
      </c>
      <c r="B13" s="24" t="s">
        <v>59</v>
      </c>
      <c r="C13" s="67" t="s">
        <v>5</v>
      </c>
      <c r="D13" s="39" t="s">
        <v>165</v>
      </c>
      <c r="E13" s="35">
        <f t="shared" si="1"/>
        <v>6.759999999999998</v>
      </c>
      <c r="F13" s="35">
        <v>33.049999999999997</v>
      </c>
      <c r="G13" s="117" t="s">
        <v>205</v>
      </c>
      <c r="H13" s="57"/>
      <c r="I13"/>
    </row>
    <row r="14" spans="1:9" s="21" customFormat="1" ht="17">
      <c r="A14" s="66">
        <f t="shared" si="0"/>
        <v>12</v>
      </c>
      <c r="B14" s="24" t="s">
        <v>59</v>
      </c>
      <c r="C14" s="67" t="s">
        <v>5</v>
      </c>
      <c r="D14" s="39" t="s">
        <v>166</v>
      </c>
      <c r="E14" s="35">
        <f t="shared" si="1"/>
        <v>0.45000000000000284</v>
      </c>
      <c r="F14" s="35">
        <v>33.5</v>
      </c>
      <c r="G14" s="116"/>
      <c r="H14" s="57"/>
      <c r="I14"/>
    </row>
    <row r="15" spans="1:9" s="21" customFormat="1" ht="17">
      <c r="A15" s="66">
        <f t="shared" si="0"/>
        <v>13</v>
      </c>
      <c r="B15" s="24" t="s">
        <v>59</v>
      </c>
      <c r="C15" s="67" t="s">
        <v>7</v>
      </c>
      <c r="D15" s="34"/>
      <c r="E15" s="35">
        <f t="shared" si="1"/>
        <v>0.96000000000000085</v>
      </c>
      <c r="F15" s="35">
        <v>34.46</v>
      </c>
      <c r="G15" s="118" t="s">
        <v>107</v>
      </c>
      <c r="H15" s="57"/>
      <c r="I15"/>
    </row>
    <row r="16" spans="1:9" s="21" customFormat="1" ht="16">
      <c r="A16" s="66">
        <f t="shared" si="0"/>
        <v>14</v>
      </c>
      <c r="B16" s="28" t="s">
        <v>104</v>
      </c>
      <c r="C16" s="67" t="s">
        <v>31</v>
      </c>
      <c r="D16" s="34"/>
      <c r="E16" s="35">
        <f t="shared" si="1"/>
        <v>0.40999999999999659</v>
      </c>
      <c r="F16" s="35">
        <v>34.869999999999997</v>
      </c>
      <c r="G16" s="118" t="s">
        <v>63</v>
      </c>
      <c r="H16" s="57"/>
      <c r="I16"/>
    </row>
    <row r="17" spans="1:9" s="21" customFormat="1" ht="16">
      <c r="A17" s="66">
        <f t="shared" si="0"/>
        <v>15</v>
      </c>
      <c r="B17" s="68" t="s">
        <v>101</v>
      </c>
      <c r="C17" s="67" t="s">
        <v>7</v>
      </c>
      <c r="D17" s="34"/>
      <c r="E17" s="35">
        <f t="shared" si="1"/>
        <v>0.96000000000000085</v>
      </c>
      <c r="F17" s="35">
        <v>35.83</v>
      </c>
      <c r="G17" s="118" t="s">
        <v>202</v>
      </c>
      <c r="H17" s="57"/>
      <c r="I17"/>
    </row>
    <row r="18" spans="1:9" s="21" customFormat="1" ht="16">
      <c r="A18" s="66">
        <f t="shared" si="0"/>
        <v>16</v>
      </c>
      <c r="B18" s="70" t="s">
        <v>102</v>
      </c>
      <c r="C18" s="67" t="s">
        <v>5</v>
      </c>
      <c r="D18" s="34"/>
      <c r="E18" s="35">
        <f t="shared" si="1"/>
        <v>1.730000000000004</v>
      </c>
      <c r="F18" s="35">
        <v>37.56</v>
      </c>
      <c r="G18" s="118" t="s">
        <v>64</v>
      </c>
      <c r="H18" s="57"/>
      <c r="I18"/>
    </row>
    <row r="19" spans="1:9" s="21" customFormat="1" ht="16">
      <c r="A19" s="66">
        <f t="shared" si="0"/>
        <v>17</v>
      </c>
      <c r="B19" s="28" t="s">
        <v>100</v>
      </c>
      <c r="C19" s="67" t="s">
        <v>7</v>
      </c>
      <c r="D19" s="34"/>
      <c r="E19" s="35">
        <f t="shared" si="1"/>
        <v>2.0399999999999991</v>
      </c>
      <c r="F19" s="35">
        <v>39.6</v>
      </c>
      <c r="G19" s="118" t="s">
        <v>108</v>
      </c>
      <c r="H19" s="57"/>
      <c r="I19"/>
    </row>
    <row r="20" spans="1:9" s="21" customFormat="1" ht="17">
      <c r="A20" s="66">
        <f t="shared" si="0"/>
        <v>18</v>
      </c>
      <c r="B20" s="24" t="s">
        <v>59</v>
      </c>
      <c r="C20" s="67" t="s">
        <v>7</v>
      </c>
      <c r="D20" s="39" t="s">
        <v>167</v>
      </c>
      <c r="E20" s="35">
        <f t="shared" si="1"/>
        <v>1.2100000000000009</v>
      </c>
      <c r="F20" s="35">
        <v>40.81</v>
      </c>
      <c r="G20" s="116"/>
      <c r="H20" s="57"/>
      <c r="I20"/>
    </row>
    <row r="21" spans="1:9" s="21" customFormat="1" ht="17">
      <c r="A21" s="66">
        <f t="shared" si="0"/>
        <v>19</v>
      </c>
      <c r="B21" s="24" t="s">
        <v>36</v>
      </c>
      <c r="C21" s="67" t="s">
        <v>5</v>
      </c>
      <c r="D21" s="39" t="s">
        <v>168</v>
      </c>
      <c r="E21" s="35">
        <f t="shared" si="1"/>
        <v>7.0899999999999963</v>
      </c>
      <c r="F21" s="35">
        <v>47.9</v>
      </c>
      <c r="G21" s="118" t="s">
        <v>206</v>
      </c>
      <c r="H21" s="57"/>
      <c r="I21"/>
    </row>
    <row r="22" spans="1:9" s="21" customFormat="1" ht="17">
      <c r="A22" s="66">
        <f t="shared" si="0"/>
        <v>20</v>
      </c>
      <c r="B22" s="46" t="s">
        <v>297</v>
      </c>
      <c r="C22" s="130" t="s">
        <v>124</v>
      </c>
      <c r="D22" s="51" t="s">
        <v>298</v>
      </c>
      <c r="E22" s="35">
        <f t="shared" si="1"/>
        <v>10.170000000000002</v>
      </c>
      <c r="F22" s="76">
        <v>58.07</v>
      </c>
      <c r="G22" s="131" t="s">
        <v>299</v>
      </c>
      <c r="H22" s="132"/>
      <c r="I22"/>
    </row>
    <row r="23" spans="1:9" s="21" customFormat="1" ht="17">
      <c r="A23" s="66">
        <f t="shared" si="0"/>
        <v>21</v>
      </c>
      <c r="B23" s="68" t="s">
        <v>101</v>
      </c>
      <c r="C23" s="67" t="s">
        <v>7</v>
      </c>
      <c r="D23" s="39" t="s">
        <v>169</v>
      </c>
      <c r="E23" s="35">
        <f t="shared" si="1"/>
        <v>1.490000000000002</v>
      </c>
      <c r="F23" s="35">
        <v>59.56</v>
      </c>
      <c r="G23" s="118" t="s">
        <v>208</v>
      </c>
      <c r="H23" s="57"/>
      <c r="I23"/>
    </row>
    <row r="24" spans="1:9" s="21" customFormat="1" ht="17">
      <c r="A24" s="66">
        <f t="shared" si="0"/>
        <v>22</v>
      </c>
      <c r="B24" s="70" t="s">
        <v>101</v>
      </c>
      <c r="C24" s="67" t="s">
        <v>7</v>
      </c>
      <c r="D24" s="39" t="s">
        <v>169</v>
      </c>
      <c r="E24" s="35">
        <f t="shared" si="1"/>
        <v>0.23999999999999488</v>
      </c>
      <c r="F24" s="35">
        <v>59.8</v>
      </c>
      <c r="G24" s="118" t="s">
        <v>207</v>
      </c>
      <c r="H24" s="57"/>
      <c r="I24"/>
    </row>
    <row r="25" spans="1:9" s="21" customFormat="1" ht="17">
      <c r="A25" s="66">
        <f t="shared" si="0"/>
        <v>23</v>
      </c>
      <c r="B25" s="28" t="s">
        <v>100</v>
      </c>
      <c r="C25" s="67" t="s">
        <v>5</v>
      </c>
      <c r="D25" s="39" t="s">
        <v>169</v>
      </c>
      <c r="E25" s="35">
        <f>F25-F24</f>
        <v>0.30000000000000426</v>
      </c>
      <c r="F25" s="35">
        <v>60.1</v>
      </c>
      <c r="G25" s="116" t="s">
        <v>16</v>
      </c>
      <c r="H25" s="57"/>
      <c r="I25"/>
    </row>
    <row r="26" spans="1:9" s="21" customFormat="1" ht="17">
      <c r="A26" s="66">
        <f t="shared" si="0"/>
        <v>24</v>
      </c>
      <c r="B26" s="38" t="s">
        <v>109</v>
      </c>
      <c r="C26" s="67" t="s">
        <v>7</v>
      </c>
      <c r="D26" s="39" t="s">
        <v>169</v>
      </c>
      <c r="E26" s="35">
        <f t="shared" si="1"/>
        <v>0.36999999999999744</v>
      </c>
      <c r="F26" s="35">
        <v>60.47</v>
      </c>
      <c r="G26" s="116" t="s">
        <v>17</v>
      </c>
      <c r="H26" s="57"/>
      <c r="I26"/>
    </row>
    <row r="27" spans="1:9" s="21" customFormat="1" ht="17">
      <c r="A27" s="66">
        <f t="shared" si="0"/>
        <v>25</v>
      </c>
      <c r="B27" s="24" t="s">
        <v>37</v>
      </c>
      <c r="C27" s="67" t="s">
        <v>5</v>
      </c>
      <c r="D27" s="39" t="s">
        <v>170</v>
      </c>
      <c r="E27" s="35">
        <f t="shared" si="1"/>
        <v>6.2900000000000063</v>
      </c>
      <c r="F27" s="35">
        <v>66.760000000000005</v>
      </c>
      <c r="G27" s="116" t="s">
        <v>209</v>
      </c>
      <c r="H27" s="57"/>
      <c r="I27"/>
    </row>
    <row r="28" spans="1:9" s="21" customFormat="1" ht="32">
      <c r="A28" s="66">
        <f t="shared" si="0"/>
        <v>26</v>
      </c>
      <c r="B28" s="24" t="s">
        <v>38</v>
      </c>
      <c r="C28" s="67" t="s">
        <v>6</v>
      </c>
      <c r="D28" s="39" t="s">
        <v>171</v>
      </c>
      <c r="E28" s="35">
        <f t="shared" si="1"/>
        <v>5.8499999999999943</v>
      </c>
      <c r="F28" s="35">
        <v>72.61</v>
      </c>
      <c r="G28" s="118" t="s">
        <v>210</v>
      </c>
      <c r="H28" s="57"/>
      <c r="I28"/>
    </row>
    <row r="29" spans="1:9" s="21" customFormat="1" ht="32">
      <c r="A29" s="66">
        <f t="shared" si="0"/>
        <v>27</v>
      </c>
      <c r="B29" s="70" t="s">
        <v>101</v>
      </c>
      <c r="C29" s="67" t="s">
        <v>65</v>
      </c>
      <c r="D29" s="39" t="s">
        <v>171</v>
      </c>
      <c r="E29" s="35">
        <f t="shared" si="1"/>
        <v>3.3599999999999994</v>
      </c>
      <c r="F29" s="35">
        <v>75.97</v>
      </c>
      <c r="G29" s="118" t="s">
        <v>211</v>
      </c>
      <c r="H29" s="57"/>
      <c r="I29"/>
    </row>
    <row r="30" spans="1:9" s="21" customFormat="1" ht="32">
      <c r="A30" s="80">
        <f>A29+1</f>
        <v>28</v>
      </c>
      <c r="B30" s="37" t="s">
        <v>18</v>
      </c>
      <c r="C30" s="83" t="s">
        <v>55</v>
      </c>
      <c r="D30" s="90" t="s">
        <v>172</v>
      </c>
      <c r="E30" s="86">
        <f t="shared" si="1"/>
        <v>1.4099999999999966</v>
      </c>
      <c r="F30" s="86">
        <v>77.38</v>
      </c>
      <c r="G30" s="119" t="s">
        <v>91</v>
      </c>
      <c r="H30" s="58"/>
      <c r="I30"/>
    </row>
    <row r="31" spans="1:9" s="21" customFormat="1" ht="17">
      <c r="A31" s="66">
        <f t="shared" si="0"/>
        <v>29</v>
      </c>
      <c r="B31" s="24" t="s">
        <v>38</v>
      </c>
      <c r="C31" s="67" t="s">
        <v>5</v>
      </c>
      <c r="D31" s="39" t="s">
        <v>170</v>
      </c>
      <c r="E31" s="35">
        <f t="shared" si="1"/>
        <v>3.5900000000000034</v>
      </c>
      <c r="F31" s="35">
        <v>80.97</v>
      </c>
      <c r="G31" s="116" t="s">
        <v>212</v>
      </c>
      <c r="H31" s="57"/>
      <c r="I31"/>
    </row>
    <row r="32" spans="1:9" s="21" customFormat="1" ht="17">
      <c r="A32" s="66">
        <f t="shared" si="0"/>
        <v>30</v>
      </c>
      <c r="B32" s="28" t="s">
        <v>110</v>
      </c>
      <c r="C32" s="67" t="s">
        <v>5</v>
      </c>
      <c r="D32" s="34"/>
      <c r="E32" s="35">
        <f t="shared" si="1"/>
        <v>5.2600000000000051</v>
      </c>
      <c r="F32" s="35">
        <v>86.23</v>
      </c>
      <c r="G32" s="117" t="s">
        <v>213</v>
      </c>
      <c r="H32" s="57"/>
      <c r="I32"/>
    </row>
    <row r="33" spans="1:9" s="21" customFormat="1" ht="17">
      <c r="A33" s="66">
        <f t="shared" si="0"/>
        <v>31</v>
      </c>
      <c r="B33" s="28" t="s">
        <v>100</v>
      </c>
      <c r="C33" s="67" t="s">
        <v>7</v>
      </c>
      <c r="D33" s="39" t="s">
        <v>173</v>
      </c>
      <c r="E33" s="35">
        <f t="shared" si="1"/>
        <v>0.32999999999999829</v>
      </c>
      <c r="F33" s="35">
        <v>86.56</v>
      </c>
      <c r="G33" s="118" t="s">
        <v>214</v>
      </c>
      <c r="H33" s="57"/>
      <c r="I33"/>
    </row>
    <row r="34" spans="1:9" s="21" customFormat="1" ht="16">
      <c r="A34" s="66">
        <f t="shared" si="0"/>
        <v>32</v>
      </c>
      <c r="B34" s="28" t="s">
        <v>110</v>
      </c>
      <c r="C34" s="67" t="s">
        <v>5</v>
      </c>
      <c r="D34" s="34"/>
      <c r="E34" s="35">
        <f t="shared" si="1"/>
        <v>5.1099999999999994</v>
      </c>
      <c r="F34" s="35">
        <v>91.67</v>
      </c>
      <c r="G34" s="118" t="s">
        <v>215</v>
      </c>
      <c r="H34" s="57"/>
      <c r="I34"/>
    </row>
    <row r="35" spans="1:9" s="21" customFormat="1" ht="16">
      <c r="A35" s="66">
        <f t="shared" si="0"/>
        <v>33</v>
      </c>
      <c r="B35" s="71" t="s">
        <v>111</v>
      </c>
      <c r="C35" s="67" t="s">
        <v>5</v>
      </c>
      <c r="D35" s="34"/>
      <c r="E35" s="35">
        <f t="shared" si="1"/>
        <v>0.48999999999999488</v>
      </c>
      <c r="F35" s="35">
        <v>92.16</v>
      </c>
      <c r="G35" s="118" t="s">
        <v>112</v>
      </c>
      <c r="H35" s="57"/>
      <c r="I35"/>
    </row>
    <row r="36" spans="1:9" s="21" customFormat="1" ht="17">
      <c r="A36" s="66">
        <f t="shared" si="0"/>
        <v>34</v>
      </c>
      <c r="B36" s="28" t="s">
        <v>100</v>
      </c>
      <c r="C36" s="67" t="s">
        <v>5</v>
      </c>
      <c r="D36" s="39" t="s">
        <v>174</v>
      </c>
      <c r="E36" s="35">
        <f t="shared" si="1"/>
        <v>2.2900000000000063</v>
      </c>
      <c r="F36" s="35">
        <v>94.45</v>
      </c>
      <c r="G36" s="117" t="s">
        <v>113</v>
      </c>
      <c r="H36" s="57"/>
      <c r="I36"/>
    </row>
    <row r="37" spans="1:9" s="21" customFormat="1" ht="34">
      <c r="A37" s="66">
        <f t="shared" si="0"/>
        <v>35</v>
      </c>
      <c r="B37" s="40" t="s">
        <v>66</v>
      </c>
      <c r="C37" s="63" t="s">
        <v>216</v>
      </c>
      <c r="D37" s="41"/>
      <c r="E37" s="45">
        <f t="shared" si="1"/>
        <v>2.3900000000000006</v>
      </c>
      <c r="F37" s="45">
        <v>96.84</v>
      </c>
      <c r="G37" s="120" t="s">
        <v>68</v>
      </c>
      <c r="H37" s="59"/>
      <c r="I37"/>
    </row>
    <row r="38" spans="1:9" s="22" customFormat="1" ht="17">
      <c r="A38" s="66">
        <f t="shared" si="0"/>
        <v>36</v>
      </c>
      <c r="B38" s="40" t="s">
        <v>67</v>
      </c>
      <c r="C38" s="63" t="s">
        <v>217</v>
      </c>
      <c r="D38" s="91"/>
      <c r="E38" s="87">
        <v>0</v>
      </c>
      <c r="F38" s="87">
        <v>96.84</v>
      </c>
      <c r="G38" s="121" t="s">
        <v>19</v>
      </c>
      <c r="H38" s="60"/>
      <c r="I38"/>
    </row>
    <row r="39" spans="1:9" s="21" customFormat="1" ht="16">
      <c r="A39" s="66">
        <f t="shared" si="0"/>
        <v>37</v>
      </c>
      <c r="B39" s="28" t="s">
        <v>100</v>
      </c>
      <c r="C39" s="67" t="s">
        <v>7</v>
      </c>
      <c r="D39" s="34"/>
      <c r="E39" s="35">
        <f t="shared" si="1"/>
        <v>6.9999999999993179E-2</v>
      </c>
      <c r="F39" s="35">
        <v>96.91</v>
      </c>
      <c r="G39" s="118" t="s">
        <v>218</v>
      </c>
      <c r="H39" s="57"/>
      <c r="I39"/>
    </row>
    <row r="40" spans="1:9" s="21" customFormat="1" ht="17">
      <c r="A40" s="66">
        <f t="shared" si="0"/>
        <v>38</v>
      </c>
      <c r="B40" s="28" t="s">
        <v>100</v>
      </c>
      <c r="C40" s="67" t="s">
        <v>5</v>
      </c>
      <c r="D40" s="39" t="s">
        <v>175</v>
      </c>
      <c r="E40" s="35">
        <f t="shared" si="1"/>
        <v>0.46999999999999886</v>
      </c>
      <c r="F40" s="35">
        <v>97.38</v>
      </c>
      <c r="G40" s="118" t="s">
        <v>114</v>
      </c>
      <c r="H40" s="57"/>
      <c r="I40"/>
    </row>
    <row r="41" spans="1:9" s="23" customFormat="1" ht="17">
      <c r="A41" s="66">
        <f t="shared" si="0"/>
        <v>39</v>
      </c>
      <c r="B41" s="70" t="s">
        <v>102</v>
      </c>
      <c r="C41" s="67" t="s">
        <v>5</v>
      </c>
      <c r="D41" s="39" t="s">
        <v>175</v>
      </c>
      <c r="E41" s="42">
        <f t="shared" si="1"/>
        <v>1.0100000000000051</v>
      </c>
      <c r="F41" s="35">
        <v>98.39</v>
      </c>
      <c r="G41" s="118" t="s">
        <v>69</v>
      </c>
      <c r="H41" s="57"/>
      <c r="I41"/>
    </row>
    <row r="42" spans="1:9" s="21" customFormat="1" ht="16">
      <c r="A42" s="66">
        <f t="shared" si="0"/>
        <v>40</v>
      </c>
      <c r="B42" s="70" t="s">
        <v>101</v>
      </c>
      <c r="C42" s="67" t="s">
        <v>7</v>
      </c>
      <c r="D42" s="34"/>
      <c r="E42" s="35">
        <f>F42-F41</f>
        <v>6.4699999999999989</v>
      </c>
      <c r="F42" s="35">
        <v>104.86</v>
      </c>
      <c r="G42" s="118" t="s">
        <v>219</v>
      </c>
      <c r="H42" s="57"/>
      <c r="I42"/>
    </row>
    <row r="43" spans="1:9" s="21" customFormat="1" ht="17">
      <c r="A43" s="66">
        <f t="shared" si="0"/>
        <v>41</v>
      </c>
      <c r="B43" s="28" t="s">
        <v>110</v>
      </c>
      <c r="C43" s="67" t="s">
        <v>5</v>
      </c>
      <c r="D43" s="34" t="s">
        <v>70</v>
      </c>
      <c r="E43" s="35">
        <f t="shared" si="1"/>
        <v>0.17000000000000171</v>
      </c>
      <c r="F43" s="35">
        <v>105.03</v>
      </c>
      <c r="G43" s="118" t="s">
        <v>220</v>
      </c>
      <c r="H43" s="57"/>
      <c r="I43"/>
    </row>
    <row r="44" spans="1:9" s="21" customFormat="1" ht="17">
      <c r="A44" s="66">
        <f t="shared" si="0"/>
        <v>42</v>
      </c>
      <c r="B44" s="28" t="s">
        <v>100</v>
      </c>
      <c r="C44" s="67" t="s">
        <v>7</v>
      </c>
      <c r="D44" s="39" t="s">
        <v>176</v>
      </c>
      <c r="E44" s="35">
        <f t="shared" si="1"/>
        <v>3.3799999999999955</v>
      </c>
      <c r="F44" s="35">
        <v>108.41</v>
      </c>
      <c r="G44" s="117" t="s">
        <v>221</v>
      </c>
      <c r="H44" s="57"/>
      <c r="I44"/>
    </row>
    <row r="45" spans="1:9" s="21" customFormat="1" ht="17">
      <c r="A45" s="66">
        <f t="shared" si="0"/>
        <v>43</v>
      </c>
      <c r="B45" s="28" t="s">
        <v>110</v>
      </c>
      <c r="C45" s="67" t="s">
        <v>5</v>
      </c>
      <c r="D45" s="34"/>
      <c r="E45" s="35">
        <f t="shared" si="1"/>
        <v>2.019999999999996</v>
      </c>
      <c r="F45" s="35">
        <v>110.42999999999999</v>
      </c>
      <c r="G45" s="117" t="s">
        <v>222</v>
      </c>
      <c r="H45" s="57"/>
      <c r="I45"/>
    </row>
    <row r="46" spans="1:9" s="21" customFormat="1" ht="17">
      <c r="A46" s="66">
        <f t="shared" si="0"/>
        <v>44</v>
      </c>
      <c r="B46" s="28" t="s">
        <v>100</v>
      </c>
      <c r="C46" s="67" t="s">
        <v>5</v>
      </c>
      <c r="D46" s="39" t="s">
        <v>177</v>
      </c>
      <c r="E46" s="35">
        <f t="shared" si="1"/>
        <v>1.6400000000000006</v>
      </c>
      <c r="F46" s="35">
        <v>112.07</v>
      </c>
      <c r="G46" s="117" t="s">
        <v>115</v>
      </c>
      <c r="H46" s="57"/>
      <c r="I46"/>
    </row>
    <row r="47" spans="1:9" s="21" customFormat="1" ht="17">
      <c r="A47" s="66">
        <f t="shared" si="0"/>
        <v>45</v>
      </c>
      <c r="B47" s="25" t="s">
        <v>71</v>
      </c>
      <c r="C47" s="67" t="s">
        <v>13</v>
      </c>
      <c r="D47" s="39"/>
      <c r="E47" s="35">
        <f t="shared" si="1"/>
        <v>0.73000000000000398</v>
      </c>
      <c r="F47" s="35">
        <v>112.8</v>
      </c>
      <c r="G47" s="118" t="s">
        <v>72</v>
      </c>
      <c r="H47" s="57"/>
      <c r="I47"/>
    </row>
    <row r="48" spans="1:9" s="21" customFormat="1" ht="17">
      <c r="A48" s="66">
        <f t="shared" si="0"/>
        <v>46</v>
      </c>
      <c r="B48" s="24" t="s">
        <v>39</v>
      </c>
      <c r="C48" s="67" t="s">
        <v>5</v>
      </c>
      <c r="D48" s="39" t="s">
        <v>87</v>
      </c>
      <c r="E48" s="35">
        <f t="shared" si="1"/>
        <v>2.4299999999999926</v>
      </c>
      <c r="F48" s="35">
        <v>115.22999999999999</v>
      </c>
      <c r="G48" s="116"/>
      <c r="H48" s="57"/>
      <c r="I48"/>
    </row>
    <row r="49" spans="1:9" s="21" customFormat="1" ht="17">
      <c r="A49" s="66">
        <f t="shared" si="0"/>
        <v>47</v>
      </c>
      <c r="B49" s="28" t="s">
        <v>110</v>
      </c>
      <c r="C49" s="67" t="s">
        <v>32</v>
      </c>
      <c r="D49" s="34" t="s">
        <v>70</v>
      </c>
      <c r="E49" s="35">
        <f t="shared" si="1"/>
        <v>2.3200000000000074</v>
      </c>
      <c r="F49" s="35">
        <v>117.55</v>
      </c>
      <c r="G49" s="117" t="s">
        <v>223</v>
      </c>
      <c r="H49" s="57"/>
      <c r="I49"/>
    </row>
    <row r="50" spans="1:9" s="21" customFormat="1" ht="17">
      <c r="A50" s="66">
        <f t="shared" si="0"/>
        <v>48</v>
      </c>
      <c r="B50" s="28" t="s">
        <v>100</v>
      </c>
      <c r="C50" s="67" t="s">
        <v>7</v>
      </c>
      <c r="D50" s="39" t="s">
        <v>178</v>
      </c>
      <c r="E50" s="35">
        <f t="shared" si="1"/>
        <v>3.230000000000004</v>
      </c>
      <c r="F50" s="35">
        <v>120.78</v>
      </c>
      <c r="G50" s="93" t="s">
        <v>203</v>
      </c>
      <c r="H50" s="57"/>
      <c r="I50"/>
    </row>
    <row r="51" spans="1:9" s="21" customFormat="1" ht="32">
      <c r="A51" s="66">
        <f t="shared" si="0"/>
        <v>49</v>
      </c>
      <c r="B51" s="70" t="s">
        <v>101</v>
      </c>
      <c r="C51" s="67" t="s">
        <v>7</v>
      </c>
      <c r="D51" s="34" t="s">
        <v>70</v>
      </c>
      <c r="E51" s="35">
        <f t="shared" si="1"/>
        <v>11.280000000000001</v>
      </c>
      <c r="F51" s="35">
        <v>132.06</v>
      </c>
      <c r="G51" s="118" t="s">
        <v>226</v>
      </c>
      <c r="H51" s="57"/>
      <c r="I51"/>
    </row>
    <row r="52" spans="1:9" s="21" customFormat="1" ht="17">
      <c r="A52" s="66">
        <f t="shared" si="0"/>
        <v>50</v>
      </c>
      <c r="B52" s="28" t="s">
        <v>100</v>
      </c>
      <c r="C52" s="67" t="s">
        <v>7</v>
      </c>
      <c r="D52" s="39" t="s">
        <v>179</v>
      </c>
      <c r="E52" s="35">
        <f t="shared" si="1"/>
        <v>4.25</v>
      </c>
      <c r="F52" s="35">
        <v>136.31</v>
      </c>
      <c r="G52" s="118" t="s">
        <v>224</v>
      </c>
      <c r="H52" s="57"/>
      <c r="I52"/>
    </row>
    <row r="53" spans="1:9" s="21" customFormat="1" ht="17">
      <c r="A53" s="66">
        <f t="shared" si="0"/>
        <v>51</v>
      </c>
      <c r="B53" s="70" t="s">
        <v>101</v>
      </c>
      <c r="C53" s="67" t="s">
        <v>7</v>
      </c>
      <c r="D53" s="34" t="s">
        <v>70</v>
      </c>
      <c r="E53" s="35">
        <f>F53-F52</f>
        <v>3.5900000000000034</v>
      </c>
      <c r="F53" s="35">
        <v>139.9</v>
      </c>
      <c r="G53" s="117" t="s">
        <v>225</v>
      </c>
      <c r="H53" s="57"/>
      <c r="I53"/>
    </row>
    <row r="54" spans="1:9" s="21" customFormat="1" ht="17">
      <c r="A54" s="66">
        <f t="shared" si="0"/>
        <v>52</v>
      </c>
      <c r="B54" s="28" t="s">
        <v>116</v>
      </c>
      <c r="C54" s="67" t="s">
        <v>7</v>
      </c>
      <c r="D54" s="34" t="s">
        <v>70</v>
      </c>
      <c r="E54" s="35">
        <f t="shared" si="1"/>
        <v>1.7099999999999795</v>
      </c>
      <c r="F54" s="35">
        <v>141.60999999999999</v>
      </c>
      <c r="G54" s="116" t="s">
        <v>20</v>
      </c>
      <c r="H54" s="57"/>
      <c r="I54"/>
    </row>
    <row r="55" spans="1:9" s="21" customFormat="1" ht="17">
      <c r="A55" s="66">
        <f t="shared" si="0"/>
        <v>53</v>
      </c>
      <c r="B55" s="28" t="s">
        <v>100</v>
      </c>
      <c r="C55" s="67" t="s">
        <v>7</v>
      </c>
      <c r="D55" s="39" t="s">
        <v>179</v>
      </c>
      <c r="E55" s="35">
        <f t="shared" si="1"/>
        <v>2.3600000000000136</v>
      </c>
      <c r="F55" s="35">
        <v>143.97</v>
      </c>
      <c r="G55" s="116"/>
      <c r="H55" s="57"/>
      <c r="I55"/>
    </row>
    <row r="56" spans="1:9" s="21" customFormat="1" ht="32">
      <c r="A56" s="66">
        <f t="shared" si="0"/>
        <v>54</v>
      </c>
      <c r="B56" s="28" t="s">
        <v>110</v>
      </c>
      <c r="C56" s="67" t="s">
        <v>5</v>
      </c>
      <c r="D56" s="34" t="s">
        <v>70</v>
      </c>
      <c r="E56" s="35">
        <f t="shared" si="1"/>
        <v>1.8700000000000045</v>
      </c>
      <c r="F56" s="35">
        <v>145.84</v>
      </c>
      <c r="G56" s="118" t="s">
        <v>227</v>
      </c>
      <c r="H56" s="57"/>
      <c r="I56"/>
    </row>
    <row r="57" spans="1:9" s="21" customFormat="1" ht="17">
      <c r="A57" s="66">
        <f t="shared" si="0"/>
        <v>55</v>
      </c>
      <c r="B57" s="28" t="s">
        <v>100</v>
      </c>
      <c r="C57" s="67" t="s">
        <v>7</v>
      </c>
      <c r="D57" s="39" t="s">
        <v>180</v>
      </c>
      <c r="E57" s="35">
        <f t="shared" si="1"/>
        <v>2.9300000000000068</v>
      </c>
      <c r="F57" s="35">
        <v>148.77000000000001</v>
      </c>
      <c r="G57" s="118" t="s">
        <v>228</v>
      </c>
      <c r="H57" s="57"/>
      <c r="I57"/>
    </row>
    <row r="58" spans="1:9" s="21" customFormat="1" ht="17">
      <c r="A58" s="66">
        <f t="shared" si="0"/>
        <v>56</v>
      </c>
      <c r="B58" s="24" t="s">
        <v>59</v>
      </c>
      <c r="C58" s="67" t="s">
        <v>7</v>
      </c>
      <c r="D58" s="39" t="s">
        <v>179</v>
      </c>
      <c r="E58" s="35">
        <f t="shared" si="1"/>
        <v>2.0799999999999841</v>
      </c>
      <c r="F58" s="35">
        <v>150.85</v>
      </c>
      <c r="G58" s="116"/>
      <c r="H58" s="57"/>
      <c r="I58"/>
    </row>
    <row r="59" spans="1:9" s="21" customFormat="1" ht="17">
      <c r="A59" s="66">
        <f t="shared" si="0"/>
        <v>57</v>
      </c>
      <c r="B59" s="70" t="s">
        <v>101</v>
      </c>
      <c r="C59" s="67" t="s">
        <v>7</v>
      </c>
      <c r="D59" s="34" t="s">
        <v>70</v>
      </c>
      <c r="E59" s="35">
        <f t="shared" si="1"/>
        <v>9.3700000000000045</v>
      </c>
      <c r="F59" s="35">
        <v>160.22</v>
      </c>
      <c r="G59" s="118" t="s">
        <v>229</v>
      </c>
      <c r="H59" s="57"/>
      <c r="I59"/>
    </row>
    <row r="60" spans="1:9" s="21" customFormat="1" ht="33">
      <c r="A60" s="66">
        <f t="shared" si="0"/>
        <v>58</v>
      </c>
      <c r="B60" s="28" t="s">
        <v>100</v>
      </c>
      <c r="C60" s="67" t="s">
        <v>5</v>
      </c>
      <c r="D60" s="39" t="s">
        <v>181</v>
      </c>
      <c r="E60" s="35">
        <f t="shared" si="1"/>
        <v>5.9199999999999875</v>
      </c>
      <c r="F60" s="35">
        <v>166.14</v>
      </c>
      <c r="G60" s="117" t="s">
        <v>230</v>
      </c>
      <c r="H60" s="57"/>
      <c r="I60"/>
    </row>
    <row r="61" spans="1:9" s="21" customFormat="1" ht="16">
      <c r="A61" s="66">
        <f t="shared" si="0"/>
        <v>59</v>
      </c>
      <c r="B61" s="28" t="s">
        <v>60</v>
      </c>
      <c r="C61" s="67" t="s">
        <v>65</v>
      </c>
      <c r="D61" s="39"/>
      <c r="E61" s="35">
        <f t="shared" si="1"/>
        <v>0.94000000000002615</v>
      </c>
      <c r="F61" s="35">
        <v>167.08</v>
      </c>
      <c r="G61" s="118" t="s">
        <v>231</v>
      </c>
      <c r="H61" s="57"/>
      <c r="I61"/>
    </row>
    <row r="62" spans="1:9" s="21" customFormat="1" ht="16">
      <c r="A62" s="66">
        <f t="shared" si="0"/>
        <v>60</v>
      </c>
      <c r="B62" s="70" t="s">
        <v>102</v>
      </c>
      <c r="C62" s="67" t="s">
        <v>5</v>
      </c>
      <c r="D62" s="34"/>
      <c r="E62" s="35">
        <f t="shared" si="1"/>
        <v>0.1799999999999784</v>
      </c>
      <c r="F62" s="35">
        <v>167.26</v>
      </c>
      <c r="G62" s="118" t="s">
        <v>232</v>
      </c>
      <c r="H62" s="57"/>
      <c r="I62"/>
    </row>
    <row r="63" spans="1:9" s="21" customFormat="1" ht="16">
      <c r="A63" s="66">
        <f t="shared" si="0"/>
        <v>61</v>
      </c>
      <c r="B63" s="28" t="s">
        <v>110</v>
      </c>
      <c r="C63" s="67" t="s">
        <v>5</v>
      </c>
      <c r="D63" s="34"/>
      <c r="E63" s="35">
        <f t="shared" si="1"/>
        <v>0.40000000000000568</v>
      </c>
      <c r="F63" s="35">
        <v>167.66</v>
      </c>
      <c r="G63" s="118" t="s">
        <v>73</v>
      </c>
      <c r="H63" s="57"/>
      <c r="I63"/>
    </row>
    <row r="64" spans="1:9" s="21" customFormat="1" ht="17">
      <c r="A64" s="66">
        <f t="shared" si="0"/>
        <v>62</v>
      </c>
      <c r="B64" s="28" t="s">
        <v>110</v>
      </c>
      <c r="C64" s="67" t="s">
        <v>5</v>
      </c>
      <c r="D64" s="39" t="s">
        <v>179</v>
      </c>
      <c r="E64" s="35">
        <f t="shared" si="1"/>
        <v>0.25</v>
      </c>
      <c r="F64" s="35">
        <v>167.91</v>
      </c>
      <c r="G64" s="118" t="s">
        <v>233</v>
      </c>
      <c r="H64" s="57"/>
      <c r="I64"/>
    </row>
    <row r="65" spans="1:9" s="21" customFormat="1" ht="17">
      <c r="A65" s="66">
        <f t="shared" si="0"/>
        <v>63</v>
      </c>
      <c r="B65" s="43" t="s">
        <v>59</v>
      </c>
      <c r="C65" s="67" t="s">
        <v>7</v>
      </c>
      <c r="D65" s="39" t="s">
        <v>182</v>
      </c>
      <c r="E65" s="35">
        <f t="shared" si="1"/>
        <v>1.289999999999992</v>
      </c>
      <c r="F65" s="35">
        <v>169.2</v>
      </c>
      <c r="G65" s="116"/>
      <c r="H65" s="57"/>
      <c r="I65"/>
    </row>
    <row r="66" spans="1:9" s="21" customFormat="1" ht="17">
      <c r="A66" s="66">
        <f t="shared" si="0"/>
        <v>64</v>
      </c>
      <c r="B66" s="24" t="s">
        <v>59</v>
      </c>
      <c r="C66" s="67" t="s">
        <v>7</v>
      </c>
      <c r="D66" s="39" t="s">
        <v>182</v>
      </c>
      <c r="E66" s="35">
        <f t="shared" si="1"/>
        <v>4.6800000000000068</v>
      </c>
      <c r="F66" s="35">
        <v>173.88</v>
      </c>
      <c r="G66" s="117" t="s">
        <v>117</v>
      </c>
      <c r="H66" s="57"/>
      <c r="I66"/>
    </row>
    <row r="67" spans="1:9" s="21" customFormat="1" ht="17">
      <c r="A67" s="66">
        <f t="shared" si="0"/>
        <v>65</v>
      </c>
      <c r="B67" s="24" t="s">
        <v>59</v>
      </c>
      <c r="C67" s="67" t="s">
        <v>7</v>
      </c>
      <c r="D67" s="39" t="s">
        <v>183</v>
      </c>
      <c r="E67" s="35">
        <f t="shared" si="1"/>
        <v>2.2400000000000091</v>
      </c>
      <c r="F67" s="35">
        <v>176.12</v>
      </c>
      <c r="G67" s="116" t="s">
        <v>118</v>
      </c>
      <c r="H67" s="57"/>
      <c r="I67"/>
    </row>
    <row r="68" spans="1:9" s="21" customFormat="1" ht="34">
      <c r="A68" s="66">
        <f t="shared" si="0"/>
        <v>66</v>
      </c>
      <c r="B68" s="28" t="s">
        <v>119</v>
      </c>
      <c r="C68" s="67" t="s">
        <v>5</v>
      </c>
      <c r="D68" s="39" t="s">
        <v>183</v>
      </c>
      <c r="E68" s="35">
        <f t="shared" si="1"/>
        <v>31.449999999999989</v>
      </c>
      <c r="F68" s="35">
        <v>207.57</v>
      </c>
      <c r="G68" s="117" t="s">
        <v>120</v>
      </c>
      <c r="H68" s="57"/>
      <c r="I68"/>
    </row>
    <row r="69" spans="1:9" s="21" customFormat="1" ht="17">
      <c r="A69" s="66">
        <f t="shared" si="0"/>
        <v>67</v>
      </c>
      <c r="B69" s="24" t="s">
        <v>40</v>
      </c>
      <c r="C69" s="67" t="s">
        <v>5</v>
      </c>
      <c r="D69" s="39" t="s">
        <v>184</v>
      </c>
      <c r="E69" s="35">
        <f t="shared" si="1"/>
        <v>2.460000000000008</v>
      </c>
      <c r="F69" s="35">
        <v>210.03</v>
      </c>
      <c r="G69" s="116" t="s">
        <v>121</v>
      </c>
      <c r="H69" s="57"/>
      <c r="I69"/>
    </row>
    <row r="70" spans="1:9" s="22" customFormat="1" ht="17">
      <c r="A70" s="80">
        <f t="shared" si="0"/>
        <v>68</v>
      </c>
      <c r="B70" s="37" t="s">
        <v>21</v>
      </c>
      <c r="C70" s="83" t="s">
        <v>54</v>
      </c>
      <c r="D70" s="90" t="s">
        <v>287</v>
      </c>
      <c r="E70" s="86">
        <f t="shared" si="1"/>
        <v>2.2800000000000011</v>
      </c>
      <c r="F70" s="86">
        <v>212.31</v>
      </c>
      <c r="G70" s="119" t="s">
        <v>57</v>
      </c>
      <c r="H70" s="97"/>
      <c r="I70" s="99"/>
    </row>
    <row r="71" spans="1:9" s="21" customFormat="1" ht="17">
      <c r="A71" s="81">
        <f t="shared" si="0"/>
        <v>69</v>
      </c>
      <c r="B71" s="40" t="s">
        <v>75</v>
      </c>
      <c r="C71" s="63" t="s">
        <v>61</v>
      </c>
      <c r="D71" s="44" t="s">
        <v>74</v>
      </c>
      <c r="E71" s="45">
        <f t="shared" si="1"/>
        <v>0.15999999999999659</v>
      </c>
      <c r="F71" s="45">
        <v>212.47</v>
      </c>
      <c r="G71" s="121" t="s">
        <v>22</v>
      </c>
      <c r="H71" s="60"/>
      <c r="I71"/>
    </row>
    <row r="72" spans="1:9" s="21" customFormat="1" ht="17">
      <c r="A72" s="66">
        <f t="shared" si="0"/>
        <v>70</v>
      </c>
      <c r="B72" s="28" t="s">
        <v>100</v>
      </c>
      <c r="C72" s="67" t="s">
        <v>7</v>
      </c>
      <c r="D72" s="39" t="s">
        <v>184</v>
      </c>
      <c r="E72" s="35">
        <f t="shared" si="1"/>
        <v>9.0000000000003411E-2</v>
      </c>
      <c r="F72" s="35">
        <v>212.56</v>
      </c>
      <c r="G72" s="118" t="s">
        <v>234</v>
      </c>
      <c r="H72" s="124"/>
      <c r="I72"/>
    </row>
    <row r="73" spans="1:9" s="21" customFormat="1" ht="34">
      <c r="A73" s="66">
        <f t="shared" ref="A73:A129" si="2">A72+1</f>
        <v>71</v>
      </c>
      <c r="B73" s="24" t="s">
        <v>59</v>
      </c>
      <c r="C73" s="67" t="s">
        <v>7</v>
      </c>
      <c r="D73" s="39" t="s">
        <v>185</v>
      </c>
      <c r="E73" s="35">
        <f t="shared" si="1"/>
        <v>0.23999999999998067</v>
      </c>
      <c r="F73" s="35">
        <v>212.79999999999998</v>
      </c>
      <c r="G73" s="116" t="s">
        <v>235</v>
      </c>
      <c r="H73" s="124"/>
      <c r="I73"/>
    </row>
    <row r="74" spans="1:9" s="21" customFormat="1" ht="34">
      <c r="A74" s="66">
        <f t="shared" si="2"/>
        <v>72</v>
      </c>
      <c r="B74" s="24" t="s">
        <v>59</v>
      </c>
      <c r="C74" s="67" t="s">
        <v>5</v>
      </c>
      <c r="D74" s="34"/>
      <c r="E74" s="35">
        <f t="shared" si="1"/>
        <v>0.34000000000000341</v>
      </c>
      <c r="F74" s="35">
        <v>213.14</v>
      </c>
      <c r="G74" s="117" t="s">
        <v>236</v>
      </c>
      <c r="H74" s="124"/>
      <c r="I74"/>
    </row>
    <row r="75" spans="1:9" s="21" customFormat="1" ht="16">
      <c r="A75" s="66">
        <f t="shared" si="2"/>
        <v>73</v>
      </c>
      <c r="B75" s="28" t="s">
        <v>60</v>
      </c>
      <c r="C75" s="67" t="s">
        <v>7</v>
      </c>
      <c r="D75" s="34"/>
      <c r="E75" s="35">
        <f t="shared" ref="E75:E131" si="3">F75-F74</f>
        <v>1.0300000000000011</v>
      </c>
      <c r="F75" s="35">
        <v>214.17</v>
      </c>
      <c r="G75" s="118" t="s">
        <v>122</v>
      </c>
      <c r="H75" s="124"/>
      <c r="I75"/>
    </row>
    <row r="76" spans="1:9" s="21" customFormat="1" ht="16">
      <c r="A76" s="66">
        <f t="shared" si="2"/>
        <v>74</v>
      </c>
      <c r="B76" s="28" t="s">
        <v>60</v>
      </c>
      <c r="C76" s="67" t="s">
        <v>124</v>
      </c>
      <c r="D76" s="75"/>
      <c r="E76" s="88"/>
      <c r="F76" s="88">
        <v>214.78</v>
      </c>
      <c r="G76" s="118" t="s">
        <v>125</v>
      </c>
      <c r="H76" s="125"/>
      <c r="I76"/>
    </row>
    <row r="77" spans="1:9" s="21" customFormat="1" ht="16">
      <c r="A77" s="66">
        <f t="shared" si="2"/>
        <v>75</v>
      </c>
      <c r="B77" s="64" t="s">
        <v>111</v>
      </c>
      <c r="C77" s="67" t="s">
        <v>123</v>
      </c>
      <c r="D77" s="75"/>
      <c r="E77" s="88"/>
      <c r="F77" s="88">
        <v>216.96</v>
      </c>
      <c r="G77" s="118"/>
      <c r="H77" s="125"/>
      <c r="I77"/>
    </row>
    <row r="78" spans="1:9" s="21" customFormat="1" ht="17">
      <c r="A78" s="66">
        <f t="shared" si="2"/>
        <v>76</v>
      </c>
      <c r="B78" s="70" t="s">
        <v>102</v>
      </c>
      <c r="C78" s="67" t="s">
        <v>65</v>
      </c>
      <c r="D78" s="34" t="s">
        <v>237</v>
      </c>
      <c r="E78" s="35">
        <f>F78-F75</f>
        <v>3.4000000000000057</v>
      </c>
      <c r="F78" s="35">
        <v>217.57</v>
      </c>
      <c r="G78" s="118" t="s">
        <v>238</v>
      </c>
      <c r="H78" s="124"/>
      <c r="I78"/>
    </row>
    <row r="79" spans="1:9" s="21" customFormat="1" ht="17">
      <c r="A79" s="66">
        <f t="shared" si="2"/>
        <v>77</v>
      </c>
      <c r="B79" s="24" t="s">
        <v>59</v>
      </c>
      <c r="C79" s="67" t="s">
        <v>126</v>
      </c>
      <c r="D79" s="39" t="s">
        <v>186</v>
      </c>
      <c r="E79" s="35">
        <f t="shared" si="3"/>
        <v>9.9999999999994316E-2</v>
      </c>
      <c r="F79" s="35">
        <v>217.67</v>
      </c>
      <c r="G79" s="116" t="s">
        <v>127</v>
      </c>
      <c r="H79" s="124"/>
      <c r="I79"/>
    </row>
    <row r="80" spans="1:9" s="21" customFormat="1" ht="17">
      <c r="A80" s="66">
        <f t="shared" si="2"/>
        <v>78</v>
      </c>
      <c r="B80" s="36" t="s">
        <v>258</v>
      </c>
      <c r="C80" s="67" t="s">
        <v>5</v>
      </c>
      <c r="D80" s="39" t="s">
        <v>81</v>
      </c>
      <c r="E80" s="35">
        <f t="shared" si="3"/>
        <v>3.1300000000000239</v>
      </c>
      <c r="F80" s="35">
        <v>220.8</v>
      </c>
      <c r="G80" s="118" t="s">
        <v>239</v>
      </c>
      <c r="H80" s="124"/>
      <c r="I80"/>
    </row>
    <row r="81" spans="1:9" s="21" customFormat="1" ht="17">
      <c r="A81" s="66">
        <f t="shared" si="2"/>
        <v>79</v>
      </c>
      <c r="B81" s="36" t="s">
        <v>56</v>
      </c>
      <c r="C81" s="67" t="s">
        <v>7</v>
      </c>
      <c r="D81" s="39" t="s">
        <v>82</v>
      </c>
      <c r="E81" s="35">
        <f t="shared" si="3"/>
        <v>4.9599999999999795</v>
      </c>
      <c r="F81" s="35">
        <v>225.76</v>
      </c>
      <c r="G81" s="116" t="s">
        <v>240</v>
      </c>
      <c r="H81" s="124"/>
      <c r="I81"/>
    </row>
    <row r="82" spans="1:9" s="21" customFormat="1" ht="17">
      <c r="A82" s="66">
        <f t="shared" si="2"/>
        <v>80</v>
      </c>
      <c r="B82" s="24" t="s">
        <v>42</v>
      </c>
      <c r="C82" s="67" t="s">
        <v>5</v>
      </c>
      <c r="D82" s="39" t="s">
        <v>82</v>
      </c>
      <c r="E82" s="35">
        <f t="shared" si="3"/>
        <v>0.21000000000000796</v>
      </c>
      <c r="F82" s="35">
        <v>225.97</v>
      </c>
      <c r="G82" s="116" t="s">
        <v>242</v>
      </c>
      <c r="H82" s="124"/>
      <c r="I82"/>
    </row>
    <row r="83" spans="1:9" s="23" customFormat="1" ht="17">
      <c r="A83" s="66">
        <f t="shared" si="2"/>
        <v>81</v>
      </c>
      <c r="B83" s="34" t="s">
        <v>59</v>
      </c>
      <c r="C83" s="67" t="s">
        <v>5</v>
      </c>
      <c r="D83" s="39" t="s">
        <v>76</v>
      </c>
      <c r="E83" s="35">
        <f t="shared" si="3"/>
        <v>48.640000000000015</v>
      </c>
      <c r="F83" s="35">
        <v>274.61</v>
      </c>
      <c r="G83" s="116" t="s">
        <v>241</v>
      </c>
      <c r="H83" s="124"/>
      <c r="I83"/>
    </row>
    <row r="84" spans="1:9" s="103" customFormat="1" ht="32">
      <c r="A84" s="80">
        <f t="shared" si="2"/>
        <v>82</v>
      </c>
      <c r="B84" s="102" t="s">
        <v>248</v>
      </c>
      <c r="C84" s="83" t="s">
        <v>55</v>
      </c>
      <c r="D84" s="90" t="s">
        <v>249</v>
      </c>
      <c r="E84" s="86">
        <f t="shared" si="3"/>
        <v>0.22000000000002728</v>
      </c>
      <c r="F84" s="86">
        <v>274.83000000000004</v>
      </c>
      <c r="G84" s="119" t="s">
        <v>77</v>
      </c>
      <c r="H84" s="97"/>
      <c r="I84" s="99"/>
    </row>
    <row r="85" spans="1:9" s="23" customFormat="1" ht="16">
      <c r="A85" s="66">
        <f>A84+1</f>
        <v>83</v>
      </c>
      <c r="B85" s="27" t="s">
        <v>60</v>
      </c>
      <c r="C85" s="67" t="s">
        <v>201</v>
      </c>
      <c r="D85" s="27" t="s">
        <v>199</v>
      </c>
      <c r="E85" s="35">
        <f>F85-F84</f>
        <v>6.2999999999999545</v>
      </c>
      <c r="F85" s="35">
        <v>281.13</v>
      </c>
      <c r="G85" s="118" t="s">
        <v>200</v>
      </c>
      <c r="H85" s="126"/>
      <c r="I85"/>
    </row>
    <row r="86" spans="1:9" s="23" customFormat="1" ht="16">
      <c r="A86" s="66">
        <f t="shared" si="2"/>
        <v>84</v>
      </c>
      <c r="B86" s="27" t="s">
        <v>129</v>
      </c>
      <c r="C86" s="67" t="s">
        <v>201</v>
      </c>
      <c r="D86" s="27" t="s">
        <v>199</v>
      </c>
      <c r="E86" s="35">
        <f t="shared" si="3"/>
        <v>2.3700000000000045</v>
      </c>
      <c r="F86" s="35">
        <v>283.5</v>
      </c>
      <c r="G86" s="117"/>
      <c r="H86" s="126"/>
      <c r="I86"/>
    </row>
    <row r="87" spans="1:9" s="23" customFormat="1" ht="17">
      <c r="A87" s="66">
        <f t="shared" si="2"/>
        <v>85</v>
      </c>
      <c r="B87" s="27" t="s">
        <v>128</v>
      </c>
      <c r="C87" s="67" t="s">
        <v>7</v>
      </c>
      <c r="D87" s="27" t="s">
        <v>187</v>
      </c>
      <c r="E87" s="35">
        <f t="shared" si="3"/>
        <v>8.9800000000000182</v>
      </c>
      <c r="F87" s="35">
        <v>292.48</v>
      </c>
      <c r="G87" s="117" t="s">
        <v>130</v>
      </c>
      <c r="H87" s="127"/>
      <c r="I87"/>
    </row>
    <row r="88" spans="1:9" s="101" customFormat="1" ht="33">
      <c r="A88" s="80">
        <f t="shared" si="2"/>
        <v>86</v>
      </c>
      <c r="B88" s="100" t="s">
        <v>246</v>
      </c>
      <c r="C88" s="83" t="s">
        <v>54</v>
      </c>
      <c r="D88" s="94" t="s">
        <v>247</v>
      </c>
      <c r="E88" s="86">
        <f t="shared" si="3"/>
        <v>20.840000000000032</v>
      </c>
      <c r="F88" s="96">
        <v>313.32000000000005</v>
      </c>
      <c r="G88" s="122" t="s">
        <v>93</v>
      </c>
      <c r="H88" s="98"/>
      <c r="I88" s="99"/>
    </row>
    <row r="89" spans="1:9" s="21" customFormat="1" ht="34">
      <c r="A89" s="66">
        <f>A88+1</f>
        <v>87</v>
      </c>
      <c r="B89" s="49" t="s">
        <v>131</v>
      </c>
      <c r="C89" s="155" t="s">
        <v>65</v>
      </c>
      <c r="D89" s="47"/>
      <c r="E89" s="76">
        <f t="shared" si="3"/>
        <v>2.0599999999999454</v>
      </c>
      <c r="F89" s="76">
        <v>315.38</v>
      </c>
      <c r="G89" s="116" t="s">
        <v>132</v>
      </c>
      <c r="H89" s="128"/>
      <c r="I89"/>
    </row>
    <row r="90" spans="1:9" s="21" customFormat="1" ht="17">
      <c r="A90" s="66">
        <f t="shared" si="2"/>
        <v>88</v>
      </c>
      <c r="B90" s="68" t="s">
        <v>60</v>
      </c>
      <c r="C90" s="67" t="s">
        <v>133</v>
      </c>
      <c r="D90" s="51" t="s">
        <v>94</v>
      </c>
      <c r="E90" s="76">
        <f t="shared" si="3"/>
        <v>0.50999999999999091</v>
      </c>
      <c r="F90" s="76">
        <v>315.89</v>
      </c>
      <c r="G90" s="118" t="s">
        <v>134</v>
      </c>
      <c r="H90" s="128"/>
      <c r="I90"/>
    </row>
    <row r="91" spans="1:9" s="21" customFormat="1" ht="16">
      <c r="A91" s="66">
        <f t="shared" si="2"/>
        <v>89</v>
      </c>
      <c r="B91" s="72" t="s">
        <v>101</v>
      </c>
      <c r="C91" s="67" t="s">
        <v>7</v>
      </c>
      <c r="D91" s="51"/>
      <c r="E91" s="76">
        <f t="shared" si="3"/>
        <v>2.1100000000000136</v>
      </c>
      <c r="F91" s="76">
        <v>318</v>
      </c>
      <c r="G91" s="118" t="s">
        <v>243</v>
      </c>
      <c r="H91" s="128"/>
      <c r="I91"/>
    </row>
    <row r="92" spans="1:9" s="22" customFormat="1" ht="32">
      <c r="A92" s="80">
        <f t="shared" si="2"/>
        <v>90</v>
      </c>
      <c r="B92" s="94" t="s">
        <v>245</v>
      </c>
      <c r="C92" s="95" t="s">
        <v>58</v>
      </c>
      <c r="D92" s="73"/>
      <c r="E92" s="96">
        <f t="shared" si="3"/>
        <v>1.4900000000000091</v>
      </c>
      <c r="F92" s="96">
        <v>319.49</v>
      </c>
      <c r="G92" s="119" t="s">
        <v>80</v>
      </c>
      <c r="H92" s="98"/>
      <c r="I92" s="99"/>
    </row>
    <row r="93" spans="1:9" s="21" customFormat="1" ht="17">
      <c r="A93" s="66">
        <f t="shared" si="2"/>
        <v>91</v>
      </c>
      <c r="B93" s="72" t="s">
        <v>110</v>
      </c>
      <c r="C93" s="67" t="s">
        <v>5</v>
      </c>
      <c r="D93" s="51" t="s">
        <v>94</v>
      </c>
      <c r="E93" s="76">
        <f t="shared" si="3"/>
        <v>1.5</v>
      </c>
      <c r="F93" s="76">
        <v>320.99</v>
      </c>
      <c r="G93" s="116"/>
      <c r="H93" s="128"/>
      <c r="I93"/>
    </row>
    <row r="94" spans="1:9" s="21" customFormat="1" ht="17">
      <c r="A94" s="66">
        <f t="shared" si="2"/>
        <v>92</v>
      </c>
      <c r="B94" s="72" t="s">
        <v>60</v>
      </c>
      <c r="C94" s="130" t="s">
        <v>126</v>
      </c>
      <c r="D94" s="51" t="s">
        <v>94</v>
      </c>
      <c r="E94" s="76">
        <f t="shared" si="3"/>
        <v>1.1100000000000136</v>
      </c>
      <c r="F94" s="76">
        <v>322.10000000000002</v>
      </c>
      <c r="G94" s="137"/>
      <c r="H94" s="138"/>
      <c r="I94"/>
    </row>
    <row r="95" spans="1:9" s="21" customFormat="1" ht="17">
      <c r="A95" s="66">
        <f t="shared" si="2"/>
        <v>93</v>
      </c>
      <c r="B95" s="46" t="s">
        <v>59</v>
      </c>
      <c r="C95" s="67" t="s">
        <v>7</v>
      </c>
      <c r="D95" s="51" t="s">
        <v>188</v>
      </c>
      <c r="E95" s="76">
        <f t="shared" si="3"/>
        <v>0.93999999999994088</v>
      </c>
      <c r="F95" s="76">
        <v>323.03999999999996</v>
      </c>
      <c r="G95" s="117" t="s">
        <v>244</v>
      </c>
      <c r="H95" s="128"/>
      <c r="I95"/>
    </row>
    <row r="96" spans="1:9" s="21" customFormat="1" ht="17">
      <c r="A96" s="66">
        <f t="shared" si="2"/>
        <v>94</v>
      </c>
      <c r="B96" s="46" t="s">
        <v>135</v>
      </c>
      <c r="C96" s="67" t="s">
        <v>5</v>
      </c>
      <c r="D96" s="51" t="s">
        <v>81</v>
      </c>
      <c r="E96" s="76">
        <f t="shared" si="3"/>
        <v>0.49000000000000909</v>
      </c>
      <c r="F96" s="76">
        <v>323.52999999999997</v>
      </c>
      <c r="G96" s="116" t="s">
        <v>136</v>
      </c>
      <c r="H96" s="128"/>
      <c r="I96"/>
    </row>
    <row r="97" spans="1:9" s="21" customFormat="1" ht="17">
      <c r="A97" s="66">
        <f t="shared" si="2"/>
        <v>95</v>
      </c>
      <c r="B97" s="46" t="s">
        <v>43</v>
      </c>
      <c r="C97" s="67" t="s">
        <v>7</v>
      </c>
      <c r="D97" s="51" t="s">
        <v>81</v>
      </c>
      <c r="E97" s="76">
        <f t="shared" si="3"/>
        <v>0.17000000000007276</v>
      </c>
      <c r="F97" s="76">
        <v>323.70000000000005</v>
      </c>
      <c r="G97" s="118" t="s">
        <v>137</v>
      </c>
      <c r="H97" s="128"/>
      <c r="I97"/>
    </row>
    <row r="98" spans="1:9" s="22" customFormat="1" ht="17">
      <c r="A98" s="141">
        <f t="shared" si="2"/>
        <v>96</v>
      </c>
      <c r="B98" s="139" t="s">
        <v>306</v>
      </c>
      <c r="C98" s="142" t="s">
        <v>54</v>
      </c>
      <c r="D98" s="143" t="s">
        <v>307</v>
      </c>
      <c r="E98" s="140">
        <f t="shared" si="3"/>
        <v>4.2999999999999545</v>
      </c>
      <c r="F98" s="140">
        <v>328</v>
      </c>
      <c r="G98" s="144" t="s">
        <v>95</v>
      </c>
      <c r="H98" s="133"/>
      <c r="I98" s="99"/>
    </row>
    <row r="99" spans="1:9" s="23" customFormat="1" ht="17">
      <c r="A99" s="66">
        <f t="shared" si="2"/>
        <v>97</v>
      </c>
      <c r="B99" s="51" t="s">
        <v>160</v>
      </c>
      <c r="C99" s="67" t="s">
        <v>5</v>
      </c>
      <c r="D99" s="51" t="s">
        <v>79</v>
      </c>
      <c r="E99" s="76">
        <f t="shared" si="3"/>
        <v>18.460000000000036</v>
      </c>
      <c r="F99" s="76">
        <v>346.46000000000004</v>
      </c>
      <c r="G99" s="117" t="s">
        <v>252</v>
      </c>
      <c r="H99" s="129"/>
      <c r="I99"/>
    </row>
    <row r="100" spans="1:9" s="23" customFormat="1" ht="17">
      <c r="A100" s="66">
        <f t="shared" si="2"/>
        <v>98</v>
      </c>
      <c r="B100" s="51" t="s">
        <v>161</v>
      </c>
      <c r="C100" s="67" t="s">
        <v>7</v>
      </c>
      <c r="D100" s="51" t="s">
        <v>79</v>
      </c>
      <c r="E100" s="76">
        <f t="shared" si="3"/>
        <v>8.9799999999999045</v>
      </c>
      <c r="F100" s="76">
        <v>355.43999999999994</v>
      </c>
      <c r="G100" s="118" t="s">
        <v>253</v>
      </c>
      <c r="H100" s="129"/>
      <c r="I100"/>
    </row>
    <row r="101" spans="1:9" s="21" customFormat="1" ht="17">
      <c r="A101" s="66">
        <f t="shared" si="2"/>
        <v>99</v>
      </c>
      <c r="B101" s="68" t="s">
        <v>60</v>
      </c>
      <c r="C101" s="67" t="s">
        <v>7</v>
      </c>
      <c r="D101" s="51" t="s">
        <v>82</v>
      </c>
      <c r="E101" s="76">
        <f t="shared" si="3"/>
        <v>2.3600000000000136</v>
      </c>
      <c r="F101" s="76">
        <v>357.79999999999995</v>
      </c>
      <c r="G101" s="117" t="s">
        <v>138</v>
      </c>
      <c r="H101" s="128"/>
      <c r="I101"/>
    </row>
    <row r="102" spans="1:9" s="22" customFormat="1" ht="17">
      <c r="A102" s="80">
        <f t="shared" si="2"/>
        <v>100</v>
      </c>
      <c r="B102" s="73" t="s">
        <v>251</v>
      </c>
      <c r="C102" s="83" t="s">
        <v>54</v>
      </c>
      <c r="D102" s="94" t="s">
        <v>250</v>
      </c>
      <c r="E102" s="96">
        <f t="shared" si="3"/>
        <v>5.7200000000000273</v>
      </c>
      <c r="F102" s="96">
        <v>363.52</v>
      </c>
      <c r="G102" s="119" t="s">
        <v>95</v>
      </c>
      <c r="H102" s="98"/>
      <c r="I102" s="99"/>
    </row>
    <row r="103" spans="1:9" s="21" customFormat="1" ht="17">
      <c r="A103" s="66">
        <f t="shared" si="2"/>
        <v>101</v>
      </c>
      <c r="B103" s="68" t="s">
        <v>60</v>
      </c>
      <c r="C103" s="67" t="s">
        <v>7</v>
      </c>
      <c r="D103" s="51" t="s">
        <v>82</v>
      </c>
      <c r="E103" s="76">
        <f t="shared" si="3"/>
        <v>0.81000000000005912</v>
      </c>
      <c r="F103" s="76">
        <v>364.33000000000004</v>
      </c>
      <c r="G103" s="117" t="s">
        <v>139</v>
      </c>
      <c r="H103" s="61"/>
      <c r="I103"/>
    </row>
    <row r="104" spans="1:9" s="21" customFormat="1" ht="17">
      <c r="A104" s="66">
        <f t="shared" si="2"/>
        <v>102</v>
      </c>
      <c r="B104" s="46" t="s">
        <v>42</v>
      </c>
      <c r="C104" s="67" t="s">
        <v>7</v>
      </c>
      <c r="D104" s="51" t="s">
        <v>82</v>
      </c>
      <c r="E104" s="76">
        <f t="shared" si="3"/>
        <v>48.639999999999986</v>
      </c>
      <c r="F104" s="76">
        <v>412.97</v>
      </c>
      <c r="G104" s="118" t="s">
        <v>254</v>
      </c>
      <c r="H104" s="61"/>
      <c r="I104"/>
    </row>
    <row r="105" spans="1:9" s="21" customFormat="1" ht="17">
      <c r="A105" s="66">
        <f t="shared" si="2"/>
        <v>103</v>
      </c>
      <c r="B105" s="46" t="s">
        <v>41</v>
      </c>
      <c r="C105" s="67" t="s">
        <v>5</v>
      </c>
      <c r="D105" s="51" t="s">
        <v>81</v>
      </c>
      <c r="E105" s="76">
        <f t="shared" si="3"/>
        <v>0.19999999999993179</v>
      </c>
      <c r="F105" s="76">
        <v>413.16999999999996</v>
      </c>
      <c r="G105" s="116" t="s">
        <v>255</v>
      </c>
      <c r="H105" s="61"/>
      <c r="I105"/>
    </row>
    <row r="106" spans="1:9" s="21" customFormat="1" ht="17">
      <c r="A106" s="66">
        <f t="shared" si="2"/>
        <v>104</v>
      </c>
      <c r="B106" s="49" t="s">
        <v>256</v>
      </c>
      <c r="C106" s="67" t="s">
        <v>7</v>
      </c>
      <c r="D106" s="51" t="s">
        <v>183</v>
      </c>
      <c r="E106" s="76">
        <f t="shared" si="3"/>
        <v>13.920000000000073</v>
      </c>
      <c r="F106" s="76">
        <v>427.09000000000003</v>
      </c>
      <c r="G106" s="117" t="s">
        <v>257</v>
      </c>
      <c r="H106" s="61"/>
      <c r="I106"/>
    </row>
    <row r="107" spans="1:9" s="21" customFormat="1" ht="33">
      <c r="A107" s="66">
        <f t="shared" si="2"/>
        <v>105</v>
      </c>
      <c r="B107" s="68" t="s">
        <v>60</v>
      </c>
      <c r="C107" s="67" t="s">
        <v>5</v>
      </c>
      <c r="D107" s="51" t="s">
        <v>182</v>
      </c>
      <c r="E107" s="76">
        <f t="shared" si="3"/>
        <v>31.509999999999991</v>
      </c>
      <c r="F107" s="76">
        <v>458.6</v>
      </c>
      <c r="G107" s="117" t="s">
        <v>259</v>
      </c>
      <c r="H107" s="61"/>
      <c r="I107"/>
    </row>
    <row r="108" spans="1:9" s="21" customFormat="1" ht="17">
      <c r="A108" s="66">
        <f t="shared" si="2"/>
        <v>106</v>
      </c>
      <c r="B108" s="68" t="s">
        <v>60</v>
      </c>
      <c r="C108" s="67" t="s">
        <v>5</v>
      </c>
      <c r="D108" s="51" t="s">
        <v>182</v>
      </c>
      <c r="E108" s="76">
        <f t="shared" si="3"/>
        <v>2.2400000000000091</v>
      </c>
      <c r="F108" s="76">
        <v>460.84000000000003</v>
      </c>
      <c r="G108" s="118" t="s">
        <v>260</v>
      </c>
      <c r="H108" s="61"/>
      <c r="I108"/>
    </row>
    <row r="109" spans="1:9" s="21" customFormat="1" ht="17">
      <c r="A109" s="66">
        <f t="shared" si="2"/>
        <v>107</v>
      </c>
      <c r="B109" s="68" t="s">
        <v>60</v>
      </c>
      <c r="C109" s="67" t="s">
        <v>5</v>
      </c>
      <c r="D109" s="51" t="s">
        <v>189</v>
      </c>
      <c r="E109" s="76">
        <f t="shared" si="3"/>
        <v>4.67999999999995</v>
      </c>
      <c r="F109" s="76">
        <v>465.52</v>
      </c>
      <c r="G109" s="116"/>
      <c r="H109" s="61"/>
      <c r="I109"/>
    </row>
    <row r="110" spans="1:9" s="21" customFormat="1" ht="16">
      <c r="A110" s="66">
        <f t="shared" si="2"/>
        <v>108</v>
      </c>
      <c r="B110" s="68" t="s">
        <v>100</v>
      </c>
      <c r="C110" s="67" t="s">
        <v>7</v>
      </c>
      <c r="D110" s="47"/>
      <c r="E110" s="76">
        <f t="shared" si="3"/>
        <v>1.2899999999999636</v>
      </c>
      <c r="F110" s="76">
        <v>466.80999999999995</v>
      </c>
      <c r="G110" s="118" t="s">
        <v>261</v>
      </c>
      <c r="H110" s="61"/>
      <c r="I110"/>
    </row>
    <row r="111" spans="1:9" s="21" customFormat="1" ht="16">
      <c r="A111" s="66">
        <f t="shared" si="2"/>
        <v>109</v>
      </c>
      <c r="B111" s="68" t="s">
        <v>100</v>
      </c>
      <c r="C111" s="67" t="s">
        <v>7</v>
      </c>
      <c r="D111" s="47"/>
      <c r="E111" s="76">
        <f t="shared" si="3"/>
        <v>0.25</v>
      </c>
      <c r="F111" s="76">
        <v>467.05999999999995</v>
      </c>
      <c r="G111" s="118" t="s">
        <v>262</v>
      </c>
      <c r="H111" s="61"/>
      <c r="I111"/>
    </row>
    <row r="112" spans="1:9" s="21" customFormat="1" ht="17">
      <c r="A112" s="66">
        <f t="shared" si="2"/>
        <v>110</v>
      </c>
      <c r="B112" s="70" t="s">
        <v>102</v>
      </c>
      <c r="C112" s="67" t="s">
        <v>7</v>
      </c>
      <c r="D112" s="51" t="s">
        <v>181</v>
      </c>
      <c r="E112" s="76">
        <f t="shared" si="3"/>
        <v>0.40000000000009095</v>
      </c>
      <c r="F112" s="76">
        <v>467.46000000000004</v>
      </c>
      <c r="G112" s="117" t="s">
        <v>263</v>
      </c>
      <c r="H112" s="61"/>
      <c r="I112"/>
    </row>
    <row r="113" spans="1:9" s="21" customFormat="1" ht="17">
      <c r="A113" s="66">
        <f t="shared" si="2"/>
        <v>111</v>
      </c>
      <c r="B113" s="68" t="s">
        <v>60</v>
      </c>
      <c r="C113" s="67" t="s">
        <v>5</v>
      </c>
      <c r="D113" s="51" t="s">
        <v>181</v>
      </c>
      <c r="E113" s="76">
        <f t="shared" si="3"/>
        <v>0.18999999999994088</v>
      </c>
      <c r="F113" s="76">
        <v>467.65</v>
      </c>
      <c r="G113" s="117" t="s">
        <v>264</v>
      </c>
      <c r="H113" s="61"/>
      <c r="I113"/>
    </row>
    <row r="114" spans="1:9" s="21" customFormat="1" ht="17">
      <c r="A114" s="66">
        <f t="shared" si="2"/>
        <v>112</v>
      </c>
      <c r="B114" s="72" t="s">
        <v>101</v>
      </c>
      <c r="C114" s="67" t="s">
        <v>7</v>
      </c>
      <c r="D114" s="47" t="s">
        <v>70</v>
      </c>
      <c r="E114" s="76">
        <f t="shared" si="3"/>
        <v>0.93000000000006366</v>
      </c>
      <c r="F114" s="76">
        <v>468.58000000000004</v>
      </c>
      <c r="G114" s="118" t="s">
        <v>266</v>
      </c>
      <c r="H114" s="61"/>
      <c r="I114"/>
    </row>
    <row r="115" spans="1:9" s="21" customFormat="1" ht="32">
      <c r="A115" s="66">
        <f t="shared" si="2"/>
        <v>113</v>
      </c>
      <c r="B115" s="68" t="s">
        <v>100</v>
      </c>
      <c r="C115" s="67" t="s">
        <v>5</v>
      </c>
      <c r="D115" s="51" t="s">
        <v>190</v>
      </c>
      <c r="E115" s="76">
        <f t="shared" si="3"/>
        <v>5.92999999999995</v>
      </c>
      <c r="F115" s="76">
        <v>474.51</v>
      </c>
      <c r="G115" s="118" t="s">
        <v>265</v>
      </c>
      <c r="H115" s="61"/>
      <c r="I115"/>
    </row>
    <row r="116" spans="1:9" s="21" customFormat="1" ht="17">
      <c r="A116" s="66">
        <f t="shared" si="2"/>
        <v>114</v>
      </c>
      <c r="B116" s="68" t="s">
        <v>60</v>
      </c>
      <c r="C116" s="67" t="s">
        <v>5</v>
      </c>
      <c r="D116" s="51" t="s">
        <v>180</v>
      </c>
      <c r="E116" s="76">
        <f t="shared" si="3"/>
        <v>9.3600000000000136</v>
      </c>
      <c r="F116" s="76">
        <v>483.87</v>
      </c>
      <c r="G116" s="116"/>
      <c r="H116" s="61"/>
      <c r="I116"/>
    </row>
    <row r="117" spans="1:9" s="21" customFormat="1" ht="32">
      <c r="A117" s="66">
        <f t="shared" si="2"/>
        <v>115</v>
      </c>
      <c r="B117" s="72" t="s">
        <v>110</v>
      </c>
      <c r="C117" s="67" t="s">
        <v>5</v>
      </c>
      <c r="D117" s="47" t="s">
        <v>70</v>
      </c>
      <c r="E117" s="76">
        <f t="shared" si="3"/>
        <v>2.0900000000000318</v>
      </c>
      <c r="F117" s="76">
        <v>485.96000000000004</v>
      </c>
      <c r="G117" s="118" t="s">
        <v>227</v>
      </c>
      <c r="H117" s="61"/>
      <c r="I117"/>
    </row>
    <row r="118" spans="1:9" s="21" customFormat="1" ht="17">
      <c r="A118" s="66">
        <f t="shared" si="2"/>
        <v>116</v>
      </c>
      <c r="B118" s="68" t="s">
        <v>100</v>
      </c>
      <c r="C118" s="67" t="s">
        <v>7</v>
      </c>
      <c r="D118" s="51" t="s">
        <v>179</v>
      </c>
      <c r="E118" s="76">
        <f t="shared" si="3"/>
        <v>2.9499999999999318</v>
      </c>
      <c r="F118" s="76">
        <v>488.90999999999997</v>
      </c>
      <c r="G118" s="118" t="s">
        <v>267</v>
      </c>
      <c r="H118" s="61"/>
      <c r="I118"/>
    </row>
    <row r="119" spans="1:9" s="21" customFormat="1" ht="17">
      <c r="A119" s="66">
        <f t="shared" si="2"/>
        <v>117</v>
      </c>
      <c r="B119" s="72" t="s">
        <v>110</v>
      </c>
      <c r="C119" s="67" t="s">
        <v>5</v>
      </c>
      <c r="D119" s="47" t="s">
        <v>70</v>
      </c>
      <c r="E119" s="76">
        <f t="shared" si="3"/>
        <v>1.8600000000000136</v>
      </c>
      <c r="F119" s="76">
        <v>490.77</v>
      </c>
      <c r="G119" s="118" t="s">
        <v>268</v>
      </c>
      <c r="H119" s="61"/>
      <c r="I119"/>
    </row>
    <row r="120" spans="1:9" s="21" customFormat="1" ht="17">
      <c r="A120" s="66">
        <f t="shared" si="2"/>
        <v>118</v>
      </c>
      <c r="B120" s="72" t="s">
        <v>110</v>
      </c>
      <c r="C120" s="67" t="s">
        <v>32</v>
      </c>
      <c r="D120" s="47" t="s">
        <v>70</v>
      </c>
      <c r="E120" s="76">
        <f t="shared" si="3"/>
        <v>2.3600000000000136</v>
      </c>
      <c r="F120" s="76">
        <v>493.13</v>
      </c>
      <c r="G120" s="116" t="s">
        <v>83</v>
      </c>
      <c r="H120" s="61"/>
      <c r="I120"/>
    </row>
    <row r="121" spans="1:9" s="21" customFormat="1" ht="17">
      <c r="A121" s="66">
        <f t="shared" si="2"/>
        <v>119</v>
      </c>
      <c r="B121" s="68" t="s">
        <v>100</v>
      </c>
      <c r="C121" s="67" t="s">
        <v>5</v>
      </c>
      <c r="D121" s="51" t="s">
        <v>179</v>
      </c>
      <c r="E121" s="76">
        <f t="shared" si="3"/>
        <v>1.7300000000000182</v>
      </c>
      <c r="F121" s="76">
        <v>494.86</v>
      </c>
      <c r="G121" s="116"/>
      <c r="H121" s="61"/>
      <c r="I121"/>
    </row>
    <row r="122" spans="1:9" s="21" customFormat="1" ht="17">
      <c r="A122" s="66">
        <f t="shared" si="2"/>
        <v>120</v>
      </c>
      <c r="B122" s="72" t="s">
        <v>110</v>
      </c>
      <c r="C122" s="67" t="s">
        <v>5</v>
      </c>
      <c r="D122" s="47" t="s">
        <v>70</v>
      </c>
      <c r="E122" s="76">
        <f t="shared" si="3"/>
        <v>3.5799999999999272</v>
      </c>
      <c r="F122" s="76">
        <v>498.43999999999994</v>
      </c>
      <c r="G122" s="118" t="s">
        <v>269</v>
      </c>
      <c r="H122" s="61"/>
      <c r="I122"/>
    </row>
    <row r="123" spans="1:9" s="21" customFormat="1" ht="17">
      <c r="A123" s="66">
        <f t="shared" si="2"/>
        <v>121</v>
      </c>
      <c r="B123" s="68" t="s">
        <v>111</v>
      </c>
      <c r="C123" s="67" t="s">
        <v>32</v>
      </c>
      <c r="D123" s="47"/>
      <c r="E123" s="76">
        <f t="shared" si="3"/>
        <v>0.72000000000002728</v>
      </c>
      <c r="F123" s="76">
        <v>499.15999999999997</v>
      </c>
      <c r="G123" s="116" t="s">
        <v>23</v>
      </c>
      <c r="H123" s="61"/>
      <c r="I123"/>
    </row>
    <row r="124" spans="1:9" s="21" customFormat="1" ht="17">
      <c r="A124" s="66">
        <f t="shared" si="2"/>
        <v>122</v>
      </c>
      <c r="B124" s="68" t="s">
        <v>100</v>
      </c>
      <c r="C124" s="67" t="s">
        <v>7</v>
      </c>
      <c r="D124" s="51" t="s">
        <v>191</v>
      </c>
      <c r="E124" s="76">
        <f t="shared" si="3"/>
        <v>3.5199999999999818</v>
      </c>
      <c r="F124" s="76">
        <v>502.67999999999995</v>
      </c>
      <c r="G124" s="117" t="s">
        <v>270</v>
      </c>
      <c r="H124" s="61"/>
      <c r="I124"/>
    </row>
    <row r="125" spans="1:9" s="21" customFormat="1" ht="32">
      <c r="A125" s="66">
        <f t="shared" si="2"/>
        <v>123</v>
      </c>
      <c r="B125" s="46" t="s">
        <v>44</v>
      </c>
      <c r="C125" s="67" t="s">
        <v>7</v>
      </c>
      <c r="D125" s="51" t="s">
        <v>86</v>
      </c>
      <c r="E125" s="76">
        <f t="shared" si="3"/>
        <v>4.8799999999999955</v>
      </c>
      <c r="F125" s="76">
        <v>507.55999999999995</v>
      </c>
      <c r="G125" s="118" t="s">
        <v>271</v>
      </c>
      <c r="H125" s="61"/>
      <c r="I125"/>
    </row>
    <row r="126" spans="1:9" s="22" customFormat="1" ht="48">
      <c r="A126" s="80">
        <f t="shared" si="2"/>
        <v>124</v>
      </c>
      <c r="B126" s="73" t="s">
        <v>302</v>
      </c>
      <c r="C126" s="83" t="s">
        <v>8</v>
      </c>
      <c r="D126" s="94" t="s">
        <v>288</v>
      </c>
      <c r="E126" s="96">
        <f t="shared" si="3"/>
        <v>1.1299999999999955</v>
      </c>
      <c r="F126" s="96">
        <v>508.68999999999994</v>
      </c>
      <c r="G126" s="119" t="s">
        <v>308</v>
      </c>
      <c r="H126" s="98"/>
      <c r="I126" s="99"/>
    </row>
    <row r="127" spans="1:9" s="21" customFormat="1" ht="32">
      <c r="A127" s="66">
        <f t="shared" si="2"/>
        <v>125</v>
      </c>
      <c r="B127" s="72" t="s">
        <v>101</v>
      </c>
      <c r="C127" s="67" t="s">
        <v>7</v>
      </c>
      <c r="D127" s="47" t="s">
        <v>70</v>
      </c>
      <c r="E127" s="76">
        <f t="shared" si="3"/>
        <v>5.7699999999999818</v>
      </c>
      <c r="F127" s="76">
        <v>514.45999999999992</v>
      </c>
      <c r="G127" s="118" t="s">
        <v>272</v>
      </c>
      <c r="H127" s="48"/>
      <c r="I127"/>
    </row>
    <row r="128" spans="1:9" s="21" customFormat="1" ht="17">
      <c r="A128" s="66">
        <f t="shared" si="2"/>
        <v>126</v>
      </c>
      <c r="B128" s="68" t="s">
        <v>100</v>
      </c>
      <c r="C128" s="67" t="s">
        <v>5</v>
      </c>
      <c r="D128" s="51" t="s">
        <v>179</v>
      </c>
      <c r="E128" s="76">
        <f t="shared" si="3"/>
        <v>3.2200000000000273</v>
      </c>
      <c r="F128" s="76">
        <v>517.67999999999995</v>
      </c>
      <c r="G128" s="118" t="s">
        <v>273</v>
      </c>
      <c r="H128" s="48"/>
      <c r="I128"/>
    </row>
    <row r="129" spans="1:9" s="21" customFormat="1" ht="17">
      <c r="A129" s="66">
        <f t="shared" si="2"/>
        <v>127</v>
      </c>
      <c r="B129" s="46" t="s">
        <v>45</v>
      </c>
      <c r="C129" s="67" t="s">
        <v>5</v>
      </c>
      <c r="D129" s="51" t="s">
        <v>192</v>
      </c>
      <c r="E129" s="76">
        <f t="shared" si="3"/>
        <v>2.5099999999999909</v>
      </c>
      <c r="F129" s="76">
        <v>520.18999999999994</v>
      </c>
      <c r="G129" s="117" t="s">
        <v>274</v>
      </c>
      <c r="H129" s="48"/>
      <c r="I129"/>
    </row>
    <row r="130" spans="1:9" s="21" customFormat="1" ht="16">
      <c r="A130" s="66">
        <f t="shared" ref="A130:A167" si="4">A129+1</f>
        <v>128</v>
      </c>
      <c r="B130" s="68" t="s">
        <v>97</v>
      </c>
      <c r="C130" s="67" t="s">
        <v>65</v>
      </c>
      <c r="D130" s="51"/>
      <c r="E130" s="76">
        <f t="shared" si="3"/>
        <v>0.27999999999997272</v>
      </c>
      <c r="F130" s="76">
        <v>520.46999999999991</v>
      </c>
      <c r="G130" s="118" t="s">
        <v>98</v>
      </c>
      <c r="H130" s="48"/>
      <c r="I130"/>
    </row>
    <row r="131" spans="1:9" s="22" customFormat="1" ht="32">
      <c r="A131" s="80">
        <f t="shared" si="4"/>
        <v>129</v>
      </c>
      <c r="B131" s="94" t="s">
        <v>289</v>
      </c>
      <c r="C131" s="83" t="s">
        <v>8</v>
      </c>
      <c r="D131" s="94"/>
      <c r="E131" s="96">
        <f t="shared" si="3"/>
        <v>0.11000000000001364</v>
      </c>
      <c r="F131" s="96">
        <v>520.57999999999993</v>
      </c>
      <c r="G131" s="119" t="s">
        <v>275</v>
      </c>
      <c r="H131" s="98"/>
      <c r="I131" s="99"/>
    </row>
    <row r="132" spans="1:9" s="21" customFormat="1" ht="17">
      <c r="A132" s="66">
        <f t="shared" si="4"/>
        <v>130</v>
      </c>
      <c r="B132" s="46" t="s">
        <v>96</v>
      </c>
      <c r="C132" s="67" t="s">
        <v>7</v>
      </c>
      <c r="D132" s="51" t="s">
        <v>192</v>
      </c>
      <c r="E132" s="76">
        <f t="shared" ref="E132:E167" si="5">F132-F131</f>
        <v>0.11000000000001364</v>
      </c>
      <c r="F132" s="76">
        <v>520.68999999999994</v>
      </c>
      <c r="G132" s="117"/>
      <c r="H132" s="26"/>
      <c r="I132"/>
    </row>
    <row r="133" spans="1:9" s="21" customFormat="1" ht="17">
      <c r="A133" s="66">
        <f t="shared" si="4"/>
        <v>131</v>
      </c>
      <c r="B133" s="74" t="s">
        <v>140</v>
      </c>
      <c r="C133" s="67" t="s">
        <v>126</v>
      </c>
      <c r="D133" s="51" t="s">
        <v>192</v>
      </c>
      <c r="E133" s="76">
        <f t="shared" si="5"/>
        <v>0.59000000000003183</v>
      </c>
      <c r="F133" s="88">
        <v>521.28</v>
      </c>
      <c r="G133" s="117"/>
      <c r="H133" s="69"/>
      <c r="I133"/>
    </row>
    <row r="134" spans="1:9" s="21" customFormat="1" ht="17">
      <c r="A134" s="66">
        <f t="shared" si="4"/>
        <v>132</v>
      </c>
      <c r="B134" s="50" t="s">
        <v>141</v>
      </c>
      <c r="C134" s="67" t="s">
        <v>7</v>
      </c>
      <c r="D134" s="51" t="s">
        <v>193</v>
      </c>
      <c r="E134" s="76">
        <f t="shared" si="5"/>
        <v>3.0099999999999909</v>
      </c>
      <c r="F134" s="76">
        <v>524.29</v>
      </c>
      <c r="G134" s="117" t="s">
        <v>142</v>
      </c>
      <c r="H134" s="26"/>
      <c r="I134"/>
    </row>
    <row r="135" spans="1:9" s="21" customFormat="1" ht="16">
      <c r="A135" s="66">
        <f t="shared" si="4"/>
        <v>133</v>
      </c>
      <c r="B135" s="68" t="s">
        <v>101</v>
      </c>
      <c r="C135" s="67" t="s">
        <v>7</v>
      </c>
      <c r="D135" s="52" t="s">
        <v>70</v>
      </c>
      <c r="E135" s="76">
        <f t="shared" si="5"/>
        <v>5.07000000000005</v>
      </c>
      <c r="F135" s="76">
        <v>529.36</v>
      </c>
      <c r="G135" s="118" t="s">
        <v>276</v>
      </c>
      <c r="H135" s="26"/>
      <c r="I135"/>
    </row>
    <row r="136" spans="1:9" s="21" customFormat="1" ht="16">
      <c r="A136" s="66">
        <f t="shared" si="4"/>
        <v>134</v>
      </c>
      <c r="B136" s="64" t="s">
        <v>102</v>
      </c>
      <c r="C136" s="67" t="s">
        <v>7</v>
      </c>
      <c r="D136" s="65"/>
      <c r="E136" s="76">
        <f t="shared" si="5"/>
        <v>3.3999999999999773</v>
      </c>
      <c r="F136" s="88">
        <v>532.76</v>
      </c>
      <c r="G136" s="118" t="s">
        <v>143</v>
      </c>
      <c r="H136" s="69"/>
      <c r="I136"/>
    </row>
    <row r="137" spans="1:9" s="21" customFormat="1" ht="16">
      <c r="A137" s="66">
        <f t="shared" si="4"/>
        <v>135</v>
      </c>
      <c r="B137" s="28" t="s">
        <v>100</v>
      </c>
      <c r="C137" s="67" t="s">
        <v>7</v>
      </c>
      <c r="D137" s="65" t="s">
        <v>99</v>
      </c>
      <c r="E137" s="76">
        <f t="shared" si="5"/>
        <v>0.14999999999997726</v>
      </c>
      <c r="F137" s="88">
        <v>532.91</v>
      </c>
      <c r="G137" s="118" t="s">
        <v>277</v>
      </c>
      <c r="H137" s="69"/>
      <c r="I137"/>
    </row>
    <row r="138" spans="1:9" s="21" customFormat="1" ht="17">
      <c r="A138" s="66">
        <f t="shared" si="4"/>
        <v>136</v>
      </c>
      <c r="B138" s="68" t="s">
        <v>101</v>
      </c>
      <c r="C138" s="67" t="s">
        <v>291</v>
      </c>
      <c r="D138" s="51" t="s">
        <v>194</v>
      </c>
      <c r="E138" s="76">
        <f t="shared" si="5"/>
        <v>3.0900000000000318</v>
      </c>
      <c r="F138" s="76">
        <v>536</v>
      </c>
      <c r="G138" s="117" t="s">
        <v>145</v>
      </c>
      <c r="H138" s="26"/>
      <c r="I138"/>
    </row>
    <row r="139" spans="1:9" s="21" customFormat="1" ht="17">
      <c r="A139" s="66">
        <f t="shared" si="4"/>
        <v>137</v>
      </c>
      <c r="B139" s="46" t="s">
        <v>46</v>
      </c>
      <c r="C139" s="67" t="s">
        <v>5</v>
      </c>
      <c r="D139" s="47"/>
      <c r="E139" s="76">
        <f t="shared" si="5"/>
        <v>4.4699999999999136</v>
      </c>
      <c r="F139" s="76">
        <v>540.46999999999991</v>
      </c>
      <c r="G139" s="118" t="s">
        <v>278</v>
      </c>
      <c r="H139" s="26"/>
      <c r="I139"/>
    </row>
    <row r="140" spans="1:9" s="21" customFormat="1" ht="17">
      <c r="A140" s="66">
        <f t="shared" si="4"/>
        <v>138</v>
      </c>
      <c r="B140" s="46" t="s">
        <v>47</v>
      </c>
      <c r="C140" s="67" t="s">
        <v>5</v>
      </c>
      <c r="D140" s="47"/>
      <c r="E140" s="76">
        <f t="shared" si="5"/>
        <v>0.66000000000008185</v>
      </c>
      <c r="F140" s="76">
        <v>541.13</v>
      </c>
      <c r="G140" s="118" t="s">
        <v>279</v>
      </c>
      <c r="H140" s="26"/>
      <c r="I140"/>
    </row>
    <row r="141" spans="1:9" s="21" customFormat="1" ht="17">
      <c r="A141" s="66">
        <f t="shared" si="4"/>
        <v>139</v>
      </c>
      <c r="B141" s="68" t="s">
        <v>101</v>
      </c>
      <c r="C141" s="67" t="s">
        <v>7</v>
      </c>
      <c r="D141" s="47"/>
      <c r="E141" s="76">
        <f t="shared" si="5"/>
        <v>0.24000000000000909</v>
      </c>
      <c r="F141" s="76">
        <v>541.37</v>
      </c>
      <c r="G141" s="116" t="s">
        <v>24</v>
      </c>
      <c r="H141" s="26"/>
      <c r="I141"/>
    </row>
    <row r="142" spans="1:9" s="21" customFormat="1" ht="17">
      <c r="A142" s="66">
        <f t="shared" si="4"/>
        <v>140</v>
      </c>
      <c r="B142" s="28" t="s">
        <v>100</v>
      </c>
      <c r="C142" s="67" t="s">
        <v>5</v>
      </c>
      <c r="D142" s="47"/>
      <c r="E142" s="76">
        <f t="shared" si="5"/>
        <v>3.999999999996362E-2</v>
      </c>
      <c r="F142" s="76">
        <v>541.41</v>
      </c>
      <c r="G142" s="116" t="s">
        <v>25</v>
      </c>
      <c r="H142" s="26"/>
      <c r="I142"/>
    </row>
    <row r="143" spans="1:9" s="21" customFormat="1" ht="17">
      <c r="A143" s="66">
        <f t="shared" si="4"/>
        <v>141</v>
      </c>
      <c r="B143" s="53" t="s">
        <v>89</v>
      </c>
      <c r="C143" s="63" t="s">
        <v>84</v>
      </c>
      <c r="D143" s="55"/>
      <c r="E143" s="89">
        <f t="shared" si="5"/>
        <v>7.0000000000050022E-2</v>
      </c>
      <c r="F143" s="89">
        <v>541.48</v>
      </c>
      <c r="G143" s="120" t="s">
        <v>78</v>
      </c>
      <c r="H143" s="54"/>
      <c r="I143"/>
    </row>
    <row r="144" spans="1:9" s="21" customFormat="1" ht="17">
      <c r="A144" s="66">
        <f t="shared" si="4"/>
        <v>142</v>
      </c>
      <c r="B144" s="53" t="s">
        <v>88</v>
      </c>
      <c r="C144" s="63" t="s">
        <v>85</v>
      </c>
      <c r="D144" s="55"/>
      <c r="E144" s="89">
        <f t="shared" si="5"/>
        <v>0</v>
      </c>
      <c r="F144" s="89">
        <v>541.48</v>
      </c>
      <c r="G144" s="121" t="s">
        <v>26</v>
      </c>
      <c r="H144" s="54"/>
      <c r="I144"/>
    </row>
    <row r="145" spans="1:9" s="21" customFormat="1" ht="16">
      <c r="A145" s="66">
        <f t="shared" si="4"/>
        <v>143</v>
      </c>
      <c r="B145" s="28" t="s">
        <v>100</v>
      </c>
      <c r="C145" s="67" t="s">
        <v>7</v>
      </c>
      <c r="D145" s="47"/>
      <c r="E145" s="77">
        <f t="shared" si="5"/>
        <v>4.9999999999954525E-2</v>
      </c>
      <c r="F145" s="76">
        <v>541.53</v>
      </c>
      <c r="G145" s="118" t="s">
        <v>280</v>
      </c>
      <c r="H145" s="26"/>
      <c r="I145"/>
    </row>
    <row r="146" spans="1:9" s="21" customFormat="1" ht="17">
      <c r="A146" s="66">
        <f t="shared" si="4"/>
        <v>144</v>
      </c>
      <c r="B146" s="68" t="s">
        <v>60</v>
      </c>
      <c r="C146" s="67" t="s">
        <v>146</v>
      </c>
      <c r="D146" s="47"/>
      <c r="E146" s="76">
        <f t="shared" si="5"/>
        <v>0.39999999999997726</v>
      </c>
      <c r="F146" s="76">
        <v>541.92999999999995</v>
      </c>
      <c r="G146" s="116" t="s">
        <v>27</v>
      </c>
      <c r="H146" s="26"/>
      <c r="I146"/>
    </row>
    <row r="147" spans="1:9" s="21" customFormat="1" ht="17">
      <c r="A147" s="66">
        <f t="shared" si="4"/>
        <v>145</v>
      </c>
      <c r="B147" s="46" t="s">
        <v>48</v>
      </c>
      <c r="C147" s="67" t="s">
        <v>7</v>
      </c>
      <c r="D147" s="51" t="s">
        <v>165</v>
      </c>
      <c r="E147" s="76">
        <f t="shared" si="5"/>
        <v>0.69000000000005457</v>
      </c>
      <c r="F147" s="76">
        <v>542.62</v>
      </c>
      <c r="G147" s="118" t="s">
        <v>281</v>
      </c>
      <c r="H147" s="26"/>
      <c r="I147"/>
    </row>
    <row r="148" spans="1:9" s="21" customFormat="1" ht="67">
      <c r="A148" s="66">
        <f t="shared" si="4"/>
        <v>146</v>
      </c>
      <c r="B148" s="47" t="s">
        <v>296</v>
      </c>
      <c r="C148" s="67" t="s">
        <v>5</v>
      </c>
      <c r="D148" s="51" t="s">
        <v>195</v>
      </c>
      <c r="E148" s="76">
        <f t="shared" si="5"/>
        <v>11.409999999999968</v>
      </c>
      <c r="F148" s="76">
        <v>554.03</v>
      </c>
      <c r="G148" s="117" t="s">
        <v>282</v>
      </c>
      <c r="H148" s="26"/>
      <c r="I148"/>
    </row>
    <row r="149" spans="1:9" s="21" customFormat="1" ht="17">
      <c r="A149" s="66">
        <f t="shared" si="4"/>
        <v>147</v>
      </c>
      <c r="B149" s="47" t="s">
        <v>297</v>
      </c>
      <c r="C149" s="67" t="s">
        <v>31</v>
      </c>
      <c r="D149" s="47"/>
      <c r="E149" s="76">
        <f t="shared" si="5"/>
        <v>3.4800000000000182</v>
      </c>
      <c r="F149" s="76">
        <v>557.51</v>
      </c>
      <c r="G149" s="116" t="s">
        <v>28</v>
      </c>
      <c r="H149" s="26"/>
      <c r="I149"/>
    </row>
    <row r="150" spans="1:9" s="21" customFormat="1" ht="17">
      <c r="A150" s="66">
        <f t="shared" si="4"/>
        <v>148</v>
      </c>
      <c r="B150" s="47" t="s">
        <v>59</v>
      </c>
      <c r="C150" s="67" t="s">
        <v>5</v>
      </c>
      <c r="D150" s="51" t="s">
        <v>195</v>
      </c>
      <c r="E150" s="76">
        <f t="shared" si="5"/>
        <v>0.25</v>
      </c>
      <c r="F150" s="76">
        <v>557.76</v>
      </c>
      <c r="G150" s="117" t="s">
        <v>283</v>
      </c>
      <c r="H150" s="26"/>
      <c r="I150"/>
    </row>
    <row r="151" spans="1:9" s="21" customFormat="1" ht="17">
      <c r="A151" s="66">
        <f t="shared" si="4"/>
        <v>149</v>
      </c>
      <c r="B151" s="46" t="s">
        <v>49</v>
      </c>
      <c r="C151" s="67" t="s">
        <v>5</v>
      </c>
      <c r="D151" s="47"/>
      <c r="E151" s="76">
        <f t="shared" si="5"/>
        <v>2.4099999999999682</v>
      </c>
      <c r="F151" s="76">
        <v>560.16999999999996</v>
      </c>
      <c r="G151" s="118" t="s">
        <v>284</v>
      </c>
      <c r="H151" s="26"/>
      <c r="I151"/>
    </row>
    <row r="152" spans="1:9" s="21" customFormat="1" ht="16">
      <c r="A152" s="66">
        <f t="shared" si="4"/>
        <v>150</v>
      </c>
      <c r="B152" s="72" t="s">
        <v>110</v>
      </c>
      <c r="C152" s="67" t="s">
        <v>5</v>
      </c>
      <c r="D152" s="47"/>
      <c r="E152" s="76">
        <f t="shared" si="5"/>
        <v>2.7799999999999727</v>
      </c>
      <c r="F152" s="76">
        <v>562.94999999999993</v>
      </c>
      <c r="G152" s="118" t="s">
        <v>285</v>
      </c>
      <c r="H152" s="26"/>
      <c r="I152"/>
    </row>
    <row r="153" spans="1:9" s="21" customFormat="1" ht="16">
      <c r="A153" s="66">
        <f t="shared" si="4"/>
        <v>151</v>
      </c>
      <c r="B153" s="64" t="s">
        <v>102</v>
      </c>
      <c r="C153" s="67" t="s">
        <v>7</v>
      </c>
      <c r="D153" s="47"/>
      <c r="E153" s="76">
        <f t="shared" si="5"/>
        <v>0.10000000000002274</v>
      </c>
      <c r="F153" s="76">
        <v>563.04999999999995</v>
      </c>
      <c r="G153" s="118" t="s">
        <v>147</v>
      </c>
      <c r="H153" s="26"/>
      <c r="I153"/>
    </row>
    <row r="154" spans="1:9" s="21" customFormat="1" ht="16">
      <c r="A154" s="66">
        <f t="shared" si="4"/>
        <v>152</v>
      </c>
      <c r="B154" s="72" t="s">
        <v>110</v>
      </c>
      <c r="C154" s="67" t="s">
        <v>149</v>
      </c>
      <c r="D154" s="47"/>
      <c r="E154" s="76">
        <f t="shared" si="5"/>
        <v>0.10000000000002274</v>
      </c>
      <c r="F154" s="76">
        <v>563.15</v>
      </c>
      <c r="G154" s="118" t="s">
        <v>148</v>
      </c>
      <c r="H154" s="26"/>
      <c r="I154"/>
    </row>
    <row r="155" spans="1:9" s="21" customFormat="1" ht="17">
      <c r="A155" s="66">
        <f t="shared" si="4"/>
        <v>153</v>
      </c>
      <c r="B155" s="72" t="s">
        <v>110</v>
      </c>
      <c r="C155" s="67" t="s">
        <v>150</v>
      </c>
      <c r="D155" s="51" t="s">
        <v>196</v>
      </c>
      <c r="E155" s="76">
        <f t="shared" si="5"/>
        <v>0.12999999999999545</v>
      </c>
      <c r="F155" s="76">
        <v>563.28</v>
      </c>
      <c r="G155" s="117"/>
      <c r="H155" s="26"/>
      <c r="I155"/>
    </row>
    <row r="156" spans="1:9" s="21" customFormat="1" ht="17">
      <c r="A156" s="66">
        <f t="shared" si="4"/>
        <v>154</v>
      </c>
      <c r="B156" s="49" t="s">
        <v>151</v>
      </c>
      <c r="C156" s="67" t="s">
        <v>5</v>
      </c>
      <c r="D156" s="52" t="s">
        <v>152</v>
      </c>
      <c r="E156" s="76">
        <f t="shared" si="5"/>
        <v>1.2400000000000091</v>
      </c>
      <c r="F156" s="76">
        <v>564.52</v>
      </c>
      <c r="G156" s="116"/>
      <c r="H156" s="26"/>
      <c r="I156"/>
    </row>
    <row r="157" spans="1:9" s="22" customFormat="1" ht="34">
      <c r="A157" s="80">
        <f t="shared" si="4"/>
        <v>155</v>
      </c>
      <c r="B157" s="106" t="s">
        <v>153</v>
      </c>
      <c r="C157" s="83" t="s">
        <v>54</v>
      </c>
      <c r="D157" s="107"/>
      <c r="E157" s="96">
        <f t="shared" si="5"/>
        <v>1.1399999999999864</v>
      </c>
      <c r="F157" s="108">
        <v>565.66</v>
      </c>
      <c r="G157" s="119" t="s">
        <v>57</v>
      </c>
      <c r="H157" s="98"/>
      <c r="I157" s="99"/>
    </row>
    <row r="158" spans="1:9" s="22" customFormat="1" ht="17">
      <c r="A158" s="145">
        <f t="shared" si="4"/>
        <v>156</v>
      </c>
      <c r="B158" s="146" t="s">
        <v>315</v>
      </c>
      <c r="C158" s="147" t="s">
        <v>65</v>
      </c>
      <c r="D158" s="148"/>
      <c r="E158" s="151">
        <f t="shared" si="5"/>
        <v>7.0000000000050022E-2</v>
      </c>
      <c r="F158" s="149">
        <v>565.73</v>
      </c>
      <c r="G158" s="150" t="s">
        <v>309</v>
      </c>
      <c r="H158" s="138"/>
      <c r="I158" s="99"/>
    </row>
    <row r="159" spans="1:9" s="22" customFormat="1" ht="17">
      <c r="A159" s="145">
        <f t="shared" si="4"/>
        <v>157</v>
      </c>
      <c r="B159" s="146" t="s">
        <v>297</v>
      </c>
      <c r="C159" s="147" t="s">
        <v>65</v>
      </c>
      <c r="D159" s="148"/>
      <c r="E159" s="149">
        <f t="shared" si="5"/>
        <v>7.999999999992724E-2</v>
      </c>
      <c r="F159" s="149">
        <v>565.80999999999995</v>
      </c>
      <c r="G159" s="150" t="s">
        <v>310</v>
      </c>
      <c r="H159" s="138"/>
      <c r="I159" s="99"/>
    </row>
    <row r="160" spans="1:9" s="22" customFormat="1" ht="17">
      <c r="A160" s="145">
        <f t="shared" si="4"/>
        <v>158</v>
      </c>
      <c r="B160" s="146" t="s">
        <v>311</v>
      </c>
      <c r="C160" s="147" t="s">
        <v>150</v>
      </c>
      <c r="D160" s="148"/>
      <c r="E160" s="149">
        <f t="shared" si="5"/>
        <v>0.11000000000001364</v>
      </c>
      <c r="F160" s="149">
        <v>565.91999999999996</v>
      </c>
      <c r="G160" s="150"/>
      <c r="H160" s="138"/>
      <c r="I160" s="99"/>
    </row>
    <row r="161" spans="1:9" s="22" customFormat="1" ht="17">
      <c r="A161" s="145">
        <f t="shared" si="4"/>
        <v>159</v>
      </c>
      <c r="B161" s="146" t="s">
        <v>312</v>
      </c>
      <c r="C161" s="147" t="s">
        <v>126</v>
      </c>
      <c r="D161" s="148" t="s">
        <v>313</v>
      </c>
      <c r="E161" s="149">
        <f t="shared" si="5"/>
        <v>0.28999999999996362</v>
      </c>
      <c r="F161" s="149">
        <v>566.20999999999992</v>
      </c>
      <c r="G161" s="150" t="s">
        <v>314</v>
      </c>
      <c r="H161" s="138"/>
      <c r="I161" s="99"/>
    </row>
    <row r="162" spans="1:9" s="21" customFormat="1" ht="16">
      <c r="A162" s="145">
        <f t="shared" si="4"/>
        <v>160</v>
      </c>
      <c r="B162" s="68" t="s">
        <v>292</v>
      </c>
      <c r="C162" s="67" t="s">
        <v>301</v>
      </c>
      <c r="D162" s="65"/>
      <c r="E162" s="76">
        <f t="shared" si="5"/>
        <v>0.12000000000000455</v>
      </c>
      <c r="F162" s="88">
        <v>566.32999999999993</v>
      </c>
      <c r="G162" s="118" t="s">
        <v>159</v>
      </c>
      <c r="H162" s="69"/>
      <c r="I162"/>
    </row>
    <row r="163" spans="1:9" s="21" customFormat="1" ht="17">
      <c r="A163" s="66">
        <f t="shared" si="4"/>
        <v>161</v>
      </c>
      <c r="B163" s="74" t="s">
        <v>157</v>
      </c>
      <c r="C163" s="67" t="s">
        <v>65</v>
      </c>
      <c r="D163" s="65" t="s">
        <v>158</v>
      </c>
      <c r="E163" s="76">
        <f t="shared" si="5"/>
        <v>1.0500000000000682</v>
      </c>
      <c r="F163" s="88">
        <v>567.38</v>
      </c>
      <c r="G163" s="117"/>
      <c r="H163" s="69"/>
      <c r="I163"/>
    </row>
    <row r="164" spans="1:9" s="21" customFormat="1" ht="17">
      <c r="A164" s="66">
        <f t="shared" si="4"/>
        <v>162</v>
      </c>
      <c r="B164" s="74" t="s">
        <v>154</v>
      </c>
      <c r="C164" s="67" t="s">
        <v>126</v>
      </c>
      <c r="D164" s="65" t="s">
        <v>155</v>
      </c>
      <c r="E164" s="76">
        <f t="shared" si="5"/>
        <v>3.1000000000000227</v>
      </c>
      <c r="F164" s="88">
        <v>570.48</v>
      </c>
      <c r="G164" s="117" t="s">
        <v>156</v>
      </c>
      <c r="H164" s="69"/>
      <c r="I164"/>
    </row>
    <row r="165" spans="1:9" s="21" customFormat="1" ht="34">
      <c r="A165" s="66">
        <f t="shared" si="4"/>
        <v>163</v>
      </c>
      <c r="B165" s="46" t="s">
        <v>50</v>
      </c>
      <c r="C165" s="67" t="s">
        <v>5</v>
      </c>
      <c r="D165" s="51" t="s">
        <v>197</v>
      </c>
      <c r="E165" s="76">
        <f t="shared" si="5"/>
        <v>5.67999999999995</v>
      </c>
      <c r="F165" s="76">
        <v>576.16</v>
      </c>
      <c r="G165" s="116" t="s">
        <v>29</v>
      </c>
      <c r="H165" s="26"/>
      <c r="I165"/>
    </row>
    <row r="166" spans="1:9" s="21" customFormat="1" ht="34">
      <c r="A166" s="66">
        <f t="shared" si="4"/>
        <v>164</v>
      </c>
      <c r="B166" s="46" t="s">
        <v>51</v>
      </c>
      <c r="C166" s="67" t="s">
        <v>5</v>
      </c>
      <c r="D166" s="47"/>
      <c r="E166" s="76">
        <f t="shared" si="5"/>
        <v>23.600000000000023</v>
      </c>
      <c r="F166" s="76">
        <v>599.76</v>
      </c>
      <c r="G166" s="116" t="s">
        <v>30</v>
      </c>
      <c r="H166" s="26"/>
      <c r="I166"/>
    </row>
    <row r="167" spans="1:9" s="22" customFormat="1" ht="69" thickBot="1">
      <c r="A167" s="109">
        <f t="shared" si="4"/>
        <v>165</v>
      </c>
      <c r="B167" s="110" t="s">
        <v>290</v>
      </c>
      <c r="C167" s="111" t="s">
        <v>54</v>
      </c>
      <c r="D167" s="110"/>
      <c r="E167" s="112">
        <f t="shared" si="5"/>
        <v>1.0599999999999454</v>
      </c>
      <c r="F167" s="112">
        <v>600.81999999999994</v>
      </c>
      <c r="G167" s="123" t="s">
        <v>295</v>
      </c>
      <c r="H167" s="56" t="s">
        <v>294</v>
      </c>
      <c r="I167" s="99"/>
    </row>
    <row r="168" spans="1:9">
      <c r="B168" s="29"/>
      <c r="H168" s="62"/>
    </row>
    <row r="172" spans="1:9">
      <c r="G172" s="17" t="s">
        <v>305</v>
      </c>
    </row>
  </sheetData>
  <phoneticPr fontId="3"/>
  <printOptions horizontalCentered="1"/>
  <pageMargins left="0.19685039370078741" right="0.19685039370078741" top="0.31496062992125984" bottom="0.31496062992125984" header="0.15748031496062992" footer="0.15748031496062992"/>
  <pageSetup paperSize="29" scale="33" fitToHeight="5" orientation="portrait" horizontalDpi="0" verticalDpi="0"/>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352C-9F8A-354B-A2F7-06313B4A9867}">
  <sheetPr>
    <pageSetUpPr fitToPage="1"/>
  </sheetPr>
  <dimension ref="A1:B4"/>
  <sheetViews>
    <sheetView workbookViewId="0">
      <selection activeCell="E2" sqref="E2"/>
    </sheetView>
  </sheetViews>
  <sheetFormatPr baseColWidth="10" defaultRowHeight="39" customHeight="1"/>
  <cols>
    <col min="1" max="2" width="63.19921875" customWidth="1"/>
  </cols>
  <sheetData>
    <row r="1" spans="1:2" s="9" customFormat="1" ht="39" customHeight="1">
      <c r="A1" s="134" t="s">
        <v>15</v>
      </c>
      <c r="B1" s="134" t="s">
        <v>18</v>
      </c>
    </row>
    <row r="2" spans="1:2" ht="233" customHeight="1">
      <c r="A2" s="10" t="e" vm="1">
        <v>#VALUE!</v>
      </c>
      <c r="B2" s="10" t="e" vm="2">
        <v>#VALUE!</v>
      </c>
    </row>
    <row r="3" spans="1:2" s="9" customFormat="1" ht="39" customHeight="1">
      <c r="A3" s="134" t="s">
        <v>92</v>
      </c>
      <c r="B3" s="135" t="s">
        <v>198</v>
      </c>
    </row>
    <row r="4" spans="1:2" ht="233" customHeight="1">
      <c r="A4" s="10" t="e" vm="3">
        <v>#VALUE!</v>
      </c>
      <c r="B4" s="10"/>
    </row>
  </sheetData>
  <phoneticPr fontId="2"/>
  <pageMargins left="0.25" right="0.25" top="0.75" bottom="0.75" header="0.3" footer="0.3"/>
  <pageSetup paperSize="9" scale="88"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8324-46BA-974E-8453-06DC8C238785}">
  <dimension ref="A1:C8"/>
  <sheetViews>
    <sheetView workbookViewId="0">
      <selection activeCell="A5" sqref="A5"/>
    </sheetView>
  </sheetViews>
  <sheetFormatPr baseColWidth="10" defaultRowHeight="20" customHeight="1"/>
  <cols>
    <col min="1" max="1" width="18.19921875" style="8" customWidth="1"/>
    <col min="2" max="2" width="17.3984375" style="8" customWidth="1"/>
    <col min="3" max="3" width="162" bestFit="1" customWidth="1"/>
  </cols>
  <sheetData>
    <row r="1" spans="1:3" s="4" customFormat="1" ht="20" customHeight="1" thickBot="1">
      <c r="A1" s="5" t="s">
        <v>10</v>
      </c>
      <c r="B1" s="5" t="s">
        <v>11</v>
      </c>
      <c r="C1" s="3" t="s">
        <v>12</v>
      </c>
    </row>
    <row r="2" spans="1:3" ht="20" customHeight="1" thickTop="1">
      <c r="A2" s="153">
        <v>46098</v>
      </c>
      <c r="B2" s="6">
        <v>1</v>
      </c>
      <c r="C2" s="1" t="s">
        <v>303</v>
      </c>
    </row>
    <row r="3" spans="1:3" ht="20" customHeight="1">
      <c r="A3" s="154">
        <v>46113</v>
      </c>
      <c r="B3" s="152">
        <v>2</v>
      </c>
      <c r="C3" s="2" t="s">
        <v>316</v>
      </c>
    </row>
    <row r="4" spans="1:3" ht="20" customHeight="1">
      <c r="A4" s="154">
        <v>46119</v>
      </c>
      <c r="B4" s="7">
        <v>2.1</v>
      </c>
      <c r="C4" s="2" t="s">
        <v>318</v>
      </c>
    </row>
    <row r="5" spans="1:3" ht="20" customHeight="1">
      <c r="A5" s="7"/>
      <c r="B5" s="7"/>
      <c r="C5" s="2"/>
    </row>
    <row r="6" spans="1:3" ht="20" customHeight="1">
      <c r="A6" s="7"/>
      <c r="B6" s="7"/>
      <c r="C6" s="2"/>
    </row>
    <row r="7" spans="1:3" ht="20" customHeight="1">
      <c r="A7" s="7"/>
      <c r="B7" s="7"/>
      <c r="C7" s="2"/>
    </row>
    <row r="8" spans="1:3" ht="20" customHeight="1">
      <c r="A8" s="7"/>
      <c r="B8" s="7"/>
      <c r="C8" s="2"/>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BRM411kinki600km</vt:lpstr>
      <vt:lpstr>撮影見本</vt:lpstr>
      <vt:lpstr>更新履歴</vt:lpstr>
      <vt:lpstr>BRM411kinki600km!Print_Titles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2025BRM412倉敷600km</dc:title>
  <dc:subject/>
  <dc:creator>ひらまつ</dc:creator>
  <cp:keywords/>
  <dc:description/>
  <cp:lastModifiedBy>しょうじ ひらまつ</cp:lastModifiedBy>
  <cp:lastPrinted>2025-03-29T02:33:16Z</cp:lastPrinted>
  <dcterms:created xsi:type="dcterms:W3CDTF">2021-11-09T14:21:20Z</dcterms:created>
  <dcterms:modified xsi:type="dcterms:W3CDTF">2026-04-07T09:43:24Z</dcterms:modified>
  <cp:category/>
</cp:coreProperties>
</file>