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2026_BRM509\"/>
    </mc:Choice>
  </mc:AlternateContent>
  <xr:revisionPtr revIDLastSave="0" documentId="13_ncr:1_{7A5C52E3-C7A0-477B-9623-E0084F7C743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Sheet1!$A$1:$G$105</definedName>
    <definedName name="_xlnm.Print_Titles" localSheetId="0">Sheet1!$1:$3</definedName>
  </definedNames>
  <calcPr calcId="191029"/>
</workbook>
</file>

<file path=xl/calcChain.xml><?xml version="1.0" encoding="utf-8"?>
<calcChain xmlns="http://schemas.openxmlformats.org/spreadsheetml/2006/main">
  <c r="E92" i="1" l="1"/>
  <c r="E93" i="1"/>
  <c r="E94" i="1"/>
  <c r="E95" i="1"/>
  <c r="E96" i="1"/>
  <c r="E97" i="1"/>
  <c r="E98" i="1"/>
  <c r="E99" i="1"/>
  <c r="E100" i="1"/>
  <c r="E101" i="1"/>
  <c r="E102" i="1"/>
  <c r="E103" i="1"/>
  <c r="E104" i="1"/>
  <c r="E91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68" i="1" l="1"/>
  <c r="E69" i="1"/>
  <c r="E70" i="1"/>
  <c r="E56" i="1"/>
  <c r="E57" i="1"/>
  <c r="E58" i="1"/>
  <c r="E59" i="1"/>
  <c r="E60" i="1"/>
  <c r="E61" i="1"/>
  <c r="E62" i="1"/>
  <c r="E63" i="1"/>
  <c r="E64" i="1"/>
  <c r="E65" i="1"/>
  <c r="E66" i="1"/>
  <c r="E67" i="1"/>
  <c r="E39" i="1"/>
  <c r="E38" i="1"/>
  <c r="E37" i="1"/>
  <c r="E36" i="1"/>
  <c r="E33" i="1"/>
  <c r="E34" i="1"/>
  <c r="E35" i="1"/>
  <c r="E46" i="1"/>
  <c r="E47" i="1"/>
  <c r="E25" i="1"/>
  <c r="E26" i="1"/>
  <c r="E27" i="1"/>
  <c r="E28" i="1"/>
  <c r="E29" i="1"/>
  <c r="E30" i="1"/>
  <c r="E31" i="1"/>
  <c r="E32" i="1"/>
  <c r="E48" i="1"/>
  <c r="E49" i="1"/>
  <c r="E50" i="1"/>
  <c r="E51" i="1"/>
  <c r="E52" i="1"/>
  <c r="E53" i="1"/>
  <c r="E54" i="1"/>
  <c r="E55" i="1"/>
  <c r="E22" i="1"/>
  <c r="E23" i="1"/>
  <c r="E24" i="1"/>
  <c r="E20" i="1"/>
  <c r="E21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2" i="1" l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l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</calcChain>
</file>

<file path=xl/sharedStrings.xml><?xml version="1.0" encoding="utf-8"?>
<sst xmlns="http://schemas.openxmlformats.org/spreadsheetml/2006/main" count="401" uniqueCount="227">
  <si>
    <t>区間</t>
    <rPh sb="0" eb="2">
      <t>クカン</t>
    </rPh>
    <phoneticPr fontId="2"/>
  </si>
  <si>
    <t>合計</t>
    <rPh sb="0" eb="2">
      <t>ゴウケイ</t>
    </rPh>
    <phoneticPr fontId="2"/>
  </si>
  <si>
    <t>備考</t>
    <rPh sb="0" eb="2">
      <t>ビコウ</t>
    </rPh>
    <phoneticPr fontId="2"/>
  </si>
  <si>
    <t>川西ドラゴンランド</t>
    <rPh sb="0" eb="2">
      <t>カワニシ</t>
    </rPh>
    <phoneticPr fontId="2"/>
  </si>
  <si>
    <t>R176</t>
    <phoneticPr fontId="2"/>
  </si>
  <si>
    <t>呉服橋を渡る。</t>
    <rPh sb="0" eb="2">
      <t>クレハ</t>
    </rPh>
    <rPh sb="2" eb="3">
      <t>バシ</t>
    </rPh>
    <rPh sb="4" eb="5">
      <t>ワタ</t>
    </rPh>
    <phoneticPr fontId="2"/>
  </si>
  <si>
    <t>左折</t>
    <rPh sb="0" eb="2">
      <t>サセツ</t>
    </rPh>
    <phoneticPr fontId="2"/>
  </si>
  <si>
    <t>右折</t>
    <rPh sb="0" eb="2">
      <t>ウセツ</t>
    </rPh>
    <phoneticPr fontId="2"/>
  </si>
  <si>
    <t>直進</t>
    <rPh sb="0" eb="2">
      <t>チョクシン</t>
    </rPh>
    <phoneticPr fontId="2"/>
  </si>
  <si>
    <t>西本町S</t>
    <rPh sb="0" eb="3">
      <t>ニシホンマチ</t>
    </rPh>
    <phoneticPr fontId="2"/>
  </si>
  <si>
    <t>ポイント（Sは信号有り）</t>
    <rPh sb="7" eb="9">
      <t>シンゴウ</t>
    </rPh>
    <rPh sb="9" eb="10">
      <t>ア</t>
    </rPh>
    <phoneticPr fontId="2"/>
  </si>
  <si>
    <t>市道</t>
    <rPh sb="0" eb="2">
      <t>シドウ</t>
    </rPh>
    <phoneticPr fontId="2"/>
  </si>
  <si>
    <t>十字路</t>
    <rPh sb="0" eb="3">
      <t>ジュウジロ</t>
    </rPh>
    <phoneticPr fontId="2"/>
  </si>
  <si>
    <t>ポイント後の道路</t>
    <rPh sb="4" eb="5">
      <t>ゴ</t>
    </rPh>
    <rPh sb="6" eb="8">
      <t>ドウロ</t>
    </rPh>
    <phoneticPr fontId="2"/>
  </si>
  <si>
    <t>木部町S</t>
    <rPh sb="0" eb="3">
      <t>キベチョウ</t>
    </rPh>
    <phoneticPr fontId="2"/>
  </si>
  <si>
    <t>R9</t>
    <phoneticPr fontId="2"/>
  </si>
  <si>
    <t>左斜め</t>
    <rPh sb="0" eb="1">
      <t>ヒダリ</t>
    </rPh>
    <rPh sb="1" eb="2">
      <t>ナナ</t>
    </rPh>
    <phoneticPr fontId="2"/>
  </si>
  <si>
    <t>府道55号</t>
    <rPh sb="0" eb="2">
      <t>フドウ</t>
    </rPh>
    <rPh sb="4" eb="5">
      <t>ゴウ</t>
    </rPh>
    <phoneticPr fontId="2"/>
  </si>
  <si>
    <t>府道8号</t>
    <rPh sb="0" eb="2">
      <t>フドウ</t>
    </rPh>
    <rPh sb="3" eb="4">
      <t>ゴウ</t>
    </rPh>
    <phoneticPr fontId="2"/>
  </si>
  <si>
    <t>左手前に「ダイソー」。綾部方面へ。左折後橋を渡る。</t>
    <rPh sb="0" eb="1">
      <t>ヒダリ</t>
    </rPh>
    <rPh sb="1" eb="3">
      <t>テマエ</t>
    </rPh>
    <rPh sb="11" eb="13">
      <t>アヤベ</t>
    </rPh>
    <rPh sb="13" eb="15">
      <t>ホウメン</t>
    </rPh>
    <rPh sb="17" eb="19">
      <t>サセツ</t>
    </rPh>
    <rPh sb="19" eb="20">
      <t>ゴ</t>
    </rPh>
    <rPh sb="20" eb="21">
      <t>ハシ</t>
    </rPh>
    <rPh sb="22" eb="23">
      <t>ワタ</t>
    </rPh>
    <phoneticPr fontId="2"/>
  </si>
  <si>
    <t>松縄手S</t>
    <rPh sb="0" eb="2">
      <t>マツナワ</t>
    </rPh>
    <rPh sb="2" eb="3">
      <t>テ</t>
    </rPh>
    <phoneticPr fontId="2"/>
  </si>
  <si>
    <t>土師S</t>
    <rPh sb="0" eb="1">
      <t>ド</t>
    </rPh>
    <rPh sb="1" eb="2">
      <t>シ</t>
    </rPh>
    <phoneticPr fontId="2"/>
  </si>
  <si>
    <t>石原S</t>
    <rPh sb="0" eb="2">
      <t>イシハラ</t>
    </rPh>
    <phoneticPr fontId="2"/>
  </si>
  <si>
    <t>交差点の100mほど先で道は左カーブ。</t>
    <rPh sb="0" eb="3">
      <t>コウサテン</t>
    </rPh>
    <rPh sb="10" eb="11">
      <t>サキ</t>
    </rPh>
    <rPh sb="12" eb="13">
      <t>ミチ</t>
    </rPh>
    <rPh sb="14" eb="15">
      <t>ヒダリ</t>
    </rPh>
    <phoneticPr fontId="2"/>
  </si>
  <si>
    <t>石原駅前S</t>
    <rPh sb="0" eb="2">
      <t>イシハラ</t>
    </rPh>
    <rPh sb="2" eb="4">
      <t>エキマエ</t>
    </rPh>
    <phoneticPr fontId="2"/>
  </si>
  <si>
    <t>R27</t>
    <phoneticPr fontId="2"/>
  </si>
  <si>
    <t>R477</t>
    <phoneticPr fontId="2"/>
  </si>
  <si>
    <t>┤字路</t>
    <rPh sb="1" eb="2">
      <t>ジ</t>
    </rPh>
    <rPh sb="2" eb="3">
      <t>ロ</t>
    </rPh>
    <phoneticPr fontId="2"/>
  </si>
  <si>
    <t>ト字路</t>
    <rPh sb="1" eb="2">
      <t>ジ</t>
    </rPh>
    <rPh sb="2" eb="3">
      <t>ロ</t>
    </rPh>
    <phoneticPr fontId="2"/>
  </si>
  <si>
    <t>橋から右カーブを下っていく。左手に「フォルクスワーゲン」</t>
    <rPh sb="0" eb="1">
      <t>ハシ</t>
    </rPh>
    <rPh sb="3" eb="4">
      <t>ミギ</t>
    </rPh>
    <rPh sb="8" eb="9">
      <t>クダ</t>
    </rPh>
    <rPh sb="14" eb="15">
      <t>ヒダリ</t>
    </rPh>
    <rPh sb="15" eb="16">
      <t>テ</t>
    </rPh>
    <phoneticPr fontId="2"/>
  </si>
  <si>
    <t>大倉S</t>
    <rPh sb="0" eb="2">
      <t>オオクラ</t>
    </rPh>
    <phoneticPr fontId="2"/>
  </si>
  <si>
    <t>山崎</t>
    <rPh sb="0" eb="2">
      <t>ヤマザキ</t>
    </rPh>
    <phoneticPr fontId="2"/>
  </si>
  <si>
    <t>府道59号</t>
    <rPh sb="0" eb="2">
      <t>フドウ</t>
    </rPh>
    <rPh sb="4" eb="5">
      <t>ゴウ</t>
    </rPh>
    <phoneticPr fontId="2"/>
  </si>
  <si>
    <t>宮代東S</t>
    <rPh sb="0" eb="2">
      <t>ミヤシロ</t>
    </rPh>
    <rPh sb="2" eb="3">
      <t>ヒガシ</t>
    </rPh>
    <phoneticPr fontId="2"/>
  </si>
  <si>
    <t>左折して綾部大橋を渡る。</t>
    <rPh sb="0" eb="2">
      <t>サセツ</t>
    </rPh>
    <rPh sb="4" eb="6">
      <t>アヤベ</t>
    </rPh>
    <rPh sb="6" eb="8">
      <t>オオハシ</t>
    </rPh>
    <rPh sb="9" eb="10">
      <t>ワタ</t>
    </rPh>
    <phoneticPr fontId="2"/>
  </si>
  <si>
    <t>右折後はR27を道なりに。</t>
    <rPh sb="0" eb="2">
      <t>ウセツ</t>
    </rPh>
    <rPh sb="2" eb="3">
      <t>ゴ</t>
    </rPh>
    <rPh sb="8" eb="9">
      <t>ミチ</t>
    </rPh>
    <phoneticPr fontId="2"/>
  </si>
  <si>
    <t>R27に復帰。</t>
    <rPh sb="4" eb="6">
      <t>フッキ</t>
    </rPh>
    <phoneticPr fontId="2"/>
  </si>
  <si>
    <t>味方南S</t>
    <rPh sb="0" eb="2">
      <t>ミカタ</t>
    </rPh>
    <rPh sb="2" eb="3">
      <t>ミナミ</t>
    </rPh>
    <phoneticPr fontId="2"/>
  </si>
  <si>
    <t>ver1.00</t>
    <phoneticPr fontId="2"/>
  </si>
  <si>
    <t>BRM509川西400</t>
    <rPh sb="6" eb="8">
      <t>カワニシ</t>
    </rPh>
    <phoneticPr fontId="2"/>
  </si>
  <si>
    <t>ここから二輪車・自動車西行き一方通行。対向車注意。</t>
    <rPh sb="4" eb="7">
      <t>ニリンシャ</t>
    </rPh>
    <rPh sb="8" eb="11">
      <t>ジドウシャ</t>
    </rPh>
    <rPh sb="11" eb="13">
      <t>ニシユキ</t>
    </rPh>
    <rPh sb="14" eb="18">
      <t>イッポウツウコウ</t>
    </rPh>
    <rPh sb="19" eb="24">
      <t>タイコウシャチュウイ</t>
    </rPh>
    <phoneticPr fontId="2"/>
  </si>
  <si>
    <t>T字路</t>
  </si>
  <si>
    <t>左折合流</t>
    <rPh sb="0" eb="2">
      <t>サセツ</t>
    </rPh>
    <rPh sb="2" eb="4">
      <t>ゴウリュウ</t>
    </rPh>
    <phoneticPr fontId="2"/>
  </si>
  <si>
    <t>市道中央線に合流。正面に辻ヶ池公園。</t>
    <rPh sb="0" eb="2">
      <t>シドウ</t>
    </rPh>
    <rPh sb="2" eb="5">
      <t>チュウオウセン</t>
    </rPh>
    <rPh sb="6" eb="8">
      <t>ゴウリュウ</t>
    </rPh>
    <rPh sb="9" eb="11">
      <t>ショウメン</t>
    </rPh>
    <rPh sb="12" eb="17">
      <t>ツジガイケコウエン</t>
    </rPh>
    <phoneticPr fontId="2"/>
  </si>
  <si>
    <t>萱野3丁目S</t>
    <rPh sb="0" eb="2">
      <t>カヤノ</t>
    </rPh>
    <rPh sb="3" eb="5">
      <t>チョウメ</t>
    </rPh>
    <phoneticPr fontId="2"/>
  </si>
  <si>
    <t>R171</t>
    <phoneticPr fontId="2"/>
  </si>
  <si>
    <t>左折してR171に合流</t>
    <rPh sb="0" eb="2">
      <t>サセツ</t>
    </rPh>
    <rPh sb="9" eb="11">
      <t>ゴウリュウ</t>
    </rPh>
    <phoneticPr fontId="2"/>
  </si>
  <si>
    <t>新豊川橋S</t>
    <rPh sb="0" eb="4">
      <t>シントヨカワハシ</t>
    </rPh>
    <phoneticPr fontId="2"/>
  </si>
  <si>
    <t>左折後旧西国街道へ。自動車西行き一方通行。対向車注意。</t>
    <rPh sb="0" eb="3">
      <t>サセツゴ</t>
    </rPh>
    <rPh sb="3" eb="8">
      <t>キュウサイゴクカイドウ</t>
    </rPh>
    <rPh sb="10" eb="13">
      <t>ジドウシャ</t>
    </rPh>
    <rPh sb="13" eb="15">
      <t>ニシユキ</t>
    </rPh>
    <rPh sb="16" eb="20">
      <t>イッポウツウコウ</t>
    </rPh>
    <rPh sb="21" eb="26">
      <t>タイコウシャチュウイ</t>
    </rPh>
    <phoneticPr fontId="2"/>
  </si>
  <si>
    <t>名神高速高架</t>
    <rPh sb="0" eb="2">
      <t>メイシン</t>
    </rPh>
    <rPh sb="2" eb="4">
      <t>コウソク</t>
    </rPh>
    <rPh sb="4" eb="6">
      <t>コウカ</t>
    </rPh>
    <phoneticPr fontId="2"/>
  </si>
  <si>
    <t>高架くぐる</t>
    <rPh sb="0" eb="2">
      <t>コウカ</t>
    </rPh>
    <phoneticPr fontId="2"/>
  </si>
  <si>
    <t>クランク状にくぐる。</t>
    <rPh sb="4" eb="5">
      <t>ジョウ</t>
    </rPh>
    <phoneticPr fontId="2"/>
  </si>
  <si>
    <t>十字路S</t>
    <rPh sb="0" eb="3">
      <t>ジュウジロ</t>
    </rPh>
    <phoneticPr fontId="2"/>
  </si>
  <si>
    <t>高架をくぐってすぐの信号。堤防を上り車止めのある橋を渡る。</t>
    <rPh sb="0" eb="2">
      <t>コウカ</t>
    </rPh>
    <rPh sb="10" eb="12">
      <t>シンゴウ</t>
    </rPh>
    <rPh sb="13" eb="15">
      <t>テイボウ</t>
    </rPh>
    <rPh sb="16" eb="17">
      <t>ノボ</t>
    </rPh>
    <rPh sb="18" eb="20">
      <t>クルマド</t>
    </rPh>
    <rPh sb="24" eb="25">
      <t>ハシ</t>
    </rPh>
    <rPh sb="26" eb="27">
      <t>ワタ</t>
    </rPh>
    <phoneticPr fontId="2"/>
  </si>
  <si>
    <t>左折後すぐ右折しクランク状に走る。左折後左手にバイク屋。</t>
    <rPh sb="0" eb="3">
      <t>サセツゴ</t>
    </rPh>
    <rPh sb="5" eb="7">
      <t>ウセツ</t>
    </rPh>
    <rPh sb="12" eb="13">
      <t>ジョウ</t>
    </rPh>
    <rPh sb="14" eb="15">
      <t>ハシ</t>
    </rPh>
    <rPh sb="17" eb="20">
      <t>サセツゴ</t>
    </rPh>
    <rPh sb="20" eb="22">
      <t>ヒダリテ</t>
    </rPh>
    <rPh sb="26" eb="27">
      <t>ヤ</t>
    </rPh>
    <phoneticPr fontId="2"/>
  </si>
  <si>
    <t>正面に地蔵堂（一里塚）。この先クランク状に走る。</t>
    <rPh sb="0" eb="2">
      <t>ショウメン</t>
    </rPh>
    <rPh sb="3" eb="6">
      <t>ジゾウドウ</t>
    </rPh>
    <rPh sb="7" eb="10">
      <t>イチリヅカ</t>
    </rPh>
    <rPh sb="14" eb="15">
      <t>サキ</t>
    </rPh>
    <rPh sb="19" eb="20">
      <t>ジョウ</t>
    </rPh>
    <rPh sb="21" eb="22">
      <t>ハシ</t>
    </rPh>
    <phoneticPr fontId="2"/>
  </si>
  <si>
    <t>表面に一方通行標識。右手に進入禁止標識。自動車西行き一方通行。</t>
    <rPh sb="0" eb="2">
      <t>ヒョウメン</t>
    </rPh>
    <rPh sb="3" eb="9">
      <t>イッポウツウコウヒョウシキ</t>
    </rPh>
    <rPh sb="10" eb="11">
      <t>ミギ</t>
    </rPh>
    <rPh sb="11" eb="12">
      <t>テ</t>
    </rPh>
    <rPh sb="13" eb="17">
      <t>シンニュウキンシ</t>
    </rPh>
    <rPh sb="17" eb="19">
      <t>ヒョウシキ</t>
    </rPh>
    <rPh sb="20" eb="23">
      <t>ジドウシャ</t>
    </rPh>
    <rPh sb="23" eb="25">
      <t>ニシユキ</t>
    </rPh>
    <rPh sb="26" eb="30">
      <t>イッポウツウコウ</t>
    </rPh>
    <phoneticPr fontId="2"/>
  </si>
  <si>
    <t>直進し</t>
    <rPh sb="0" eb="2">
      <t>チョクシン</t>
    </rPh>
    <phoneticPr fontId="2"/>
  </si>
  <si>
    <t>左右注意。右手の横断歩道利用を推奨。</t>
    <rPh sb="0" eb="4">
      <t>サユウチュウイ</t>
    </rPh>
    <rPh sb="5" eb="7">
      <t>ミギテ</t>
    </rPh>
    <rPh sb="8" eb="12">
      <t>オウダンホドウ</t>
    </rPh>
    <rPh sb="12" eb="14">
      <t>リヨウ</t>
    </rPh>
    <rPh sb="15" eb="17">
      <t>スイショウ</t>
    </rPh>
    <phoneticPr fontId="2"/>
  </si>
  <si>
    <t>市道→府道67号</t>
    <rPh sb="0" eb="2">
      <t>シドウ</t>
    </rPh>
    <rPh sb="3" eb="5">
      <t>フドウ</t>
    </rPh>
    <rPh sb="7" eb="8">
      <t>ゴウ</t>
    </rPh>
    <phoneticPr fontId="2"/>
  </si>
  <si>
    <t>左手奥にセブンイレブン。旧西国街道道なりに。新名神工事迂回有</t>
    <rPh sb="0" eb="3">
      <t>ヒダリテオク</t>
    </rPh>
    <rPh sb="12" eb="13">
      <t>キュウ</t>
    </rPh>
    <rPh sb="13" eb="15">
      <t>サイゴク</t>
    </rPh>
    <rPh sb="15" eb="17">
      <t>カイドウ</t>
    </rPh>
    <rPh sb="17" eb="18">
      <t>ミチ</t>
    </rPh>
    <rPh sb="22" eb="25">
      <t>シンメイシン</t>
    </rPh>
    <rPh sb="25" eb="27">
      <t>コウジ</t>
    </rPh>
    <rPh sb="27" eb="29">
      <t>ウカイ</t>
    </rPh>
    <rPh sb="29" eb="30">
      <t>ユウ</t>
    </rPh>
    <phoneticPr fontId="2"/>
  </si>
  <si>
    <t>府道212号</t>
    <rPh sb="0" eb="2">
      <t>フドウ</t>
    </rPh>
    <rPh sb="5" eb="6">
      <t>ゴウ</t>
    </rPh>
    <phoneticPr fontId="2"/>
  </si>
  <si>
    <t>R171＆山崎郵便局方面。</t>
    <rPh sb="5" eb="10">
      <t>ヤマザキユウビンキョク</t>
    </rPh>
    <rPh sb="10" eb="12">
      <t>ホウメン</t>
    </rPh>
    <phoneticPr fontId="2"/>
  </si>
  <si>
    <t>Y字路</t>
    <rPh sb="1" eb="3">
      <t>ジロ</t>
    </rPh>
    <phoneticPr fontId="2"/>
  </si>
  <si>
    <t>斜め左</t>
    <rPh sb="0" eb="1">
      <t>ナナ</t>
    </rPh>
    <rPh sb="2" eb="3">
      <t>ヒダリ</t>
    </rPh>
    <phoneticPr fontId="2"/>
  </si>
  <si>
    <t>下植野方面へ。</t>
    <rPh sb="0" eb="1">
      <t>シモ</t>
    </rPh>
    <rPh sb="1" eb="3">
      <t>ウエノ</t>
    </rPh>
    <rPh sb="3" eb="5">
      <t>ホウメン</t>
    </rPh>
    <phoneticPr fontId="2"/>
  </si>
  <si>
    <t>府道10号</t>
    <rPh sb="0" eb="2">
      <t>フドウ</t>
    </rPh>
    <rPh sb="4" eb="5">
      <t>ゴウ</t>
    </rPh>
    <phoneticPr fontId="2"/>
  </si>
  <si>
    <t>京都縦貫道高架に突き当たる。右折後すぐR171との交差点。</t>
    <rPh sb="0" eb="5">
      <t>キョウトジュウカンドウ</t>
    </rPh>
    <rPh sb="5" eb="7">
      <t>コウカ</t>
    </rPh>
    <rPh sb="8" eb="9">
      <t>ツ</t>
    </rPh>
    <rPh sb="10" eb="11">
      <t>ア</t>
    </rPh>
    <rPh sb="14" eb="17">
      <t>ウセツゴ</t>
    </rPh>
    <rPh sb="25" eb="28">
      <t>コウサテン</t>
    </rPh>
    <phoneticPr fontId="2"/>
  </si>
  <si>
    <t>新山崎橋S</t>
    <rPh sb="0" eb="3">
      <t>シンヤマザキ</t>
    </rPh>
    <rPh sb="3" eb="4">
      <t>バシ</t>
    </rPh>
    <phoneticPr fontId="2"/>
  </si>
  <si>
    <t>R171を京都方面へ</t>
    <rPh sb="5" eb="7">
      <t>キョウト</t>
    </rPh>
    <rPh sb="7" eb="9">
      <t>ホウメン</t>
    </rPh>
    <phoneticPr fontId="2"/>
  </si>
  <si>
    <t>勝竜寺S</t>
    <rPh sb="0" eb="1">
      <t>カツ</t>
    </rPh>
    <rPh sb="1" eb="2">
      <t>リュウ</t>
    </rPh>
    <rPh sb="2" eb="3">
      <t>テラ</t>
    </rPh>
    <phoneticPr fontId="2"/>
  </si>
  <si>
    <t>府道204号</t>
    <rPh sb="0" eb="2">
      <t>フドウ</t>
    </rPh>
    <rPh sb="5" eb="6">
      <t>ゴウ</t>
    </rPh>
    <phoneticPr fontId="2"/>
  </si>
  <si>
    <t>淀方面へ。</t>
    <rPh sb="0" eb="1">
      <t>ヨド</t>
    </rPh>
    <rPh sb="1" eb="3">
      <t>ホウメン</t>
    </rPh>
    <phoneticPr fontId="2"/>
  </si>
  <si>
    <t>納所S</t>
    <rPh sb="0" eb="1">
      <t>ノウ</t>
    </rPh>
    <rPh sb="1" eb="2">
      <t>ショ</t>
    </rPh>
    <phoneticPr fontId="2"/>
  </si>
  <si>
    <t>京阪淀駅方面へ。約0.3km先京阪高架をくぐり右カーブして道なりに。</t>
    <rPh sb="0" eb="2">
      <t>ケイハン</t>
    </rPh>
    <rPh sb="2" eb="4">
      <t>ヨドエキ</t>
    </rPh>
    <rPh sb="4" eb="6">
      <t>ホウメン</t>
    </rPh>
    <rPh sb="8" eb="9">
      <t>ヤク</t>
    </rPh>
    <rPh sb="14" eb="15">
      <t>サキ</t>
    </rPh>
    <rPh sb="15" eb="19">
      <t>ケイハンコウカ</t>
    </rPh>
    <rPh sb="23" eb="24">
      <t>ミギ</t>
    </rPh>
    <rPh sb="29" eb="30">
      <t>ミチ</t>
    </rPh>
    <phoneticPr fontId="2"/>
  </si>
  <si>
    <t>府道125号→126号</t>
    <rPh sb="0" eb="2">
      <t>フドウ</t>
    </rPh>
    <rPh sb="5" eb="6">
      <t>ゴウ</t>
    </rPh>
    <rPh sb="10" eb="11">
      <t>ゴウ</t>
    </rPh>
    <phoneticPr fontId="2"/>
  </si>
  <si>
    <t>坂を下らず、左折。左斜め前に道路元標。</t>
    <rPh sb="0" eb="1">
      <t>サカ</t>
    </rPh>
    <rPh sb="2" eb="3">
      <t>クダ</t>
    </rPh>
    <rPh sb="6" eb="8">
      <t>サセツ</t>
    </rPh>
    <rPh sb="9" eb="10">
      <t>ヒダリ</t>
    </rPh>
    <rPh sb="10" eb="11">
      <t>ナナ</t>
    </rPh>
    <rPh sb="12" eb="13">
      <t>マエ</t>
    </rPh>
    <rPh sb="14" eb="16">
      <t>ドウロ</t>
    </rPh>
    <rPh sb="16" eb="17">
      <t>ゲン</t>
    </rPh>
    <rPh sb="17" eb="18">
      <t>ヒョウ</t>
    </rPh>
    <phoneticPr fontId="2"/>
  </si>
  <si>
    <t>府道126号</t>
    <phoneticPr fontId="2"/>
  </si>
  <si>
    <t>府道15号</t>
    <phoneticPr fontId="2"/>
  </si>
  <si>
    <t>約0.2km先淀大橋。大橋は歩道通行推奨。</t>
    <rPh sb="0" eb="1">
      <t>ヤク</t>
    </rPh>
    <rPh sb="6" eb="7">
      <t>サキ</t>
    </rPh>
    <rPh sb="7" eb="10">
      <t>ヨドオオハシ</t>
    </rPh>
    <rPh sb="11" eb="13">
      <t>オオハシ</t>
    </rPh>
    <rPh sb="14" eb="18">
      <t>ホドウツウコウ</t>
    </rPh>
    <rPh sb="18" eb="20">
      <t>スイショウ</t>
    </rPh>
    <phoneticPr fontId="2"/>
  </si>
  <si>
    <t>淀大橋南S</t>
    <rPh sb="0" eb="3">
      <t>ヨドオオハシ</t>
    </rPh>
    <rPh sb="3" eb="4">
      <t>ミナミ</t>
    </rPh>
    <phoneticPr fontId="2"/>
  </si>
  <si>
    <t>左折</t>
    <rPh sb="0" eb="2">
      <t>サセツ</t>
    </rPh>
    <phoneticPr fontId="2"/>
  </si>
  <si>
    <t>府道81号</t>
    <rPh sb="0" eb="2">
      <t>フドウ</t>
    </rPh>
    <rPh sb="4" eb="5">
      <t>ゴウ</t>
    </rPh>
    <phoneticPr fontId="2"/>
  </si>
  <si>
    <t>ここから約6km府道81号を道なりに。</t>
    <rPh sb="4" eb="5">
      <t>ヤク</t>
    </rPh>
    <rPh sb="8" eb="10">
      <t>フドウ</t>
    </rPh>
    <rPh sb="12" eb="13">
      <t>ゴウ</t>
    </rPh>
    <rPh sb="14" eb="15">
      <t>ミチ</t>
    </rPh>
    <phoneticPr fontId="2"/>
  </si>
  <si>
    <t>小倉町西山S</t>
    <rPh sb="0" eb="5">
      <t>オグラマチニシヤマ</t>
    </rPh>
    <phoneticPr fontId="2"/>
  </si>
  <si>
    <t>府道69号</t>
    <rPh sb="0" eb="2">
      <t>フドウ</t>
    </rPh>
    <rPh sb="4" eb="5">
      <t>ゴウ</t>
    </rPh>
    <phoneticPr fontId="2"/>
  </si>
  <si>
    <t>観月橋方面に。</t>
    <rPh sb="0" eb="3">
      <t>カンゲツキョウ</t>
    </rPh>
    <rPh sb="3" eb="5">
      <t>ホウメン</t>
    </rPh>
    <phoneticPr fontId="2"/>
  </si>
  <si>
    <t>右折</t>
    <rPh sb="0" eb="2">
      <t>ウセツ</t>
    </rPh>
    <phoneticPr fontId="2"/>
  </si>
  <si>
    <t>府道249号</t>
    <rPh sb="0" eb="2">
      <t>フドウ</t>
    </rPh>
    <rPh sb="5" eb="6">
      <t>ゴウ</t>
    </rPh>
    <phoneticPr fontId="2"/>
  </si>
  <si>
    <t>右折後右手にニンテンドーミュージアムが見えてくる。</t>
    <rPh sb="0" eb="2">
      <t>ウセツ</t>
    </rPh>
    <rPh sb="2" eb="3">
      <t>ゴ</t>
    </rPh>
    <rPh sb="3" eb="5">
      <t>ミギテ</t>
    </rPh>
    <rPh sb="19" eb="20">
      <t>ミ</t>
    </rPh>
    <phoneticPr fontId="2"/>
  </si>
  <si>
    <t>六地蔵方面。約0.1キロ先JR奈良線踏切。</t>
    <rPh sb="0" eb="3">
      <t>ロクジゾウ</t>
    </rPh>
    <rPh sb="3" eb="5">
      <t>ホウメン</t>
    </rPh>
    <rPh sb="6" eb="7">
      <t>ヤク</t>
    </rPh>
    <rPh sb="12" eb="13">
      <t>サキ</t>
    </rPh>
    <rPh sb="15" eb="18">
      <t>ナラセン</t>
    </rPh>
    <rPh sb="18" eb="20">
      <t>フミキリ</t>
    </rPh>
    <phoneticPr fontId="2"/>
  </si>
  <si>
    <t>直進</t>
    <rPh sb="0" eb="2">
      <t>チョクシン</t>
    </rPh>
    <phoneticPr fontId="2"/>
  </si>
  <si>
    <t>府道15号</t>
    <rPh sb="0" eb="2">
      <t>フドウ</t>
    </rPh>
    <rPh sb="4" eb="5">
      <t>ゴウ</t>
    </rPh>
    <phoneticPr fontId="2"/>
  </si>
  <si>
    <t>府道3号</t>
    <rPh sb="0" eb="2">
      <t>フドウ</t>
    </rPh>
    <rPh sb="3" eb="4">
      <t>ゴウ</t>
    </rPh>
    <phoneticPr fontId="2"/>
  </si>
  <si>
    <t>左手奥に宇治警察署</t>
    <rPh sb="0" eb="3">
      <t>ヒダリテオク</t>
    </rPh>
    <rPh sb="4" eb="9">
      <t>ウジケイサツショ</t>
    </rPh>
    <phoneticPr fontId="2"/>
  </si>
  <si>
    <t>突き当りを右へ。</t>
    <rPh sb="0" eb="1">
      <t>ツ</t>
    </rPh>
    <rPh sb="2" eb="3">
      <t>アタ</t>
    </rPh>
    <rPh sb="5" eb="6">
      <t>ミギ</t>
    </rPh>
    <phoneticPr fontId="2"/>
  </si>
  <si>
    <t>Uターンするように左折。ここから府道3号を道なりに。約1km先から上り。</t>
    <rPh sb="9" eb="11">
      <t>サセツ</t>
    </rPh>
    <rPh sb="16" eb="18">
      <t>フドウ</t>
    </rPh>
    <rPh sb="19" eb="20">
      <t>ゴウ</t>
    </rPh>
    <rPh sb="21" eb="22">
      <t>ミチ</t>
    </rPh>
    <rPh sb="26" eb="27">
      <t>ヤク</t>
    </rPh>
    <rPh sb="30" eb="31">
      <t>サキ</t>
    </rPh>
    <rPh sb="33" eb="34">
      <t>ノボ</t>
    </rPh>
    <phoneticPr fontId="2"/>
  </si>
  <si>
    <t>曽束大橋を渡ってすぐ右折。信楽・大津方面へ。</t>
    <rPh sb="0" eb="2">
      <t>ソツカ</t>
    </rPh>
    <rPh sb="2" eb="4">
      <t>オオハシ</t>
    </rPh>
    <rPh sb="5" eb="6">
      <t>ワタ</t>
    </rPh>
    <rPh sb="10" eb="12">
      <t>ウセツ</t>
    </rPh>
    <rPh sb="13" eb="15">
      <t>シガラキ</t>
    </rPh>
    <rPh sb="16" eb="20">
      <t>オオツホウメン</t>
    </rPh>
    <phoneticPr fontId="2"/>
  </si>
  <si>
    <t>R422</t>
    <phoneticPr fontId="2"/>
  </si>
  <si>
    <t>高島・大津市街方面へ。</t>
    <rPh sb="0" eb="2">
      <t>タカシマ</t>
    </rPh>
    <rPh sb="3" eb="9">
      <t>オオツシガイホウメン</t>
    </rPh>
    <phoneticPr fontId="2"/>
  </si>
  <si>
    <t>PC１　セブンイレブン大津平津店</t>
    <rPh sb="11" eb="13">
      <t>オオツ</t>
    </rPh>
    <rPh sb="13" eb="15">
      <t>ヒラツ</t>
    </rPh>
    <rPh sb="15" eb="16">
      <t>オオダナ</t>
    </rPh>
    <phoneticPr fontId="2"/>
  </si>
  <si>
    <t>唐橋西詰S</t>
    <rPh sb="0" eb="2">
      <t>カラハシ</t>
    </rPh>
    <rPh sb="2" eb="4">
      <t>ニシヅメ</t>
    </rPh>
    <phoneticPr fontId="2"/>
  </si>
  <si>
    <t>県道2号</t>
    <rPh sb="0" eb="2">
      <t>ケンドウ</t>
    </rPh>
    <rPh sb="3" eb="4">
      <t>ゴウ</t>
    </rPh>
    <phoneticPr fontId="2"/>
  </si>
  <si>
    <t>甲賀方面へ。右折後唐橋を渡り左折。</t>
    <rPh sb="0" eb="2">
      <t>コウカ</t>
    </rPh>
    <rPh sb="2" eb="4">
      <t>ホウメン</t>
    </rPh>
    <rPh sb="6" eb="9">
      <t>ウセツゴ</t>
    </rPh>
    <rPh sb="9" eb="11">
      <t>カラハシ</t>
    </rPh>
    <rPh sb="12" eb="13">
      <t>ワタ</t>
    </rPh>
    <rPh sb="14" eb="16">
      <t>サセツ</t>
    </rPh>
    <phoneticPr fontId="2"/>
  </si>
  <si>
    <t>唐橋東詰S</t>
    <rPh sb="0" eb="2">
      <t>カラハシ</t>
    </rPh>
    <rPh sb="2" eb="3">
      <t>ヒガシ</t>
    </rPh>
    <rPh sb="3" eb="4">
      <t>ツ</t>
    </rPh>
    <phoneticPr fontId="2"/>
  </si>
  <si>
    <t>県道559号→県26/25号</t>
    <rPh sb="0" eb="2">
      <t>ケンドウ</t>
    </rPh>
    <rPh sb="5" eb="6">
      <t>ゴウ</t>
    </rPh>
    <rPh sb="7" eb="8">
      <t>ケン</t>
    </rPh>
    <rPh sb="13" eb="14">
      <t>ゴウ</t>
    </rPh>
    <phoneticPr fontId="2"/>
  </si>
  <si>
    <t>馬場2丁目S</t>
    <rPh sb="0" eb="2">
      <t>ババ</t>
    </rPh>
    <rPh sb="3" eb="5">
      <t>チョウメ</t>
    </rPh>
    <phoneticPr fontId="2"/>
  </si>
  <si>
    <t>松原橋S</t>
    <rPh sb="0" eb="2">
      <t>マツバラ</t>
    </rPh>
    <rPh sb="2" eb="3">
      <t>ハシ</t>
    </rPh>
    <phoneticPr fontId="2"/>
  </si>
  <si>
    <t>直前で松原橋を渡る。</t>
    <rPh sb="0" eb="2">
      <t>チョクゼン</t>
    </rPh>
    <rPh sb="3" eb="6">
      <t>マツバラバシ</t>
    </rPh>
    <rPh sb="7" eb="8">
      <t>ワタ</t>
    </rPh>
    <phoneticPr fontId="2"/>
  </si>
  <si>
    <t>県道517号</t>
    <rPh sb="0" eb="2">
      <t>ケンドウ</t>
    </rPh>
    <rPh sb="5" eb="6">
      <t>ゴウ</t>
    </rPh>
    <phoneticPr fontId="2"/>
  </si>
  <si>
    <t>市道</t>
    <rPh sb="0" eb="2">
      <t>シドウ</t>
    </rPh>
    <phoneticPr fontId="2"/>
  </si>
  <si>
    <t>彦根港方面へ。</t>
    <rPh sb="0" eb="5">
      <t>ヒコネコウホウメン</t>
    </rPh>
    <phoneticPr fontId="2"/>
  </si>
  <si>
    <t>長浜・米原方面へ。</t>
    <rPh sb="0" eb="2">
      <t>ナガハマ</t>
    </rPh>
    <rPh sb="3" eb="7">
      <t>マイバラホウメン</t>
    </rPh>
    <phoneticPr fontId="2"/>
  </si>
  <si>
    <t>ここから県道559号（さざなみ街道）をひた走る。</t>
    <rPh sb="4" eb="6">
      <t>ケンドウ</t>
    </rPh>
    <rPh sb="9" eb="10">
      <t>ゴウ</t>
    </rPh>
    <rPh sb="15" eb="17">
      <t>カイドウ</t>
    </rPh>
    <rPh sb="21" eb="22">
      <t>ハシ</t>
    </rPh>
    <phoneticPr fontId="2"/>
  </si>
  <si>
    <t>一旦停止！さざなみ街道をひた走る。</t>
    <rPh sb="0" eb="4">
      <t>イッタンテイシ</t>
    </rPh>
    <rPh sb="9" eb="11">
      <t>カイドウ</t>
    </rPh>
    <rPh sb="14" eb="15">
      <t>ハシ</t>
    </rPh>
    <phoneticPr fontId="2"/>
  </si>
  <si>
    <t>大音S</t>
    <rPh sb="0" eb="2">
      <t>オオネ</t>
    </rPh>
    <phoneticPr fontId="2"/>
  </si>
  <si>
    <t>県道514号</t>
    <rPh sb="0" eb="2">
      <t>ケンドウ</t>
    </rPh>
    <rPh sb="5" eb="6">
      <t>ゴウ</t>
    </rPh>
    <phoneticPr fontId="2"/>
  </si>
  <si>
    <t>渡ってすぐ折り返すように左折する。</t>
    <rPh sb="0" eb="1">
      <t>ワタ</t>
    </rPh>
    <rPh sb="5" eb="6">
      <t>オ</t>
    </rPh>
    <rPh sb="7" eb="8">
      <t>カエ</t>
    </rPh>
    <rPh sb="12" eb="14">
      <t>サセツ</t>
    </rPh>
    <phoneticPr fontId="2"/>
  </si>
  <si>
    <t>賤ヶ岳トンネルに向けて上る。</t>
    <rPh sb="0" eb="3">
      <t>シズガタケ</t>
    </rPh>
    <rPh sb="8" eb="9">
      <t>ム</t>
    </rPh>
    <rPh sb="11" eb="12">
      <t>ノボ</t>
    </rPh>
    <phoneticPr fontId="2"/>
  </si>
  <si>
    <t>R8</t>
  </si>
  <si>
    <t>右側歩道を行く。</t>
    <rPh sb="0" eb="2">
      <t>ミギガワ</t>
    </rPh>
    <rPh sb="2" eb="4">
      <t>ホドウ</t>
    </rPh>
    <rPh sb="5" eb="6">
      <t>イ</t>
    </rPh>
    <phoneticPr fontId="2"/>
  </si>
  <si>
    <t>飯浦S</t>
    <rPh sb="0" eb="2">
      <t>イイウラ</t>
    </rPh>
    <phoneticPr fontId="2"/>
  </si>
  <si>
    <t>県道336号</t>
    <rPh sb="0" eb="2">
      <t>ケンドウ</t>
    </rPh>
    <rPh sb="5" eb="6">
      <t>ゴウ</t>
    </rPh>
    <phoneticPr fontId="2"/>
  </si>
  <si>
    <t>左折後湖岸を行く。</t>
    <rPh sb="0" eb="3">
      <t>サセツゴ</t>
    </rPh>
    <rPh sb="3" eb="5">
      <t>コガン</t>
    </rPh>
    <rPh sb="6" eb="7">
      <t>イ</t>
    </rPh>
    <phoneticPr fontId="2"/>
  </si>
  <si>
    <t>ここから約34kmR8を行く。</t>
    <rPh sb="4" eb="5">
      <t>ヤク</t>
    </rPh>
    <rPh sb="12" eb="13">
      <t>イ</t>
    </rPh>
    <phoneticPr fontId="2"/>
  </si>
  <si>
    <t>PC２　ローソン西浅井塩津浜店</t>
    <rPh sb="8" eb="11">
      <t>ニシアザイ</t>
    </rPh>
    <rPh sb="11" eb="14">
      <t>シオツハマ</t>
    </rPh>
    <rPh sb="14" eb="15">
      <t>オオダナ</t>
    </rPh>
    <phoneticPr fontId="2"/>
  </si>
  <si>
    <t>R303</t>
    <phoneticPr fontId="2"/>
  </si>
  <si>
    <t>塩津S</t>
    <rPh sb="0" eb="2">
      <t>シオツ</t>
    </rPh>
    <phoneticPr fontId="2"/>
  </si>
  <si>
    <t>高島方面へ。約2km先トンネル。トンネルは歩道走行推奨。</t>
    <rPh sb="0" eb="4">
      <t>タカシマホウメン</t>
    </rPh>
    <rPh sb="6" eb="7">
      <t>ヤク</t>
    </rPh>
    <rPh sb="10" eb="11">
      <t>サキ</t>
    </rPh>
    <rPh sb="21" eb="23">
      <t>ホドウ</t>
    </rPh>
    <rPh sb="23" eb="25">
      <t>ソウコウ</t>
    </rPh>
    <rPh sb="25" eb="27">
      <t>スイショウ</t>
    </rPh>
    <phoneticPr fontId="2"/>
  </si>
  <si>
    <t>大浦口S</t>
    <rPh sb="0" eb="2">
      <t>オオウラ</t>
    </rPh>
    <rPh sb="2" eb="3">
      <t>クチ</t>
    </rPh>
    <phoneticPr fontId="2"/>
  </si>
  <si>
    <t>大浦・菅浦方面へ。</t>
    <rPh sb="0" eb="2">
      <t>オオウラ</t>
    </rPh>
    <rPh sb="3" eb="5">
      <t>スガウラ</t>
    </rPh>
    <rPh sb="5" eb="7">
      <t>ホウメン</t>
    </rPh>
    <phoneticPr fontId="2"/>
  </si>
  <si>
    <t>県道557号</t>
    <rPh sb="0" eb="2">
      <t>ケンドウ</t>
    </rPh>
    <rPh sb="5" eb="6">
      <t>ゴウ</t>
    </rPh>
    <phoneticPr fontId="2"/>
  </si>
  <si>
    <t>マキノ方面へ。</t>
    <rPh sb="3" eb="5">
      <t>ホウメン</t>
    </rPh>
    <phoneticPr fontId="2"/>
  </si>
  <si>
    <t>旧街道を行く。手前に道路案内標識。</t>
    <rPh sb="0" eb="3">
      <t>キュウカイドウ</t>
    </rPh>
    <rPh sb="4" eb="5">
      <t>ユ</t>
    </rPh>
    <rPh sb="7" eb="9">
      <t>テマエ</t>
    </rPh>
    <rPh sb="10" eb="16">
      <t>ドウロアンナイヒョウシキ</t>
    </rPh>
    <phoneticPr fontId="2"/>
  </si>
  <si>
    <t>県道54号</t>
    <rPh sb="0" eb="2">
      <t>ケンドウ</t>
    </rPh>
    <rPh sb="4" eb="5">
      <t>ゴウ</t>
    </rPh>
    <phoneticPr fontId="2"/>
  </si>
  <si>
    <t>合流一旦停止！</t>
    <rPh sb="0" eb="2">
      <t>ゴウリュウ</t>
    </rPh>
    <rPh sb="2" eb="4">
      <t>イッタン</t>
    </rPh>
    <phoneticPr fontId="2"/>
  </si>
  <si>
    <t>南新保S</t>
    <rPh sb="0" eb="1">
      <t>ミナミ</t>
    </rPh>
    <rPh sb="1" eb="3">
      <t>シンボ</t>
    </rPh>
    <phoneticPr fontId="2"/>
  </si>
  <si>
    <t>小浜方面へ。</t>
    <rPh sb="0" eb="2">
      <t>オバマ</t>
    </rPh>
    <rPh sb="2" eb="4">
      <t>ホウメン</t>
    </rPh>
    <phoneticPr fontId="2"/>
  </si>
  <si>
    <t>県道54号→R303</t>
    <rPh sb="0" eb="2">
      <t>ケンドウ</t>
    </rPh>
    <rPh sb="4" eb="5">
      <t>ゴウ</t>
    </rPh>
    <phoneticPr fontId="2"/>
  </si>
  <si>
    <t>R303→県道130</t>
    <rPh sb="5" eb="7">
      <t>ケンドウ</t>
    </rPh>
    <phoneticPr fontId="2"/>
  </si>
  <si>
    <t>河内ダム方面。左折後すぐクランク状に右折</t>
    <rPh sb="0" eb="2">
      <t>カワチ</t>
    </rPh>
    <rPh sb="4" eb="6">
      <t>ホウメン</t>
    </rPh>
    <rPh sb="7" eb="9">
      <t>サセツ</t>
    </rPh>
    <rPh sb="9" eb="10">
      <t>ゴ</t>
    </rPh>
    <rPh sb="16" eb="17">
      <t>ジョウ</t>
    </rPh>
    <rPh sb="18" eb="20">
      <t>ウセツ</t>
    </rPh>
    <phoneticPr fontId="2"/>
  </si>
  <si>
    <t>カラー舗装路を旧熊川宿に入る。ここからカラー舗装沿いに走る。</t>
    <rPh sb="3" eb="6">
      <t>ホソウロ</t>
    </rPh>
    <rPh sb="7" eb="8">
      <t>キュウ</t>
    </rPh>
    <rPh sb="8" eb="11">
      <t>クマカワシュク</t>
    </rPh>
    <rPh sb="12" eb="13">
      <t>ハイ</t>
    </rPh>
    <rPh sb="22" eb="25">
      <t>ホソウゾ</t>
    </rPh>
    <rPh sb="27" eb="28">
      <t>ハシ</t>
    </rPh>
    <phoneticPr fontId="2"/>
  </si>
  <si>
    <t>熊川小学校S</t>
    <rPh sb="0" eb="2">
      <t>クマカワ</t>
    </rPh>
    <rPh sb="2" eb="5">
      <t>ショウガッコウ</t>
    </rPh>
    <phoneticPr fontId="2"/>
  </si>
  <si>
    <t>五差路をカラー舗装路のほうに左折。</t>
    <rPh sb="0" eb="3">
      <t>ゴサロ</t>
    </rPh>
    <rPh sb="7" eb="10">
      <t>ホソウロ</t>
    </rPh>
    <rPh sb="14" eb="16">
      <t>サセツ</t>
    </rPh>
    <phoneticPr fontId="2"/>
  </si>
  <si>
    <t>R303に斜め合流。</t>
    <rPh sb="5" eb="6">
      <t>ナナ</t>
    </rPh>
    <rPh sb="7" eb="9">
      <t>ゴウリュウ</t>
    </rPh>
    <phoneticPr fontId="2"/>
  </si>
  <si>
    <t>左手奥に「鯖街道」の碑。旧街道を上る。</t>
    <rPh sb="0" eb="3">
      <t>ヒダリテオク</t>
    </rPh>
    <rPh sb="5" eb="8">
      <t>サバカイドウ</t>
    </rPh>
    <rPh sb="10" eb="11">
      <t>ヒ</t>
    </rPh>
    <rPh sb="12" eb="15">
      <t>キュウカイドウ</t>
    </rPh>
    <rPh sb="16" eb="17">
      <t>ノボ</t>
    </rPh>
    <phoneticPr fontId="2"/>
  </si>
  <si>
    <t>市道（鯖街道）</t>
    <rPh sb="0" eb="2">
      <t>シドウ</t>
    </rPh>
    <rPh sb="3" eb="6">
      <t>サバカイドウ</t>
    </rPh>
    <phoneticPr fontId="2"/>
  </si>
  <si>
    <t>天徳寺S</t>
    <rPh sb="0" eb="2">
      <t>テントク</t>
    </rPh>
    <rPh sb="2" eb="3">
      <t>ジ</t>
    </rPh>
    <phoneticPr fontId="2"/>
  </si>
  <si>
    <t>R27</t>
  </si>
  <si>
    <t>R27</t>
    <phoneticPr fontId="2"/>
  </si>
  <si>
    <t>R27に合流。</t>
    <rPh sb="4" eb="6">
      <t>ゴウリュウ</t>
    </rPh>
    <phoneticPr fontId="2"/>
  </si>
  <si>
    <t>太興寺S</t>
    <rPh sb="0" eb="1">
      <t>タ</t>
    </rPh>
    <rPh sb="1" eb="2">
      <t>コウ</t>
    </rPh>
    <rPh sb="2" eb="3">
      <t>ジ</t>
    </rPh>
    <phoneticPr fontId="2"/>
  </si>
  <si>
    <t>左斜め方向の旧街道へ。</t>
    <rPh sb="0" eb="2">
      <t>ヒダリナナ</t>
    </rPh>
    <rPh sb="3" eb="5">
      <t>ホウコウ</t>
    </rPh>
    <rPh sb="6" eb="9">
      <t>キュウカイドウ</t>
    </rPh>
    <phoneticPr fontId="2"/>
  </si>
  <si>
    <t>後瀬山東S</t>
    <rPh sb="0" eb="1">
      <t>ウシ</t>
    </rPh>
    <rPh sb="1" eb="3">
      <t>セヤマ</t>
    </rPh>
    <rPh sb="3" eb="4">
      <t>ヒガシ</t>
    </rPh>
    <phoneticPr fontId="2"/>
  </si>
  <si>
    <t>旧街道に入る。約0.3km先JR踏切。</t>
    <rPh sb="0" eb="3">
      <t>キュウカイドウ</t>
    </rPh>
    <rPh sb="4" eb="5">
      <t>ハイ</t>
    </rPh>
    <rPh sb="7" eb="8">
      <t>ヤク</t>
    </rPh>
    <rPh sb="13" eb="14">
      <t>サキ</t>
    </rPh>
    <rPh sb="16" eb="18">
      <t>フミキリ</t>
    </rPh>
    <phoneticPr fontId="2"/>
  </si>
  <si>
    <t>旧街道を道なりに。約0.1km先クランク状に右折と左折。</t>
    <rPh sb="0" eb="3">
      <t>キュウカイドウ</t>
    </rPh>
    <rPh sb="4" eb="5">
      <t>ミチ</t>
    </rPh>
    <rPh sb="9" eb="10">
      <t>ヤク</t>
    </rPh>
    <rPh sb="15" eb="16">
      <t>サキ</t>
    </rPh>
    <rPh sb="20" eb="21">
      <t>ジョウ</t>
    </rPh>
    <rPh sb="22" eb="24">
      <t>ウセツ</t>
    </rPh>
    <rPh sb="25" eb="27">
      <t>サセツ</t>
    </rPh>
    <phoneticPr fontId="2"/>
  </si>
  <si>
    <t>正面に郵便ポスト。左折後カラー舗装路を行き、JRをくぐる。</t>
    <rPh sb="0" eb="2">
      <t>ショウメン</t>
    </rPh>
    <rPh sb="3" eb="5">
      <t>ユウビン</t>
    </rPh>
    <rPh sb="9" eb="12">
      <t>サセツゴ</t>
    </rPh>
    <rPh sb="15" eb="17">
      <t>ホソウ</t>
    </rPh>
    <rPh sb="17" eb="18">
      <t>ロ</t>
    </rPh>
    <rPh sb="19" eb="20">
      <t>ユ</t>
    </rPh>
    <phoneticPr fontId="2"/>
  </si>
  <si>
    <t>ここからR27を約31km道なりに。</t>
    <rPh sb="8" eb="9">
      <t>ヤク</t>
    </rPh>
    <rPh sb="13" eb="14">
      <t>ミチ</t>
    </rPh>
    <phoneticPr fontId="2"/>
  </si>
  <si>
    <t>市場橋┤字路</t>
    <rPh sb="0" eb="3">
      <t>イチババシ</t>
    </rPh>
    <rPh sb="4" eb="5">
      <t>ジ</t>
    </rPh>
    <rPh sb="5" eb="6">
      <t>ロ</t>
    </rPh>
    <phoneticPr fontId="2"/>
  </si>
  <si>
    <t>左折後橋を渡って即右折する。</t>
    <rPh sb="0" eb="3">
      <t>サセツゴ</t>
    </rPh>
    <rPh sb="3" eb="4">
      <t>ハシ</t>
    </rPh>
    <rPh sb="5" eb="6">
      <t>ワタ</t>
    </rPh>
    <rPh sb="8" eb="9">
      <t>ソク</t>
    </rPh>
    <rPh sb="9" eb="11">
      <t>ウセツ</t>
    </rPh>
    <phoneticPr fontId="2"/>
  </si>
  <si>
    <t>右折後道なりに行き、ＪＲ踏切を渡る。Ｒ２７高架の左側側道に入る。</t>
    <rPh sb="0" eb="2">
      <t>ウセツ</t>
    </rPh>
    <rPh sb="2" eb="3">
      <t>ゴ</t>
    </rPh>
    <rPh sb="3" eb="4">
      <t>ミチ</t>
    </rPh>
    <rPh sb="7" eb="8">
      <t>イ</t>
    </rPh>
    <rPh sb="12" eb="14">
      <t>フミキリ</t>
    </rPh>
    <rPh sb="15" eb="16">
      <t>ワタ</t>
    </rPh>
    <rPh sb="21" eb="23">
      <t>コウカ</t>
    </rPh>
    <rPh sb="24" eb="26">
      <t>ヒダリガワ</t>
    </rPh>
    <rPh sb="26" eb="28">
      <t>ソクドウ</t>
    </rPh>
    <rPh sb="29" eb="30">
      <t>ハイ</t>
    </rPh>
    <phoneticPr fontId="2"/>
  </si>
  <si>
    <t>R27合流</t>
    <rPh sb="3" eb="5">
      <t>ゴウリュウ</t>
    </rPh>
    <phoneticPr fontId="2"/>
  </si>
  <si>
    <t>右合流</t>
    <rPh sb="0" eb="1">
      <t>ミギ</t>
    </rPh>
    <rPh sb="1" eb="3">
      <t>ゴウリュウ</t>
    </rPh>
    <phoneticPr fontId="2"/>
  </si>
  <si>
    <t>左合流</t>
    <rPh sb="0" eb="1">
      <t>ヒダリ</t>
    </rPh>
    <rPh sb="1" eb="3">
      <t>ゴウリュウ</t>
    </rPh>
    <phoneticPr fontId="2"/>
  </si>
  <si>
    <t>北吸S</t>
    <rPh sb="0" eb="1">
      <t>キタ</t>
    </rPh>
    <rPh sb="1" eb="2">
      <t>ス</t>
    </rPh>
    <phoneticPr fontId="2"/>
  </si>
  <si>
    <t>京都・綾部方面へ。</t>
    <rPh sb="0" eb="2">
      <t>キョウト</t>
    </rPh>
    <rPh sb="3" eb="5">
      <t>アヤベ</t>
    </rPh>
    <rPh sb="5" eb="7">
      <t>ホウメン</t>
    </rPh>
    <phoneticPr fontId="2"/>
  </si>
  <si>
    <t>舞鶴市役所前S</t>
    <rPh sb="0" eb="2">
      <t>マイヅル</t>
    </rPh>
    <rPh sb="2" eb="5">
      <t>シヤクショ</t>
    </rPh>
    <rPh sb="5" eb="6">
      <t>マエ</t>
    </rPh>
    <phoneticPr fontId="2"/>
  </si>
  <si>
    <t>中舞鶴歩道橋S</t>
    <rPh sb="0" eb="3">
      <t>ナカマイヅル</t>
    </rPh>
    <rPh sb="3" eb="6">
      <t>ホドウキョウ</t>
    </rPh>
    <phoneticPr fontId="2"/>
  </si>
  <si>
    <t>約2km先五老トンネル。</t>
    <rPh sb="0" eb="1">
      <t>ヤク</t>
    </rPh>
    <rPh sb="4" eb="5">
      <t>サキ</t>
    </rPh>
    <rPh sb="5" eb="7">
      <t>ゴロウ</t>
    </rPh>
    <phoneticPr fontId="2"/>
  </si>
  <si>
    <t>藤津S</t>
    <rPh sb="0" eb="1">
      <t>フジ</t>
    </rPh>
    <rPh sb="1" eb="2">
      <t>ツ</t>
    </rPh>
    <phoneticPr fontId="2"/>
  </si>
  <si>
    <t>南有路S</t>
    <rPh sb="0" eb="1">
      <t>ミナミ</t>
    </rPh>
    <rPh sb="1" eb="3">
      <t>アリジ</t>
    </rPh>
    <phoneticPr fontId="2"/>
  </si>
  <si>
    <t>福知山方面へ。</t>
    <rPh sb="0" eb="3">
      <t>フクチヤマ</t>
    </rPh>
    <rPh sb="3" eb="5">
      <t>ホウメン</t>
    </rPh>
    <phoneticPr fontId="2"/>
  </si>
  <si>
    <t>PC3　ローソン中舞鶴店</t>
    <rPh sb="8" eb="9">
      <t>ナカ</t>
    </rPh>
    <rPh sb="9" eb="11">
      <t>マイヅル</t>
    </rPh>
    <rPh sb="11" eb="12">
      <t>テン</t>
    </rPh>
    <phoneticPr fontId="2"/>
  </si>
  <si>
    <t>猪崎S</t>
    <rPh sb="0" eb="2">
      <t>イザキ</t>
    </rPh>
    <phoneticPr fontId="2"/>
  </si>
  <si>
    <t>T字路。右折後は府道55号を国道9号線方面へ。音無瀬橋を渡る。</t>
    <rPh sb="1" eb="3">
      <t>ジロ</t>
    </rPh>
    <rPh sb="4" eb="6">
      <t>ウセツ</t>
    </rPh>
    <rPh sb="6" eb="7">
      <t>ゴ</t>
    </rPh>
    <rPh sb="8" eb="10">
      <t>フドウ</t>
    </rPh>
    <rPh sb="12" eb="13">
      <t>ゴウ</t>
    </rPh>
    <rPh sb="14" eb="16">
      <t>コクドウ</t>
    </rPh>
    <rPh sb="17" eb="19">
      <t>ゴウセン</t>
    </rPh>
    <rPh sb="19" eb="21">
      <t>ホウメン</t>
    </rPh>
    <rPh sb="23" eb="25">
      <t>オトナシ</t>
    </rPh>
    <rPh sb="25" eb="26">
      <t>セ</t>
    </rPh>
    <rPh sb="26" eb="27">
      <t>バシ</t>
    </rPh>
    <rPh sb="28" eb="29">
      <t>ワタ</t>
    </rPh>
    <phoneticPr fontId="2"/>
  </si>
  <si>
    <t>音無瀬橋西詰Y字路</t>
    <rPh sb="0" eb="2">
      <t>オトナシ</t>
    </rPh>
    <rPh sb="2" eb="3">
      <t>セ</t>
    </rPh>
    <rPh sb="3" eb="4">
      <t>バシ</t>
    </rPh>
    <rPh sb="4" eb="6">
      <t>ニシヅ</t>
    </rPh>
    <phoneticPr fontId="2"/>
  </si>
  <si>
    <t>国道9号線方面へ堤防を下る。</t>
    <rPh sb="0" eb="2">
      <t>コクドウ</t>
    </rPh>
    <rPh sb="3" eb="4">
      <t>ゴウ</t>
    </rPh>
    <rPh sb="4" eb="5">
      <t>セン</t>
    </rPh>
    <rPh sb="5" eb="7">
      <t>ホウメン</t>
    </rPh>
    <rPh sb="8" eb="10">
      <t>テイボウ</t>
    </rPh>
    <rPh sb="11" eb="12">
      <t>クダ</t>
    </rPh>
    <phoneticPr fontId="2"/>
  </si>
  <si>
    <t>堤防を下った地点。</t>
    <rPh sb="0" eb="2">
      <t>テイボウ</t>
    </rPh>
    <rPh sb="3" eb="4">
      <t>クダ</t>
    </rPh>
    <rPh sb="6" eb="8">
      <t>チテン</t>
    </rPh>
    <phoneticPr fontId="2"/>
  </si>
  <si>
    <t>内記1丁目S</t>
    <rPh sb="0" eb="2">
      <t>ナイキ</t>
    </rPh>
    <rPh sb="3" eb="5">
      <t>チョウメ</t>
    </rPh>
    <phoneticPr fontId="2"/>
  </si>
  <si>
    <t>正面左手に福知山城。</t>
    <rPh sb="0" eb="2">
      <t>ショウメン</t>
    </rPh>
    <rPh sb="2" eb="4">
      <t>ヒダリテ</t>
    </rPh>
    <rPh sb="5" eb="9">
      <t>フクチヤマジョウ</t>
    </rPh>
    <phoneticPr fontId="2"/>
  </si>
  <si>
    <t>右折後は府道8号を綾部方面へ。</t>
    <rPh sb="0" eb="2">
      <t>ウセツ</t>
    </rPh>
    <rPh sb="2" eb="3">
      <t>ゴ</t>
    </rPh>
    <rPh sb="4" eb="6">
      <t>フドウ</t>
    </rPh>
    <rPh sb="7" eb="8">
      <t>ゴウ</t>
    </rPh>
    <rPh sb="9" eb="11">
      <t>アヤベ</t>
    </rPh>
    <rPh sb="11" eb="13">
      <t>ホウメン</t>
    </rPh>
    <phoneticPr fontId="2"/>
  </si>
  <si>
    <t>直線の旧街道を道なりに綾部大橋まで行く。</t>
    <rPh sb="0" eb="2">
      <t>チョクセン</t>
    </rPh>
    <rPh sb="3" eb="6">
      <t>キュウカイドウ</t>
    </rPh>
    <rPh sb="7" eb="8">
      <t>ミチ</t>
    </rPh>
    <rPh sb="11" eb="13">
      <t>アヤベ</t>
    </rPh>
    <rPh sb="13" eb="15">
      <t>オオハシ</t>
    </rPh>
    <rPh sb="17" eb="18">
      <t>イ</t>
    </rPh>
    <phoneticPr fontId="2"/>
  </si>
  <si>
    <t>左手前に家具センター。左方向に府道59号を下っていく。</t>
    <rPh sb="0" eb="3">
      <t>ヒダリテマエ</t>
    </rPh>
    <rPh sb="4" eb="6">
      <t>カグ</t>
    </rPh>
    <rPh sb="11" eb="14">
      <t>ヒダリホウコウ</t>
    </rPh>
    <rPh sb="15" eb="17">
      <t>フドウ</t>
    </rPh>
    <rPh sb="19" eb="20">
      <t>ゴウ</t>
    </rPh>
    <rPh sb="21" eb="22">
      <t>クダ</t>
    </rPh>
    <phoneticPr fontId="2"/>
  </si>
  <si>
    <t>ここから由良川左岸を行く。福知山市街までコンビニなし。</t>
    <rPh sb="4" eb="7">
      <t>ユラガワ</t>
    </rPh>
    <rPh sb="7" eb="9">
      <t>サガン</t>
    </rPh>
    <rPh sb="10" eb="11">
      <t>ユ</t>
    </rPh>
    <rPh sb="13" eb="18">
      <t>フクチヤマシガイ</t>
    </rPh>
    <phoneticPr fontId="2"/>
  </si>
  <si>
    <t>┤字路</t>
  </si>
  <si>
    <t>下り道、右カーブの橋を渡った先。赤白の細パイロンがある┤字路。</t>
    <rPh sb="0" eb="1">
      <t>クダ</t>
    </rPh>
    <rPh sb="2" eb="3">
      <t>ミチ</t>
    </rPh>
    <rPh sb="4" eb="5">
      <t>ミギ</t>
    </rPh>
    <rPh sb="9" eb="10">
      <t>ハシ</t>
    </rPh>
    <rPh sb="11" eb="12">
      <t>ワタ</t>
    </rPh>
    <rPh sb="14" eb="15">
      <t>サキ</t>
    </rPh>
    <rPh sb="16" eb="18">
      <t>アカシロ</t>
    </rPh>
    <rPh sb="19" eb="20">
      <t>ホソ</t>
    </rPh>
    <phoneticPr fontId="2"/>
  </si>
  <si>
    <t>右斜め</t>
    <rPh sb="0" eb="2">
      <t>ミギナナ</t>
    </rPh>
    <phoneticPr fontId="2"/>
  </si>
  <si>
    <t>手前にY字路標識。右にカーブミラー。直進する感じで1車線路に入る。</t>
    <rPh sb="0" eb="2">
      <t>テマエ</t>
    </rPh>
    <rPh sb="4" eb="6">
      <t>ジロ</t>
    </rPh>
    <rPh sb="6" eb="8">
      <t>ヒョウシキ</t>
    </rPh>
    <rPh sb="9" eb="10">
      <t>ミギ</t>
    </rPh>
    <rPh sb="18" eb="20">
      <t>チョクシン</t>
    </rPh>
    <rPh sb="22" eb="23">
      <t>カン</t>
    </rPh>
    <rPh sb="26" eb="29">
      <t>シャセンロ</t>
    </rPh>
    <rPh sb="30" eb="31">
      <t>ハイ</t>
    </rPh>
    <phoneticPr fontId="2"/>
  </si>
  <si>
    <t>五差路</t>
    <rPh sb="0" eb="3">
      <t>ゴサロ</t>
    </rPh>
    <phoneticPr fontId="2"/>
  </si>
  <si>
    <t>一旦停止。右斜めに伸びる直線の1車線路に入る。</t>
    <rPh sb="0" eb="4">
      <t>イッタンテイシ</t>
    </rPh>
    <rPh sb="5" eb="7">
      <t>ミギナナ</t>
    </rPh>
    <rPh sb="9" eb="10">
      <t>ノ</t>
    </rPh>
    <rPh sb="12" eb="14">
      <t>チョクセン</t>
    </rPh>
    <rPh sb="16" eb="18">
      <t>シャセン</t>
    </rPh>
    <rPh sb="18" eb="19">
      <t>ロ</t>
    </rPh>
    <rPh sb="20" eb="21">
      <t>ハイ</t>
    </rPh>
    <phoneticPr fontId="2"/>
  </si>
  <si>
    <t>胡麻十字路</t>
    <rPh sb="0" eb="2">
      <t>ゴマ</t>
    </rPh>
    <rPh sb="2" eb="5">
      <t>ジュウジロ</t>
    </rPh>
    <phoneticPr fontId="2"/>
  </si>
  <si>
    <t>府道50号</t>
    <rPh sb="0" eb="2">
      <t>フドウ</t>
    </rPh>
    <rPh sb="4" eb="5">
      <t>ゴウ</t>
    </rPh>
    <phoneticPr fontId="2"/>
  </si>
  <si>
    <t>JR踏切手前の十字路。</t>
    <rPh sb="2" eb="4">
      <t>フミキリ</t>
    </rPh>
    <rPh sb="4" eb="6">
      <t>テマエ</t>
    </rPh>
    <rPh sb="7" eb="10">
      <t>ジュウジロ</t>
    </rPh>
    <phoneticPr fontId="2"/>
  </si>
  <si>
    <t>殿田S</t>
    <rPh sb="0" eb="2">
      <t>トノダ</t>
    </rPh>
    <phoneticPr fontId="2"/>
  </si>
  <si>
    <t>府道19号</t>
    <rPh sb="0" eb="2">
      <t>フドウ</t>
    </rPh>
    <rPh sb="4" eb="5">
      <t>ゴウ</t>
    </rPh>
    <phoneticPr fontId="2"/>
  </si>
  <si>
    <t>手前トンネルは歩道走行推奨。道の駅京都新光悦村方面。</t>
    <rPh sb="0" eb="2">
      <t>テマエ</t>
    </rPh>
    <rPh sb="7" eb="11">
      <t>ホドウソウコウ</t>
    </rPh>
    <rPh sb="11" eb="13">
      <t>スイショウ</t>
    </rPh>
    <rPh sb="14" eb="15">
      <t>ミチ</t>
    </rPh>
    <rPh sb="16" eb="17">
      <t>エキ</t>
    </rPh>
    <rPh sb="17" eb="19">
      <t>キョウト</t>
    </rPh>
    <rPh sb="19" eb="20">
      <t>アタラシ</t>
    </rPh>
    <rPh sb="20" eb="22">
      <t>コウエツ</t>
    </rPh>
    <rPh sb="22" eb="23">
      <t>ムラ</t>
    </rPh>
    <rPh sb="23" eb="25">
      <t>ホウメン</t>
    </rPh>
    <phoneticPr fontId="2"/>
  </si>
  <si>
    <t>左斜め</t>
    <rPh sb="0" eb="1">
      <t>ヒダリ</t>
    </rPh>
    <rPh sb="1" eb="2">
      <t>ナナ</t>
    </rPh>
    <phoneticPr fontId="2"/>
  </si>
  <si>
    <t>手前に「左方向行止まり」の標識。約0.6km先JR踏切渡る。</t>
    <rPh sb="0" eb="2">
      <t>テマエ</t>
    </rPh>
    <rPh sb="4" eb="7">
      <t>ヒダリホウコウ</t>
    </rPh>
    <rPh sb="7" eb="8">
      <t>イキ</t>
    </rPh>
    <rPh sb="8" eb="9">
      <t>ド</t>
    </rPh>
    <rPh sb="13" eb="15">
      <t>ヒョウシキ</t>
    </rPh>
    <rPh sb="16" eb="17">
      <t>ヤク</t>
    </rPh>
    <rPh sb="22" eb="23">
      <t>サキ</t>
    </rPh>
    <rPh sb="25" eb="27">
      <t>フミキリ</t>
    </rPh>
    <rPh sb="27" eb="28">
      <t>ワタ</t>
    </rPh>
    <phoneticPr fontId="2"/>
  </si>
  <si>
    <t>十字路</t>
    <rPh sb="0" eb="3">
      <t>ジュウジロ</t>
    </rPh>
    <phoneticPr fontId="2"/>
  </si>
  <si>
    <t>右手奥に消防団車庫。次の┤字路を左折。</t>
    <rPh sb="0" eb="3">
      <t>ミギテオク</t>
    </rPh>
    <rPh sb="4" eb="7">
      <t>ショウボウダン</t>
    </rPh>
    <rPh sb="7" eb="9">
      <t>シャコ</t>
    </rPh>
    <rPh sb="10" eb="11">
      <t>ツギ</t>
    </rPh>
    <rPh sb="16" eb="18">
      <t>サセツ</t>
    </rPh>
    <phoneticPr fontId="2"/>
  </si>
  <si>
    <t>十字路S</t>
    <rPh sb="0" eb="3">
      <t>ジュウジロ</t>
    </rPh>
    <phoneticPr fontId="2"/>
  </si>
  <si>
    <t>右電柱にカーブミラー。</t>
    <rPh sb="0" eb="1">
      <t>ミギ</t>
    </rPh>
    <rPh sb="1" eb="3">
      <t>デンチュウ</t>
    </rPh>
    <phoneticPr fontId="2"/>
  </si>
  <si>
    <t>左折後すぐ橋を渡る。</t>
    <rPh sb="0" eb="3">
      <t>サセツゴ</t>
    </rPh>
    <rPh sb="5" eb="6">
      <t>ハシ</t>
    </rPh>
    <rPh sb="7" eb="8">
      <t>ワタ</t>
    </rPh>
    <phoneticPr fontId="2"/>
  </si>
  <si>
    <t>府道25号</t>
    <phoneticPr fontId="2"/>
  </si>
  <si>
    <t>府道408号</t>
    <phoneticPr fontId="2"/>
  </si>
  <si>
    <t>左折後は府道408号を道なりに。</t>
    <rPh sb="0" eb="3">
      <t>サセツゴ</t>
    </rPh>
    <rPh sb="4" eb="6">
      <t>フドウ</t>
    </rPh>
    <rPh sb="9" eb="10">
      <t>ゴウ</t>
    </rPh>
    <rPh sb="11" eb="12">
      <t>ミチ</t>
    </rPh>
    <phoneticPr fontId="2"/>
  </si>
  <si>
    <t>府道408号方面へ左折。</t>
    <rPh sb="0" eb="2">
      <t>フドウ</t>
    </rPh>
    <rPh sb="5" eb="6">
      <t>ゴウ</t>
    </rPh>
    <rPh sb="6" eb="8">
      <t>ホウメン</t>
    </rPh>
    <rPh sb="9" eb="11">
      <t>サセツ</t>
    </rPh>
    <phoneticPr fontId="2"/>
  </si>
  <si>
    <t>T字路</t>
    <phoneticPr fontId="2"/>
  </si>
  <si>
    <t>三俣T字路</t>
    <rPh sb="0" eb="2">
      <t>ミツマタ</t>
    </rPh>
    <phoneticPr fontId="2"/>
  </si>
  <si>
    <t>すぐ先の横断歩道のある十字路を左折。</t>
    <rPh sb="2" eb="3">
      <t>サキ</t>
    </rPh>
    <rPh sb="4" eb="8">
      <t>オウダンホドウ</t>
    </rPh>
    <rPh sb="11" eb="14">
      <t>ジュウジロ</t>
    </rPh>
    <rPh sb="15" eb="17">
      <t>サセツ</t>
    </rPh>
    <phoneticPr fontId="2"/>
  </si>
  <si>
    <t>2車線市道を行く。</t>
    <rPh sb="1" eb="3">
      <t>シャセン</t>
    </rPh>
    <rPh sb="3" eb="5">
      <t>シドウ</t>
    </rPh>
    <rPh sb="6" eb="7">
      <t>ユ</t>
    </rPh>
    <phoneticPr fontId="2"/>
  </si>
  <si>
    <t>市道→府道405号</t>
    <rPh sb="0" eb="2">
      <t>シドウ</t>
    </rPh>
    <rPh sb="3" eb="5">
      <t>フドウ</t>
    </rPh>
    <rPh sb="8" eb="9">
      <t>ゴウ</t>
    </rPh>
    <phoneticPr fontId="2"/>
  </si>
  <si>
    <t>PC4　ファミリーマート亀岡馬路町店</t>
    <rPh sb="12" eb="14">
      <t>カメオカ</t>
    </rPh>
    <rPh sb="14" eb="16">
      <t>ウマジ</t>
    </rPh>
    <rPh sb="16" eb="17">
      <t>チョウ</t>
    </rPh>
    <rPh sb="17" eb="18">
      <t>ミセ</t>
    </rPh>
    <phoneticPr fontId="2"/>
  </si>
  <si>
    <t>T字路S</t>
    <phoneticPr fontId="2"/>
  </si>
  <si>
    <t>大津・京都方面へ。</t>
    <rPh sb="0" eb="2">
      <t>オオツ</t>
    </rPh>
    <rPh sb="3" eb="5">
      <t>キョウト</t>
    </rPh>
    <rPh sb="5" eb="7">
      <t>ホウメン</t>
    </rPh>
    <phoneticPr fontId="2"/>
  </si>
  <si>
    <t>加塚S</t>
    <rPh sb="0" eb="1">
      <t>カ</t>
    </rPh>
    <rPh sb="1" eb="2">
      <t>ツカ</t>
    </rPh>
    <phoneticPr fontId="2"/>
  </si>
  <si>
    <t>R372→R423</t>
    <phoneticPr fontId="2"/>
  </si>
  <si>
    <t>池田方面へ。横断歩道利用。ここから池田まで国道を道なりに。</t>
    <rPh sb="0" eb="2">
      <t>イケダ</t>
    </rPh>
    <rPh sb="2" eb="4">
      <t>ホウメン</t>
    </rPh>
    <rPh sb="6" eb="10">
      <t>オウダンホドウ</t>
    </rPh>
    <rPh sb="10" eb="12">
      <t>リヨウ</t>
    </rPh>
    <rPh sb="17" eb="19">
      <t>イケダ</t>
    </rPh>
    <rPh sb="21" eb="23">
      <t>コクドウ</t>
    </rPh>
    <rPh sb="24" eb="25">
      <t>ミチ</t>
    </rPh>
    <phoneticPr fontId="2"/>
  </si>
  <si>
    <t>R173→R176</t>
    <phoneticPr fontId="2"/>
  </si>
  <si>
    <t>大阪方面へ直進。</t>
    <rPh sb="0" eb="4">
      <t>オオサカホウメン</t>
    </rPh>
    <rPh sb="5" eb="7">
      <t>チョクシン</t>
    </rPh>
    <phoneticPr fontId="2"/>
  </si>
  <si>
    <t>※ゴール後記入済みブルベカードとすべてのレシートを同封して投函してください。（郵便事故対策のためレシート撮影推奨）</t>
    <rPh sb="39" eb="45">
      <t>ユウビンジコタイサク</t>
    </rPh>
    <rPh sb="52" eb="54">
      <t>サツエイ</t>
    </rPh>
    <rPh sb="54" eb="56">
      <t>スイショウ</t>
    </rPh>
    <phoneticPr fontId="2"/>
  </si>
  <si>
    <t>ゴール　セブンイレブン池田市城南1丁目店</t>
    <rPh sb="11" eb="14">
      <t>イケダシ</t>
    </rPh>
    <rPh sb="14" eb="16">
      <t>ジョウナン</t>
    </rPh>
    <rPh sb="17" eb="19">
      <t>チョウメ</t>
    </rPh>
    <rPh sb="19" eb="20">
      <t>ミセ</t>
    </rPh>
    <phoneticPr fontId="2"/>
  </si>
  <si>
    <t>OPEN 19:00/CLOSE 0816 　レシート取得。</t>
    <rPh sb="27" eb="29">
      <t>シュトク</t>
    </rPh>
    <phoneticPr fontId="2"/>
  </si>
  <si>
    <t>OPEN 20:08 /CLOSE 11:00　レシート取得。</t>
    <rPh sb="28" eb="30">
      <t>シュトク</t>
    </rPh>
    <phoneticPr fontId="2"/>
  </si>
  <si>
    <t>OPEN 15:42 /CLOSE 01:12　レシート取得。</t>
    <rPh sb="28" eb="30">
      <t>シュトク</t>
    </rPh>
    <phoneticPr fontId="2"/>
  </si>
  <si>
    <t>OPEN 12:51/CLOSE 19:00　レシート取得。</t>
    <rPh sb="27" eb="29">
      <t>シュトク</t>
    </rPh>
    <phoneticPr fontId="2"/>
  </si>
  <si>
    <t>OPEN 09:51/CLOSE 12:21　レシート取得。</t>
    <rPh sb="27" eb="29">
      <t>シュトク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</si>
</sst>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0.0_);[Red]\(0.0\)"/>
  </numFmts>
  <fonts count="5" x14ac:knownFonts="1"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HGSｺﾞｼｯｸE"/>
      <family val="3"/>
      <charset val="128"/>
    </font>
    <font>
      <sz val="9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176" fontId="3" fillId="0" borderId="0" xfId="0" applyNumberFormat="1" applyFont="1" applyAlignment="1">
      <alignment horizontal="left" vertical="center"/>
    </xf>
    <xf numFmtId="176" fontId="1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4" fontId="1" fillId="0" borderId="0" xfId="0" applyNumberFormat="1" applyFont="1">
      <alignment vertical="center"/>
    </xf>
    <xf numFmtId="22" fontId="1" fillId="0" borderId="0" xfId="0" applyNumberFormat="1" applyFont="1">
      <alignment vertical="center"/>
    </xf>
    <xf numFmtId="176" fontId="4" fillId="0" borderId="0" xfId="0" applyNumberFormat="1" applyFont="1" applyAlignment="1">
      <alignment horizontal="right" vertical="center"/>
    </xf>
    <xf numFmtId="177" fontId="1" fillId="0" borderId="0" xfId="0" applyNumberFormat="1" applyFont="1">
      <alignment vertical="center"/>
    </xf>
    <xf numFmtId="0" fontId="4" fillId="2" borderId="11" xfId="0" applyFont="1" applyFill="1" applyBorder="1">
      <alignment vertical="center"/>
    </xf>
    <xf numFmtId="176" fontId="3" fillId="2" borderId="11" xfId="0" applyNumberFormat="1" applyFont="1" applyFill="1" applyBorder="1" applyAlignment="1">
      <alignment horizontal="left" vertical="center"/>
    </xf>
    <xf numFmtId="176" fontId="4" fillId="2" borderId="11" xfId="0" applyNumberFormat="1" applyFont="1" applyFill="1" applyBorder="1" applyAlignment="1">
      <alignment horizontal="right" vertical="center"/>
    </xf>
    <xf numFmtId="0" fontId="1" fillId="0" borderId="4" xfId="0" applyFont="1" applyBorder="1">
      <alignment vertical="center"/>
    </xf>
    <xf numFmtId="0" fontId="4" fillId="0" borderId="5" xfId="0" applyFont="1" applyBorder="1">
      <alignment vertical="center"/>
    </xf>
    <xf numFmtId="176" fontId="3" fillId="0" borderId="5" xfId="0" applyNumberFormat="1" applyFont="1" applyBorder="1" applyAlignment="1">
      <alignment horizontal="left" vertical="center"/>
    </xf>
    <xf numFmtId="176" fontId="4" fillId="0" borderId="5" xfId="0" applyNumberFormat="1" applyFont="1" applyBorder="1" applyAlignment="1">
      <alignment horizontal="right" vertical="center"/>
    </xf>
    <xf numFmtId="0" fontId="4" fillId="0" borderId="9" xfId="0" applyFont="1" applyBorder="1">
      <alignment vertical="center"/>
    </xf>
    <xf numFmtId="0" fontId="1" fillId="0" borderId="5" xfId="0" applyFont="1" applyBorder="1">
      <alignment vertical="center"/>
    </xf>
    <xf numFmtId="0" fontId="1" fillId="0" borderId="1" xfId="0" applyFont="1" applyBorder="1">
      <alignment vertical="center"/>
    </xf>
    <xf numFmtId="0" fontId="4" fillId="0" borderId="2" xfId="0" applyFont="1" applyBorder="1">
      <alignment vertical="center"/>
    </xf>
    <xf numFmtId="176" fontId="3" fillId="0" borderId="2" xfId="0" applyNumberFormat="1" applyFont="1" applyBorder="1" applyAlignment="1">
      <alignment horizontal="left" vertical="center"/>
    </xf>
    <xf numFmtId="176" fontId="4" fillId="0" borderId="2" xfId="0" applyNumberFormat="1" applyFont="1" applyBorder="1" applyAlignment="1">
      <alignment horizontal="right" vertical="center"/>
    </xf>
    <xf numFmtId="0" fontId="4" fillId="0" borderId="3" xfId="0" applyFont="1" applyBorder="1">
      <alignment vertical="center"/>
    </xf>
    <xf numFmtId="0" fontId="4" fillId="0" borderId="7" xfId="0" applyFont="1" applyBorder="1">
      <alignment vertical="center"/>
    </xf>
    <xf numFmtId="0" fontId="4" fillId="0" borderId="6" xfId="0" applyFont="1" applyBorder="1">
      <alignment vertical="center"/>
    </xf>
    <xf numFmtId="0" fontId="4" fillId="0" borderId="8" xfId="0" applyFont="1" applyBorder="1">
      <alignment vertical="center"/>
    </xf>
    <xf numFmtId="0" fontId="4" fillId="0" borderId="5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176" fontId="4" fillId="0" borderId="6" xfId="0" applyNumberFormat="1" applyFont="1" applyBorder="1" applyAlignment="1">
      <alignment horizontal="right" vertical="center"/>
    </xf>
    <xf numFmtId="0" fontId="4" fillId="0" borderId="10" xfId="0" applyFont="1" applyBorder="1">
      <alignment vertical="center"/>
    </xf>
    <xf numFmtId="0" fontId="1" fillId="2" borderId="4" xfId="0" applyFont="1" applyFill="1" applyBorder="1">
      <alignment vertical="center"/>
    </xf>
    <xf numFmtId="176" fontId="4" fillId="2" borderId="5" xfId="0" applyNumberFormat="1" applyFont="1" applyFill="1" applyBorder="1" applyAlignment="1">
      <alignment horizontal="right" vertical="center"/>
    </xf>
    <xf numFmtId="0" fontId="4" fillId="2" borderId="5" xfId="0" applyFont="1" applyFill="1" applyBorder="1">
      <alignment vertical="center"/>
    </xf>
    <xf numFmtId="0" fontId="4" fillId="2" borderId="9" xfId="0" applyFont="1" applyFill="1" applyBorder="1">
      <alignment vertical="center"/>
    </xf>
    <xf numFmtId="176" fontId="4" fillId="0" borderId="9" xfId="0" applyNumberFormat="1" applyFont="1" applyBorder="1" applyAlignment="1">
      <alignment horizontal="right" vertical="center"/>
    </xf>
    <xf numFmtId="176" fontId="3" fillId="2" borderId="5" xfId="0" applyNumberFormat="1" applyFont="1" applyFill="1" applyBorder="1" applyAlignment="1">
      <alignment horizontal="left" vertical="center"/>
    </xf>
    <xf numFmtId="0" fontId="1" fillId="2" borderId="13" xfId="0" applyFont="1" applyFill="1" applyBorder="1">
      <alignment vertical="center"/>
    </xf>
    <xf numFmtId="0" fontId="4" fillId="2" borderId="6" xfId="0" applyFont="1" applyFill="1" applyBorder="1">
      <alignment vertical="center"/>
    </xf>
    <xf numFmtId="176" fontId="3" fillId="2" borderId="6" xfId="0" applyNumberFormat="1" applyFont="1" applyFill="1" applyBorder="1" applyAlignment="1">
      <alignment horizontal="left" vertical="center"/>
    </xf>
    <xf numFmtId="176" fontId="4" fillId="2" borderId="6" xfId="0" applyNumberFormat="1" applyFont="1" applyFill="1" applyBorder="1" applyAlignment="1">
      <alignment horizontal="right" vertical="center"/>
    </xf>
    <xf numFmtId="0" fontId="1" fillId="2" borderId="5" xfId="0" applyFont="1" applyFill="1" applyBorder="1">
      <alignment vertical="center"/>
    </xf>
    <xf numFmtId="0" fontId="4" fillId="0" borderId="16" xfId="0" applyFont="1" applyBorder="1">
      <alignment vertical="center"/>
    </xf>
    <xf numFmtId="176" fontId="3" fillId="0" borderId="6" xfId="0" applyNumberFormat="1" applyFont="1" applyBorder="1" applyAlignment="1">
      <alignment horizontal="left" vertical="center"/>
    </xf>
    <xf numFmtId="176" fontId="4" fillId="0" borderId="16" xfId="0" applyNumberFormat="1" applyFont="1" applyBorder="1" applyAlignment="1">
      <alignment horizontal="right" vertical="center"/>
    </xf>
    <xf numFmtId="0" fontId="4" fillId="2" borderId="7" xfId="0" applyFont="1" applyFill="1" applyBorder="1">
      <alignment vertical="center"/>
    </xf>
    <xf numFmtId="0" fontId="4" fillId="0" borderId="8" xfId="0" applyFont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2" borderId="12" xfId="0" applyFont="1" applyFill="1" applyBorder="1" applyAlignment="1">
      <alignment vertical="center" wrapText="1"/>
    </xf>
    <xf numFmtId="0" fontId="4" fillId="0" borderId="17" xfId="0" applyFont="1" applyBorder="1" applyAlignment="1">
      <alignment vertical="center" wrapText="1"/>
    </xf>
    <xf numFmtId="0" fontId="1" fillId="0" borderId="8" xfId="0" applyFont="1" applyBorder="1">
      <alignment vertical="center"/>
    </xf>
    <xf numFmtId="0" fontId="1" fillId="2" borderId="14" xfId="0" applyFont="1" applyFill="1" applyBorder="1" applyAlignment="1">
      <alignment horizontal="left" vertical="center"/>
    </xf>
    <xf numFmtId="0" fontId="1" fillId="2" borderId="15" xfId="0" applyFont="1" applyFill="1" applyBorder="1" applyAlignment="1">
      <alignment horizontal="left" vertical="center"/>
    </xf>
    <xf numFmtId="0" fontId="1" fillId="2" borderId="18" xfId="0" applyFont="1" applyFill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CCFFFF"/>
      <color rgb="FFCCCCFF"/>
      <color rgb="FFCCCC00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5"/>
  <sheetViews>
    <sheetView tabSelected="1" showWhiteSpace="0" view="pageBreakPreview" zoomScaleNormal="100" zoomScaleSheetLayoutView="100" workbookViewId="0">
      <pane xSplit="1" ySplit="3" topLeftCell="B64" activePane="bottomRight" state="frozen"/>
      <selection pane="topRight" activeCell="B1" sqref="B1"/>
      <selection pane="bottomLeft" activeCell="A5" sqref="A5"/>
      <selection pane="bottomRight" activeCell="G33" sqref="G33"/>
    </sheetView>
  </sheetViews>
  <sheetFormatPr defaultColWidth="7.77734375" defaultRowHeight="12" x14ac:dyDescent="0.2"/>
  <cols>
    <col min="1" max="1" width="3.21875" style="1" bestFit="1" customWidth="1"/>
    <col min="2" max="2" width="28.88671875" style="1" customWidth="1"/>
    <col min="3" max="3" width="6.33203125" style="1" customWidth="1"/>
    <col min="4" max="4" width="15.6640625" style="1" customWidth="1"/>
    <col min="5" max="5" width="5.44140625" style="3" bestFit="1" customWidth="1"/>
    <col min="6" max="6" width="6.109375" style="4" bestFit="1" customWidth="1"/>
    <col min="7" max="7" width="51.44140625" style="1" customWidth="1"/>
    <col min="8" max="9" width="14.109375" style="1" bestFit="1" customWidth="1"/>
    <col min="10" max="16384" width="7.77734375" style="1"/>
  </cols>
  <sheetData>
    <row r="1" spans="1:9" x14ac:dyDescent="0.2">
      <c r="B1" s="2">
        <v>2026</v>
      </c>
      <c r="G1" s="5" t="s">
        <v>38</v>
      </c>
    </row>
    <row r="2" spans="1:9" ht="12.6" thickBot="1" x14ac:dyDescent="0.25">
      <c r="B2" s="1" t="s">
        <v>39</v>
      </c>
      <c r="G2" s="6">
        <v>46130</v>
      </c>
    </row>
    <row r="3" spans="1:9" ht="21.75" customHeight="1" thickBot="1" x14ac:dyDescent="0.25">
      <c r="A3" s="19"/>
      <c r="B3" s="20" t="s">
        <v>10</v>
      </c>
      <c r="C3" s="20"/>
      <c r="D3" s="20" t="s">
        <v>13</v>
      </c>
      <c r="E3" s="21" t="s">
        <v>0</v>
      </c>
      <c r="F3" s="22" t="s">
        <v>1</v>
      </c>
      <c r="G3" s="23" t="s">
        <v>2</v>
      </c>
    </row>
    <row r="4" spans="1:9" ht="14.1" customHeight="1" thickTop="1" x14ac:dyDescent="0.2">
      <c r="A4" s="31">
        <v>1</v>
      </c>
      <c r="B4" s="38" t="s">
        <v>3</v>
      </c>
      <c r="C4" s="38"/>
      <c r="D4" s="38" t="s">
        <v>4</v>
      </c>
      <c r="E4" s="39">
        <v>0</v>
      </c>
      <c r="F4" s="40">
        <v>0</v>
      </c>
      <c r="G4" s="45" t="s">
        <v>5</v>
      </c>
      <c r="H4" s="7"/>
      <c r="I4" s="7"/>
    </row>
    <row r="5" spans="1:9" ht="14.1" customHeight="1" x14ac:dyDescent="0.2">
      <c r="A5" s="13">
        <f t="shared" ref="A5:A19" si="0">A4+1</f>
        <v>2</v>
      </c>
      <c r="B5" s="14" t="s">
        <v>9</v>
      </c>
      <c r="C5" s="25" t="s">
        <v>8</v>
      </c>
      <c r="D5" s="25" t="s">
        <v>11</v>
      </c>
      <c r="E5" s="15">
        <f>F5-F4</f>
        <v>0.2</v>
      </c>
      <c r="F5" s="29">
        <v>0.2</v>
      </c>
      <c r="G5" s="24" t="s">
        <v>40</v>
      </c>
      <c r="H5" s="7"/>
      <c r="I5" s="7"/>
    </row>
    <row r="6" spans="1:9" ht="14.1" customHeight="1" x14ac:dyDescent="0.2">
      <c r="A6" s="13">
        <f t="shared" si="0"/>
        <v>3</v>
      </c>
      <c r="B6" s="14" t="s">
        <v>41</v>
      </c>
      <c r="C6" s="25" t="s">
        <v>42</v>
      </c>
      <c r="D6" s="25" t="s">
        <v>11</v>
      </c>
      <c r="E6" s="15">
        <f t="shared" ref="E6:E69" si="1">F6-F5</f>
        <v>0.90000000000000013</v>
      </c>
      <c r="F6" s="29">
        <v>1.1000000000000001</v>
      </c>
      <c r="G6" s="24" t="s">
        <v>43</v>
      </c>
      <c r="H6" s="7"/>
      <c r="I6" s="7"/>
    </row>
    <row r="7" spans="1:9" ht="14.1" customHeight="1" x14ac:dyDescent="0.2">
      <c r="A7" s="13">
        <f t="shared" si="0"/>
        <v>4</v>
      </c>
      <c r="B7" s="14" t="s">
        <v>44</v>
      </c>
      <c r="C7" s="25" t="s">
        <v>6</v>
      </c>
      <c r="D7" s="25" t="s">
        <v>45</v>
      </c>
      <c r="E7" s="15">
        <f t="shared" si="1"/>
        <v>4.4000000000000004</v>
      </c>
      <c r="F7" s="29">
        <v>5.5</v>
      </c>
      <c r="G7" s="24" t="s">
        <v>46</v>
      </c>
      <c r="H7" s="7"/>
      <c r="I7" s="7"/>
    </row>
    <row r="8" spans="1:9" ht="14.1" customHeight="1" x14ac:dyDescent="0.2">
      <c r="A8" s="13">
        <f t="shared" si="0"/>
        <v>5</v>
      </c>
      <c r="B8" s="14" t="s">
        <v>47</v>
      </c>
      <c r="C8" s="14" t="s">
        <v>6</v>
      </c>
      <c r="D8" s="25" t="s">
        <v>11</v>
      </c>
      <c r="E8" s="15">
        <f t="shared" si="1"/>
        <v>6.4</v>
      </c>
      <c r="F8" s="16">
        <v>11.9</v>
      </c>
      <c r="G8" s="26" t="s">
        <v>48</v>
      </c>
      <c r="H8" s="7"/>
      <c r="I8" s="7"/>
    </row>
    <row r="9" spans="1:9" ht="14.1" customHeight="1" x14ac:dyDescent="0.2">
      <c r="A9" s="13">
        <f t="shared" si="0"/>
        <v>6</v>
      </c>
      <c r="B9" s="14" t="s">
        <v>49</v>
      </c>
      <c r="C9" s="14" t="s">
        <v>50</v>
      </c>
      <c r="D9" s="14" t="s">
        <v>11</v>
      </c>
      <c r="E9" s="15">
        <f t="shared" si="1"/>
        <v>2.1999999999999993</v>
      </c>
      <c r="F9" s="16">
        <v>14.1</v>
      </c>
      <c r="G9" s="26" t="s">
        <v>51</v>
      </c>
      <c r="H9" s="7"/>
      <c r="I9" s="7"/>
    </row>
    <row r="10" spans="1:9" ht="14.1" customHeight="1" x14ac:dyDescent="0.2">
      <c r="A10" s="13">
        <f t="shared" si="0"/>
        <v>7</v>
      </c>
      <c r="B10" s="14" t="s">
        <v>52</v>
      </c>
      <c r="C10" s="14" t="s">
        <v>8</v>
      </c>
      <c r="D10" s="14" t="s">
        <v>11</v>
      </c>
      <c r="E10" s="15">
        <f t="shared" si="1"/>
        <v>9.9999999999999645E-2</v>
      </c>
      <c r="F10" s="16">
        <v>14.2</v>
      </c>
      <c r="G10" s="26" t="s">
        <v>53</v>
      </c>
      <c r="H10" s="7"/>
      <c r="I10" s="7"/>
    </row>
    <row r="11" spans="1:9" ht="14.1" customHeight="1" x14ac:dyDescent="0.2">
      <c r="A11" s="13">
        <f t="shared" si="0"/>
        <v>8</v>
      </c>
      <c r="B11" s="14" t="s">
        <v>12</v>
      </c>
      <c r="C11" s="14" t="s">
        <v>6</v>
      </c>
      <c r="D11" s="14" t="s">
        <v>11</v>
      </c>
      <c r="E11" s="15">
        <f t="shared" si="1"/>
        <v>1.6000000000000014</v>
      </c>
      <c r="F11" s="16">
        <v>15.8</v>
      </c>
      <c r="G11" s="26" t="s">
        <v>54</v>
      </c>
      <c r="H11" s="7"/>
      <c r="I11" s="7"/>
    </row>
    <row r="12" spans="1:9" ht="14.1" customHeight="1" x14ac:dyDescent="0.2">
      <c r="A12" s="13">
        <f t="shared" si="0"/>
        <v>9</v>
      </c>
      <c r="B12" s="14" t="s">
        <v>41</v>
      </c>
      <c r="C12" s="14" t="s">
        <v>6</v>
      </c>
      <c r="D12" s="25" t="s">
        <v>11</v>
      </c>
      <c r="E12" s="15">
        <f t="shared" si="1"/>
        <v>2.5999999999999979</v>
      </c>
      <c r="F12" s="16">
        <v>18.399999999999999</v>
      </c>
      <c r="G12" s="46" t="s">
        <v>55</v>
      </c>
      <c r="H12" s="7"/>
      <c r="I12" s="7"/>
    </row>
    <row r="13" spans="1:9" ht="14.1" customHeight="1" x14ac:dyDescent="0.2">
      <c r="A13" s="13">
        <f t="shared" si="0"/>
        <v>10</v>
      </c>
      <c r="B13" s="14" t="s">
        <v>12</v>
      </c>
      <c r="C13" s="14" t="s">
        <v>7</v>
      </c>
      <c r="D13" s="25" t="s">
        <v>11</v>
      </c>
      <c r="E13" s="15">
        <f t="shared" si="1"/>
        <v>0.10000000000000142</v>
      </c>
      <c r="F13" s="16">
        <v>18.5</v>
      </c>
      <c r="G13" s="26" t="s">
        <v>56</v>
      </c>
      <c r="H13" s="7"/>
      <c r="I13" s="7"/>
    </row>
    <row r="14" spans="1:9" ht="14.1" customHeight="1" x14ac:dyDescent="0.2">
      <c r="A14" s="13">
        <f t="shared" si="0"/>
        <v>11</v>
      </c>
      <c r="B14" s="14" t="s">
        <v>12</v>
      </c>
      <c r="C14" s="14" t="s">
        <v>57</v>
      </c>
      <c r="D14" s="25" t="s">
        <v>11</v>
      </c>
      <c r="E14" s="15">
        <f t="shared" si="1"/>
        <v>0.19999999999999929</v>
      </c>
      <c r="F14" s="16">
        <v>18.7</v>
      </c>
      <c r="G14" s="26" t="s">
        <v>58</v>
      </c>
      <c r="H14" s="7"/>
      <c r="I14" s="7"/>
    </row>
    <row r="15" spans="1:9" ht="14.1" customHeight="1" x14ac:dyDescent="0.2">
      <c r="A15" s="13">
        <f t="shared" si="0"/>
        <v>12</v>
      </c>
      <c r="B15" s="14" t="s">
        <v>52</v>
      </c>
      <c r="C15" s="14" t="s">
        <v>8</v>
      </c>
      <c r="D15" s="25" t="s">
        <v>59</v>
      </c>
      <c r="E15" s="15">
        <f t="shared" si="1"/>
        <v>0.10000000000000142</v>
      </c>
      <c r="F15" s="16">
        <v>18.8</v>
      </c>
      <c r="G15" s="46" t="s">
        <v>60</v>
      </c>
      <c r="H15" s="7"/>
      <c r="I15" s="7"/>
    </row>
    <row r="16" spans="1:9" ht="14.1" customHeight="1" x14ac:dyDescent="0.2">
      <c r="A16" s="13">
        <f t="shared" si="0"/>
        <v>13</v>
      </c>
      <c r="B16" s="14" t="s">
        <v>28</v>
      </c>
      <c r="C16" s="14" t="s">
        <v>7</v>
      </c>
      <c r="D16" s="25" t="s">
        <v>61</v>
      </c>
      <c r="E16" s="15">
        <f t="shared" si="1"/>
        <v>8.9999999999999964</v>
      </c>
      <c r="F16" s="16">
        <v>27.799999999999997</v>
      </c>
      <c r="G16" s="46" t="s">
        <v>62</v>
      </c>
      <c r="H16" s="7"/>
      <c r="I16" s="7"/>
    </row>
    <row r="17" spans="1:9" ht="14.1" customHeight="1" x14ac:dyDescent="0.2">
      <c r="A17" s="13">
        <f t="shared" si="0"/>
        <v>14</v>
      </c>
      <c r="B17" s="14" t="s">
        <v>63</v>
      </c>
      <c r="C17" s="14" t="s">
        <v>64</v>
      </c>
      <c r="D17" s="25" t="s">
        <v>61</v>
      </c>
      <c r="E17" s="15">
        <f t="shared" si="1"/>
        <v>0.10000000000000142</v>
      </c>
      <c r="F17" s="16">
        <v>27.9</v>
      </c>
      <c r="G17" s="46" t="s">
        <v>65</v>
      </c>
      <c r="H17" s="7"/>
      <c r="I17" s="7"/>
    </row>
    <row r="18" spans="1:9" ht="14.1" customHeight="1" x14ac:dyDescent="0.2">
      <c r="A18" s="13">
        <f t="shared" si="0"/>
        <v>15</v>
      </c>
      <c r="B18" s="14" t="s">
        <v>41</v>
      </c>
      <c r="C18" s="14" t="s">
        <v>7</v>
      </c>
      <c r="D18" s="14" t="s">
        <v>66</v>
      </c>
      <c r="E18" s="15">
        <f t="shared" si="1"/>
        <v>0.60000000000000142</v>
      </c>
      <c r="F18" s="16">
        <v>28.5</v>
      </c>
      <c r="G18" s="26" t="s">
        <v>67</v>
      </c>
      <c r="H18" s="7"/>
      <c r="I18" s="7"/>
    </row>
    <row r="19" spans="1:9" ht="14.1" customHeight="1" x14ac:dyDescent="0.2">
      <c r="A19" s="13">
        <f t="shared" si="0"/>
        <v>16</v>
      </c>
      <c r="B19" s="14" t="s">
        <v>68</v>
      </c>
      <c r="C19" s="14" t="s">
        <v>6</v>
      </c>
      <c r="D19" s="14" t="s">
        <v>45</v>
      </c>
      <c r="E19" s="15">
        <f t="shared" si="1"/>
        <v>9.9999999999997868E-2</v>
      </c>
      <c r="F19" s="16">
        <v>28.599999999999998</v>
      </c>
      <c r="G19" s="46" t="s">
        <v>69</v>
      </c>
      <c r="H19" s="7"/>
      <c r="I19" s="7"/>
    </row>
    <row r="20" spans="1:9" ht="14.1" customHeight="1" x14ac:dyDescent="0.2">
      <c r="A20" s="13">
        <v>17</v>
      </c>
      <c r="B20" s="14" t="s">
        <v>70</v>
      </c>
      <c r="C20" s="14" t="s">
        <v>7</v>
      </c>
      <c r="D20" s="14" t="s">
        <v>71</v>
      </c>
      <c r="E20" s="15">
        <f t="shared" si="1"/>
        <v>1.4000000000000021</v>
      </c>
      <c r="F20" s="16">
        <v>30</v>
      </c>
      <c r="G20" s="46" t="s">
        <v>72</v>
      </c>
      <c r="H20" s="7"/>
      <c r="I20" s="7"/>
    </row>
    <row r="21" spans="1:9" ht="14.1" customHeight="1" x14ac:dyDescent="0.2">
      <c r="A21" s="13">
        <v>18</v>
      </c>
      <c r="B21" s="14" t="s">
        <v>73</v>
      </c>
      <c r="C21" s="14" t="s">
        <v>8</v>
      </c>
      <c r="D21" s="14" t="s">
        <v>75</v>
      </c>
      <c r="E21" s="15">
        <f t="shared" si="1"/>
        <v>1.2999999999999972</v>
      </c>
      <c r="F21" s="16">
        <v>31.299999999999997</v>
      </c>
      <c r="G21" s="46" t="s">
        <v>74</v>
      </c>
      <c r="H21" s="7"/>
      <c r="I21" s="7"/>
    </row>
    <row r="22" spans="1:9" ht="14.1" customHeight="1" x14ac:dyDescent="0.2">
      <c r="A22" s="13">
        <f t="shared" ref="A22:A86" si="2">A21+1</f>
        <v>19</v>
      </c>
      <c r="B22" s="14" t="s">
        <v>27</v>
      </c>
      <c r="C22" s="17" t="s">
        <v>6</v>
      </c>
      <c r="D22" s="14" t="s">
        <v>77</v>
      </c>
      <c r="E22" s="15">
        <f t="shared" si="1"/>
        <v>1.1000000000000014</v>
      </c>
      <c r="F22" s="16">
        <v>32.4</v>
      </c>
      <c r="G22" s="26" t="s">
        <v>76</v>
      </c>
      <c r="H22" s="7"/>
      <c r="I22" s="7"/>
    </row>
    <row r="23" spans="1:9" ht="14.1" customHeight="1" x14ac:dyDescent="0.2">
      <c r="A23" s="13">
        <f t="shared" si="2"/>
        <v>20</v>
      </c>
      <c r="B23" s="14" t="s">
        <v>41</v>
      </c>
      <c r="C23" s="14" t="s">
        <v>6</v>
      </c>
      <c r="D23" s="14" t="s">
        <v>78</v>
      </c>
      <c r="E23" s="15">
        <f t="shared" si="1"/>
        <v>0.10000000000000142</v>
      </c>
      <c r="F23" s="16">
        <v>32.5</v>
      </c>
      <c r="G23" s="46" t="s">
        <v>79</v>
      </c>
      <c r="H23" s="7"/>
      <c r="I23" s="7"/>
    </row>
    <row r="24" spans="1:9" ht="14.1" customHeight="1" x14ac:dyDescent="0.2">
      <c r="A24" s="13">
        <f t="shared" si="2"/>
        <v>21</v>
      </c>
      <c r="B24" s="14" t="s">
        <v>80</v>
      </c>
      <c r="C24" s="14" t="s">
        <v>81</v>
      </c>
      <c r="D24" s="14" t="s">
        <v>82</v>
      </c>
      <c r="E24" s="15">
        <f t="shared" si="1"/>
        <v>0.79999999999999716</v>
      </c>
      <c r="F24" s="16">
        <v>33.299999999999997</v>
      </c>
      <c r="G24" s="46" t="s">
        <v>83</v>
      </c>
      <c r="H24" s="7"/>
      <c r="I24" s="7"/>
    </row>
    <row r="25" spans="1:9" ht="14.1" customHeight="1" x14ac:dyDescent="0.2">
      <c r="A25" s="13">
        <f t="shared" si="2"/>
        <v>22</v>
      </c>
      <c r="B25" s="14" t="s">
        <v>84</v>
      </c>
      <c r="C25" s="14" t="s">
        <v>81</v>
      </c>
      <c r="D25" s="14" t="s">
        <v>85</v>
      </c>
      <c r="E25" s="15">
        <f t="shared" si="1"/>
        <v>5.9000000000000057</v>
      </c>
      <c r="F25" s="16">
        <v>39.200000000000003</v>
      </c>
      <c r="G25" s="46" t="s">
        <v>86</v>
      </c>
      <c r="H25" s="7"/>
      <c r="I25" s="7"/>
    </row>
    <row r="26" spans="1:9" ht="14.1" customHeight="1" x14ac:dyDescent="0.2">
      <c r="A26" s="13">
        <f t="shared" si="2"/>
        <v>23</v>
      </c>
      <c r="B26" s="14" t="s">
        <v>52</v>
      </c>
      <c r="C26" s="14" t="s">
        <v>87</v>
      </c>
      <c r="D26" s="14" t="s">
        <v>88</v>
      </c>
      <c r="E26" s="15">
        <f t="shared" si="1"/>
        <v>0.5</v>
      </c>
      <c r="F26" s="16">
        <v>39.700000000000003</v>
      </c>
      <c r="G26" s="46" t="s">
        <v>89</v>
      </c>
      <c r="H26" s="7"/>
      <c r="I26" s="7"/>
    </row>
    <row r="27" spans="1:9" ht="14.1" customHeight="1" x14ac:dyDescent="0.2">
      <c r="A27" s="13">
        <f t="shared" si="2"/>
        <v>24</v>
      </c>
      <c r="B27" s="14" t="s">
        <v>41</v>
      </c>
      <c r="C27" s="14" t="s">
        <v>87</v>
      </c>
      <c r="D27" s="14" t="s">
        <v>88</v>
      </c>
      <c r="E27" s="15">
        <f t="shared" si="1"/>
        <v>1.5</v>
      </c>
      <c r="F27" s="16">
        <v>41.2</v>
      </c>
      <c r="G27" s="46" t="s">
        <v>90</v>
      </c>
      <c r="H27" s="7"/>
      <c r="I27" s="7"/>
    </row>
    <row r="28" spans="1:9" ht="14.1" customHeight="1" x14ac:dyDescent="0.2">
      <c r="A28" s="13">
        <f t="shared" si="2"/>
        <v>25</v>
      </c>
      <c r="B28" s="14" t="s">
        <v>52</v>
      </c>
      <c r="C28" s="14" t="s">
        <v>91</v>
      </c>
      <c r="D28" s="14" t="s">
        <v>88</v>
      </c>
      <c r="E28" s="15">
        <f t="shared" si="1"/>
        <v>9.9999999999994316E-2</v>
      </c>
      <c r="F28" s="16">
        <v>41.3</v>
      </c>
      <c r="G28" s="46" t="s">
        <v>94</v>
      </c>
      <c r="H28" s="7"/>
      <c r="I28" s="7"/>
    </row>
    <row r="29" spans="1:9" ht="14.1" customHeight="1" x14ac:dyDescent="0.2">
      <c r="A29" s="13">
        <f t="shared" si="2"/>
        <v>26</v>
      </c>
      <c r="B29" s="14" t="s">
        <v>41</v>
      </c>
      <c r="C29" s="14" t="s">
        <v>87</v>
      </c>
      <c r="D29" s="14" t="s">
        <v>92</v>
      </c>
      <c r="E29" s="15">
        <f t="shared" si="1"/>
        <v>0.20000000000000284</v>
      </c>
      <c r="F29" s="16">
        <v>41.5</v>
      </c>
      <c r="G29" s="46" t="s">
        <v>95</v>
      </c>
      <c r="H29" s="7"/>
      <c r="I29" s="7"/>
    </row>
    <row r="30" spans="1:9" ht="14.1" customHeight="1" x14ac:dyDescent="0.2">
      <c r="A30" s="13">
        <f t="shared" si="2"/>
        <v>27</v>
      </c>
      <c r="B30" s="14" t="s">
        <v>27</v>
      </c>
      <c r="C30" s="14" t="s">
        <v>81</v>
      </c>
      <c r="D30" s="14" t="s">
        <v>93</v>
      </c>
      <c r="E30" s="15">
        <f t="shared" si="1"/>
        <v>0.10000000000000142</v>
      </c>
      <c r="F30" s="16">
        <v>41.6</v>
      </c>
      <c r="G30" s="46" t="s">
        <v>96</v>
      </c>
      <c r="H30" s="7"/>
      <c r="I30" s="7"/>
    </row>
    <row r="31" spans="1:9" ht="14.1" customHeight="1" x14ac:dyDescent="0.2">
      <c r="A31" s="13">
        <f t="shared" si="2"/>
        <v>28</v>
      </c>
      <c r="B31" s="14" t="s">
        <v>41</v>
      </c>
      <c r="C31" s="14" t="s">
        <v>87</v>
      </c>
      <c r="D31" s="14" t="s">
        <v>93</v>
      </c>
      <c r="E31" s="15">
        <f t="shared" si="1"/>
        <v>12</v>
      </c>
      <c r="F31" s="16">
        <v>53.6</v>
      </c>
      <c r="G31" s="46" t="s">
        <v>97</v>
      </c>
      <c r="H31" s="7"/>
      <c r="I31" s="7"/>
    </row>
    <row r="32" spans="1:9" ht="14.1" customHeight="1" x14ac:dyDescent="0.2">
      <c r="A32" s="13">
        <f t="shared" si="2"/>
        <v>29</v>
      </c>
      <c r="B32" s="14" t="s">
        <v>41</v>
      </c>
      <c r="C32" s="14" t="s">
        <v>81</v>
      </c>
      <c r="D32" s="14" t="s">
        <v>98</v>
      </c>
      <c r="E32" s="15">
        <f t="shared" si="1"/>
        <v>7.5</v>
      </c>
      <c r="F32" s="16">
        <v>61.1</v>
      </c>
      <c r="G32" s="26" t="s">
        <v>99</v>
      </c>
      <c r="H32" s="7"/>
      <c r="I32" s="7"/>
    </row>
    <row r="33" spans="1:9" ht="24" customHeight="1" x14ac:dyDescent="0.2">
      <c r="A33" s="31">
        <f t="shared" si="2"/>
        <v>30</v>
      </c>
      <c r="B33" s="33" t="s">
        <v>100</v>
      </c>
      <c r="C33" s="33"/>
      <c r="D33" s="33"/>
      <c r="E33" s="36">
        <f t="shared" si="1"/>
        <v>2.1000000000000014</v>
      </c>
      <c r="F33" s="32">
        <v>63.2</v>
      </c>
      <c r="G33" s="47" t="s">
        <v>226</v>
      </c>
      <c r="H33" s="7"/>
      <c r="I33" s="7"/>
    </row>
    <row r="34" spans="1:9" ht="14.1" customHeight="1" x14ac:dyDescent="0.2">
      <c r="A34" s="13">
        <f t="shared" si="2"/>
        <v>31</v>
      </c>
      <c r="B34" s="14" t="s">
        <v>101</v>
      </c>
      <c r="C34" s="14" t="s">
        <v>87</v>
      </c>
      <c r="D34" s="14" t="s">
        <v>102</v>
      </c>
      <c r="E34" s="15">
        <f t="shared" si="1"/>
        <v>3.0999999999999943</v>
      </c>
      <c r="F34" s="16">
        <v>66.3</v>
      </c>
      <c r="G34" s="26" t="s">
        <v>103</v>
      </c>
      <c r="H34" s="7"/>
      <c r="I34" s="7"/>
    </row>
    <row r="35" spans="1:9" ht="14.1" customHeight="1" x14ac:dyDescent="0.2">
      <c r="A35" s="13">
        <f t="shared" si="2"/>
        <v>32</v>
      </c>
      <c r="B35" s="14" t="s">
        <v>104</v>
      </c>
      <c r="C35" s="14" t="s">
        <v>81</v>
      </c>
      <c r="D35" s="14" t="s">
        <v>105</v>
      </c>
      <c r="E35" s="15">
        <f t="shared" si="1"/>
        <v>0.20000000000000284</v>
      </c>
      <c r="F35" s="16">
        <v>66.5</v>
      </c>
      <c r="G35" s="26" t="s">
        <v>113</v>
      </c>
      <c r="H35" s="7"/>
      <c r="I35" s="7"/>
    </row>
    <row r="36" spans="1:9" ht="14.1" customHeight="1" x14ac:dyDescent="0.2">
      <c r="A36" s="13">
        <f t="shared" si="2"/>
        <v>33</v>
      </c>
      <c r="B36" s="14" t="s">
        <v>106</v>
      </c>
      <c r="C36" s="14" t="s">
        <v>81</v>
      </c>
      <c r="D36" s="14" t="s">
        <v>102</v>
      </c>
      <c r="E36" s="15">
        <f t="shared" ref="E36:E39" si="3">F36-F35</f>
        <v>59.400000000000006</v>
      </c>
      <c r="F36" s="16">
        <v>125.9</v>
      </c>
      <c r="G36" s="46" t="s">
        <v>112</v>
      </c>
      <c r="H36" s="7"/>
      <c r="I36" s="7"/>
    </row>
    <row r="37" spans="1:9" ht="14.1" customHeight="1" x14ac:dyDescent="0.2">
      <c r="A37" s="13">
        <f t="shared" si="2"/>
        <v>34</v>
      </c>
      <c r="B37" s="14" t="s">
        <v>107</v>
      </c>
      <c r="C37" s="14" t="s">
        <v>81</v>
      </c>
      <c r="D37" s="14" t="s">
        <v>109</v>
      </c>
      <c r="E37" s="15">
        <f t="shared" si="3"/>
        <v>0.29999999999999716</v>
      </c>
      <c r="F37" s="16">
        <v>126.2</v>
      </c>
      <c r="G37" s="46" t="s">
        <v>108</v>
      </c>
      <c r="H37" s="7"/>
      <c r="I37" s="7"/>
    </row>
    <row r="38" spans="1:9" ht="14.1" customHeight="1" x14ac:dyDescent="0.2">
      <c r="A38" s="13">
        <f t="shared" si="2"/>
        <v>35</v>
      </c>
      <c r="B38" s="14" t="s">
        <v>41</v>
      </c>
      <c r="C38" s="14" t="s">
        <v>87</v>
      </c>
      <c r="D38" s="14" t="s">
        <v>110</v>
      </c>
      <c r="E38" s="15">
        <f t="shared" si="3"/>
        <v>0.20000000000000284</v>
      </c>
      <c r="F38" s="16">
        <v>126.4</v>
      </c>
      <c r="G38" s="46" t="s">
        <v>111</v>
      </c>
      <c r="H38" s="7"/>
      <c r="I38" s="7"/>
    </row>
    <row r="39" spans="1:9" ht="14.1" customHeight="1" x14ac:dyDescent="0.2">
      <c r="A39" s="13">
        <f t="shared" si="2"/>
        <v>36</v>
      </c>
      <c r="B39" s="14" t="s">
        <v>41</v>
      </c>
      <c r="C39" s="14" t="s">
        <v>81</v>
      </c>
      <c r="D39" s="14" t="s">
        <v>102</v>
      </c>
      <c r="E39" s="15">
        <f t="shared" si="3"/>
        <v>1.5</v>
      </c>
      <c r="F39" s="16">
        <v>127.9</v>
      </c>
      <c r="G39" s="46" t="s">
        <v>114</v>
      </c>
      <c r="H39" s="7"/>
      <c r="I39" s="9"/>
    </row>
    <row r="40" spans="1:9" ht="14.1" customHeight="1" x14ac:dyDescent="0.2">
      <c r="A40" s="13">
        <f t="shared" si="2"/>
        <v>37</v>
      </c>
      <c r="B40" s="14" t="s">
        <v>115</v>
      </c>
      <c r="C40" s="17" t="s">
        <v>8</v>
      </c>
      <c r="D40" s="17" t="s">
        <v>116</v>
      </c>
      <c r="E40" s="15">
        <v>19.200000000000031</v>
      </c>
      <c r="F40" s="16">
        <v>157.80000000000001</v>
      </c>
      <c r="G40" s="48" t="s">
        <v>117</v>
      </c>
      <c r="H40" s="7"/>
      <c r="I40" s="9"/>
    </row>
    <row r="41" spans="1:9" ht="14.1" customHeight="1" x14ac:dyDescent="0.2">
      <c r="A41" s="13">
        <f t="shared" si="2"/>
        <v>38</v>
      </c>
      <c r="B41" s="14" t="s">
        <v>27</v>
      </c>
      <c r="C41" s="17" t="s">
        <v>6</v>
      </c>
      <c r="D41" s="17" t="s">
        <v>116</v>
      </c>
      <c r="E41" s="15">
        <v>0</v>
      </c>
      <c r="F41" s="16">
        <v>157.80000000000001</v>
      </c>
      <c r="G41" s="48" t="s">
        <v>118</v>
      </c>
      <c r="H41" s="7"/>
      <c r="I41" s="9"/>
    </row>
    <row r="42" spans="1:9" ht="14.1" customHeight="1" x14ac:dyDescent="0.2">
      <c r="A42" s="13">
        <f t="shared" si="2"/>
        <v>39</v>
      </c>
      <c r="B42" s="14" t="s">
        <v>41</v>
      </c>
      <c r="C42" s="14" t="s">
        <v>162</v>
      </c>
      <c r="D42" s="14" t="s">
        <v>119</v>
      </c>
      <c r="E42" s="15">
        <v>2.7999999999999829</v>
      </c>
      <c r="F42" s="16">
        <v>160.69999999999999</v>
      </c>
      <c r="G42" s="46" t="s">
        <v>120</v>
      </c>
      <c r="H42" s="7"/>
      <c r="I42" s="9"/>
    </row>
    <row r="43" spans="1:9" ht="14.1" customHeight="1" x14ac:dyDescent="0.2">
      <c r="A43" s="13">
        <f t="shared" si="2"/>
        <v>40</v>
      </c>
      <c r="B43" s="14" t="s">
        <v>121</v>
      </c>
      <c r="C43" s="14" t="s">
        <v>6</v>
      </c>
      <c r="D43" s="27" t="s">
        <v>122</v>
      </c>
      <c r="E43" s="15">
        <v>0.30000000000001137</v>
      </c>
      <c r="F43" s="16">
        <v>160.9</v>
      </c>
      <c r="G43" s="46" t="s">
        <v>123</v>
      </c>
      <c r="H43" s="7"/>
      <c r="I43" s="9"/>
    </row>
    <row r="44" spans="1:9" ht="14.1" customHeight="1" x14ac:dyDescent="0.2">
      <c r="A44" s="13">
        <f t="shared" si="2"/>
        <v>41</v>
      </c>
      <c r="B44" s="14" t="s">
        <v>12</v>
      </c>
      <c r="C44" s="14" t="s">
        <v>6</v>
      </c>
      <c r="D44" s="14" t="s">
        <v>119</v>
      </c>
      <c r="E44" s="15">
        <v>3.0999999999999943</v>
      </c>
      <c r="F44" s="16">
        <v>164</v>
      </c>
      <c r="G44" s="46" t="s">
        <v>124</v>
      </c>
      <c r="H44" s="7"/>
      <c r="I44" s="9"/>
    </row>
    <row r="45" spans="1:9" ht="14.1" customHeight="1" x14ac:dyDescent="0.2">
      <c r="A45" s="13">
        <f t="shared" si="2"/>
        <v>42</v>
      </c>
      <c r="B45" s="14" t="s">
        <v>12</v>
      </c>
      <c r="C45" s="14" t="s">
        <v>6</v>
      </c>
      <c r="D45" s="14" t="s">
        <v>119</v>
      </c>
      <c r="E45" s="15">
        <v>3.0999999999999943</v>
      </c>
      <c r="F45" s="16">
        <v>164</v>
      </c>
      <c r="G45" s="46" t="s">
        <v>124</v>
      </c>
      <c r="H45" s="7"/>
      <c r="I45" s="9"/>
    </row>
    <row r="46" spans="1:9" ht="24" customHeight="1" x14ac:dyDescent="0.2">
      <c r="A46" s="31">
        <f t="shared" si="2"/>
        <v>43</v>
      </c>
      <c r="B46" s="33" t="s">
        <v>125</v>
      </c>
      <c r="C46" s="34"/>
      <c r="D46" s="33"/>
      <c r="E46" s="36">
        <f t="shared" si="1"/>
        <v>1.0999999999999943</v>
      </c>
      <c r="F46" s="32">
        <v>165.1</v>
      </c>
      <c r="G46" s="47" t="s">
        <v>225</v>
      </c>
      <c r="H46" s="7"/>
      <c r="I46" s="9"/>
    </row>
    <row r="47" spans="1:9" ht="14.1" customHeight="1" x14ac:dyDescent="0.2">
      <c r="A47" s="13">
        <f t="shared" si="2"/>
        <v>44</v>
      </c>
      <c r="B47" s="14" t="s">
        <v>127</v>
      </c>
      <c r="C47" s="17" t="s">
        <v>81</v>
      </c>
      <c r="D47" s="14" t="s">
        <v>126</v>
      </c>
      <c r="E47" s="15">
        <f t="shared" si="1"/>
        <v>0.70000000000001705</v>
      </c>
      <c r="F47" s="16">
        <v>165.8</v>
      </c>
      <c r="G47" s="48" t="s">
        <v>128</v>
      </c>
      <c r="H47" s="7"/>
      <c r="I47" s="9"/>
    </row>
    <row r="48" spans="1:9" ht="14.1" customHeight="1" x14ac:dyDescent="0.2">
      <c r="A48" s="13">
        <f t="shared" si="2"/>
        <v>45</v>
      </c>
      <c r="B48" s="14" t="s">
        <v>129</v>
      </c>
      <c r="C48" s="17" t="s">
        <v>81</v>
      </c>
      <c r="D48" s="14" t="s">
        <v>131</v>
      </c>
      <c r="E48" s="15">
        <f t="shared" si="1"/>
        <v>4</v>
      </c>
      <c r="F48" s="16">
        <v>169.8</v>
      </c>
      <c r="G48" s="48" t="s">
        <v>130</v>
      </c>
      <c r="H48" s="7"/>
      <c r="I48" s="9"/>
    </row>
    <row r="49" spans="1:10" ht="14.1" customHeight="1" x14ac:dyDescent="0.2">
      <c r="A49" s="13">
        <f t="shared" si="2"/>
        <v>46</v>
      </c>
      <c r="B49" s="14" t="s">
        <v>28</v>
      </c>
      <c r="C49" s="14" t="s">
        <v>7</v>
      </c>
      <c r="D49" s="14" t="s">
        <v>131</v>
      </c>
      <c r="E49" s="15">
        <f t="shared" si="1"/>
        <v>2</v>
      </c>
      <c r="F49" s="16">
        <v>171.8</v>
      </c>
      <c r="G49" s="48" t="s">
        <v>132</v>
      </c>
      <c r="H49" s="7"/>
      <c r="I49" s="9"/>
    </row>
    <row r="50" spans="1:10" ht="14.1" customHeight="1" x14ac:dyDescent="0.2">
      <c r="A50" s="13">
        <f t="shared" si="2"/>
        <v>47</v>
      </c>
      <c r="B50" s="14" t="s">
        <v>27</v>
      </c>
      <c r="C50" s="17" t="s">
        <v>6</v>
      </c>
      <c r="D50" s="17" t="s">
        <v>110</v>
      </c>
      <c r="E50" s="15">
        <f t="shared" si="1"/>
        <v>8.1999999999999886</v>
      </c>
      <c r="F50" s="16">
        <v>180</v>
      </c>
      <c r="G50" s="48" t="s">
        <v>133</v>
      </c>
      <c r="H50" s="7"/>
      <c r="I50" s="9"/>
    </row>
    <row r="51" spans="1:10" ht="14.1" customHeight="1" x14ac:dyDescent="0.2">
      <c r="A51" s="13">
        <f t="shared" si="2"/>
        <v>48</v>
      </c>
      <c r="B51" s="14" t="s">
        <v>41</v>
      </c>
      <c r="C51" s="17" t="s">
        <v>6</v>
      </c>
      <c r="D51" s="17" t="s">
        <v>134</v>
      </c>
      <c r="E51" s="15">
        <f t="shared" si="1"/>
        <v>6.3000000000000114</v>
      </c>
      <c r="F51" s="16">
        <v>186.3</v>
      </c>
      <c r="G51" s="48" t="s">
        <v>135</v>
      </c>
      <c r="H51" s="7"/>
      <c r="I51" s="9"/>
      <c r="J51" s="8"/>
    </row>
    <row r="52" spans="1:10" ht="14.1" customHeight="1" x14ac:dyDescent="0.2">
      <c r="A52" s="13">
        <f t="shared" si="2"/>
        <v>49</v>
      </c>
      <c r="B52" s="14" t="s">
        <v>136</v>
      </c>
      <c r="C52" s="14" t="s">
        <v>87</v>
      </c>
      <c r="D52" s="17" t="s">
        <v>138</v>
      </c>
      <c r="E52" s="15">
        <f t="shared" si="1"/>
        <v>2</v>
      </c>
      <c r="F52" s="16">
        <v>188.3</v>
      </c>
      <c r="G52" s="46" t="s">
        <v>137</v>
      </c>
      <c r="H52" s="7"/>
      <c r="I52" s="9"/>
      <c r="J52" s="8"/>
    </row>
    <row r="53" spans="1:10" ht="14.1" customHeight="1" x14ac:dyDescent="0.2">
      <c r="A53" s="13">
        <f t="shared" si="2"/>
        <v>50</v>
      </c>
      <c r="B53" s="14" t="s">
        <v>27</v>
      </c>
      <c r="C53" s="17" t="s">
        <v>6</v>
      </c>
      <c r="D53" s="27" t="s">
        <v>139</v>
      </c>
      <c r="E53" s="15">
        <f t="shared" si="1"/>
        <v>15.799999999999983</v>
      </c>
      <c r="F53" s="16">
        <v>204.1</v>
      </c>
      <c r="G53" s="46" t="s">
        <v>140</v>
      </c>
      <c r="H53" s="7"/>
      <c r="I53" s="9"/>
      <c r="J53" s="8"/>
    </row>
    <row r="54" spans="1:10" ht="14.1" customHeight="1" x14ac:dyDescent="0.2">
      <c r="A54" s="13">
        <f t="shared" si="2"/>
        <v>51</v>
      </c>
      <c r="B54" s="14" t="s">
        <v>28</v>
      </c>
      <c r="C54" s="14" t="s">
        <v>7</v>
      </c>
      <c r="D54" s="27" t="s">
        <v>110</v>
      </c>
      <c r="E54" s="15">
        <f t="shared" si="1"/>
        <v>0</v>
      </c>
      <c r="F54" s="16">
        <v>204.1</v>
      </c>
      <c r="G54" s="46" t="s">
        <v>141</v>
      </c>
      <c r="H54" s="7"/>
      <c r="I54" s="9"/>
      <c r="J54" s="8"/>
    </row>
    <row r="55" spans="1:10" ht="14.1" customHeight="1" x14ac:dyDescent="0.2">
      <c r="A55" s="13">
        <f t="shared" si="2"/>
        <v>52</v>
      </c>
      <c r="B55" s="14" t="s">
        <v>142</v>
      </c>
      <c r="C55" s="17" t="s">
        <v>81</v>
      </c>
      <c r="D55" s="17" t="s">
        <v>110</v>
      </c>
      <c r="E55" s="15">
        <f t="shared" si="1"/>
        <v>0.90000000000000568</v>
      </c>
      <c r="F55" s="16">
        <v>205</v>
      </c>
      <c r="G55" s="48" t="s">
        <v>143</v>
      </c>
      <c r="H55" s="7"/>
      <c r="I55" s="9"/>
      <c r="J55" s="8"/>
    </row>
    <row r="56" spans="1:10" ht="14.1" customHeight="1" x14ac:dyDescent="0.2">
      <c r="A56" s="13">
        <f t="shared" si="2"/>
        <v>53</v>
      </c>
      <c r="B56" s="14" t="s">
        <v>12</v>
      </c>
      <c r="C56" s="17" t="s">
        <v>81</v>
      </c>
      <c r="D56" s="17" t="s">
        <v>126</v>
      </c>
      <c r="E56" s="15">
        <f t="shared" si="1"/>
        <v>0.40000000000000568</v>
      </c>
      <c r="F56" s="16">
        <v>205.4</v>
      </c>
      <c r="G56" s="48" t="s">
        <v>144</v>
      </c>
      <c r="H56" s="7"/>
      <c r="I56" s="9"/>
      <c r="J56" s="8"/>
    </row>
    <row r="57" spans="1:10" ht="14.1" customHeight="1" x14ac:dyDescent="0.2">
      <c r="A57" s="13">
        <f t="shared" si="2"/>
        <v>54</v>
      </c>
      <c r="B57" s="14" t="s">
        <v>27</v>
      </c>
      <c r="C57" s="14" t="s">
        <v>81</v>
      </c>
      <c r="D57" s="28" t="s">
        <v>146</v>
      </c>
      <c r="E57" s="15">
        <f t="shared" si="1"/>
        <v>1.2999999999999829</v>
      </c>
      <c r="F57" s="16">
        <v>206.7</v>
      </c>
      <c r="G57" s="48" t="s">
        <v>145</v>
      </c>
      <c r="H57" s="7"/>
      <c r="I57" s="9"/>
      <c r="J57" s="8"/>
    </row>
    <row r="58" spans="1:10" ht="14.1" customHeight="1" x14ac:dyDescent="0.2">
      <c r="A58" s="13">
        <f t="shared" si="2"/>
        <v>55</v>
      </c>
      <c r="B58" s="14" t="s">
        <v>147</v>
      </c>
      <c r="C58" s="17" t="s">
        <v>81</v>
      </c>
      <c r="D58" s="28" t="s">
        <v>149</v>
      </c>
      <c r="E58" s="15">
        <f t="shared" si="1"/>
        <v>4.1000000000000227</v>
      </c>
      <c r="F58" s="16">
        <v>210.8</v>
      </c>
      <c r="G58" s="48" t="s">
        <v>150</v>
      </c>
      <c r="H58" s="7"/>
      <c r="I58" s="9"/>
      <c r="J58" s="8"/>
    </row>
    <row r="59" spans="1:10" ht="14.1" customHeight="1" x14ac:dyDescent="0.2">
      <c r="A59" s="13">
        <f t="shared" si="2"/>
        <v>56</v>
      </c>
      <c r="B59" s="14" t="s">
        <v>151</v>
      </c>
      <c r="C59" s="17" t="s">
        <v>81</v>
      </c>
      <c r="D59" s="28" t="s">
        <v>146</v>
      </c>
      <c r="E59" s="15">
        <f t="shared" si="1"/>
        <v>4.5</v>
      </c>
      <c r="F59" s="16">
        <v>215.3</v>
      </c>
      <c r="G59" s="48" t="s">
        <v>152</v>
      </c>
      <c r="H59" s="7"/>
      <c r="I59" s="9"/>
      <c r="J59" s="8"/>
    </row>
    <row r="60" spans="1:10" ht="14.1" customHeight="1" x14ac:dyDescent="0.2">
      <c r="A60" s="13">
        <f t="shared" si="2"/>
        <v>57</v>
      </c>
      <c r="B60" s="14" t="s">
        <v>41</v>
      </c>
      <c r="C60" s="17" t="s">
        <v>81</v>
      </c>
      <c r="D60" s="28" t="s">
        <v>149</v>
      </c>
      <c r="E60" s="15">
        <f t="shared" si="1"/>
        <v>2.8999999999999773</v>
      </c>
      <c r="F60" s="16">
        <v>218.2</v>
      </c>
      <c r="G60" s="48" t="s">
        <v>150</v>
      </c>
      <c r="H60" s="7"/>
      <c r="I60" s="9"/>
      <c r="J60" s="8"/>
    </row>
    <row r="61" spans="1:10" ht="14.1" customHeight="1" x14ac:dyDescent="0.2">
      <c r="A61" s="13">
        <f t="shared" si="2"/>
        <v>58</v>
      </c>
      <c r="B61" s="14" t="s">
        <v>153</v>
      </c>
      <c r="C61" s="17" t="s">
        <v>87</v>
      </c>
      <c r="D61" s="17" t="s">
        <v>110</v>
      </c>
      <c r="E61" s="15">
        <f t="shared" si="1"/>
        <v>2.6000000000000227</v>
      </c>
      <c r="F61" s="16">
        <v>220.8</v>
      </c>
      <c r="G61" s="30" t="s">
        <v>154</v>
      </c>
      <c r="H61" s="7"/>
      <c r="I61" s="9"/>
      <c r="J61" s="8"/>
    </row>
    <row r="62" spans="1:10" ht="14.1" customHeight="1" x14ac:dyDescent="0.2">
      <c r="A62" s="13">
        <f t="shared" si="2"/>
        <v>59</v>
      </c>
      <c r="B62" s="14" t="s">
        <v>41</v>
      </c>
      <c r="C62" s="17" t="s">
        <v>81</v>
      </c>
      <c r="D62" s="17" t="s">
        <v>110</v>
      </c>
      <c r="E62" s="15">
        <f t="shared" si="1"/>
        <v>0.39999999999997726</v>
      </c>
      <c r="F62" s="16">
        <v>221.2</v>
      </c>
      <c r="G62" s="48" t="s">
        <v>155</v>
      </c>
      <c r="H62" s="7"/>
      <c r="I62" s="9"/>
      <c r="J62" s="8"/>
    </row>
    <row r="63" spans="1:10" ht="14.1" customHeight="1" x14ac:dyDescent="0.2">
      <c r="A63" s="13">
        <f t="shared" si="2"/>
        <v>60</v>
      </c>
      <c r="B63" s="14" t="s">
        <v>27</v>
      </c>
      <c r="C63" s="14" t="s">
        <v>81</v>
      </c>
      <c r="D63" s="17" t="s">
        <v>110</v>
      </c>
      <c r="E63" s="15">
        <f t="shared" si="1"/>
        <v>0.60000000000002274</v>
      </c>
      <c r="F63" s="16">
        <v>221.8</v>
      </c>
      <c r="G63" s="48" t="s">
        <v>156</v>
      </c>
      <c r="H63" s="7"/>
      <c r="I63" s="9"/>
      <c r="J63" s="8"/>
    </row>
    <row r="64" spans="1:10" ht="14.1" customHeight="1" x14ac:dyDescent="0.2">
      <c r="A64" s="13">
        <f t="shared" si="2"/>
        <v>61</v>
      </c>
      <c r="B64" s="14" t="s">
        <v>207</v>
      </c>
      <c r="C64" s="14" t="s">
        <v>81</v>
      </c>
      <c r="D64" s="28" t="s">
        <v>149</v>
      </c>
      <c r="E64" s="15">
        <f t="shared" si="1"/>
        <v>0.39999999999997726</v>
      </c>
      <c r="F64" s="16">
        <v>222.2</v>
      </c>
      <c r="G64" s="48" t="s">
        <v>157</v>
      </c>
      <c r="H64" s="7"/>
      <c r="I64" s="9"/>
      <c r="J64" s="8"/>
    </row>
    <row r="65" spans="1:10" ht="14.1" customHeight="1" x14ac:dyDescent="0.2">
      <c r="A65" s="13">
        <f t="shared" si="2"/>
        <v>62</v>
      </c>
      <c r="B65" s="14" t="s">
        <v>158</v>
      </c>
      <c r="C65" s="14" t="s">
        <v>81</v>
      </c>
      <c r="D65" s="17" t="s">
        <v>110</v>
      </c>
      <c r="E65" s="15">
        <f t="shared" si="1"/>
        <v>31.300000000000011</v>
      </c>
      <c r="F65" s="16">
        <v>253.5</v>
      </c>
      <c r="G65" s="30" t="s">
        <v>159</v>
      </c>
      <c r="H65" s="7"/>
      <c r="I65" s="9"/>
      <c r="J65" s="8"/>
    </row>
    <row r="66" spans="1:10" ht="14.1" customHeight="1" x14ac:dyDescent="0.2">
      <c r="A66" s="13">
        <f t="shared" si="2"/>
        <v>63</v>
      </c>
      <c r="B66" s="14" t="s">
        <v>28</v>
      </c>
      <c r="C66" s="14" t="s">
        <v>7</v>
      </c>
      <c r="D66" s="27" t="s">
        <v>110</v>
      </c>
      <c r="E66" s="15">
        <f t="shared" si="1"/>
        <v>0</v>
      </c>
      <c r="F66" s="16">
        <v>253.5</v>
      </c>
      <c r="G66" s="30" t="s">
        <v>160</v>
      </c>
      <c r="H66" s="7"/>
      <c r="I66" s="9"/>
      <c r="J66" s="8"/>
    </row>
    <row r="67" spans="1:10" ht="14.1" customHeight="1" x14ac:dyDescent="0.2">
      <c r="A67" s="13">
        <f t="shared" si="2"/>
        <v>64</v>
      </c>
      <c r="B67" s="14" t="s">
        <v>161</v>
      </c>
      <c r="C67" s="17" t="s">
        <v>163</v>
      </c>
      <c r="D67" s="28" t="s">
        <v>149</v>
      </c>
      <c r="E67" s="15">
        <f t="shared" si="1"/>
        <v>0.40000000000000568</v>
      </c>
      <c r="F67" s="16">
        <v>253.9</v>
      </c>
      <c r="G67" s="30" t="s">
        <v>150</v>
      </c>
      <c r="H67" s="7"/>
      <c r="I67" s="9"/>
      <c r="J67" s="8"/>
    </row>
    <row r="68" spans="1:10" ht="14.1" customHeight="1" x14ac:dyDescent="0.2">
      <c r="A68" s="13">
        <f t="shared" si="2"/>
        <v>65</v>
      </c>
      <c r="B68" s="14" t="s">
        <v>164</v>
      </c>
      <c r="C68" s="17" t="s">
        <v>7</v>
      </c>
      <c r="D68" s="17" t="s">
        <v>148</v>
      </c>
      <c r="E68" s="15">
        <f t="shared" si="1"/>
        <v>1.6999999999999886</v>
      </c>
      <c r="F68" s="35">
        <v>255.6</v>
      </c>
      <c r="G68" s="48" t="s">
        <v>165</v>
      </c>
      <c r="H68" s="7"/>
      <c r="I68" s="9"/>
      <c r="J68" s="8"/>
    </row>
    <row r="69" spans="1:10" ht="14.1" customHeight="1" x14ac:dyDescent="0.2">
      <c r="A69" s="13">
        <f t="shared" si="2"/>
        <v>66</v>
      </c>
      <c r="B69" s="14" t="s">
        <v>166</v>
      </c>
      <c r="C69" s="17" t="s">
        <v>6</v>
      </c>
      <c r="D69" s="17" t="s">
        <v>148</v>
      </c>
      <c r="E69" s="15">
        <f t="shared" si="1"/>
        <v>9.9999999999994316E-2</v>
      </c>
      <c r="F69" s="35">
        <v>255.7</v>
      </c>
      <c r="G69" s="48" t="s">
        <v>165</v>
      </c>
      <c r="H69" s="7"/>
      <c r="I69" s="9"/>
      <c r="J69" s="8"/>
    </row>
    <row r="70" spans="1:10" ht="14.1" customHeight="1" x14ac:dyDescent="0.2">
      <c r="A70" s="13">
        <f t="shared" si="2"/>
        <v>67</v>
      </c>
      <c r="B70" s="14" t="s">
        <v>167</v>
      </c>
      <c r="C70" s="17" t="s">
        <v>6</v>
      </c>
      <c r="D70" s="17" t="s">
        <v>148</v>
      </c>
      <c r="E70" s="15">
        <f t="shared" ref="E70:E104" si="4">F70-F69</f>
        <v>1.9000000000000341</v>
      </c>
      <c r="F70" s="35">
        <v>257.60000000000002</v>
      </c>
      <c r="G70" s="30" t="s">
        <v>168</v>
      </c>
      <c r="H70" s="7"/>
      <c r="I70" s="9"/>
      <c r="J70" s="8"/>
    </row>
    <row r="71" spans="1:10" ht="24" customHeight="1" thickBot="1" x14ac:dyDescent="0.25">
      <c r="A71" s="37">
        <f t="shared" si="2"/>
        <v>68</v>
      </c>
      <c r="B71" s="10" t="s">
        <v>172</v>
      </c>
      <c r="C71" s="10"/>
      <c r="D71" s="10"/>
      <c r="E71" s="11">
        <f t="shared" si="4"/>
        <v>0.39999999999997726</v>
      </c>
      <c r="F71" s="12">
        <v>258</v>
      </c>
      <c r="G71" s="49" t="s">
        <v>224</v>
      </c>
      <c r="H71" s="7"/>
      <c r="I71" s="9"/>
      <c r="J71" s="8"/>
    </row>
    <row r="72" spans="1:10" ht="14.1" customHeight="1" x14ac:dyDescent="0.2">
      <c r="A72" s="13">
        <f t="shared" si="2"/>
        <v>69</v>
      </c>
      <c r="B72" s="25" t="s">
        <v>169</v>
      </c>
      <c r="C72" s="42" t="s">
        <v>6</v>
      </c>
      <c r="D72" s="42" t="s">
        <v>17</v>
      </c>
      <c r="E72" s="43">
        <f t="shared" si="4"/>
        <v>10.5</v>
      </c>
      <c r="F72" s="44">
        <v>268.5</v>
      </c>
      <c r="G72" s="50" t="s">
        <v>183</v>
      </c>
      <c r="H72" s="7"/>
      <c r="I72" s="9"/>
      <c r="J72" s="8"/>
    </row>
    <row r="73" spans="1:10" ht="14.1" customHeight="1" x14ac:dyDescent="0.2">
      <c r="A73" s="13">
        <f t="shared" si="2"/>
        <v>70</v>
      </c>
      <c r="B73" s="14" t="s">
        <v>170</v>
      </c>
      <c r="C73" s="17" t="s">
        <v>7</v>
      </c>
      <c r="D73" s="17" t="s">
        <v>17</v>
      </c>
      <c r="E73" s="15">
        <f t="shared" si="4"/>
        <v>13.100000000000023</v>
      </c>
      <c r="F73" s="35">
        <v>281.60000000000002</v>
      </c>
      <c r="G73" s="48" t="s">
        <v>171</v>
      </c>
      <c r="H73" s="7"/>
      <c r="I73" s="9"/>
      <c r="J73" s="8"/>
    </row>
    <row r="74" spans="1:10" ht="14.1" customHeight="1" x14ac:dyDescent="0.2">
      <c r="A74" s="13">
        <f t="shared" si="2"/>
        <v>71</v>
      </c>
      <c r="B74" s="14" t="s">
        <v>173</v>
      </c>
      <c r="C74" s="17" t="s">
        <v>7</v>
      </c>
      <c r="D74" s="17" t="s">
        <v>17</v>
      </c>
      <c r="E74" s="15">
        <f t="shared" si="4"/>
        <v>14.299999999999955</v>
      </c>
      <c r="F74" s="35">
        <v>295.89999999999998</v>
      </c>
      <c r="G74" s="48" t="s">
        <v>174</v>
      </c>
      <c r="I74" s="9"/>
      <c r="J74" s="8"/>
    </row>
    <row r="75" spans="1:10" ht="14.1" customHeight="1" x14ac:dyDescent="0.2">
      <c r="A75" s="13">
        <f t="shared" si="2"/>
        <v>72</v>
      </c>
      <c r="B75" s="14" t="s">
        <v>175</v>
      </c>
      <c r="C75" s="17" t="s">
        <v>16</v>
      </c>
      <c r="D75" s="17" t="s">
        <v>17</v>
      </c>
      <c r="E75" s="15">
        <f t="shared" si="4"/>
        <v>0.60000000000002274</v>
      </c>
      <c r="F75" s="35">
        <v>296.5</v>
      </c>
      <c r="G75" s="48" t="s">
        <v>176</v>
      </c>
      <c r="I75" s="9"/>
      <c r="J75" s="8"/>
    </row>
    <row r="76" spans="1:10" ht="14.1" customHeight="1" x14ac:dyDescent="0.2">
      <c r="A76" s="13">
        <f t="shared" si="2"/>
        <v>73</v>
      </c>
      <c r="B76" s="14" t="s">
        <v>52</v>
      </c>
      <c r="C76" s="17" t="s">
        <v>6</v>
      </c>
      <c r="D76" s="17" t="s">
        <v>17</v>
      </c>
      <c r="E76" s="15">
        <f t="shared" si="4"/>
        <v>0.10000000000002274</v>
      </c>
      <c r="F76" s="35">
        <v>296.60000000000002</v>
      </c>
      <c r="G76" s="48" t="s">
        <v>177</v>
      </c>
      <c r="I76" s="9"/>
      <c r="J76" s="8"/>
    </row>
    <row r="77" spans="1:10" ht="14.1" customHeight="1" x14ac:dyDescent="0.2">
      <c r="A77" s="13">
        <f>A76+1</f>
        <v>74</v>
      </c>
      <c r="B77" s="14" t="s">
        <v>178</v>
      </c>
      <c r="C77" s="17" t="s">
        <v>6</v>
      </c>
      <c r="D77" s="17" t="s">
        <v>17</v>
      </c>
      <c r="E77" s="15">
        <f t="shared" si="4"/>
        <v>0.29999999999995453</v>
      </c>
      <c r="F77" s="35">
        <v>296.89999999999998</v>
      </c>
      <c r="G77" s="48" t="s">
        <v>179</v>
      </c>
      <c r="I77" s="9"/>
      <c r="J77" s="8"/>
    </row>
    <row r="78" spans="1:10" ht="14.1" customHeight="1" x14ac:dyDescent="0.2">
      <c r="A78" s="13">
        <f t="shared" si="2"/>
        <v>75</v>
      </c>
      <c r="B78" s="14" t="s">
        <v>20</v>
      </c>
      <c r="C78" s="17" t="s">
        <v>6</v>
      </c>
      <c r="D78" s="17" t="s">
        <v>18</v>
      </c>
      <c r="E78" s="15">
        <f t="shared" si="4"/>
        <v>0.90000000000003411</v>
      </c>
      <c r="F78" s="35">
        <v>297.8</v>
      </c>
      <c r="G78" s="48" t="s">
        <v>19</v>
      </c>
      <c r="I78" s="9"/>
      <c r="J78" s="8"/>
    </row>
    <row r="79" spans="1:10" ht="14.1" customHeight="1" x14ac:dyDescent="0.2">
      <c r="A79" s="13">
        <f t="shared" si="2"/>
        <v>76</v>
      </c>
      <c r="B79" s="14" t="s">
        <v>21</v>
      </c>
      <c r="C79" s="17" t="s">
        <v>6</v>
      </c>
      <c r="D79" s="17" t="s">
        <v>18</v>
      </c>
      <c r="E79" s="15">
        <f t="shared" si="4"/>
        <v>0.5</v>
      </c>
      <c r="F79" s="35">
        <v>298.3</v>
      </c>
      <c r="G79" s="48" t="s">
        <v>29</v>
      </c>
      <c r="I79" s="9"/>
      <c r="J79" s="8"/>
    </row>
    <row r="80" spans="1:10" ht="14.1" customHeight="1" x14ac:dyDescent="0.2">
      <c r="A80" s="13">
        <f t="shared" si="2"/>
        <v>77</v>
      </c>
      <c r="B80" s="14" t="s">
        <v>22</v>
      </c>
      <c r="C80" s="17" t="s">
        <v>8</v>
      </c>
      <c r="D80" s="17" t="s">
        <v>11</v>
      </c>
      <c r="E80" s="15">
        <f t="shared" si="4"/>
        <v>3.5999999999999659</v>
      </c>
      <c r="F80" s="35">
        <v>301.89999999999998</v>
      </c>
      <c r="G80" s="48" t="s">
        <v>23</v>
      </c>
      <c r="I80" s="9"/>
      <c r="J80" s="8"/>
    </row>
    <row r="81" spans="1:10" ht="14.1" customHeight="1" x14ac:dyDescent="0.2">
      <c r="A81" s="13">
        <f t="shared" si="2"/>
        <v>78</v>
      </c>
      <c r="B81" s="14" t="s">
        <v>24</v>
      </c>
      <c r="C81" s="17" t="s">
        <v>7</v>
      </c>
      <c r="D81" s="17" t="s">
        <v>18</v>
      </c>
      <c r="E81" s="15">
        <f t="shared" si="4"/>
        <v>0.40000000000003411</v>
      </c>
      <c r="F81" s="35">
        <v>302.3</v>
      </c>
      <c r="G81" s="48" t="s">
        <v>180</v>
      </c>
      <c r="I81" s="9"/>
      <c r="J81" s="8"/>
    </row>
    <row r="82" spans="1:10" ht="14.1" customHeight="1" x14ac:dyDescent="0.2">
      <c r="A82" s="13">
        <f t="shared" si="2"/>
        <v>79</v>
      </c>
      <c r="B82" s="14" t="s">
        <v>33</v>
      </c>
      <c r="C82" s="17" t="s">
        <v>7</v>
      </c>
      <c r="D82" s="17" t="s">
        <v>11</v>
      </c>
      <c r="E82" s="15">
        <f t="shared" si="4"/>
        <v>6.3000000000000114</v>
      </c>
      <c r="F82" s="35">
        <v>308.60000000000002</v>
      </c>
      <c r="G82" s="48" t="s">
        <v>181</v>
      </c>
      <c r="I82" s="9"/>
      <c r="J82" s="8"/>
    </row>
    <row r="83" spans="1:10" ht="14.1" customHeight="1" x14ac:dyDescent="0.2">
      <c r="A83" s="13">
        <f t="shared" si="2"/>
        <v>80</v>
      </c>
      <c r="B83" s="14" t="s">
        <v>27</v>
      </c>
      <c r="C83" s="17" t="s">
        <v>6</v>
      </c>
      <c r="D83" s="17" t="s">
        <v>11</v>
      </c>
      <c r="E83" s="15">
        <f t="shared" si="4"/>
        <v>1.5999999999999659</v>
      </c>
      <c r="F83" s="35">
        <v>310.2</v>
      </c>
      <c r="G83" s="48" t="s">
        <v>34</v>
      </c>
      <c r="I83" s="9"/>
      <c r="J83" s="8"/>
    </row>
    <row r="84" spans="1:10" ht="14.1" customHeight="1" x14ac:dyDescent="0.2">
      <c r="A84" s="13">
        <f t="shared" si="2"/>
        <v>81</v>
      </c>
      <c r="B84" s="14" t="s">
        <v>37</v>
      </c>
      <c r="C84" s="17" t="s">
        <v>7</v>
      </c>
      <c r="D84" s="17" t="s">
        <v>25</v>
      </c>
      <c r="E84" s="15">
        <f t="shared" si="4"/>
        <v>0.30000000000001137</v>
      </c>
      <c r="F84" s="35">
        <v>310.5</v>
      </c>
      <c r="G84" s="48" t="s">
        <v>35</v>
      </c>
      <c r="I84" s="9"/>
      <c r="J84" s="8"/>
    </row>
    <row r="85" spans="1:10" ht="14.1" customHeight="1" x14ac:dyDescent="0.2">
      <c r="A85" s="13">
        <f t="shared" si="2"/>
        <v>82</v>
      </c>
      <c r="B85" s="14" t="s">
        <v>31</v>
      </c>
      <c r="C85" s="17" t="s">
        <v>16</v>
      </c>
      <c r="D85" s="17" t="s">
        <v>32</v>
      </c>
      <c r="E85" s="15">
        <f t="shared" si="4"/>
        <v>10</v>
      </c>
      <c r="F85" s="35">
        <v>320.5</v>
      </c>
      <c r="G85" s="48" t="s">
        <v>182</v>
      </c>
      <c r="I85" s="9"/>
      <c r="J85" s="8"/>
    </row>
    <row r="86" spans="1:10" ht="14.1" customHeight="1" x14ac:dyDescent="0.2">
      <c r="A86" s="13">
        <f t="shared" si="2"/>
        <v>83</v>
      </c>
      <c r="B86" s="14" t="s">
        <v>30</v>
      </c>
      <c r="C86" s="17" t="s">
        <v>7</v>
      </c>
      <c r="D86" s="17" t="s">
        <v>25</v>
      </c>
      <c r="E86" s="15">
        <f t="shared" si="4"/>
        <v>7.3999999999999773</v>
      </c>
      <c r="F86" s="35">
        <v>327.9</v>
      </c>
      <c r="G86" s="48" t="s">
        <v>36</v>
      </c>
      <c r="I86" s="9"/>
      <c r="J86" s="8"/>
    </row>
    <row r="87" spans="1:10" ht="14.1" customHeight="1" x14ac:dyDescent="0.2">
      <c r="A87" s="13">
        <f t="shared" ref="A87:A104" si="5">A86+1</f>
        <v>84</v>
      </c>
      <c r="B87" s="14" t="s">
        <v>27</v>
      </c>
      <c r="C87" s="17" t="s">
        <v>6</v>
      </c>
      <c r="D87" s="17" t="s">
        <v>11</v>
      </c>
      <c r="E87" s="15">
        <f t="shared" si="4"/>
        <v>7.4000000000000341</v>
      </c>
      <c r="F87" s="35">
        <v>335.3</v>
      </c>
      <c r="G87" s="48" t="s">
        <v>185</v>
      </c>
    </row>
    <row r="88" spans="1:10" ht="14.1" customHeight="1" x14ac:dyDescent="0.2">
      <c r="A88" s="13">
        <f t="shared" si="5"/>
        <v>85</v>
      </c>
      <c r="B88" s="14" t="s">
        <v>63</v>
      </c>
      <c r="C88" s="17" t="s">
        <v>186</v>
      </c>
      <c r="D88" s="17" t="s">
        <v>11</v>
      </c>
      <c r="E88" s="15">
        <f t="shared" si="4"/>
        <v>2.3000000000000114</v>
      </c>
      <c r="F88" s="35">
        <v>337.6</v>
      </c>
      <c r="G88" s="48" t="s">
        <v>187</v>
      </c>
    </row>
    <row r="89" spans="1:10" ht="14.1" customHeight="1" x14ac:dyDescent="0.2">
      <c r="A89" s="13">
        <f t="shared" si="5"/>
        <v>86</v>
      </c>
      <c r="B89" s="14" t="s">
        <v>188</v>
      </c>
      <c r="C89" s="17" t="s">
        <v>186</v>
      </c>
      <c r="D89" s="14" t="s">
        <v>191</v>
      </c>
      <c r="E89" s="15">
        <f t="shared" si="4"/>
        <v>0.59999999999996589</v>
      </c>
      <c r="F89" s="35">
        <v>338.2</v>
      </c>
      <c r="G89" s="48" t="s">
        <v>189</v>
      </c>
    </row>
    <row r="90" spans="1:10" ht="14.1" customHeight="1" x14ac:dyDescent="0.2">
      <c r="A90" s="13">
        <f t="shared" si="5"/>
        <v>87</v>
      </c>
      <c r="B90" s="14" t="s">
        <v>190</v>
      </c>
      <c r="C90" s="14" t="s">
        <v>6</v>
      </c>
      <c r="D90" s="14" t="s">
        <v>191</v>
      </c>
      <c r="E90" s="15">
        <f t="shared" si="4"/>
        <v>0.60000000000002274</v>
      </c>
      <c r="F90" s="16">
        <v>338.8</v>
      </c>
      <c r="G90" s="46" t="s">
        <v>192</v>
      </c>
    </row>
    <row r="91" spans="1:10" ht="14.1" customHeight="1" x14ac:dyDescent="0.2">
      <c r="A91" s="13">
        <f t="shared" si="5"/>
        <v>88</v>
      </c>
      <c r="B91" s="18" t="s">
        <v>193</v>
      </c>
      <c r="C91" s="18" t="s">
        <v>87</v>
      </c>
      <c r="D91" s="14" t="s">
        <v>194</v>
      </c>
      <c r="E91" s="15">
        <f t="shared" si="4"/>
        <v>7.1999999999999886</v>
      </c>
      <c r="F91" s="16">
        <v>346</v>
      </c>
      <c r="G91" s="51" t="s">
        <v>195</v>
      </c>
    </row>
    <row r="92" spans="1:10" ht="14.1" customHeight="1" x14ac:dyDescent="0.2">
      <c r="A92" s="13">
        <f t="shared" si="5"/>
        <v>89</v>
      </c>
      <c r="B92" s="14" t="s">
        <v>63</v>
      </c>
      <c r="C92" s="18" t="s">
        <v>196</v>
      </c>
      <c r="D92" s="14" t="s">
        <v>11</v>
      </c>
      <c r="E92" s="15">
        <f t="shared" si="4"/>
        <v>3.3000000000000114</v>
      </c>
      <c r="F92" s="16">
        <v>349.3</v>
      </c>
      <c r="G92" s="51" t="s">
        <v>197</v>
      </c>
    </row>
    <row r="93" spans="1:10" ht="14.1" customHeight="1" x14ac:dyDescent="0.2">
      <c r="A93" s="13">
        <f t="shared" si="5"/>
        <v>90</v>
      </c>
      <c r="B93" s="18" t="s">
        <v>198</v>
      </c>
      <c r="C93" s="18" t="s">
        <v>87</v>
      </c>
      <c r="D93" s="14" t="s">
        <v>11</v>
      </c>
      <c r="E93" s="15">
        <f t="shared" si="4"/>
        <v>0.69999999999998863</v>
      </c>
      <c r="F93" s="16">
        <v>350</v>
      </c>
      <c r="G93" s="51" t="s">
        <v>199</v>
      </c>
    </row>
    <row r="94" spans="1:10" ht="14.1" customHeight="1" x14ac:dyDescent="0.2">
      <c r="A94" s="13">
        <f t="shared" si="5"/>
        <v>91</v>
      </c>
      <c r="B94" s="18" t="s">
        <v>184</v>
      </c>
      <c r="C94" s="18" t="s">
        <v>81</v>
      </c>
      <c r="D94" s="14" t="s">
        <v>11</v>
      </c>
      <c r="E94" s="15">
        <f t="shared" si="4"/>
        <v>0.10000000000002274</v>
      </c>
      <c r="F94" s="16">
        <v>350.1</v>
      </c>
      <c r="G94" s="51" t="s">
        <v>201</v>
      </c>
    </row>
    <row r="95" spans="1:10" ht="14.1" customHeight="1" x14ac:dyDescent="0.2">
      <c r="A95" s="13">
        <f t="shared" si="5"/>
        <v>92</v>
      </c>
      <c r="B95" s="18" t="s">
        <v>200</v>
      </c>
      <c r="C95" s="18" t="s">
        <v>81</v>
      </c>
      <c r="D95" s="14" t="s">
        <v>203</v>
      </c>
      <c r="E95" s="15">
        <f t="shared" si="4"/>
        <v>0.69999999999998863</v>
      </c>
      <c r="F95" s="16">
        <v>350.8</v>
      </c>
      <c r="G95" s="51" t="s">
        <v>202</v>
      </c>
    </row>
    <row r="96" spans="1:10" ht="14.1" customHeight="1" x14ac:dyDescent="0.2">
      <c r="A96" s="13">
        <f t="shared" si="5"/>
        <v>93</v>
      </c>
      <c r="B96" s="18" t="s">
        <v>200</v>
      </c>
      <c r="C96" s="18" t="s">
        <v>81</v>
      </c>
      <c r="D96" s="14" t="s">
        <v>204</v>
      </c>
      <c r="E96" s="15">
        <f t="shared" si="4"/>
        <v>4.5</v>
      </c>
      <c r="F96" s="16">
        <v>355.3</v>
      </c>
      <c r="G96" s="26" t="s">
        <v>206</v>
      </c>
    </row>
    <row r="97" spans="1:7" ht="14.1" customHeight="1" x14ac:dyDescent="0.2">
      <c r="A97" s="13">
        <f t="shared" si="5"/>
        <v>94</v>
      </c>
      <c r="B97" s="18" t="s">
        <v>198</v>
      </c>
      <c r="C97" s="18" t="s">
        <v>81</v>
      </c>
      <c r="D97" s="14" t="s">
        <v>204</v>
      </c>
      <c r="E97" s="15">
        <f t="shared" si="4"/>
        <v>3.0999999999999659</v>
      </c>
      <c r="F97" s="16">
        <v>358.4</v>
      </c>
      <c r="G97" s="26" t="s">
        <v>205</v>
      </c>
    </row>
    <row r="98" spans="1:7" ht="14.1" customHeight="1" x14ac:dyDescent="0.2">
      <c r="A98" s="13">
        <f t="shared" si="5"/>
        <v>95</v>
      </c>
      <c r="B98" s="18" t="s">
        <v>208</v>
      </c>
      <c r="C98" s="18" t="s">
        <v>7</v>
      </c>
      <c r="D98" s="14" t="s">
        <v>26</v>
      </c>
      <c r="E98" s="15">
        <f t="shared" si="4"/>
        <v>1.8000000000000114</v>
      </c>
      <c r="F98" s="16">
        <v>360.2</v>
      </c>
      <c r="G98" s="26" t="s">
        <v>209</v>
      </c>
    </row>
    <row r="99" spans="1:7" ht="14.1" customHeight="1" x14ac:dyDescent="0.2">
      <c r="A99" s="13">
        <f t="shared" si="5"/>
        <v>96</v>
      </c>
      <c r="B99" s="18" t="s">
        <v>198</v>
      </c>
      <c r="C99" s="18" t="s">
        <v>81</v>
      </c>
      <c r="D99" s="14" t="s">
        <v>211</v>
      </c>
      <c r="E99" s="15">
        <f t="shared" si="4"/>
        <v>0.10000000000002274</v>
      </c>
      <c r="F99" s="16">
        <v>360.3</v>
      </c>
      <c r="G99" s="26" t="s">
        <v>210</v>
      </c>
    </row>
    <row r="100" spans="1:7" ht="24" customHeight="1" x14ac:dyDescent="0.2">
      <c r="A100" s="31">
        <f t="shared" si="5"/>
        <v>97</v>
      </c>
      <c r="B100" s="41" t="s">
        <v>212</v>
      </c>
      <c r="C100" s="41"/>
      <c r="D100" s="33"/>
      <c r="E100" s="36">
        <f t="shared" si="4"/>
        <v>3.3000000000000114</v>
      </c>
      <c r="F100" s="32">
        <v>363.6</v>
      </c>
      <c r="G100" s="47" t="s">
        <v>222</v>
      </c>
    </row>
    <row r="101" spans="1:7" ht="14.1" customHeight="1" x14ac:dyDescent="0.2">
      <c r="A101" s="13">
        <f t="shared" si="5"/>
        <v>98</v>
      </c>
      <c r="B101" s="18" t="s">
        <v>213</v>
      </c>
      <c r="C101" s="18" t="s">
        <v>6</v>
      </c>
      <c r="D101" s="14" t="s">
        <v>15</v>
      </c>
      <c r="E101" s="15">
        <f t="shared" si="4"/>
        <v>4.5999999999999659</v>
      </c>
      <c r="F101" s="16">
        <v>368.2</v>
      </c>
      <c r="G101" s="26" t="s">
        <v>214</v>
      </c>
    </row>
    <row r="102" spans="1:7" ht="14.1" customHeight="1" x14ac:dyDescent="0.2">
      <c r="A102" s="13">
        <f t="shared" si="5"/>
        <v>99</v>
      </c>
      <c r="B102" s="18" t="s">
        <v>215</v>
      </c>
      <c r="C102" s="18" t="s">
        <v>87</v>
      </c>
      <c r="D102" s="14" t="s">
        <v>216</v>
      </c>
      <c r="E102" s="15">
        <f t="shared" si="4"/>
        <v>1.4000000000000341</v>
      </c>
      <c r="F102" s="16">
        <v>369.6</v>
      </c>
      <c r="G102" s="26" t="s">
        <v>217</v>
      </c>
    </row>
    <row r="103" spans="1:7" ht="14.1" customHeight="1" x14ac:dyDescent="0.2">
      <c r="A103" s="13">
        <f t="shared" si="5"/>
        <v>100</v>
      </c>
      <c r="B103" s="18" t="s">
        <v>14</v>
      </c>
      <c r="C103" s="18" t="s">
        <v>8</v>
      </c>
      <c r="D103" s="14" t="s">
        <v>218</v>
      </c>
      <c r="E103" s="15">
        <f t="shared" si="4"/>
        <v>29.299999999999955</v>
      </c>
      <c r="F103" s="16">
        <v>398.9</v>
      </c>
      <c r="G103" s="26" t="s">
        <v>219</v>
      </c>
    </row>
    <row r="104" spans="1:7" ht="24" customHeight="1" x14ac:dyDescent="0.2">
      <c r="A104" s="31">
        <f t="shared" si="5"/>
        <v>101</v>
      </c>
      <c r="B104" s="41" t="s">
        <v>221</v>
      </c>
      <c r="C104" s="41"/>
      <c r="D104" s="33"/>
      <c r="E104" s="36">
        <f t="shared" si="4"/>
        <v>2.4000000000000341</v>
      </c>
      <c r="F104" s="32">
        <v>401.3</v>
      </c>
      <c r="G104" s="47" t="s">
        <v>223</v>
      </c>
    </row>
    <row r="105" spans="1:7" ht="23.25" customHeight="1" thickBot="1" x14ac:dyDescent="0.25">
      <c r="A105" s="37"/>
      <c r="B105" s="52" t="s">
        <v>220</v>
      </c>
      <c r="C105" s="53"/>
      <c r="D105" s="53"/>
      <c r="E105" s="53"/>
      <c r="F105" s="53"/>
      <c r="G105" s="54"/>
    </row>
  </sheetData>
  <mergeCells count="1">
    <mergeCell ref="B105:G105"/>
  </mergeCells>
  <phoneticPr fontId="2"/>
  <pageMargins left="0.23622047244094491" right="0.23622047244094491" top="0.19685039370078741" bottom="3.937007874015748E-2" header="0" footer="0"/>
  <pageSetup paperSize="9" scale="81" fitToHeight="0" orientation="portrait" horizontalDpi="4294967293" verticalDpi="4294967293" r:id="rId1"/>
  <headerFooter alignWithMargins="0"/>
  <rowBreaks count="1" manualBreakCount="1">
    <brk id="71" max="7" man="1"/>
  </rowBreaks>
  <webPublishItems count="1">
    <webPublishItem id="30523" divId="2013-224que_30523" sourceType="printArea" destinationFile="H:\Users\ZIN\Documents\AudaxKinki\オダックス近畿2013\2013\brm0224\2013-224que.htm"/>
  </webPublishItem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2" x14ac:dyDescent="0.2"/>
  <sheetData/>
  <phoneticPr fontId="2"/>
  <pageMargins left="0.75" right="0.75" top="1" bottom="1" header="0.51200000000000001" footer="0.5120000000000000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2" x14ac:dyDescent="0.2"/>
  <sheetData/>
  <phoneticPr fontId="2"/>
  <pageMargins left="0.75" right="0.75" top="1" bottom="1" header="0.51200000000000001" footer="0.5120000000000000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user</cp:lastModifiedBy>
  <cp:lastPrinted>2026-04-19T03:21:11Z</cp:lastPrinted>
  <dcterms:created xsi:type="dcterms:W3CDTF">2011-02-06T12:06:47Z</dcterms:created>
  <dcterms:modified xsi:type="dcterms:W3CDTF">2026-04-19T03:21:37Z</dcterms:modified>
</cp:coreProperties>
</file>