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_BRM523\"/>
    </mc:Choice>
  </mc:AlternateContent>
  <xr:revisionPtr revIDLastSave="0" documentId="13_ncr:1_{3CE08DBE-1394-4EAD-AD14-531072D324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Sheet1!$A$1:$H$150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E78" i="1" l="1"/>
  <c r="E79" i="1"/>
  <c r="E80" i="1"/>
  <c r="E149" i="1"/>
  <c r="E143" i="1"/>
  <c r="E144" i="1"/>
  <c r="E145" i="1"/>
  <c r="E146" i="1"/>
  <c r="E147" i="1"/>
  <c r="E148" i="1"/>
  <c r="E141" i="1"/>
  <c r="E142" i="1"/>
  <c r="E123" i="1"/>
  <c r="E124" i="1"/>
  <c r="E125" i="1"/>
  <c r="E126" i="1"/>
  <c r="E127" i="1"/>
  <c r="E128" i="1"/>
  <c r="E129" i="1"/>
  <c r="E130" i="1"/>
  <c r="E131" i="1"/>
  <c r="E98" i="1"/>
  <c r="E99" i="1"/>
  <c r="E100" i="1"/>
  <c r="E101" i="1"/>
  <c r="E96" i="1"/>
  <c r="E97" i="1"/>
  <c r="E76" i="1"/>
  <c r="E77" i="1"/>
  <c r="E75" i="1"/>
  <c r="E72" i="1"/>
  <c r="E73" i="1"/>
  <c r="E74" i="1"/>
  <c r="E26" i="1"/>
  <c r="E27" i="1"/>
  <c r="E28" i="1"/>
  <c r="E116" i="1"/>
  <c r="E117" i="1"/>
  <c r="E113" i="1"/>
  <c r="E114" i="1"/>
  <c r="E115" i="1"/>
  <c r="E112" i="1"/>
  <c r="E102" i="1"/>
  <c r="E103" i="1"/>
  <c r="E104" i="1"/>
  <c r="E105" i="1"/>
  <c r="E51" i="1"/>
  <c r="E52" i="1"/>
  <c r="E18" i="1"/>
  <c r="E19" i="1"/>
  <c r="E17" i="1"/>
  <c r="E29" i="1" l="1"/>
  <c r="E30" i="1"/>
  <c r="E6" i="1"/>
  <c r="E7" i="1"/>
  <c r="E8" i="1"/>
  <c r="E9" i="1"/>
  <c r="E10" i="1"/>
  <c r="E11" i="1"/>
  <c r="E12" i="1"/>
  <c r="E13" i="1"/>
  <c r="E14" i="1"/>
  <c r="E15" i="1"/>
  <c r="E16" i="1"/>
  <c r="E20" i="1"/>
  <c r="E21" i="1"/>
  <c r="E22" i="1"/>
  <c r="E23" i="1"/>
  <c r="E24" i="1"/>
  <c r="E25" i="1"/>
  <c r="E31" i="1"/>
  <c r="E32" i="1"/>
  <c r="E33" i="1"/>
  <c r="E34" i="1"/>
  <c r="E35" i="1"/>
  <c r="E36" i="1"/>
  <c r="E37" i="1"/>
  <c r="E38" i="1"/>
  <c r="E39" i="1"/>
  <c r="E43" i="1"/>
  <c r="E44" i="1"/>
  <c r="E45" i="1"/>
  <c r="E46" i="1"/>
  <c r="E47" i="1"/>
  <c r="E48" i="1"/>
  <c r="E49" i="1"/>
  <c r="E50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106" i="1"/>
  <c r="E107" i="1"/>
  <c r="E108" i="1"/>
  <c r="E109" i="1"/>
  <c r="E110" i="1"/>
  <c r="E111" i="1"/>
  <c r="E118" i="1"/>
  <c r="E119" i="1"/>
  <c r="E120" i="1"/>
  <c r="E121" i="1"/>
  <c r="E122" i="1"/>
  <c r="E132" i="1"/>
  <c r="E133" i="1"/>
  <c r="E134" i="1"/>
  <c r="E135" i="1"/>
  <c r="E136" i="1"/>
  <c r="E137" i="1"/>
  <c r="E138" i="1"/>
  <c r="E139" i="1"/>
  <c r="E140" i="1"/>
  <c r="E5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l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</calcChain>
</file>

<file path=xl/sharedStrings.xml><?xml version="1.0" encoding="utf-8"?>
<sst xmlns="http://schemas.openxmlformats.org/spreadsheetml/2006/main" count="573" uniqueCount="370">
  <si>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</si>
  <si>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</si>
  <si>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</si>
  <si>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川西ドラゴンランド</t>
    <rPh sb="0" eb="2">
      <t>カワニシ</t>
    </rPh>
    <phoneticPr fontId="2"/>
  </si>
  <si>
    <t>R176</t>
    <phoneticPr fontId="2"/>
  </si>
  <si>
    <t>呉服橋を渡る。</t>
    <rPh sb="0" eb="2">
      <t>クレハ</t>
    </rPh>
    <rPh sb="2" eb="3">
      <t>バシ</t>
    </rPh>
    <rPh sb="4" eb="5">
      <t>ワタ</t>
    </rPh>
    <phoneticPr fontId="2"/>
  </si>
  <si>
    <t>左折</t>
    <rPh sb="0" eb="2">
      <t>サセツ</t>
    </rPh>
    <phoneticPr fontId="2"/>
  </si>
  <si>
    <t>右折</t>
    <rPh sb="0" eb="2">
      <t>ウセツ</t>
    </rPh>
    <phoneticPr fontId="2"/>
  </si>
  <si>
    <t>直進</t>
    <rPh sb="0" eb="2">
      <t>チョクシン</t>
    </rPh>
    <phoneticPr fontId="2"/>
  </si>
  <si>
    <t>西本町S</t>
    <rPh sb="0" eb="3">
      <t>ニシホンマチ</t>
    </rPh>
    <phoneticPr fontId="2"/>
  </si>
  <si>
    <t>ポイント（Sは信号有り）</t>
    <rPh sb="7" eb="9">
      <t>シンゴウ</t>
    </rPh>
    <rPh sb="9" eb="10">
      <t>ア</t>
    </rPh>
    <phoneticPr fontId="2"/>
  </si>
  <si>
    <t>市道</t>
    <rPh sb="0" eb="2">
      <t>シドウ</t>
    </rPh>
    <phoneticPr fontId="2"/>
  </si>
  <si>
    <t>十字路</t>
    <rPh sb="0" eb="3">
      <t>ジュウジロ</t>
    </rPh>
    <phoneticPr fontId="2"/>
  </si>
  <si>
    <t>ポイント後の道路</t>
    <rPh sb="4" eb="5">
      <t>ゴ</t>
    </rPh>
    <rPh sb="6" eb="8">
      <t>ドウロ</t>
    </rPh>
    <phoneticPr fontId="2"/>
  </si>
  <si>
    <t>┤字路</t>
    <rPh sb="1" eb="2">
      <t>ジ</t>
    </rPh>
    <rPh sb="2" eb="3">
      <t>ロ</t>
    </rPh>
    <phoneticPr fontId="2"/>
  </si>
  <si>
    <t>T字路</t>
    <rPh sb="1" eb="3">
      <t>ジロ</t>
    </rPh>
    <phoneticPr fontId="2"/>
  </si>
  <si>
    <t>十字路S</t>
    <rPh sb="0" eb="3">
      <t>ジュウジロ</t>
    </rPh>
    <phoneticPr fontId="2"/>
  </si>
  <si>
    <t>T字路</t>
  </si>
  <si>
    <t>Y字路</t>
    <rPh sb="1" eb="3">
      <t>ジロ</t>
    </rPh>
    <phoneticPr fontId="2"/>
  </si>
  <si>
    <t>大比田S</t>
    <rPh sb="0" eb="3">
      <t>オオヒダ</t>
    </rPh>
    <phoneticPr fontId="2"/>
  </si>
  <si>
    <t>左折</t>
    <rPh sb="0" eb="2">
      <t>サセツ</t>
    </rPh>
    <phoneticPr fontId="2"/>
  </si>
  <si>
    <t>県道204号＆R305</t>
    <rPh sb="0" eb="2">
      <t>ケンドウ</t>
    </rPh>
    <rPh sb="5" eb="6">
      <t>ゴウ</t>
    </rPh>
    <phoneticPr fontId="2"/>
  </si>
  <si>
    <t>市道＆R305</t>
    <rPh sb="0" eb="2">
      <t>シドウ</t>
    </rPh>
    <phoneticPr fontId="2"/>
  </si>
  <si>
    <t>右折</t>
    <rPh sb="0" eb="2">
      <t>ウセツ</t>
    </rPh>
    <phoneticPr fontId="2"/>
  </si>
  <si>
    <t>R416</t>
    <phoneticPr fontId="2"/>
  </si>
  <si>
    <t>左斜め直進</t>
    <rPh sb="0" eb="1">
      <t>ヒダリ</t>
    </rPh>
    <rPh sb="1" eb="2">
      <t>ナナ</t>
    </rPh>
    <rPh sb="3" eb="5">
      <t>チョクシン</t>
    </rPh>
    <phoneticPr fontId="2"/>
  </si>
  <si>
    <t>R416側道へ</t>
    <rPh sb="4" eb="6">
      <t>ソクドウ</t>
    </rPh>
    <phoneticPr fontId="2"/>
  </si>
  <si>
    <t>T字路（JR突き当たり）</t>
    <rPh sb="6" eb="7">
      <t>ツ</t>
    </rPh>
    <rPh sb="8" eb="9">
      <t>ア</t>
    </rPh>
    <phoneticPr fontId="2"/>
  </si>
  <si>
    <t>えちぜん鉄道跨線橋</t>
    <rPh sb="4" eb="6">
      <t>テツドウ</t>
    </rPh>
    <rPh sb="6" eb="9">
      <t>コセンキョウ</t>
    </rPh>
    <phoneticPr fontId="2"/>
  </si>
  <si>
    <t>変形十字路</t>
    <rPh sb="0" eb="2">
      <t>ヘンケイ</t>
    </rPh>
    <rPh sb="2" eb="5">
      <t>ジュウジロ</t>
    </rPh>
    <phoneticPr fontId="2"/>
  </si>
  <si>
    <t>勝山街道へ。約1.2km先でR416に。</t>
    <rPh sb="0" eb="2">
      <t>カツヤマ</t>
    </rPh>
    <rPh sb="2" eb="4">
      <t>カイドウ</t>
    </rPh>
    <rPh sb="6" eb="7">
      <t>ヤク</t>
    </rPh>
    <rPh sb="12" eb="13">
      <t>サキ</t>
    </rPh>
    <phoneticPr fontId="2"/>
  </si>
  <si>
    <t>市道（勝山街道）</t>
    <rPh sb="0" eb="2">
      <t>シドウ</t>
    </rPh>
    <rPh sb="3" eb="5">
      <t>カツヤマ</t>
    </rPh>
    <rPh sb="5" eb="7">
      <t>カイドウ</t>
    </rPh>
    <phoneticPr fontId="2"/>
  </si>
  <si>
    <t>折り返し</t>
    <rPh sb="0" eb="1">
      <t>オ</t>
    </rPh>
    <rPh sb="2" eb="3">
      <t>カエ</t>
    </rPh>
    <phoneticPr fontId="2"/>
  </si>
  <si>
    <t>左折</t>
    <rPh sb="0" eb="2">
      <t>サセツ</t>
    </rPh>
    <phoneticPr fontId="2"/>
  </si>
  <si>
    <t>左方向直進</t>
    <rPh sb="0" eb="3">
      <t>ヒダリホウコウ</t>
    </rPh>
    <rPh sb="3" eb="5">
      <t>チョクシン</t>
    </rPh>
    <phoneticPr fontId="2"/>
  </si>
  <si>
    <t>Y字路S</t>
    <rPh sb="1" eb="3">
      <t>ジロ</t>
    </rPh>
    <phoneticPr fontId="2"/>
  </si>
  <si>
    <t>市道（旧R8号）</t>
    <rPh sb="0" eb="2">
      <t>シドウ</t>
    </rPh>
    <rPh sb="3" eb="4">
      <t>キュウ</t>
    </rPh>
    <rPh sb="6" eb="7">
      <t>ゴウ</t>
    </rPh>
    <phoneticPr fontId="2"/>
  </si>
  <si>
    <t>R365</t>
    <phoneticPr fontId="2"/>
  </si>
  <si>
    <t>再度R364に合流</t>
    <rPh sb="0" eb="2">
      <t>サイド</t>
    </rPh>
    <rPh sb="7" eb="9">
      <t>ゴウリュウ</t>
    </rPh>
    <phoneticPr fontId="2"/>
  </si>
  <si>
    <t>R364から集落の中へ</t>
    <rPh sb="6" eb="8">
      <t>シュウラク</t>
    </rPh>
    <rPh sb="9" eb="10">
      <t>ナカ</t>
    </rPh>
    <phoneticPr fontId="2"/>
  </si>
  <si>
    <t>蓬莱S</t>
    <rPh sb="0" eb="2">
      <t>ホウライ</t>
    </rPh>
    <phoneticPr fontId="2"/>
  </si>
  <si>
    <t>右折</t>
    <rPh sb="0" eb="2">
      <t>ウセツ</t>
    </rPh>
    <phoneticPr fontId="2"/>
  </si>
  <si>
    <t>大虫口S</t>
    <rPh sb="0" eb="2">
      <t>オオムシ</t>
    </rPh>
    <rPh sb="2" eb="3">
      <t>グチ</t>
    </rPh>
    <phoneticPr fontId="2"/>
  </si>
  <si>
    <t>松森S</t>
    <rPh sb="0" eb="2">
      <t>マツモリ</t>
    </rPh>
    <phoneticPr fontId="2"/>
  </si>
  <si>
    <t>JR跨線橋を降りてすぐの交差点。敦賀・南越前方面へ。</t>
    <rPh sb="2" eb="5">
      <t>コセンキョウ</t>
    </rPh>
    <rPh sb="6" eb="7">
      <t>オ</t>
    </rPh>
    <rPh sb="12" eb="15">
      <t>コウサテン</t>
    </rPh>
    <rPh sb="16" eb="18">
      <t>ツルガ</t>
    </rPh>
    <rPh sb="19" eb="22">
      <t>ミナミエチゼン</t>
    </rPh>
    <rPh sb="22" eb="24">
      <t>ホウメン</t>
    </rPh>
    <phoneticPr fontId="2"/>
  </si>
  <si>
    <t>今庄ト字路</t>
    <rPh sb="0" eb="2">
      <t>イマジョウ</t>
    </rPh>
    <rPh sb="3" eb="5">
      <t>ジロ</t>
    </rPh>
    <phoneticPr fontId="2"/>
  </si>
  <si>
    <t>山中トンネル</t>
    <rPh sb="0" eb="2">
      <t>ヤマナカ</t>
    </rPh>
    <phoneticPr fontId="2"/>
  </si>
  <si>
    <t>直進</t>
    <rPh sb="0" eb="2">
      <t>チョクシン</t>
    </rPh>
    <phoneticPr fontId="2"/>
  </si>
  <si>
    <t>県道207号線</t>
    <rPh sb="0" eb="2">
      <t>ケンドウ</t>
    </rPh>
    <rPh sb="5" eb="7">
      <t>ゴウセン</t>
    </rPh>
    <phoneticPr fontId="2"/>
  </si>
  <si>
    <t>標高280m。この先トンネル連続。交互通行も有り。対向車注意。</t>
    <rPh sb="0" eb="2">
      <t>ヒョウコウ</t>
    </rPh>
    <rPh sb="9" eb="10">
      <t>サキ</t>
    </rPh>
    <rPh sb="14" eb="16">
      <t>レンゾク</t>
    </rPh>
    <rPh sb="17" eb="19">
      <t>コウゴ</t>
    </rPh>
    <rPh sb="19" eb="21">
      <t>ツウコウ</t>
    </rPh>
    <rPh sb="22" eb="23">
      <t>ア</t>
    </rPh>
    <rPh sb="25" eb="28">
      <t>タイコウシャ</t>
    </rPh>
    <rPh sb="28" eb="30">
      <t>チュウイ</t>
    </rPh>
    <phoneticPr fontId="2"/>
  </si>
  <si>
    <t>市道</t>
    <rPh sb="0" eb="2">
      <t>シドウ</t>
    </rPh>
    <phoneticPr fontId="2"/>
  </si>
  <si>
    <t>敦賀市街方面へ。北陸道ガードをくぐり、道なりに。</t>
    <rPh sb="0" eb="2">
      <t>ツルガ</t>
    </rPh>
    <rPh sb="2" eb="3">
      <t>シ</t>
    </rPh>
    <rPh sb="3" eb="4">
      <t>マチ</t>
    </rPh>
    <rPh sb="4" eb="6">
      <t>ホウメン</t>
    </rPh>
    <rPh sb="8" eb="11">
      <t>ホクリクドウ</t>
    </rPh>
    <rPh sb="19" eb="20">
      <t>ミチ</t>
    </rPh>
    <phoneticPr fontId="2"/>
  </si>
  <si>
    <t>R476</t>
    <phoneticPr fontId="2"/>
  </si>
  <si>
    <t>S字カーブでR476に合流。</t>
    <rPh sb="1" eb="2">
      <t>ジ</t>
    </rPh>
    <rPh sb="11" eb="13">
      <t>ゴウリュウ</t>
    </rPh>
    <phoneticPr fontId="2"/>
  </si>
  <si>
    <t>ト字路S</t>
    <rPh sb="1" eb="3">
      <t>ジロ</t>
    </rPh>
    <phoneticPr fontId="2"/>
  </si>
  <si>
    <t>敦賀市街方面へ。</t>
    <rPh sb="0" eb="2">
      <t>ツルガ</t>
    </rPh>
    <rPh sb="2" eb="4">
      <t>シガイ</t>
    </rPh>
    <rPh sb="4" eb="6">
      <t>ホウメン</t>
    </rPh>
    <phoneticPr fontId="2"/>
  </si>
  <si>
    <t>┤字路S</t>
    <rPh sb="1" eb="2">
      <t>ジ</t>
    </rPh>
    <rPh sb="2" eb="3">
      <t>ロ</t>
    </rPh>
    <phoneticPr fontId="2"/>
  </si>
  <si>
    <t>右側にローソン。左折して敦賀駅前へ。</t>
    <rPh sb="0" eb="2">
      <t>ミギガワ</t>
    </rPh>
    <rPh sb="8" eb="10">
      <t>サセツ</t>
    </rPh>
    <rPh sb="12" eb="14">
      <t>ツルガ</t>
    </rPh>
    <rPh sb="14" eb="16">
      <t>エキマエ</t>
    </rPh>
    <phoneticPr fontId="2"/>
  </si>
  <si>
    <t>道の駅越前方面　右手奥に旅館かねとも。高架に上がらない。</t>
    <rPh sb="0" eb="1">
      <t>ミチ</t>
    </rPh>
    <rPh sb="2" eb="3">
      <t>エキ</t>
    </rPh>
    <rPh sb="3" eb="5">
      <t>エチゼン</t>
    </rPh>
    <rPh sb="5" eb="7">
      <t>ホウメン</t>
    </rPh>
    <rPh sb="8" eb="10">
      <t>ミギテ</t>
    </rPh>
    <rPh sb="10" eb="11">
      <t>オク</t>
    </rPh>
    <rPh sb="12" eb="14">
      <t>リョカン</t>
    </rPh>
    <rPh sb="19" eb="21">
      <t>コウカ</t>
    </rPh>
    <rPh sb="22" eb="23">
      <t>ア</t>
    </rPh>
    <phoneticPr fontId="2"/>
  </si>
  <si>
    <t>直進</t>
    <rPh sb="0" eb="2">
      <t>チョクシン</t>
    </rPh>
    <phoneticPr fontId="2"/>
  </si>
  <si>
    <t>路肩が狭いので歩道推奨。</t>
    <rPh sb="0" eb="2">
      <t>ロカタ</t>
    </rPh>
    <rPh sb="3" eb="4">
      <t>セマ</t>
    </rPh>
    <rPh sb="7" eb="9">
      <t>ホドウ</t>
    </rPh>
    <rPh sb="9" eb="11">
      <t>スイショウ</t>
    </rPh>
    <phoneticPr fontId="2"/>
  </si>
  <si>
    <t>JR北福井踏切</t>
    <rPh sb="2" eb="3">
      <t>キタ</t>
    </rPh>
    <rPh sb="3" eb="5">
      <t>フクイ</t>
    </rPh>
    <rPh sb="5" eb="7">
      <t>フミキリ</t>
    </rPh>
    <phoneticPr fontId="2"/>
  </si>
  <si>
    <t>R416の高架に沿って進む。約0.2ｋｍ先でR416に合流。</t>
    <rPh sb="5" eb="7">
      <t>コウカ</t>
    </rPh>
    <rPh sb="8" eb="9">
      <t>ソ</t>
    </rPh>
    <rPh sb="11" eb="12">
      <t>スス</t>
    </rPh>
    <rPh sb="14" eb="15">
      <t>ヤク</t>
    </rPh>
    <rPh sb="20" eb="21">
      <t>サキ</t>
    </rPh>
    <rPh sb="27" eb="29">
      <t>ゴウリュウ</t>
    </rPh>
    <phoneticPr fontId="2"/>
  </si>
  <si>
    <t>左方向直進</t>
    <rPh sb="0" eb="1">
      <t>ヒダリ</t>
    </rPh>
    <rPh sb="1" eb="3">
      <t>ホウコウ</t>
    </rPh>
    <rPh sb="3" eb="5">
      <t>チョクシン</t>
    </rPh>
    <phoneticPr fontId="2"/>
  </si>
  <si>
    <t>左車線</t>
    <rPh sb="0" eb="3">
      <t>ヒダリシャセン</t>
    </rPh>
    <phoneticPr fontId="2"/>
  </si>
  <si>
    <t>えちぜん鉄道跨線橋上</t>
    <rPh sb="4" eb="6">
      <t>テツドウ</t>
    </rPh>
    <rPh sb="6" eb="9">
      <t>コセンキョウ</t>
    </rPh>
    <rPh sb="9" eb="10">
      <t>ジョウ</t>
    </rPh>
    <phoneticPr fontId="2"/>
  </si>
  <si>
    <t>R416</t>
    <phoneticPr fontId="2"/>
  </si>
  <si>
    <t>跨線橋を上がる。</t>
    <rPh sb="0" eb="3">
      <t>コセンキョウ</t>
    </rPh>
    <rPh sb="4" eb="5">
      <t>ア</t>
    </rPh>
    <phoneticPr fontId="2"/>
  </si>
  <si>
    <t>永平寺方面。左車線に入り高架を下りる。</t>
    <rPh sb="0" eb="3">
      <t>エイヘイジ</t>
    </rPh>
    <rPh sb="3" eb="5">
      <t>ホウメン</t>
    </rPh>
    <rPh sb="6" eb="9">
      <t>ヒダリシャセン</t>
    </rPh>
    <rPh sb="10" eb="11">
      <t>ハイ</t>
    </rPh>
    <rPh sb="12" eb="14">
      <t>コウカ</t>
    </rPh>
    <rPh sb="15" eb="16">
      <t>オ</t>
    </rPh>
    <phoneticPr fontId="2"/>
  </si>
  <si>
    <t>開発町東</t>
    <rPh sb="0" eb="2">
      <t>カイハツ</t>
    </rPh>
    <rPh sb="2" eb="3">
      <t>チョウ</t>
    </rPh>
    <rPh sb="3" eb="4">
      <t>ヒガシ</t>
    </rPh>
    <phoneticPr fontId="2"/>
  </si>
  <si>
    <t>ここから約60kmしおかぜラインを行く。</t>
    <rPh sb="17" eb="18">
      <t>イ</t>
    </rPh>
    <phoneticPr fontId="2"/>
  </si>
  <si>
    <t>南越前方面へ。約1km先に1車線になるところあり。</t>
    <rPh sb="0" eb="3">
      <t>ミナミエチゼン</t>
    </rPh>
    <rPh sb="3" eb="5">
      <t>ホウメン</t>
    </rPh>
    <rPh sb="7" eb="8">
      <t>ヤク</t>
    </rPh>
    <rPh sb="11" eb="12">
      <t>サキ</t>
    </rPh>
    <rPh sb="14" eb="16">
      <t>シャセン</t>
    </rPh>
    <phoneticPr fontId="2"/>
  </si>
  <si>
    <t>畷町S</t>
    <rPh sb="0" eb="2">
      <t>ナワテチョウ</t>
    </rPh>
    <phoneticPr fontId="2"/>
  </si>
  <si>
    <t>左斜め</t>
    <rPh sb="0" eb="1">
      <t>ヒダリ</t>
    </rPh>
    <rPh sb="1" eb="2">
      <t>ナナ</t>
    </rPh>
    <phoneticPr fontId="2"/>
  </si>
  <si>
    <t>JR跨線橋を上っていく。</t>
    <rPh sb="2" eb="5">
      <t>コセンキョウ</t>
    </rPh>
    <rPh sb="6" eb="7">
      <t>ノボ</t>
    </rPh>
    <phoneticPr fontId="2"/>
  </si>
  <si>
    <t>新山崎橋S</t>
    <rPh sb="0" eb="3">
      <t>シンヤマザキ</t>
    </rPh>
    <rPh sb="3" eb="4">
      <t>バシ</t>
    </rPh>
    <phoneticPr fontId="2"/>
  </si>
  <si>
    <t>柳原S</t>
    <rPh sb="0" eb="2">
      <t>ヤナギハラ</t>
    </rPh>
    <phoneticPr fontId="2"/>
  </si>
  <si>
    <t>※ゴール後記入済みブルベカードとすべてのレシートを同封して投函してください。また画像はGoogleフォームにアップしてください。</t>
    <rPh sb="40" eb="42">
      <t>ガゾウ</t>
    </rPh>
    <phoneticPr fontId="2"/>
  </si>
  <si>
    <t>OPEN 00:48/CLOSE 22:00 レシート取得</t>
    <rPh sb="27" eb="29">
      <t>シュトク</t>
    </rPh>
    <phoneticPr fontId="2"/>
  </si>
  <si>
    <t>左折して県道190へ。南越前・北陸道方面へ。</t>
    <rPh sb="0" eb="2">
      <t>サセツ</t>
    </rPh>
    <rPh sb="4" eb="6">
      <t>ケンドウ</t>
    </rPh>
    <rPh sb="11" eb="12">
      <t>ミナミ</t>
    </rPh>
    <rPh sb="12" eb="14">
      <t>エチゼン</t>
    </rPh>
    <rPh sb="15" eb="18">
      <t>ホクリクドウ</t>
    </rPh>
    <rPh sb="18" eb="20">
      <t>ホウメン</t>
    </rPh>
    <phoneticPr fontId="2"/>
  </si>
  <si>
    <t>市道(旧R365)</t>
    <rPh sb="0" eb="2">
      <t>シドウ</t>
    </rPh>
    <rPh sb="3" eb="4">
      <t>キュウ</t>
    </rPh>
    <phoneticPr fontId="2"/>
  </si>
  <si>
    <t>県道190号(旧R365)</t>
    <rPh sb="0" eb="2">
      <t>ケンドウ</t>
    </rPh>
    <rPh sb="5" eb="6">
      <t>ゴウ</t>
    </rPh>
    <phoneticPr fontId="2"/>
  </si>
  <si>
    <t>交差点左折でスーパー銭湯（ホテル併設・風呂は午前1:00まで）</t>
    <rPh sb="0" eb="3">
      <t>コウサテン</t>
    </rPh>
    <rPh sb="3" eb="5">
      <t>サセツ</t>
    </rPh>
    <rPh sb="10" eb="12">
      <t>セントウ</t>
    </rPh>
    <rPh sb="16" eb="18">
      <t>ヘイセツ</t>
    </rPh>
    <rPh sb="19" eb="21">
      <t>フロ</t>
    </rPh>
    <rPh sb="22" eb="24">
      <t>ゴゼン</t>
    </rPh>
    <phoneticPr fontId="2"/>
  </si>
  <si>
    <t>旧北陸線トンネル群方面へ。北陸本線旧線跡。途中迂回路＆交互通行有</t>
    <rPh sb="0" eb="1">
      <t>キュウ</t>
    </rPh>
    <rPh sb="1" eb="3">
      <t>ホクリク</t>
    </rPh>
    <rPh sb="3" eb="4">
      <t>セン</t>
    </rPh>
    <rPh sb="8" eb="9">
      <t>グン</t>
    </rPh>
    <rPh sb="9" eb="11">
      <t>ホウメン</t>
    </rPh>
    <rPh sb="13" eb="15">
      <t>ホクリク</t>
    </rPh>
    <rPh sb="15" eb="17">
      <t>ホンセン</t>
    </rPh>
    <rPh sb="17" eb="19">
      <t>キュウセン</t>
    </rPh>
    <rPh sb="19" eb="20">
      <t>アト</t>
    </rPh>
    <rPh sb="21" eb="23">
      <t>トチュウ</t>
    </rPh>
    <rPh sb="23" eb="26">
      <t>ウカイロ</t>
    </rPh>
    <rPh sb="27" eb="29">
      <t>コウゴ</t>
    </rPh>
    <rPh sb="29" eb="31">
      <t>ツウコウ</t>
    </rPh>
    <rPh sb="31" eb="32">
      <t>ア</t>
    </rPh>
    <phoneticPr fontId="2"/>
  </si>
  <si>
    <t>ここから二輪車・自動車西行き一方通行。対向車注意。</t>
    <rPh sb="4" eb="7">
      <t>ニリンシャ</t>
    </rPh>
    <rPh sb="8" eb="11">
      <t>ジドウシャ</t>
    </rPh>
    <rPh sb="11" eb="13">
      <t>ニシユキ</t>
    </rPh>
    <rPh sb="14" eb="18">
      <t>イッポウツウコウ</t>
    </rPh>
    <rPh sb="19" eb="24">
      <t>タイコウシャチュウイ</t>
    </rPh>
    <phoneticPr fontId="2"/>
  </si>
  <si>
    <t>左折合流</t>
    <rPh sb="0" eb="2">
      <t>サセツ</t>
    </rPh>
    <rPh sb="2" eb="4">
      <t>ゴウリュウ</t>
    </rPh>
    <phoneticPr fontId="2"/>
  </si>
  <si>
    <t>萱野3丁目S</t>
    <rPh sb="0" eb="2">
      <t>カヤノ</t>
    </rPh>
    <rPh sb="3" eb="5">
      <t>チョウメ</t>
    </rPh>
    <phoneticPr fontId="2"/>
  </si>
  <si>
    <t>左折</t>
    <rPh sb="0" eb="2">
      <t>サセツ</t>
    </rPh>
    <phoneticPr fontId="2"/>
  </si>
  <si>
    <t>R171</t>
    <phoneticPr fontId="2"/>
  </si>
  <si>
    <t>新豊川橋S</t>
    <rPh sb="0" eb="4">
      <t>シントヨカワハシ</t>
    </rPh>
    <phoneticPr fontId="2"/>
  </si>
  <si>
    <t>市道</t>
    <rPh sb="0" eb="2">
      <t>シドウ</t>
    </rPh>
    <phoneticPr fontId="2"/>
  </si>
  <si>
    <t>市道中央線に合流。正面に辻ヶ池公園。</t>
    <rPh sb="0" eb="2">
      <t>シドウ</t>
    </rPh>
    <rPh sb="2" eb="5">
      <t>チュウオウセン</t>
    </rPh>
    <rPh sb="6" eb="8">
      <t>ゴウリュウ</t>
    </rPh>
    <rPh sb="9" eb="11">
      <t>ショウメン</t>
    </rPh>
    <rPh sb="12" eb="17">
      <t>ツジガイケコウエン</t>
    </rPh>
    <phoneticPr fontId="2"/>
  </si>
  <si>
    <t>左折後旧西国街道へ。自動車西行き一方通行。対向車注意。</t>
    <rPh sb="0" eb="3">
      <t>サセツゴ</t>
    </rPh>
    <rPh sb="3" eb="8">
      <t>キュウサイゴクカイドウ</t>
    </rPh>
    <rPh sb="10" eb="13">
      <t>ジドウシャ</t>
    </rPh>
    <rPh sb="13" eb="15">
      <t>ニシユキ</t>
    </rPh>
    <rPh sb="16" eb="20">
      <t>イッポウツウコウ</t>
    </rPh>
    <rPh sb="21" eb="26">
      <t>タイコウシャチュウイ</t>
    </rPh>
    <phoneticPr fontId="2"/>
  </si>
  <si>
    <t>高架くぐる</t>
    <rPh sb="0" eb="2">
      <t>コウカ</t>
    </rPh>
    <phoneticPr fontId="2"/>
  </si>
  <si>
    <t>名神高速高架</t>
    <rPh sb="0" eb="2">
      <t>メイシン</t>
    </rPh>
    <rPh sb="2" eb="4">
      <t>コウソク</t>
    </rPh>
    <rPh sb="4" eb="6">
      <t>コウカ</t>
    </rPh>
    <phoneticPr fontId="2"/>
  </si>
  <si>
    <t>十字路</t>
    <rPh sb="0" eb="3">
      <t>ジュウジロ</t>
    </rPh>
    <phoneticPr fontId="2"/>
  </si>
  <si>
    <t>十字路S</t>
    <rPh sb="0" eb="3">
      <t>ジュウジロ</t>
    </rPh>
    <phoneticPr fontId="2"/>
  </si>
  <si>
    <t>直進し</t>
    <rPh sb="0" eb="2">
      <t>チョクシン</t>
    </rPh>
    <phoneticPr fontId="2"/>
  </si>
  <si>
    <t>直進</t>
    <rPh sb="0" eb="2">
      <t>チョクシン</t>
    </rPh>
    <phoneticPr fontId="2"/>
  </si>
  <si>
    <t>左折後すぐ右折しクランク状に走る。左折後左手にバイク屋。</t>
    <rPh sb="0" eb="3">
      <t>サセツゴ</t>
    </rPh>
    <rPh sb="5" eb="7">
      <t>ウセツ</t>
    </rPh>
    <rPh sb="12" eb="13">
      <t>ジョウ</t>
    </rPh>
    <rPh sb="14" eb="15">
      <t>ハシ</t>
    </rPh>
    <rPh sb="17" eb="20">
      <t>サセツゴ</t>
    </rPh>
    <rPh sb="20" eb="22">
      <t>ヒダリテ</t>
    </rPh>
    <rPh sb="26" eb="27">
      <t>ヤ</t>
    </rPh>
    <phoneticPr fontId="2"/>
  </si>
  <si>
    <t>右折</t>
    <rPh sb="0" eb="2">
      <t>ウセツ</t>
    </rPh>
    <phoneticPr fontId="2"/>
  </si>
  <si>
    <t>表面に一方通行標識。右手に進入禁止標識。自動車西行き一方通行。</t>
    <rPh sb="0" eb="2">
      <t>ヒョウメン</t>
    </rPh>
    <rPh sb="3" eb="9">
      <t>イッポウツウコウヒョウシキ</t>
    </rPh>
    <rPh sb="10" eb="11">
      <t>ミギ</t>
    </rPh>
    <rPh sb="11" eb="12">
      <t>テ</t>
    </rPh>
    <rPh sb="13" eb="17">
      <t>シンニュウキンシ</t>
    </rPh>
    <rPh sb="17" eb="19">
      <t>ヒョウシキ</t>
    </rPh>
    <rPh sb="20" eb="23">
      <t>ジドウシャ</t>
    </rPh>
    <rPh sb="23" eb="25">
      <t>ニシユキ</t>
    </rPh>
    <rPh sb="26" eb="30">
      <t>イッポウツウコウ</t>
    </rPh>
    <phoneticPr fontId="2"/>
  </si>
  <si>
    <t>左右注意。右手の横断歩道利用を推奨。</t>
    <rPh sb="0" eb="4">
      <t>サユウチュウイ</t>
    </rPh>
    <rPh sb="5" eb="7">
      <t>ミギテ</t>
    </rPh>
    <rPh sb="8" eb="12">
      <t>オウダンホドウ</t>
    </rPh>
    <rPh sb="12" eb="14">
      <t>リヨウ</t>
    </rPh>
    <rPh sb="15" eb="17">
      <t>スイショウ</t>
    </rPh>
    <phoneticPr fontId="2"/>
  </si>
  <si>
    <t>高架をくぐってすぐの信号。堤防を上り車止めのある橋を渡る。</t>
    <rPh sb="0" eb="2">
      <t>コウカ</t>
    </rPh>
    <rPh sb="10" eb="12">
      <t>シンゴウ</t>
    </rPh>
    <rPh sb="13" eb="15">
      <t>テイボウ</t>
    </rPh>
    <rPh sb="16" eb="17">
      <t>ノボ</t>
    </rPh>
    <rPh sb="18" eb="20">
      <t>クルマド</t>
    </rPh>
    <rPh sb="24" eb="25">
      <t>ハシ</t>
    </rPh>
    <rPh sb="26" eb="27">
      <t>ワタ</t>
    </rPh>
    <phoneticPr fontId="2"/>
  </si>
  <si>
    <t>正面に地蔵堂（一里塚）。この先クランク状に走る。</t>
    <rPh sb="0" eb="2">
      <t>ショウメン</t>
    </rPh>
    <rPh sb="3" eb="6">
      <t>ジゾウドウ</t>
    </rPh>
    <rPh sb="7" eb="10">
      <t>イチリヅカ</t>
    </rPh>
    <rPh sb="14" eb="15">
      <t>サキ</t>
    </rPh>
    <rPh sb="19" eb="20">
      <t>ジョウ</t>
    </rPh>
    <rPh sb="21" eb="22">
      <t>ハシ</t>
    </rPh>
    <phoneticPr fontId="2"/>
  </si>
  <si>
    <t>ト字路</t>
    <rPh sb="1" eb="2">
      <t>ジ</t>
    </rPh>
    <rPh sb="2" eb="3">
      <t>ロ</t>
    </rPh>
    <phoneticPr fontId="2"/>
  </si>
  <si>
    <t>右折</t>
    <rPh sb="0" eb="2">
      <t>ウセツ</t>
    </rPh>
    <phoneticPr fontId="2"/>
  </si>
  <si>
    <t>府道212号</t>
    <rPh sb="0" eb="2">
      <t>フドウ</t>
    </rPh>
    <rPh sb="5" eb="6">
      <t>ゴウ</t>
    </rPh>
    <phoneticPr fontId="2"/>
  </si>
  <si>
    <t>R171＆山崎郵便局方面。</t>
    <rPh sb="5" eb="10">
      <t>ヤマザキユウビンキョク</t>
    </rPh>
    <rPh sb="10" eb="12">
      <t>ホウメン</t>
    </rPh>
    <phoneticPr fontId="2"/>
  </si>
  <si>
    <t>市道→府道67号</t>
    <rPh sb="0" eb="2">
      <t>シドウ</t>
    </rPh>
    <rPh sb="3" eb="5">
      <t>フドウ</t>
    </rPh>
    <rPh sb="7" eb="8">
      <t>ゴウ</t>
    </rPh>
    <phoneticPr fontId="2"/>
  </si>
  <si>
    <t>左折してR171に合流</t>
    <rPh sb="0" eb="2">
      <t>サセツ</t>
    </rPh>
    <rPh sb="9" eb="11">
      <t>ゴウリュウ</t>
    </rPh>
    <phoneticPr fontId="2"/>
  </si>
  <si>
    <t>府道10号</t>
    <rPh sb="0" eb="2">
      <t>フドウ</t>
    </rPh>
    <rPh sb="4" eb="5">
      <t>ゴウ</t>
    </rPh>
    <phoneticPr fontId="2"/>
  </si>
  <si>
    <t>左折</t>
    <rPh sb="0" eb="2">
      <t>サセツ</t>
    </rPh>
    <phoneticPr fontId="2"/>
  </si>
  <si>
    <t>R171</t>
    <phoneticPr fontId="2"/>
  </si>
  <si>
    <t>京都縦貫道高架に突き当たる。右折後すぐR171との交差点。</t>
    <rPh sb="0" eb="5">
      <t>キョウトジュウカンドウ</t>
    </rPh>
    <rPh sb="5" eb="7">
      <t>コウカ</t>
    </rPh>
    <rPh sb="8" eb="9">
      <t>ツ</t>
    </rPh>
    <rPh sb="10" eb="11">
      <t>ア</t>
    </rPh>
    <rPh sb="14" eb="17">
      <t>ウセツゴ</t>
    </rPh>
    <rPh sb="25" eb="28">
      <t>コウサテン</t>
    </rPh>
    <phoneticPr fontId="2"/>
  </si>
  <si>
    <t>R171を京都方面へ</t>
    <rPh sb="5" eb="7">
      <t>キョウト</t>
    </rPh>
    <rPh sb="7" eb="9">
      <t>ホウメン</t>
    </rPh>
    <phoneticPr fontId="2"/>
  </si>
  <si>
    <t>勝竜寺S</t>
    <rPh sb="0" eb="1">
      <t>カツ</t>
    </rPh>
    <rPh sb="1" eb="2">
      <t>リュウ</t>
    </rPh>
    <rPh sb="2" eb="3">
      <t>テラ</t>
    </rPh>
    <phoneticPr fontId="2"/>
  </si>
  <si>
    <t>府道204号</t>
    <rPh sb="0" eb="2">
      <t>フドウ</t>
    </rPh>
    <rPh sb="5" eb="6">
      <t>ゴウ</t>
    </rPh>
    <phoneticPr fontId="2"/>
  </si>
  <si>
    <t>淀方面へ。</t>
    <rPh sb="0" eb="1">
      <t>ヨド</t>
    </rPh>
    <rPh sb="1" eb="3">
      <t>ホウメン</t>
    </rPh>
    <phoneticPr fontId="2"/>
  </si>
  <si>
    <t>納所S</t>
    <rPh sb="0" eb="1">
      <t>ノウ</t>
    </rPh>
    <rPh sb="1" eb="2">
      <t>ショ</t>
    </rPh>
    <phoneticPr fontId="2"/>
  </si>
  <si>
    <t>府道13号</t>
    <rPh sb="0" eb="2">
      <t>フドウ</t>
    </rPh>
    <rPh sb="4" eb="5">
      <t>ゴウ</t>
    </rPh>
    <phoneticPr fontId="2"/>
  </si>
  <si>
    <t>大手筋方面へ。</t>
    <rPh sb="0" eb="3">
      <t>オオテスジ</t>
    </rPh>
    <rPh sb="3" eb="5">
      <t>ホウメン</t>
    </rPh>
    <phoneticPr fontId="2"/>
  </si>
  <si>
    <t>市道</t>
    <rPh sb="0" eb="2">
      <t>シドウ</t>
    </rPh>
    <phoneticPr fontId="2"/>
  </si>
  <si>
    <t>府道115号</t>
    <rPh sb="0" eb="2">
      <t>フドウ</t>
    </rPh>
    <rPh sb="5" eb="6">
      <t>ゴウ</t>
    </rPh>
    <phoneticPr fontId="2"/>
  </si>
  <si>
    <t>次の信号を右折。</t>
    <rPh sb="0" eb="1">
      <t>ツギ</t>
    </rPh>
    <rPh sb="2" eb="4">
      <t>シンゴウ</t>
    </rPh>
    <rPh sb="5" eb="7">
      <t>ウセツ</t>
    </rPh>
    <phoneticPr fontId="2"/>
  </si>
  <si>
    <t>府道35号</t>
    <rPh sb="0" eb="2">
      <t>フドウ</t>
    </rPh>
    <rPh sb="4" eb="5">
      <t>ゴウ</t>
    </rPh>
    <phoneticPr fontId="2"/>
  </si>
  <si>
    <t>府道35号→市道</t>
    <rPh sb="0" eb="2">
      <t>フドウ</t>
    </rPh>
    <rPh sb="4" eb="5">
      <t>ゴウ</t>
    </rPh>
    <rPh sb="6" eb="8">
      <t>シドウ</t>
    </rPh>
    <phoneticPr fontId="2"/>
  </si>
  <si>
    <t>右折後アーケードを抜け、伏見桃山陵に向け登っていく。</t>
    <rPh sb="0" eb="3">
      <t>ウセツゴ</t>
    </rPh>
    <rPh sb="9" eb="10">
      <t>ヌ</t>
    </rPh>
    <rPh sb="12" eb="16">
      <t>フシミモモヤマ</t>
    </rPh>
    <rPh sb="16" eb="17">
      <t>ミササギ</t>
    </rPh>
    <rPh sb="18" eb="19">
      <t>ム</t>
    </rPh>
    <rPh sb="20" eb="21">
      <t>ノボ</t>
    </rPh>
    <phoneticPr fontId="2"/>
  </si>
  <si>
    <t>竹田街道大手筋S</t>
    <rPh sb="0" eb="4">
      <t>タケダカイドウ</t>
    </rPh>
    <rPh sb="4" eb="7">
      <t>オオテスジ</t>
    </rPh>
    <phoneticPr fontId="2"/>
  </si>
  <si>
    <t>府道7号</t>
    <rPh sb="0" eb="2">
      <t>フドウ</t>
    </rPh>
    <rPh sb="3" eb="4">
      <t>ゴウ</t>
    </rPh>
    <phoneticPr fontId="2"/>
  </si>
  <si>
    <t>六地蔵奈良町S</t>
    <rPh sb="0" eb="3">
      <t>ロクジゾウ</t>
    </rPh>
    <rPh sb="3" eb="6">
      <t>ナラマチ</t>
    </rPh>
    <phoneticPr fontId="2"/>
  </si>
  <si>
    <t>大津＆山科東野方面へ。</t>
    <rPh sb="0" eb="2">
      <t>オオツ</t>
    </rPh>
    <rPh sb="3" eb="5">
      <t>ヤマシナ</t>
    </rPh>
    <rPh sb="5" eb="7">
      <t>ヒガシノ</t>
    </rPh>
    <rPh sb="7" eb="9">
      <t>ホウメン</t>
    </rPh>
    <phoneticPr fontId="2"/>
  </si>
  <si>
    <t>十字路</t>
    <rPh sb="0" eb="3">
      <t>ジュウジロ</t>
    </rPh>
    <phoneticPr fontId="2"/>
  </si>
  <si>
    <t>大宅甲ノ辻町S</t>
    <rPh sb="0" eb="2">
      <t>オオタク</t>
    </rPh>
    <rPh sb="2" eb="3">
      <t>コウ</t>
    </rPh>
    <rPh sb="4" eb="5">
      <t>ツジ</t>
    </rPh>
    <rPh sb="5" eb="6">
      <t>チョウ</t>
    </rPh>
    <phoneticPr fontId="2"/>
  </si>
  <si>
    <t>直進</t>
    <rPh sb="0" eb="2">
      <t>チョクシン</t>
    </rPh>
    <phoneticPr fontId="2"/>
  </si>
  <si>
    <t>名神高架をくぐってすぐの信号。名神に沿って東へ。</t>
    <rPh sb="0" eb="4">
      <t>メイシンコウカ</t>
    </rPh>
    <rPh sb="12" eb="14">
      <t>シンゴウ</t>
    </rPh>
    <rPh sb="15" eb="17">
      <t>メイシン</t>
    </rPh>
    <rPh sb="18" eb="19">
      <t>ソ</t>
    </rPh>
    <rPh sb="21" eb="22">
      <t>ヒガシ</t>
    </rPh>
    <phoneticPr fontId="2"/>
  </si>
  <si>
    <t>クランク状に直進。</t>
    <rPh sb="4" eb="5">
      <t>ジョウ</t>
    </rPh>
    <rPh sb="6" eb="8">
      <t>チョクシン</t>
    </rPh>
    <phoneticPr fontId="2"/>
  </si>
  <si>
    <t>十字路S</t>
    <rPh sb="0" eb="3">
      <t>ジュウジロ</t>
    </rPh>
    <phoneticPr fontId="2"/>
  </si>
  <si>
    <t>右手に元コンビニのゴルフ練習場。</t>
    <rPh sb="0" eb="2">
      <t>ミギテ</t>
    </rPh>
    <rPh sb="3" eb="4">
      <t>モト</t>
    </rPh>
    <rPh sb="12" eb="15">
      <t>レンシュウジョウ</t>
    </rPh>
    <phoneticPr fontId="2"/>
  </si>
  <si>
    <t>旧東海道に合流</t>
    <rPh sb="0" eb="1">
      <t>キュウ</t>
    </rPh>
    <rPh sb="1" eb="4">
      <t>トウカイドウ</t>
    </rPh>
    <rPh sb="5" eb="7">
      <t>ゴウリュウ</t>
    </rPh>
    <phoneticPr fontId="2"/>
  </si>
  <si>
    <t>R1</t>
    <phoneticPr fontId="2"/>
  </si>
  <si>
    <t>逢坂一丁目S</t>
    <rPh sb="0" eb="2">
      <t>オウサカ</t>
    </rPh>
    <rPh sb="2" eb="5">
      <t>イッチョウメ</t>
    </rPh>
    <phoneticPr fontId="2"/>
  </si>
  <si>
    <t>左斜め</t>
    <rPh sb="0" eb="2">
      <t>ヒダリナナ</t>
    </rPh>
    <phoneticPr fontId="2"/>
  </si>
  <si>
    <t>敦賀＆高島方面へ。</t>
    <rPh sb="0" eb="2">
      <t>ツルガ</t>
    </rPh>
    <rPh sb="3" eb="5">
      <t>タカシマ</t>
    </rPh>
    <rPh sb="5" eb="7">
      <t>ホウメン</t>
    </rPh>
    <phoneticPr fontId="2"/>
  </si>
  <si>
    <t>県道18号</t>
    <rPh sb="0" eb="2">
      <t>ケンドウ</t>
    </rPh>
    <rPh sb="4" eb="5">
      <t>ゴウ</t>
    </rPh>
    <phoneticPr fontId="2"/>
  </si>
  <si>
    <t>県道556号</t>
    <rPh sb="0" eb="2">
      <t>ケンドウ</t>
    </rPh>
    <rPh sb="5" eb="6">
      <t>ゴウ</t>
    </rPh>
    <phoneticPr fontId="2"/>
  </si>
  <si>
    <t>大津港口</t>
    <rPh sb="0" eb="3">
      <t>オオツコウ</t>
    </rPh>
    <rPh sb="3" eb="4">
      <t>グチ</t>
    </rPh>
    <phoneticPr fontId="2"/>
  </si>
  <si>
    <t>草津＆石山方面へ。</t>
    <rPh sb="0" eb="2">
      <t>クサツ</t>
    </rPh>
    <rPh sb="3" eb="5">
      <t>イシヤマ</t>
    </rPh>
    <rPh sb="5" eb="7">
      <t>ホウメン</t>
    </rPh>
    <phoneticPr fontId="2"/>
  </si>
  <si>
    <t>PC１　ファミリーマート大津におの浜3丁目店</t>
    <rPh sb="12" eb="14">
      <t>オオツ</t>
    </rPh>
    <rPh sb="17" eb="18">
      <t>ハマ</t>
    </rPh>
    <rPh sb="19" eb="21">
      <t>チョウメ</t>
    </rPh>
    <rPh sb="21" eb="22">
      <t>テン</t>
    </rPh>
    <phoneticPr fontId="2"/>
  </si>
  <si>
    <t>由美浜S</t>
    <rPh sb="0" eb="3">
      <t>ユミハマ</t>
    </rPh>
    <phoneticPr fontId="2"/>
  </si>
  <si>
    <t>ここから歩道利用推奨。</t>
    <rPh sb="4" eb="6">
      <t>ホドウ</t>
    </rPh>
    <rPh sb="6" eb="8">
      <t>リヨウ</t>
    </rPh>
    <rPh sb="8" eb="10">
      <t>スイショウ</t>
    </rPh>
    <phoneticPr fontId="2"/>
  </si>
  <si>
    <t>近江大橋西詰S</t>
    <rPh sb="0" eb="4">
      <t>オウミオオハシ</t>
    </rPh>
    <rPh sb="4" eb="6">
      <t>ニシヅメ</t>
    </rPh>
    <phoneticPr fontId="2"/>
  </si>
  <si>
    <t>湖岸新浜S</t>
    <rPh sb="0" eb="2">
      <t>コガン</t>
    </rPh>
    <rPh sb="2" eb="4">
      <t>シンハマ</t>
    </rPh>
    <phoneticPr fontId="2"/>
  </si>
  <si>
    <t>反対車線に</t>
    <rPh sb="0" eb="4">
      <t>ハンタイシャセン</t>
    </rPh>
    <phoneticPr fontId="2"/>
  </si>
  <si>
    <t>PC2 セブンイレブン長浜公園町店</t>
    <rPh sb="11" eb="13">
      <t>ナガハマ</t>
    </rPh>
    <rPh sb="13" eb="16">
      <t>コウエンマチ</t>
    </rPh>
    <rPh sb="16" eb="17">
      <t>オオダナ</t>
    </rPh>
    <phoneticPr fontId="2"/>
  </si>
  <si>
    <t>PC2反対車線側につき道路横断。</t>
    <rPh sb="3" eb="8">
      <t>ハンタイシャセンガワ</t>
    </rPh>
    <rPh sb="11" eb="13">
      <t>ドウロ</t>
    </rPh>
    <rPh sb="13" eb="15">
      <t>オウダン</t>
    </rPh>
    <phoneticPr fontId="2"/>
  </si>
  <si>
    <t>道路横断し、もとの車線に復帰。湖岸道路を走る。</t>
    <rPh sb="0" eb="4">
      <t>ドウロオウダン</t>
    </rPh>
    <rPh sb="9" eb="11">
      <t>シャセン</t>
    </rPh>
    <rPh sb="12" eb="14">
      <t>フッキ</t>
    </rPh>
    <rPh sb="15" eb="19">
      <t>コガンドウロ</t>
    </rPh>
    <rPh sb="20" eb="21">
      <t>ハシ</t>
    </rPh>
    <phoneticPr fontId="2"/>
  </si>
  <si>
    <t>大音S</t>
    <rPh sb="0" eb="2">
      <t>オオネ</t>
    </rPh>
    <phoneticPr fontId="2"/>
  </si>
  <si>
    <t>渡ってすぐ折り返すように左折する。</t>
    <rPh sb="0" eb="1">
      <t>ワタ</t>
    </rPh>
    <rPh sb="5" eb="6">
      <t>オ</t>
    </rPh>
    <rPh sb="7" eb="8">
      <t>カエ</t>
    </rPh>
    <rPh sb="12" eb="14">
      <t>サセツ</t>
    </rPh>
    <phoneticPr fontId="2"/>
  </si>
  <si>
    <t>長浜駅西口S</t>
    <rPh sb="0" eb="3">
      <t>ナガハマエキ</t>
    </rPh>
    <rPh sb="3" eb="5">
      <t>ニシグチ</t>
    </rPh>
    <phoneticPr fontId="2"/>
  </si>
  <si>
    <t>公園町S</t>
    <rPh sb="0" eb="3">
      <t>コウエンチョウ</t>
    </rPh>
    <phoneticPr fontId="2"/>
  </si>
  <si>
    <t>県道2号</t>
    <rPh sb="0" eb="2">
      <t>ケンドウ</t>
    </rPh>
    <rPh sb="3" eb="4">
      <t>ゴウ</t>
    </rPh>
    <phoneticPr fontId="2"/>
  </si>
  <si>
    <t>県道559号→2号</t>
    <rPh sb="0" eb="2">
      <t>ケンドウ</t>
    </rPh>
    <rPh sb="5" eb="6">
      <t>ゴウ</t>
    </rPh>
    <rPh sb="8" eb="9">
      <t>ゴウ</t>
    </rPh>
    <phoneticPr fontId="2"/>
  </si>
  <si>
    <t>県道2号→331→44</t>
    <rPh sb="0" eb="2">
      <t>ケンドウ</t>
    </rPh>
    <rPh sb="3" eb="4">
      <t>ゴウ</t>
    </rPh>
    <phoneticPr fontId="2"/>
  </si>
  <si>
    <t>県道514号</t>
    <rPh sb="0" eb="2">
      <t>ケンドウ</t>
    </rPh>
    <rPh sb="5" eb="6">
      <t>ゴウ</t>
    </rPh>
    <phoneticPr fontId="2"/>
  </si>
  <si>
    <t>賤ヶ岳トンネルに向けて上る。</t>
    <rPh sb="0" eb="3">
      <t>シズガタケ</t>
    </rPh>
    <rPh sb="8" eb="9">
      <t>ム</t>
    </rPh>
    <rPh sb="11" eb="12">
      <t>ノボ</t>
    </rPh>
    <phoneticPr fontId="2"/>
  </si>
  <si>
    <t>右斜め合流</t>
    <rPh sb="0" eb="2">
      <t>ミギナナ</t>
    </rPh>
    <rPh sb="3" eb="5">
      <t>ゴウリュウ</t>
    </rPh>
    <phoneticPr fontId="2"/>
  </si>
  <si>
    <t>R8</t>
    <phoneticPr fontId="2"/>
  </si>
  <si>
    <t>右側歩道を行く。</t>
    <rPh sb="0" eb="2">
      <t>ミギガワ</t>
    </rPh>
    <rPh sb="2" eb="4">
      <t>ホドウ</t>
    </rPh>
    <rPh sb="5" eb="6">
      <t>イ</t>
    </rPh>
    <phoneticPr fontId="2"/>
  </si>
  <si>
    <t>飯浦S</t>
    <rPh sb="0" eb="2">
      <t>イイウラ</t>
    </rPh>
    <phoneticPr fontId="2"/>
  </si>
  <si>
    <t>県道336号</t>
    <rPh sb="0" eb="2">
      <t>ケンドウ</t>
    </rPh>
    <rPh sb="5" eb="6">
      <t>ゴウ</t>
    </rPh>
    <phoneticPr fontId="2"/>
  </si>
  <si>
    <t>左折後湖岸を行く。</t>
    <rPh sb="0" eb="3">
      <t>サセツゴ</t>
    </rPh>
    <rPh sb="3" eb="5">
      <t>コガン</t>
    </rPh>
    <rPh sb="6" eb="7">
      <t>イ</t>
    </rPh>
    <phoneticPr fontId="2"/>
  </si>
  <si>
    <t>ここから約34kmR8を行く。</t>
    <rPh sb="4" eb="5">
      <t>ヤク</t>
    </rPh>
    <rPh sb="12" eb="13">
      <t>イ</t>
    </rPh>
    <phoneticPr fontId="2"/>
  </si>
  <si>
    <t>PC4　ファミリーマート川尻店</t>
    <rPh sb="12" eb="14">
      <t>カワジリ</t>
    </rPh>
    <rPh sb="14" eb="15">
      <t>テン</t>
    </rPh>
    <phoneticPr fontId="2"/>
  </si>
  <si>
    <t>R305</t>
    <phoneticPr fontId="2"/>
  </si>
  <si>
    <t>PC3　ファミリーマート河野北前船主通り店</t>
    <rPh sb="12" eb="14">
      <t>カワノ</t>
    </rPh>
    <rPh sb="14" eb="16">
      <t>キタマエ</t>
    </rPh>
    <rPh sb="16" eb="18">
      <t>センシュ</t>
    </rPh>
    <rPh sb="18" eb="19">
      <t>トオ</t>
    </rPh>
    <rPh sb="20" eb="21">
      <t>テン</t>
    </rPh>
    <phoneticPr fontId="2"/>
  </si>
  <si>
    <t>堀ノ宮S</t>
    <rPh sb="0" eb="1">
      <t>ホリ</t>
    </rPh>
    <rPh sb="2" eb="3">
      <t>ミヤ</t>
    </rPh>
    <phoneticPr fontId="2"/>
  </si>
  <si>
    <t>福井市街方面へ。</t>
    <rPh sb="0" eb="4">
      <t>フクイシガイ</t>
    </rPh>
    <rPh sb="4" eb="6">
      <t>ホウメン</t>
    </rPh>
    <phoneticPr fontId="2"/>
  </si>
  <si>
    <t>剣大谷町S</t>
    <rPh sb="0" eb="1">
      <t>ケン</t>
    </rPh>
    <rPh sb="1" eb="3">
      <t>オオタニ</t>
    </rPh>
    <rPh sb="3" eb="4">
      <t>チョウ</t>
    </rPh>
    <phoneticPr fontId="2"/>
  </si>
  <si>
    <t>高屋橋</t>
    <rPh sb="0" eb="3">
      <t>タカヤバシ</t>
    </rPh>
    <phoneticPr fontId="2"/>
  </si>
  <si>
    <t>福井市街方面へ。この先橋あり。ここから歩道推奨。</t>
    <rPh sb="0" eb="4">
      <t>フクイシガイ</t>
    </rPh>
    <rPh sb="4" eb="6">
      <t>ホウメン</t>
    </rPh>
    <rPh sb="10" eb="11">
      <t>サキ</t>
    </rPh>
    <rPh sb="11" eb="12">
      <t>ハシ</t>
    </rPh>
    <rPh sb="19" eb="21">
      <t>ホドウ</t>
    </rPh>
    <rPh sb="21" eb="23">
      <t>スイショウ</t>
    </rPh>
    <phoneticPr fontId="2"/>
  </si>
  <si>
    <t>福井北IC方面へ。</t>
    <rPh sb="0" eb="3">
      <t>フクイキタ</t>
    </rPh>
    <rPh sb="5" eb="7">
      <t>ホウメン</t>
    </rPh>
    <phoneticPr fontId="2"/>
  </si>
  <si>
    <t>東藤島S</t>
    <rPh sb="0" eb="3">
      <t>ヒガシフジシマ</t>
    </rPh>
    <phoneticPr fontId="2"/>
  </si>
  <si>
    <t>R416の高架をくぐって、福井市街方面へ。</t>
    <rPh sb="5" eb="7">
      <t>コウカ</t>
    </rPh>
    <rPh sb="13" eb="17">
      <t>フクイシガイ</t>
    </rPh>
    <rPh sb="17" eb="19">
      <t>ホウメン</t>
    </rPh>
    <phoneticPr fontId="2"/>
  </si>
  <si>
    <t>福井口S</t>
    <rPh sb="0" eb="3">
      <t>フクイグチ</t>
    </rPh>
    <phoneticPr fontId="2"/>
  </si>
  <si>
    <t>市道→県道128号</t>
    <rPh sb="0" eb="2">
      <t>シドウ</t>
    </rPh>
    <rPh sb="3" eb="5">
      <t>ケンドウ</t>
    </rPh>
    <rPh sb="8" eb="9">
      <t>ゴウ</t>
    </rPh>
    <phoneticPr fontId="2"/>
  </si>
  <si>
    <t>市道（木田橋通り）</t>
    <rPh sb="0" eb="2">
      <t>シドウ</t>
    </rPh>
    <rPh sb="3" eb="5">
      <t>キダ</t>
    </rPh>
    <rPh sb="5" eb="6">
      <t>ハシ</t>
    </rPh>
    <rPh sb="6" eb="7">
      <t>トオ</t>
    </rPh>
    <phoneticPr fontId="2"/>
  </si>
  <si>
    <t>ハピライン沿い市道</t>
    <rPh sb="5" eb="6">
      <t>ゾ</t>
    </rPh>
    <rPh sb="7" eb="9">
      <t>シドウ</t>
    </rPh>
    <phoneticPr fontId="2"/>
  </si>
  <si>
    <t>側道をハピライン線まで直進。</t>
    <rPh sb="0" eb="2">
      <t>ソクドウ</t>
    </rPh>
    <rPh sb="8" eb="9">
      <t>セン</t>
    </rPh>
    <rPh sb="11" eb="13">
      <t>チョクシン</t>
    </rPh>
    <phoneticPr fontId="2"/>
  </si>
  <si>
    <t>左折後はハピライン線に沿って北上し、踏切を渡る。途中クランクあり。</t>
    <rPh sb="0" eb="2">
      <t>サセツ</t>
    </rPh>
    <rPh sb="2" eb="3">
      <t>ゴ</t>
    </rPh>
    <rPh sb="9" eb="10">
      <t>セン</t>
    </rPh>
    <rPh sb="11" eb="12">
      <t>ソ</t>
    </rPh>
    <rPh sb="14" eb="16">
      <t>ホクジョウ</t>
    </rPh>
    <rPh sb="18" eb="20">
      <t>フミキリ</t>
    </rPh>
    <rPh sb="21" eb="22">
      <t>ワタ</t>
    </rPh>
    <rPh sb="24" eb="26">
      <t>トチュウ</t>
    </rPh>
    <phoneticPr fontId="2"/>
  </si>
  <si>
    <t>踏切を渡ってすぐ右折。ハピライン線に沿って南下し、R416側道へ。</t>
    <rPh sb="0" eb="2">
      <t>フミキリ</t>
    </rPh>
    <rPh sb="3" eb="4">
      <t>ワタ</t>
    </rPh>
    <rPh sb="8" eb="10">
      <t>ウセツ</t>
    </rPh>
    <rPh sb="16" eb="17">
      <t>セン</t>
    </rPh>
    <rPh sb="18" eb="19">
      <t>ソ</t>
    </rPh>
    <rPh sb="21" eb="23">
      <t>ナンカ</t>
    </rPh>
    <rPh sb="29" eb="31">
      <t>ソクドウ</t>
    </rPh>
    <phoneticPr fontId="2"/>
  </si>
  <si>
    <t>右折後ハピライン線をくぐる。</t>
    <rPh sb="0" eb="3">
      <t>ウセツゴ</t>
    </rPh>
    <rPh sb="8" eb="9">
      <t>セン</t>
    </rPh>
    <phoneticPr fontId="2"/>
  </si>
  <si>
    <t>市道→県道129号</t>
    <rPh sb="0" eb="2">
      <t>シドウ</t>
    </rPh>
    <rPh sb="3" eb="5">
      <t>ケンドウ</t>
    </rPh>
    <rPh sb="8" eb="9">
      <t>ゴウ</t>
    </rPh>
    <phoneticPr fontId="2"/>
  </si>
  <si>
    <t>県道13号</t>
    <rPh sb="0" eb="2">
      <t>ケンドウ</t>
    </rPh>
    <rPh sb="4" eb="5">
      <t>ゴウ</t>
    </rPh>
    <phoneticPr fontId="2"/>
  </si>
  <si>
    <t>左手にJR敦賀駅。右折して４車線の駅前通りへ。</t>
    <rPh sb="0" eb="2">
      <t>ヒダリテ</t>
    </rPh>
    <rPh sb="5" eb="8">
      <t>ツルガエキ</t>
    </rPh>
    <rPh sb="9" eb="11">
      <t>ウセツ</t>
    </rPh>
    <rPh sb="14" eb="16">
      <t>シャセン</t>
    </rPh>
    <rPh sb="17" eb="20">
      <t>エキマエドオ</t>
    </rPh>
    <phoneticPr fontId="2"/>
  </si>
  <si>
    <t>白銀S</t>
    <rPh sb="0" eb="2">
      <t>ハクギン</t>
    </rPh>
    <phoneticPr fontId="2"/>
  </si>
  <si>
    <t>町道（若狭梅街道）</t>
    <rPh sb="0" eb="2">
      <t>チョウドウ</t>
    </rPh>
    <rPh sb="3" eb="8">
      <t>ワカサウメカイドウ</t>
    </rPh>
    <phoneticPr fontId="2"/>
  </si>
  <si>
    <t>舞鶴若狭道＆小浜方面</t>
    <rPh sb="0" eb="5">
      <t>マイヅルワカサドウ</t>
    </rPh>
    <rPh sb="6" eb="10">
      <t>オバマホウメン</t>
    </rPh>
    <phoneticPr fontId="2"/>
  </si>
  <si>
    <t>県道244号</t>
    <rPh sb="0" eb="2">
      <t>ケンドウ</t>
    </rPh>
    <rPh sb="5" eb="6">
      <t>ゴウ</t>
    </rPh>
    <phoneticPr fontId="2"/>
  </si>
  <si>
    <t>小浜・若狭梅街道方面</t>
    <rPh sb="0" eb="2">
      <t>オバマ</t>
    </rPh>
    <rPh sb="3" eb="8">
      <t>ワカサウメカイドウ</t>
    </rPh>
    <rPh sb="8" eb="10">
      <t>ホウメン</t>
    </rPh>
    <phoneticPr fontId="2"/>
  </si>
  <si>
    <t>町道</t>
    <rPh sb="0" eb="2">
      <t>チョウドウ</t>
    </rPh>
    <phoneticPr fontId="2"/>
  </si>
  <si>
    <t>県道22号→24号</t>
    <rPh sb="0" eb="2">
      <t>ケンドウ</t>
    </rPh>
    <rPh sb="4" eb="5">
      <t>ゴウ</t>
    </rPh>
    <rPh sb="8" eb="9">
      <t>ゴウ</t>
    </rPh>
    <phoneticPr fontId="2"/>
  </si>
  <si>
    <t>次の信号を右折（跨線橋手前）</t>
    <rPh sb="0" eb="1">
      <t>ツギ</t>
    </rPh>
    <rPh sb="2" eb="4">
      <t>シンゴウ</t>
    </rPh>
    <rPh sb="5" eb="7">
      <t>ウセツ</t>
    </rPh>
    <rPh sb="8" eb="11">
      <t>コセンキョウ</t>
    </rPh>
    <rPh sb="11" eb="13">
      <t>テマエ</t>
    </rPh>
    <phoneticPr fontId="2"/>
  </si>
  <si>
    <t>クランク</t>
    <phoneticPr fontId="2"/>
  </si>
  <si>
    <t>右折後左折</t>
    <rPh sb="0" eb="2">
      <t>ウセツ</t>
    </rPh>
    <rPh sb="2" eb="3">
      <t>ゴ</t>
    </rPh>
    <rPh sb="3" eb="5">
      <t>サセツ</t>
    </rPh>
    <phoneticPr fontId="2"/>
  </si>
  <si>
    <t>左折後JRガードをくぐる。</t>
    <rPh sb="0" eb="3">
      <t>サセツゴ</t>
    </rPh>
    <phoneticPr fontId="2"/>
  </si>
  <si>
    <t>左折後R27をくぐる。</t>
    <rPh sb="0" eb="3">
      <t>サセツゴ</t>
    </rPh>
    <phoneticPr fontId="2"/>
  </si>
  <si>
    <t>県道14号</t>
    <rPh sb="0" eb="2">
      <t>ケンドウ</t>
    </rPh>
    <rPh sb="4" eb="5">
      <t>ゴウ</t>
    </rPh>
    <phoneticPr fontId="2"/>
  </si>
  <si>
    <t>正面左に郵便ポスト</t>
    <rPh sb="0" eb="3">
      <t>ショウメンヒダリ</t>
    </rPh>
    <rPh sb="4" eb="6">
      <t>ユウビン</t>
    </rPh>
    <phoneticPr fontId="2"/>
  </si>
  <si>
    <t>R27</t>
    <phoneticPr fontId="2"/>
  </si>
  <si>
    <t>R27に合流。ここから約31kmR27を走る。</t>
    <rPh sb="4" eb="6">
      <t>ゴウリュウ</t>
    </rPh>
    <rPh sb="11" eb="12">
      <t>ヤク</t>
    </rPh>
    <rPh sb="20" eb="21">
      <t>ハシ</t>
    </rPh>
    <phoneticPr fontId="2"/>
  </si>
  <si>
    <t>市場橋┤字路</t>
    <rPh sb="0" eb="3">
      <t>イチババシ</t>
    </rPh>
    <rPh sb="4" eb="5">
      <t>ジ</t>
    </rPh>
    <rPh sb="5" eb="6">
      <t>ロ</t>
    </rPh>
    <phoneticPr fontId="2"/>
  </si>
  <si>
    <t>ト字路</t>
    <rPh sb="1" eb="3">
      <t>ジロ</t>
    </rPh>
    <phoneticPr fontId="2"/>
  </si>
  <si>
    <t>R27</t>
    <phoneticPr fontId="2"/>
  </si>
  <si>
    <t>斜め右</t>
    <rPh sb="0" eb="1">
      <t>ナナ</t>
    </rPh>
    <rPh sb="2" eb="3">
      <t>ミギ</t>
    </rPh>
    <phoneticPr fontId="2"/>
  </si>
  <si>
    <t>中舞鶴歩道橋S</t>
    <rPh sb="0" eb="3">
      <t>ナカマイヅル</t>
    </rPh>
    <rPh sb="3" eb="6">
      <t>ホドウキョウ</t>
    </rPh>
    <phoneticPr fontId="2"/>
  </si>
  <si>
    <t>藤津S</t>
    <rPh sb="0" eb="1">
      <t>フジ</t>
    </rPh>
    <rPh sb="1" eb="2">
      <t>ツ</t>
    </rPh>
    <phoneticPr fontId="2"/>
  </si>
  <si>
    <t>府道55号</t>
    <rPh sb="0" eb="2">
      <t>フドウ</t>
    </rPh>
    <rPh sb="4" eb="5">
      <t>ゴウ</t>
    </rPh>
    <phoneticPr fontId="2"/>
  </si>
  <si>
    <t>ここから由良川左岸を行く。</t>
    <rPh sb="4" eb="7">
      <t>ユラガワ</t>
    </rPh>
    <rPh sb="7" eb="9">
      <t>サガン</t>
    </rPh>
    <rPh sb="10" eb="11">
      <t>ユ</t>
    </rPh>
    <phoneticPr fontId="2"/>
  </si>
  <si>
    <t>在田S</t>
    <rPh sb="0" eb="2">
      <t>アリタ</t>
    </rPh>
    <phoneticPr fontId="2"/>
  </si>
  <si>
    <t>右折</t>
    <rPh sb="0" eb="2">
      <t>ウセツ</t>
    </rPh>
    <phoneticPr fontId="2"/>
  </si>
  <si>
    <t>府道492号</t>
    <rPh sb="0" eb="2">
      <t>フドウ</t>
    </rPh>
    <rPh sb="5" eb="6">
      <t>ゴウ</t>
    </rPh>
    <phoneticPr fontId="2"/>
  </si>
  <si>
    <t>公庄S</t>
    <rPh sb="0" eb="2">
      <t>グジョウ</t>
    </rPh>
    <phoneticPr fontId="2"/>
  </si>
  <si>
    <t>R175</t>
    <phoneticPr fontId="2"/>
  </si>
  <si>
    <t>R175</t>
    <phoneticPr fontId="2"/>
  </si>
  <si>
    <t>勅使S</t>
    <rPh sb="0" eb="2">
      <t>チョクシ</t>
    </rPh>
    <phoneticPr fontId="2"/>
  </si>
  <si>
    <t>府道527号</t>
    <rPh sb="0" eb="2">
      <t>フドウ</t>
    </rPh>
    <rPh sb="5" eb="6">
      <t>ゴウ</t>
    </rPh>
    <phoneticPr fontId="2"/>
  </si>
  <si>
    <t>市道（花水木通り）</t>
    <rPh sb="0" eb="2">
      <t>シドウ</t>
    </rPh>
    <rPh sb="3" eb="6">
      <t>ハナミズキ</t>
    </rPh>
    <rPh sb="6" eb="7">
      <t>トオ</t>
    </rPh>
    <phoneticPr fontId="2"/>
  </si>
  <si>
    <t>左折後橋を渡り、次の信号を右折。</t>
    <rPh sb="0" eb="3">
      <t>サセツゴ</t>
    </rPh>
    <rPh sb="3" eb="4">
      <t>ハシ</t>
    </rPh>
    <rPh sb="5" eb="6">
      <t>ワタ</t>
    </rPh>
    <rPh sb="8" eb="9">
      <t>ツギ</t>
    </rPh>
    <rPh sb="10" eb="12">
      <t>シンゴウ</t>
    </rPh>
    <rPh sb="13" eb="15">
      <t>ウセツ</t>
    </rPh>
    <phoneticPr fontId="2"/>
  </si>
  <si>
    <t>右手前にセブンイレブン。</t>
    <rPh sb="0" eb="3">
      <t>ミギテマエ</t>
    </rPh>
    <phoneticPr fontId="2"/>
  </si>
  <si>
    <t>市道（昭和通り）</t>
    <rPh sb="0" eb="2">
      <t>シドウ</t>
    </rPh>
    <rPh sb="3" eb="5">
      <t>ショウワ</t>
    </rPh>
    <rPh sb="5" eb="6">
      <t>トオ</t>
    </rPh>
    <phoneticPr fontId="2"/>
  </si>
  <si>
    <t>左折</t>
    <rPh sb="0" eb="2">
      <t>サセツ</t>
    </rPh>
    <phoneticPr fontId="2"/>
  </si>
  <si>
    <t>左手奥に靴流通センター。</t>
    <rPh sb="0" eb="2">
      <t>ヒダリテ</t>
    </rPh>
    <rPh sb="2" eb="3">
      <t>オク</t>
    </rPh>
    <rPh sb="4" eb="7">
      <t>クツリュウツウ</t>
    </rPh>
    <phoneticPr fontId="2"/>
  </si>
  <si>
    <t>市道（さんさん通り）</t>
    <rPh sb="0" eb="2">
      <t>シドウ</t>
    </rPh>
    <rPh sb="7" eb="8">
      <t>トオリ</t>
    </rPh>
    <phoneticPr fontId="2"/>
  </si>
  <si>
    <t>直進</t>
    <rPh sb="0" eb="2">
      <t>チョクシン</t>
    </rPh>
    <phoneticPr fontId="2"/>
  </si>
  <si>
    <t>市道</t>
    <rPh sb="0" eb="2">
      <t>シドウ</t>
    </rPh>
    <phoneticPr fontId="2"/>
  </si>
  <si>
    <t>内記1丁目S</t>
    <rPh sb="0" eb="2">
      <t>ナイキ</t>
    </rPh>
    <rPh sb="3" eb="5">
      <t>チョウメ</t>
    </rPh>
    <phoneticPr fontId="2"/>
  </si>
  <si>
    <t>京都＆丹波方面へ。左手奥に福知山城。</t>
    <rPh sb="0" eb="2">
      <t>キョウト</t>
    </rPh>
    <rPh sb="3" eb="5">
      <t>タンバ</t>
    </rPh>
    <rPh sb="5" eb="7">
      <t>ホウメン</t>
    </rPh>
    <rPh sb="9" eb="12">
      <t>ヒダリテオク</t>
    </rPh>
    <rPh sb="13" eb="17">
      <t>フクチヤマジョウ</t>
    </rPh>
    <phoneticPr fontId="2"/>
  </si>
  <si>
    <t>大阪＆明石方面へ。</t>
    <rPh sb="0" eb="2">
      <t>オオサカ</t>
    </rPh>
    <rPh sb="3" eb="7">
      <t>アカシホウメン</t>
    </rPh>
    <phoneticPr fontId="2"/>
  </si>
  <si>
    <t>市道→府道708号</t>
    <rPh sb="0" eb="2">
      <t>シドウ</t>
    </rPh>
    <rPh sb="3" eb="5">
      <t>フドウ</t>
    </rPh>
    <rPh sb="8" eb="9">
      <t>ゴウ</t>
    </rPh>
    <phoneticPr fontId="2"/>
  </si>
  <si>
    <t>坂S</t>
    <rPh sb="0" eb="1">
      <t>サカ</t>
    </rPh>
    <phoneticPr fontId="2"/>
  </si>
  <si>
    <t>左斜め</t>
    <rPh sb="0" eb="1">
      <t>ヒダリ</t>
    </rPh>
    <rPh sb="1" eb="2">
      <t>ナナ</t>
    </rPh>
    <phoneticPr fontId="2"/>
  </si>
  <si>
    <t>約2km先五老トンネル。</t>
    <rPh sb="0" eb="1">
      <t>ヤク</t>
    </rPh>
    <rPh sb="4" eb="5">
      <t>サキ</t>
    </rPh>
    <rPh sb="5" eb="7">
      <t>ゴロウ</t>
    </rPh>
    <phoneticPr fontId="2"/>
  </si>
  <si>
    <t>R175旧道</t>
    <rPh sb="4" eb="6">
      <t>キュウドウ</t>
    </rPh>
    <phoneticPr fontId="2"/>
  </si>
  <si>
    <t>石生駅方面へ。</t>
    <rPh sb="0" eb="3">
      <t>イソウエキ</t>
    </rPh>
    <rPh sb="3" eb="5">
      <t>ホウメン</t>
    </rPh>
    <phoneticPr fontId="2"/>
  </si>
  <si>
    <t>下野田橋前S</t>
    <rPh sb="0" eb="1">
      <t>シモ</t>
    </rPh>
    <rPh sb="1" eb="4">
      <t>ノダハシ</t>
    </rPh>
    <rPh sb="4" eb="5">
      <t>マエ</t>
    </rPh>
    <phoneticPr fontId="2"/>
  </si>
  <si>
    <t>県道68号</t>
    <rPh sb="0" eb="2">
      <t>ケンドウ</t>
    </rPh>
    <rPh sb="4" eb="5">
      <t>ゴウ</t>
    </rPh>
    <phoneticPr fontId="2"/>
  </si>
  <si>
    <t>川西・猪名川方面へ。県道68号を道なりに進む。</t>
    <rPh sb="0" eb="2">
      <t>カワニシ</t>
    </rPh>
    <rPh sb="3" eb="6">
      <t>イナガワ</t>
    </rPh>
    <rPh sb="6" eb="8">
      <t>ホウメン</t>
    </rPh>
    <rPh sb="10" eb="12">
      <t>ケンドウ</t>
    </rPh>
    <rPh sb="14" eb="15">
      <t>ゴウ</t>
    </rPh>
    <rPh sb="16" eb="17">
      <t>ミチ</t>
    </rPh>
    <rPh sb="20" eb="21">
      <t>スス</t>
    </rPh>
    <phoneticPr fontId="2"/>
  </si>
  <si>
    <t>万善S</t>
    <rPh sb="0" eb="2">
      <t>マンゼン</t>
    </rPh>
    <phoneticPr fontId="2"/>
  </si>
  <si>
    <t>紫合北ノ町S</t>
    <rPh sb="0" eb="2">
      <t>ユウダ</t>
    </rPh>
    <rPh sb="2" eb="3">
      <t>キタ</t>
    </rPh>
    <rPh sb="4" eb="5">
      <t>マチ</t>
    </rPh>
    <phoneticPr fontId="2"/>
  </si>
  <si>
    <t>猪名川役場前S（Y字路）</t>
    <rPh sb="0" eb="3">
      <t>イナガワ</t>
    </rPh>
    <rPh sb="3" eb="6">
      <t>ヤクバマエ</t>
    </rPh>
    <rPh sb="9" eb="11">
      <t>ジロ</t>
    </rPh>
    <phoneticPr fontId="2"/>
  </si>
  <si>
    <t>清和大橋西端S</t>
    <rPh sb="0" eb="2">
      <t>セイワ</t>
    </rPh>
    <rPh sb="2" eb="4">
      <t>オオハシ</t>
    </rPh>
    <rPh sb="4" eb="6">
      <t>ニシタン</t>
    </rPh>
    <phoneticPr fontId="2"/>
  </si>
  <si>
    <t>県道12号</t>
    <rPh sb="0" eb="2">
      <t>ケンドウ</t>
    </rPh>
    <rPh sb="4" eb="5">
      <t>ゴウ</t>
    </rPh>
    <phoneticPr fontId="2"/>
  </si>
  <si>
    <t>川西方面へ。</t>
    <rPh sb="0" eb="2">
      <t>カワニシ</t>
    </rPh>
    <rPh sb="2" eb="4">
      <t>ホウメン</t>
    </rPh>
    <phoneticPr fontId="2"/>
  </si>
  <si>
    <t>左手奥にGS。</t>
    <rPh sb="0" eb="4">
      <t>ヒダリ</t>
    </rPh>
    <phoneticPr fontId="2"/>
  </si>
  <si>
    <t>右斜め折</t>
    <rPh sb="0" eb="2">
      <t>ミギナナ</t>
    </rPh>
    <rPh sb="3" eb="4">
      <t>セツ</t>
    </rPh>
    <phoneticPr fontId="2"/>
  </si>
  <si>
    <t>右手前に猪名川町役場。右折後ゆるやかに登っていく。</t>
    <rPh sb="0" eb="3">
      <t>ミギテマエ</t>
    </rPh>
    <rPh sb="4" eb="10">
      <t>イナガワチョウヤクバ</t>
    </rPh>
    <rPh sb="11" eb="14">
      <t>ウセツゴ</t>
    </rPh>
    <rPh sb="19" eb="20">
      <t>ノボ</t>
    </rPh>
    <phoneticPr fontId="2"/>
  </si>
  <si>
    <t>右手にレストラントリトン。尼崎・川西方面へ。</t>
    <rPh sb="0" eb="2">
      <t>ミギテ</t>
    </rPh>
    <rPh sb="13" eb="15">
      <t>アマガサキ</t>
    </rPh>
    <rPh sb="16" eb="18">
      <t>カワニシ</t>
    </rPh>
    <rPh sb="18" eb="20">
      <t>ホウメン</t>
    </rPh>
    <phoneticPr fontId="2"/>
  </si>
  <si>
    <t>横断後左折</t>
    <rPh sb="0" eb="2">
      <t>オウダン</t>
    </rPh>
    <rPh sb="2" eb="3">
      <t>ゴ</t>
    </rPh>
    <rPh sb="3" eb="5">
      <t>サセツ</t>
    </rPh>
    <phoneticPr fontId="2"/>
  </si>
  <si>
    <t>歩道→県道12号旧道</t>
    <rPh sb="0" eb="2">
      <t>ホドウ</t>
    </rPh>
    <rPh sb="3" eb="5">
      <t>ケンドウ</t>
    </rPh>
    <rPh sb="7" eb="8">
      <t>ゴウ</t>
    </rPh>
    <rPh sb="8" eb="10">
      <t>キュウドウ</t>
    </rPh>
    <phoneticPr fontId="2"/>
  </si>
  <si>
    <t>横断歩道を渡って左折し、右側歩道を下る。12号旧道を約7キロ道なりに。</t>
    <rPh sb="0" eb="4">
      <t>オウダンホドウ</t>
    </rPh>
    <rPh sb="5" eb="6">
      <t>ワタ</t>
    </rPh>
    <rPh sb="8" eb="10">
      <t>サセツ</t>
    </rPh>
    <rPh sb="12" eb="14">
      <t>ミギガワ</t>
    </rPh>
    <rPh sb="14" eb="16">
      <t>ホドウ</t>
    </rPh>
    <rPh sb="17" eb="18">
      <t>クダ</t>
    </rPh>
    <rPh sb="22" eb="23">
      <t>ゴウ</t>
    </rPh>
    <rPh sb="23" eb="25">
      <t>キュウドウ</t>
    </rPh>
    <rPh sb="26" eb="27">
      <t>ヤク</t>
    </rPh>
    <rPh sb="30" eb="31">
      <t>ミチ</t>
    </rPh>
    <phoneticPr fontId="2"/>
  </si>
  <si>
    <t>市道</t>
    <rPh sb="0" eb="2">
      <t>シドウ</t>
    </rPh>
    <phoneticPr fontId="2"/>
  </si>
  <si>
    <t>右手前にBMWバイク店。左側はドカティバイク店。</t>
    <rPh sb="0" eb="3">
      <t>ミギテマエ</t>
    </rPh>
    <rPh sb="10" eb="11">
      <t>テン</t>
    </rPh>
    <rPh sb="12" eb="14">
      <t>ヒダリガワ</t>
    </rPh>
    <rPh sb="22" eb="23">
      <t>テン</t>
    </rPh>
    <phoneticPr fontId="2"/>
  </si>
  <si>
    <t>車道横断危険につき歩道橋を渡る。</t>
    <rPh sb="0" eb="6">
      <t>シャドウオウダンキケン</t>
    </rPh>
    <rPh sb="9" eb="12">
      <t>ホドウキョウ</t>
    </rPh>
    <rPh sb="13" eb="14">
      <t>ワタ</t>
    </rPh>
    <phoneticPr fontId="2"/>
  </si>
  <si>
    <t>直進して来た道を戻る。</t>
    <rPh sb="0" eb="2">
      <t>チョクシン</t>
    </rPh>
    <rPh sb="4" eb="5">
      <t>キ</t>
    </rPh>
    <rPh sb="6" eb="7">
      <t>ミチ</t>
    </rPh>
    <rPh sb="8" eb="9">
      <t>モド</t>
    </rPh>
    <phoneticPr fontId="2"/>
  </si>
  <si>
    <t>跨線橋手前を左折。橋を渡り、すぐ右折。JRを踏切で渡る。</t>
    <rPh sb="0" eb="5">
      <t>コセンキョウテマエ</t>
    </rPh>
    <rPh sb="6" eb="8">
      <t>サセツ</t>
    </rPh>
    <rPh sb="9" eb="10">
      <t>ハシ</t>
    </rPh>
    <rPh sb="11" eb="12">
      <t>ワタ</t>
    </rPh>
    <rPh sb="16" eb="18">
      <t>ウセツ</t>
    </rPh>
    <rPh sb="22" eb="24">
      <t>フミキリ</t>
    </rPh>
    <rPh sb="25" eb="26">
      <t>ワタ</t>
    </rPh>
    <phoneticPr fontId="2"/>
  </si>
  <si>
    <t>OPEN 07:35/CLOSE 09:42　レシート取得。</t>
    <rPh sb="27" eb="29">
      <t>シュトク</t>
    </rPh>
    <phoneticPr fontId="2"/>
  </si>
  <si>
    <t>斜め左</t>
    <rPh sb="0" eb="1">
      <t>ナナ</t>
    </rPh>
    <rPh sb="2" eb="3">
      <t>ヒダリ</t>
    </rPh>
    <phoneticPr fontId="2"/>
  </si>
  <si>
    <t>下植野方面へ。</t>
    <rPh sb="0" eb="1">
      <t>シモ</t>
    </rPh>
    <rPh sb="1" eb="3">
      <t>ウエノ</t>
    </rPh>
    <rPh sb="3" eb="5">
      <t>ホウメン</t>
    </rPh>
    <phoneticPr fontId="2"/>
  </si>
  <si>
    <t>クランク状にくぐる。</t>
    <rPh sb="4" eb="5">
      <t>ジョウ</t>
    </rPh>
    <phoneticPr fontId="2"/>
  </si>
  <si>
    <t>左斜め</t>
    <rPh sb="0" eb="2">
      <t>ヒダリナナ</t>
    </rPh>
    <phoneticPr fontId="2"/>
  </si>
  <si>
    <t>R8</t>
    <phoneticPr fontId="2"/>
  </si>
  <si>
    <t>鉄道高架手前の十字路。</t>
    <rPh sb="0" eb="2">
      <t>テツドウ</t>
    </rPh>
    <rPh sb="2" eb="4">
      <t>コウカ</t>
    </rPh>
    <rPh sb="4" eb="6">
      <t>テマエ</t>
    </rPh>
    <rPh sb="7" eb="10">
      <t>ジュウジロ</t>
    </rPh>
    <phoneticPr fontId="2"/>
  </si>
  <si>
    <t>道なりに直進する。右手奥にニトリ。</t>
    <rPh sb="0" eb="1">
      <t>ミチ</t>
    </rPh>
    <rPh sb="4" eb="6">
      <t>チョクシン</t>
    </rPh>
    <rPh sb="9" eb="11">
      <t>ミギテ</t>
    </rPh>
    <rPh sb="11" eb="12">
      <t>オク</t>
    </rPh>
    <phoneticPr fontId="2"/>
  </si>
  <si>
    <t>県道229号（旧R8号）</t>
    <rPh sb="0" eb="2">
      <t>ケンドウ</t>
    </rPh>
    <rPh sb="5" eb="6">
      <t>ゴウ</t>
    </rPh>
    <phoneticPr fontId="2"/>
  </si>
  <si>
    <t>宇波西南S</t>
    <rPh sb="0" eb="1">
      <t>ウ</t>
    </rPh>
    <rPh sb="1" eb="2">
      <t>ナミ</t>
    </rPh>
    <rPh sb="2" eb="3">
      <t>ニシ</t>
    </rPh>
    <rPh sb="3" eb="4">
      <t>ミナミ</t>
    </rPh>
    <phoneticPr fontId="2"/>
  </si>
  <si>
    <t>上瀬S</t>
    <rPh sb="0" eb="1">
      <t>ウエ</t>
    </rPh>
    <rPh sb="1" eb="2">
      <t>セ</t>
    </rPh>
    <phoneticPr fontId="2"/>
  </si>
  <si>
    <t>小浜方面。山に突き当たる。</t>
    <rPh sb="0" eb="4">
      <t>オバマホウメン</t>
    </rPh>
    <rPh sb="5" eb="6">
      <t>ヤマ</t>
    </rPh>
    <rPh sb="7" eb="8">
      <t>ツ</t>
    </rPh>
    <rPh sb="9" eb="10">
      <t>ア</t>
    </rPh>
    <phoneticPr fontId="2"/>
  </si>
  <si>
    <t>下吉田S</t>
    <rPh sb="0" eb="1">
      <t>シモ</t>
    </rPh>
    <rPh sb="1" eb="3">
      <t>ヨシダ</t>
    </rPh>
    <phoneticPr fontId="2"/>
  </si>
  <si>
    <t>JR跨線橋手前を左折</t>
    <rPh sb="2" eb="7">
      <t>コセンキョウテマエ</t>
    </rPh>
    <rPh sb="8" eb="10">
      <t>サセツ</t>
    </rPh>
    <phoneticPr fontId="2"/>
  </si>
  <si>
    <t>右折後トンネルに入る。道なりに走り、小浜市街地へ。</t>
    <rPh sb="0" eb="2">
      <t>ウセツ</t>
    </rPh>
    <rPh sb="2" eb="3">
      <t>ゴ</t>
    </rPh>
    <rPh sb="8" eb="9">
      <t>ハイ</t>
    </rPh>
    <rPh sb="11" eb="12">
      <t>ミチ</t>
    </rPh>
    <rPh sb="15" eb="16">
      <t>ハシ</t>
    </rPh>
    <rPh sb="18" eb="20">
      <t>オバマ</t>
    </rPh>
    <rPh sb="20" eb="23">
      <t>シガイチ</t>
    </rPh>
    <phoneticPr fontId="2"/>
  </si>
  <si>
    <t>すぐ先の┤字路を左折（左手は遺跡空き地）</t>
    <rPh sb="2" eb="3">
      <t>サキ</t>
    </rPh>
    <rPh sb="8" eb="10">
      <t>サセツ</t>
    </rPh>
    <rPh sb="11" eb="13">
      <t>ヒダリテ</t>
    </rPh>
    <rPh sb="14" eb="16">
      <t>イセキ</t>
    </rPh>
    <rPh sb="16" eb="17">
      <t>ア</t>
    </rPh>
    <rPh sb="18" eb="19">
      <t>チ</t>
    </rPh>
    <phoneticPr fontId="2"/>
  </si>
  <si>
    <t>R27に合流。ここからR27を道なりに。</t>
    <rPh sb="4" eb="6">
      <t>ゴウリュウ</t>
    </rPh>
    <rPh sb="15" eb="16">
      <t>ミチ</t>
    </rPh>
    <phoneticPr fontId="2"/>
  </si>
  <si>
    <t>北吸S</t>
    <rPh sb="0" eb="1">
      <t>キタ</t>
    </rPh>
    <rPh sb="1" eb="2">
      <t>ス</t>
    </rPh>
    <phoneticPr fontId="2"/>
  </si>
  <si>
    <t>舞鶴市役所前S</t>
    <rPh sb="0" eb="2">
      <t>マイヅル</t>
    </rPh>
    <rPh sb="2" eb="5">
      <t>シヤクショ</t>
    </rPh>
    <rPh sb="5" eb="6">
      <t>マエ</t>
    </rPh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</si>
  <si>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</si>
  <si>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</si>
  <si>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直進して舞鶴＆小浜方面へ。右手奥に平和堂。</t>
    <rPh sb="0" eb="2">
      <t>チョクシン</t>
    </rPh>
    <rPh sb="4" eb="6">
      <t>マイヅル</t>
    </rPh>
    <rPh sb="7" eb="9">
      <t>オバマ</t>
    </rPh>
    <rPh sb="9" eb="11">
      <t>ホウメン</t>
    </rPh>
    <rPh sb="13" eb="15">
      <t>ミギテ</t>
    </rPh>
    <rPh sb="15" eb="16">
      <t>オク</t>
    </rPh>
    <rPh sb="17" eb="20">
      <t>ヘイワドウ</t>
    </rPh>
    <phoneticPr fontId="2"/>
  </si>
  <si>
    <t>京都・綾部方面へ。</t>
    <rPh sb="0" eb="2">
      <t>キョウト</t>
    </rPh>
    <rPh sb="3" eb="5">
      <t>アヤベ</t>
    </rPh>
    <rPh sb="5" eb="7">
      <t>ホウメン</t>
    </rPh>
    <phoneticPr fontId="2"/>
  </si>
  <si>
    <t>右折して沈下橋で由良川を渡る。</t>
    <rPh sb="0" eb="2">
      <t>ウセツ</t>
    </rPh>
    <rPh sb="4" eb="6">
      <t>チンカ</t>
    </rPh>
    <rPh sb="6" eb="7">
      <t>キョウ</t>
    </rPh>
    <rPh sb="8" eb="11">
      <t>ユラガワ</t>
    </rPh>
    <rPh sb="12" eb="13">
      <t>ワタ</t>
    </rPh>
    <phoneticPr fontId="2"/>
  </si>
  <si>
    <t>R175に合流。左手前に信号エスケープルートあり</t>
    <rPh sb="5" eb="7">
      <t>ゴウリュウ</t>
    </rPh>
    <rPh sb="8" eb="10">
      <t>ヒダリテ</t>
    </rPh>
    <rPh sb="10" eb="11">
      <t>マエ</t>
    </rPh>
    <rPh sb="12" eb="14">
      <t>シンゴウ</t>
    </rPh>
    <phoneticPr fontId="2"/>
  </si>
  <si>
    <t>南有路S</t>
    <rPh sb="0" eb="1">
      <t>ミナミ</t>
    </rPh>
    <rPh sb="1" eb="3">
      <t>アリジ</t>
    </rPh>
    <phoneticPr fontId="2"/>
  </si>
  <si>
    <t>福知山方面へ。</t>
    <rPh sb="0" eb="3">
      <t>フクチヤマ</t>
    </rPh>
    <rPh sb="3" eb="5">
      <t>ホウメン</t>
    </rPh>
    <phoneticPr fontId="2"/>
  </si>
  <si>
    <t>綾部・竹田方面へ。市道（旧R175へ）に入る。</t>
    <rPh sb="0" eb="2">
      <t>アヤベ</t>
    </rPh>
    <rPh sb="3" eb="5">
      <t>タケダ</t>
    </rPh>
    <rPh sb="5" eb="7">
      <t>ホウメン</t>
    </rPh>
    <rPh sb="9" eb="11">
      <t>シドウ</t>
    </rPh>
    <rPh sb="12" eb="13">
      <t>キュウ</t>
    </rPh>
    <rPh sb="20" eb="21">
      <t>ハイ</t>
    </rPh>
    <phoneticPr fontId="2"/>
  </si>
  <si>
    <t>1車線一方通行路に入る。途中クランク有。約0.8km先で4車線路に合流。</t>
    <rPh sb="1" eb="3">
      <t>シャセン</t>
    </rPh>
    <rPh sb="3" eb="7">
      <t>イッポウツウコウ</t>
    </rPh>
    <rPh sb="7" eb="8">
      <t>ロ</t>
    </rPh>
    <rPh sb="9" eb="10">
      <t>ハイ</t>
    </rPh>
    <rPh sb="12" eb="14">
      <t>トチュウ</t>
    </rPh>
    <rPh sb="18" eb="19">
      <t>ユウ</t>
    </rPh>
    <rPh sb="20" eb="21">
      <t>ヤク</t>
    </rPh>
    <rPh sb="26" eb="27">
      <t>サキ</t>
    </rPh>
    <rPh sb="29" eb="32">
      <t>シャセンロ</t>
    </rPh>
    <rPh sb="33" eb="35">
      <t>ゴウリュウ</t>
    </rPh>
    <phoneticPr fontId="2"/>
  </si>
  <si>
    <t>松縄手S</t>
    <rPh sb="0" eb="2">
      <t>マツナワ</t>
    </rPh>
    <rPh sb="2" eb="3">
      <t>テ</t>
    </rPh>
    <phoneticPr fontId="2"/>
  </si>
  <si>
    <t>Y字分岐</t>
    <rPh sb="1" eb="2">
      <t>ジ</t>
    </rPh>
    <rPh sb="2" eb="4">
      <t>ブンキ</t>
    </rPh>
    <phoneticPr fontId="2"/>
  </si>
  <si>
    <t>右手前にミニストップ。R175に復帰。</t>
    <rPh sb="0" eb="1">
      <t>ミギ</t>
    </rPh>
    <rPh sb="1" eb="3">
      <t>テマエ</t>
    </rPh>
    <rPh sb="16" eb="18">
      <t>フッキ</t>
    </rPh>
    <phoneticPr fontId="2"/>
  </si>
  <si>
    <t>左手奥にセブンイレブン。旧西国街道道なりに。新名神工事迂回有</t>
    <rPh sb="0" eb="3">
      <t>ヒダリテオク</t>
    </rPh>
    <rPh sb="12" eb="13">
      <t>キュウ</t>
    </rPh>
    <rPh sb="13" eb="15">
      <t>サイゴク</t>
    </rPh>
    <rPh sb="15" eb="17">
      <t>カイドウ</t>
    </rPh>
    <rPh sb="17" eb="18">
      <t>ミチ</t>
    </rPh>
    <rPh sb="22" eb="25">
      <t>シンメイシン</t>
    </rPh>
    <rPh sb="25" eb="27">
      <t>コウジ</t>
    </rPh>
    <rPh sb="27" eb="29">
      <t>ウカイ</t>
    </rPh>
    <rPh sb="29" eb="30">
      <t>ユウ</t>
    </rPh>
    <phoneticPr fontId="2"/>
  </si>
  <si>
    <t>レシート取得。</t>
    <rPh sb="4" eb="6">
      <t>シュトク</t>
    </rPh>
    <phoneticPr fontId="2"/>
  </si>
  <si>
    <t>PC5　ファミリーマート美浜松原店</t>
    <rPh sb="12" eb="14">
      <t>ミハマ</t>
    </rPh>
    <rPh sb="14" eb="16">
      <t>マツバラ</t>
    </rPh>
    <rPh sb="16" eb="17">
      <t>テン</t>
    </rPh>
    <phoneticPr fontId="2"/>
  </si>
  <si>
    <t>PC6　ローソン福知山下天津店</t>
    <rPh sb="8" eb="11">
      <t>フクチヤマ</t>
    </rPh>
    <rPh sb="11" eb="12">
      <t>シモ</t>
    </rPh>
    <rPh sb="12" eb="14">
      <t>アマヅ</t>
    </rPh>
    <rPh sb="14" eb="15">
      <t>テン</t>
    </rPh>
    <phoneticPr fontId="2"/>
  </si>
  <si>
    <t>BRM523川西600</t>
    <rPh sb="6" eb="8">
      <t>カワニシ</t>
    </rPh>
    <phoneticPr fontId="2"/>
  </si>
  <si>
    <t>ver1.00</t>
    <phoneticPr fontId="2"/>
  </si>
  <si>
    <t>京都外環手前の信号のない十字路を左折。</t>
    <rPh sb="0" eb="2">
      <t>キョウト</t>
    </rPh>
    <rPh sb="2" eb="4">
      <t>ソトカン</t>
    </rPh>
    <rPh sb="4" eb="6">
      <t>テマエ</t>
    </rPh>
    <rPh sb="7" eb="9">
      <t>シンゴウ</t>
    </rPh>
    <rPh sb="12" eb="15">
      <t>ジュウジロ</t>
    </rPh>
    <rPh sb="16" eb="18">
      <t>サセツ</t>
    </rPh>
    <phoneticPr fontId="2"/>
  </si>
  <si>
    <t>桃山南口</t>
    <rPh sb="0" eb="2">
      <t>モモヤマ</t>
    </rPh>
    <rPh sb="2" eb="4">
      <t>ミナミグチ</t>
    </rPh>
    <phoneticPr fontId="2"/>
  </si>
  <si>
    <t>六地蔵S</t>
    <rPh sb="0" eb="3">
      <t>ロクジゾウ</t>
    </rPh>
    <phoneticPr fontId="2"/>
  </si>
  <si>
    <t>左折</t>
    <rPh sb="0" eb="2">
      <t>サセツ</t>
    </rPh>
    <phoneticPr fontId="2"/>
  </si>
  <si>
    <t>京都外環に合流。道なりに進み山科川を渡る。</t>
    <rPh sb="0" eb="2">
      <t>キョウト</t>
    </rPh>
    <rPh sb="2" eb="4">
      <t>ソトカン</t>
    </rPh>
    <rPh sb="5" eb="7">
      <t>ゴウリュウ</t>
    </rPh>
    <rPh sb="8" eb="9">
      <t>ミチ</t>
    </rPh>
    <rPh sb="12" eb="13">
      <t>スス</t>
    </rPh>
    <rPh sb="14" eb="17">
      <t>ヤマシナガワ</t>
    </rPh>
    <rPh sb="18" eb="19">
      <t>ワタ</t>
    </rPh>
    <phoneticPr fontId="2"/>
  </si>
  <si>
    <t>近江大橋東詰自転車道分岐</t>
    <rPh sb="0" eb="4">
      <t>オウミオオハシ</t>
    </rPh>
    <rPh sb="4" eb="6">
      <t>ヒガシヅ</t>
    </rPh>
    <rPh sb="6" eb="10">
      <t>ジテンシャドウ</t>
    </rPh>
    <rPh sb="10" eb="12">
      <t>ブンキ</t>
    </rPh>
    <phoneticPr fontId="2"/>
  </si>
  <si>
    <t>自転車道</t>
    <rPh sb="0" eb="4">
      <t>ジテンシャドウ</t>
    </rPh>
    <phoneticPr fontId="2"/>
  </si>
  <si>
    <t>歩道右側に柵あり、自転車歩行者道を下る。</t>
    <rPh sb="0" eb="4">
      <t>ホドウミギガワ</t>
    </rPh>
    <rPh sb="5" eb="6">
      <t>サク</t>
    </rPh>
    <rPh sb="9" eb="12">
      <t>ジテンシャ</t>
    </rPh>
    <rPh sb="12" eb="15">
      <t>ホコウシャ</t>
    </rPh>
    <rPh sb="15" eb="16">
      <t>ミチ</t>
    </rPh>
    <rPh sb="17" eb="18">
      <t>クダ</t>
    </rPh>
    <phoneticPr fontId="2"/>
  </si>
  <si>
    <t>この先自転車歩行車道で近江大橋を渡る。</t>
    <rPh sb="2" eb="3">
      <t>サキ</t>
    </rPh>
    <rPh sb="3" eb="6">
      <t>ジテンシャ</t>
    </rPh>
    <rPh sb="6" eb="10">
      <t>ホコウシャドウ</t>
    </rPh>
    <rPh sb="11" eb="15">
      <t>オウミオオハシ</t>
    </rPh>
    <rPh sb="16" eb="17">
      <t>ワタ</t>
    </rPh>
    <phoneticPr fontId="2"/>
  </si>
  <si>
    <t>近江八幡＆琵琶湖大橋方面へ。ここから琵琶湖に沿って走る。</t>
    <rPh sb="0" eb="4">
      <t>オウミハチマン</t>
    </rPh>
    <rPh sb="5" eb="10">
      <t>ビワコオオハシ</t>
    </rPh>
    <rPh sb="10" eb="12">
      <t>ホウメン</t>
    </rPh>
    <rPh sb="18" eb="21">
      <t>ビワコ</t>
    </rPh>
    <rPh sb="22" eb="23">
      <t>ソ</t>
    </rPh>
    <rPh sb="25" eb="26">
      <t>ハシ</t>
    </rPh>
    <phoneticPr fontId="2"/>
  </si>
  <si>
    <t>市道</t>
    <rPh sb="0" eb="2">
      <t>シドウ</t>
    </rPh>
    <phoneticPr fontId="2"/>
  </si>
  <si>
    <t>湖岸沿いの低速コースに。約0.5kim先に「あのベンチ」</t>
    <rPh sb="0" eb="3">
      <t>コガンゾ</t>
    </rPh>
    <rPh sb="5" eb="7">
      <t>テイソク</t>
    </rPh>
    <rPh sb="12" eb="13">
      <t>ヤク</t>
    </rPh>
    <rPh sb="19" eb="20">
      <t>サキ</t>
    </rPh>
    <phoneticPr fontId="2"/>
  </si>
  <si>
    <t>八坂町南S</t>
    <rPh sb="0" eb="3">
      <t>ヤサカチョウ</t>
    </rPh>
    <rPh sb="3" eb="4">
      <t>ミナミ</t>
    </rPh>
    <phoneticPr fontId="2"/>
  </si>
  <si>
    <t>県道25</t>
    <rPh sb="0" eb="2">
      <t>ケンドウ</t>
    </rPh>
    <phoneticPr fontId="2"/>
  </si>
  <si>
    <t>馬場2丁目</t>
    <rPh sb="0" eb="2">
      <t>ババ</t>
    </rPh>
    <rPh sb="3" eb="5">
      <t>チョウメ</t>
    </rPh>
    <phoneticPr fontId="2"/>
  </si>
  <si>
    <t>県道2号</t>
    <rPh sb="0" eb="2">
      <t>ケンドウ</t>
    </rPh>
    <rPh sb="3" eb="4">
      <t>ゴウ</t>
    </rPh>
    <phoneticPr fontId="2"/>
  </si>
  <si>
    <t>長浜・米原方面へ</t>
    <rPh sb="0" eb="2">
      <t>ナガハマ</t>
    </rPh>
    <rPh sb="3" eb="5">
      <t>マイバラ</t>
    </rPh>
    <rPh sb="5" eb="7">
      <t>ホウメン</t>
    </rPh>
    <phoneticPr fontId="2"/>
  </si>
  <si>
    <t>バイパスに入らず左側道を下っていく。</t>
    <rPh sb="5" eb="6">
      <t>ハイ</t>
    </rPh>
    <rPh sb="8" eb="10">
      <t>ヒダリガワ</t>
    </rPh>
    <rPh sb="10" eb="11">
      <t>ミチ</t>
    </rPh>
    <rPh sb="12" eb="13">
      <t>クダ</t>
    </rPh>
    <phoneticPr fontId="2"/>
  </si>
  <si>
    <t>県道168号</t>
    <rPh sb="0" eb="2">
      <t>ケンドウ</t>
    </rPh>
    <rPh sb="5" eb="6">
      <t>ゴウ</t>
    </rPh>
    <phoneticPr fontId="2"/>
  </si>
  <si>
    <t>左カーブ途中の分岐。</t>
    <rPh sb="0" eb="1">
      <t>ヒダリ</t>
    </rPh>
    <rPh sb="4" eb="6">
      <t>トチュウ</t>
    </rPh>
    <rPh sb="7" eb="9">
      <t>ブンキ</t>
    </rPh>
    <phoneticPr fontId="2"/>
  </si>
  <si>
    <t>勝山恐竜橋南詰S</t>
    <rPh sb="0" eb="4">
      <t>カツヤマキョウリュウ</t>
    </rPh>
    <rPh sb="4" eb="5">
      <t>ハシ</t>
    </rPh>
    <rPh sb="5" eb="7">
      <t>ミナミヅメ</t>
    </rPh>
    <phoneticPr fontId="2"/>
  </si>
  <si>
    <t>県道260号</t>
    <rPh sb="0" eb="2">
      <t>ケンドウ</t>
    </rPh>
    <rPh sb="5" eb="6">
      <t>ゴウ</t>
    </rPh>
    <phoneticPr fontId="2"/>
  </si>
  <si>
    <t>道の駅恐竜渓谷かつやま</t>
    <rPh sb="0" eb="1">
      <t>ミチ</t>
    </rPh>
    <rPh sb="2" eb="3">
      <t>エキ</t>
    </rPh>
    <rPh sb="3" eb="5">
      <t>キョウリュウ</t>
    </rPh>
    <rPh sb="5" eb="7">
      <t>ケイコク</t>
    </rPh>
    <phoneticPr fontId="2"/>
  </si>
  <si>
    <t>県道17号</t>
    <rPh sb="0" eb="2">
      <t>ケンドウ</t>
    </rPh>
    <rPh sb="4" eb="5">
      <t>ゴウ</t>
    </rPh>
    <phoneticPr fontId="2"/>
  </si>
  <si>
    <t>郡町方面へ　左手奥にファミリーマート。</t>
    <rPh sb="0" eb="2">
      <t>コオリマチ</t>
    </rPh>
    <rPh sb="2" eb="4">
      <t>ホウメン</t>
    </rPh>
    <rPh sb="6" eb="9">
      <t>ヒダリテオク</t>
    </rPh>
    <phoneticPr fontId="2"/>
  </si>
  <si>
    <t>通過チェック１
ホワイトザウルス（フォトコントロール）</t>
    <rPh sb="0" eb="2">
      <t>ツウカ</t>
    </rPh>
    <phoneticPr fontId="2"/>
  </si>
  <si>
    <t>ホワイトザウルスの脚と自転車を入れて撮影。</t>
    <rPh sb="9" eb="10">
      <t>アシ</t>
    </rPh>
    <rPh sb="11" eb="14">
      <t>ジテンシャ</t>
    </rPh>
    <rPh sb="15" eb="16">
      <t>イ</t>
    </rPh>
    <rPh sb="18" eb="20">
      <t>サツエイ</t>
    </rPh>
    <phoneticPr fontId="2"/>
  </si>
  <si>
    <t>右折</t>
    <rPh sb="0" eb="2">
      <t>ウセツ</t>
    </rPh>
    <phoneticPr fontId="2"/>
  </si>
  <si>
    <t>県道17号</t>
    <rPh sb="0" eb="2">
      <t>ケンドウ</t>
    </rPh>
    <rPh sb="4" eb="5">
      <t>ゴウ</t>
    </rPh>
    <phoneticPr fontId="2"/>
  </si>
  <si>
    <t>交差点左手前奥にファミリーマート</t>
    <rPh sb="0" eb="7">
      <t>コウサテンヒダリテマエオク</t>
    </rPh>
    <phoneticPr fontId="2"/>
  </si>
  <si>
    <t>県道225号→R27</t>
    <rPh sb="0" eb="2">
      <t>ケンドウ</t>
    </rPh>
    <rPh sb="5" eb="6">
      <t>ゴウ</t>
    </rPh>
    <phoneticPr fontId="2"/>
  </si>
  <si>
    <t>郷市S</t>
    <rPh sb="0" eb="1">
      <t>ゴウ</t>
    </rPh>
    <rPh sb="1" eb="2">
      <t>イチ</t>
    </rPh>
    <phoneticPr fontId="2"/>
  </si>
  <si>
    <t>県道214号</t>
    <rPh sb="0" eb="2">
      <t>ケンドウ</t>
    </rPh>
    <rPh sb="5" eb="6">
      <t>ゴウ</t>
    </rPh>
    <phoneticPr fontId="2"/>
  </si>
  <si>
    <t>右折後踏切を渡る。</t>
    <rPh sb="0" eb="2">
      <t>ウセツ</t>
    </rPh>
    <rPh sb="2" eb="3">
      <t>ゴ</t>
    </rPh>
    <rPh sb="3" eb="5">
      <t>フミキリ</t>
    </rPh>
    <rPh sb="6" eb="7">
      <t>ワタ</t>
    </rPh>
    <phoneticPr fontId="2"/>
  </si>
  <si>
    <t>府道55号→R176</t>
    <rPh sb="0" eb="2">
      <t>フドウ</t>
    </rPh>
    <rPh sb="4" eb="5">
      <t>ゴウ</t>
    </rPh>
    <phoneticPr fontId="2"/>
  </si>
  <si>
    <t>下小倉S</t>
    <rPh sb="0" eb="3">
      <t>シモオグラ</t>
    </rPh>
    <phoneticPr fontId="2"/>
  </si>
  <si>
    <t>県道86号</t>
    <rPh sb="0" eb="2">
      <t>ケンドウ</t>
    </rPh>
    <rPh sb="4" eb="5">
      <t>ゴウ</t>
    </rPh>
    <phoneticPr fontId="2"/>
  </si>
  <si>
    <t>右手前に日産やトヨタの販売店</t>
    <rPh sb="0" eb="3">
      <t>ミギテマエ</t>
    </rPh>
    <rPh sb="4" eb="6">
      <t>ニッサン</t>
    </rPh>
    <rPh sb="11" eb="14">
      <t>ハンバイテン</t>
    </rPh>
    <phoneticPr fontId="2"/>
  </si>
  <si>
    <t>直前でJR踏切２つ渡る。約0.3km先JR谷川駅。駅前を直進し踏切を渡る。</t>
    <rPh sb="0" eb="2">
      <t>チョクゼン</t>
    </rPh>
    <rPh sb="5" eb="7">
      <t>フミキリ</t>
    </rPh>
    <rPh sb="9" eb="10">
      <t>ワタ</t>
    </rPh>
    <rPh sb="12" eb="13">
      <t>ヤク</t>
    </rPh>
    <rPh sb="18" eb="19">
      <t>サキ</t>
    </rPh>
    <rPh sb="21" eb="24">
      <t>タニガワエキ</t>
    </rPh>
    <rPh sb="25" eb="27">
      <t>エキマエ</t>
    </rPh>
    <rPh sb="28" eb="30">
      <t>チョクシン</t>
    </rPh>
    <rPh sb="31" eb="33">
      <t>フミキリ</t>
    </rPh>
    <rPh sb="34" eb="35">
      <t>ワタ</t>
    </rPh>
    <phoneticPr fontId="2"/>
  </si>
  <si>
    <t>直進</t>
    <rPh sb="0" eb="2">
      <t>チョクシン</t>
    </rPh>
    <phoneticPr fontId="2"/>
  </si>
  <si>
    <t>入り口に自動車通行禁止標識。約0.1km先踏切。丹波竜発見地。</t>
    <rPh sb="0" eb="1">
      <t>イ</t>
    </rPh>
    <rPh sb="2" eb="3">
      <t>グチ</t>
    </rPh>
    <rPh sb="4" eb="11">
      <t>ジドウシャツウコウキンシ</t>
    </rPh>
    <rPh sb="11" eb="13">
      <t>ヒョウシキ</t>
    </rPh>
    <rPh sb="14" eb="15">
      <t>ヤク</t>
    </rPh>
    <rPh sb="20" eb="21">
      <t>サキ</t>
    </rPh>
    <rPh sb="21" eb="23">
      <t>フミキリ</t>
    </rPh>
    <rPh sb="24" eb="27">
      <t>タンバリュウ</t>
    </rPh>
    <rPh sb="27" eb="30">
      <t>ハッケンチ</t>
    </rPh>
    <phoneticPr fontId="2"/>
  </si>
  <si>
    <t>丹波竜を背景に自転車を撮影。</t>
    <rPh sb="0" eb="3">
      <t>タンバリュウ</t>
    </rPh>
    <rPh sb="4" eb="6">
      <t>ハイケイ</t>
    </rPh>
    <rPh sb="7" eb="10">
      <t>ジテンシャ</t>
    </rPh>
    <rPh sb="11" eb="13">
      <t>サツエイ</t>
    </rPh>
    <phoneticPr fontId="2"/>
  </si>
  <si>
    <t>県道77号</t>
    <rPh sb="0" eb="2">
      <t>ケンドウ</t>
    </rPh>
    <rPh sb="4" eb="5">
      <t>ゴウ</t>
    </rPh>
    <phoneticPr fontId="2"/>
  </si>
  <si>
    <t>県道77旧道</t>
    <rPh sb="0" eb="2">
      <t>ケンドウ</t>
    </rPh>
    <rPh sb="4" eb="6">
      <t>キュウドウ</t>
    </rPh>
    <phoneticPr fontId="2"/>
  </si>
  <si>
    <t>直前で踏切を渡る。</t>
    <rPh sb="0" eb="2">
      <t>チョクゼン</t>
    </rPh>
    <rPh sb="3" eb="5">
      <t>フミキリ</t>
    </rPh>
    <rPh sb="6" eb="7">
      <t>ワタ</t>
    </rPh>
    <phoneticPr fontId="2"/>
  </si>
  <si>
    <t>自転車道に入る。道路横断注意！</t>
    <rPh sb="0" eb="4">
      <t>ジテンシャドウ</t>
    </rPh>
    <rPh sb="5" eb="6">
      <t>ハイ</t>
    </rPh>
    <rPh sb="8" eb="14">
      <t>ドウロオウダンチュウイ</t>
    </rPh>
    <phoneticPr fontId="2"/>
  </si>
  <si>
    <t>新道に合流。道路横断注意！</t>
    <rPh sb="0" eb="2">
      <t>シンドウ</t>
    </rPh>
    <rPh sb="3" eb="5">
      <t>ゴウリュウ</t>
    </rPh>
    <rPh sb="6" eb="12">
      <t>ドウロオウダンチュウイ</t>
    </rPh>
    <phoneticPr fontId="2"/>
  </si>
  <si>
    <t>大山下S</t>
    <rPh sb="0" eb="3">
      <t>ダイセンシタ</t>
    </rPh>
    <phoneticPr fontId="2"/>
  </si>
  <si>
    <t>左手奥にローソン。左折後JR踏切を渡る。</t>
    <rPh sb="0" eb="3">
      <t>ヒダリテオク</t>
    </rPh>
    <rPh sb="9" eb="12">
      <t>サセツゴ</t>
    </rPh>
    <rPh sb="14" eb="16">
      <t>フミキリ</t>
    </rPh>
    <rPh sb="17" eb="18">
      <t>ワタ</t>
    </rPh>
    <phoneticPr fontId="2"/>
  </si>
  <si>
    <t>栗栖野S</t>
    <rPh sb="0" eb="3">
      <t>クリスノ</t>
    </rPh>
    <phoneticPr fontId="2"/>
  </si>
  <si>
    <t>R372</t>
    <phoneticPr fontId="2"/>
  </si>
  <si>
    <t>橋の手前で左折する。</t>
    <rPh sb="0" eb="1">
      <t>ハシ</t>
    </rPh>
    <rPh sb="2" eb="4">
      <t>テマエ</t>
    </rPh>
    <rPh sb="5" eb="7">
      <t>サセツ</t>
    </rPh>
    <phoneticPr fontId="2"/>
  </si>
  <si>
    <t>R176を道なりに進む。</t>
    <rPh sb="5" eb="6">
      <t>ミチ</t>
    </rPh>
    <rPh sb="9" eb="10">
      <t>スス</t>
    </rPh>
    <phoneticPr fontId="2"/>
  </si>
  <si>
    <t>R372を橋の手前まで</t>
    <rPh sb="5" eb="6">
      <t>ハシ</t>
    </rPh>
    <rPh sb="7" eb="9">
      <t>テマエ</t>
    </rPh>
    <phoneticPr fontId="2"/>
  </si>
  <si>
    <t>新三田駅前S</t>
    <rPh sb="0" eb="5">
      <t>シンサンダエキマエ</t>
    </rPh>
    <phoneticPr fontId="2"/>
  </si>
  <si>
    <t>猪名川方面。左折後県道の坂を上っていく。</t>
    <rPh sb="0" eb="3">
      <t>イナガワ</t>
    </rPh>
    <rPh sb="3" eb="5">
      <t>ホウメン</t>
    </rPh>
    <phoneticPr fontId="2"/>
  </si>
  <si>
    <t>県道570→県道58号</t>
    <rPh sb="0" eb="2">
      <t>ケンドウ</t>
    </rPh>
    <rPh sb="6" eb="8">
      <t>ケンドウ</t>
    </rPh>
    <rPh sb="10" eb="11">
      <t>ゴウ</t>
    </rPh>
    <phoneticPr fontId="2"/>
  </si>
  <si>
    <t>ゴール　セブンイレブン川西矢問3丁目店</t>
    <rPh sb="11" eb="13">
      <t>カワニシ</t>
    </rPh>
    <rPh sb="13" eb="15">
      <t>ヤトウ</t>
    </rPh>
    <rPh sb="16" eb="19">
      <t>チョウメテン</t>
    </rPh>
    <phoneticPr fontId="2"/>
  </si>
  <si>
    <t>さざなみ街道に復帰。</t>
    <rPh sb="4" eb="6">
      <t>カイドウ</t>
    </rPh>
    <rPh sb="7" eb="9">
      <t>フッキ</t>
    </rPh>
    <phoneticPr fontId="2"/>
  </si>
  <si>
    <t>OPEN 21:24/CLOSE 15:12 レシート取得。反対車線側につき道路横断注意。</t>
    <rPh sb="27" eb="29">
      <t>シュトク</t>
    </rPh>
    <rPh sb="30" eb="34">
      <t>ハンタイシャセン</t>
    </rPh>
    <rPh sb="34" eb="35">
      <t>ガワ</t>
    </rPh>
    <rPh sb="38" eb="44">
      <t>ドウロオウダンチュウイ</t>
    </rPh>
    <phoneticPr fontId="2"/>
  </si>
  <si>
    <t>OPEN 18:02/CLOSE 08:28 レシート取得。（進路右手）</t>
    <rPh sb="27" eb="29">
      <t>シュトク</t>
    </rPh>
    <rPh sb="31" eb="33">
      <t>シンロ</t>
    </rPh>
    <rPh sb="33" eb="35">
      <t>ミギテ</t>
    </rPh>
    <phoneticPr fontId="2"/>
  </si>
  <si>
    <t>OPEN 13:14 /CLOSE 22:11　レシート取得。柳原Sに面している。</t>
    <rPh sb="28" eb="30">
      <t>シュトク</t>
    </rPh>
    <rPh sb="31" eb="33">
      <t>ヤナギハラ</t>
    </rPh>
    <rPh sb="35" eb="36">
      <t>メン</t>
    </rPh>
    <phoneticPr fontId="2"/>
  </si>
  <si>
    <t>OPEN 11:46 /CLOSE 19:04　レシート取得。※23:00閉店</t>
    <rPh sb="28" eb="30">
      <t>シュトク</t>
    </rPh>
    <rPh sb="37" eb="39">
      <t>ヘイテン</t>
    </rPh>
    <phoneticPr fontId="2"/>
  </si>
  <si>
    <t>OPEN 09:42/CLOSE 14:24　レシート取得。</t>
    <rPh sb="27" eb="29">
      <t>シュトク</t>
    </rPh>
    <phoneticPr fontId="2"/>
  </si>
  <si>
    <t>通過チェック２　ファミリーマート南条店</t>
    <rPh sb="0" eb="2">
      <t>ツウカ</t>
    </rPh>
    <rPh sb="16" eb="18">
      <t>ナンジョウ</t>
    </rPh>
    <rPh sb="18" eb="19">
      <t>テン</t>
    </rPh>
    <phoneticPr fontId="2"/>
  </si>
  <si>
    <t>通過チェック３
丹波竜（フォトコントロール）</t>
    <rPh sb="0" eb="2">
      <t>ツウカ</t>
    </rPh>
    <rPh sb="8" eb="11">
      <t>タンバリュウ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</si>
</sst>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4" fillId="0" borderId="2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5" xfId="0" applyFont="1" applyBorder="1">
      <alignment vertical="center"/>
    </xf>
    <xf numFmtId="176" fontId="3" fillId="0" borderId="5" xfId="0" applyNumberFormat="1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176" fontId="4" fillId="0" borderId="8" xfId="0" applyNumberFormat="1" applyFont="1" applyBorder="1">
      <alignment vertical="center"/>
    </xf>
    <xf numFmtId="0" fontId="4" fillId="0" borderId="9" xfId="0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9" xfId="0" applyFont="1" applyBorder="1" applyAlignment="1">
      <alignment vertical="center" wrapText="1"/>
    </xf>
    <xf numFmtId="22" fontId="1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2" borderId="7" xfId="0" applyFont="1" applyFill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1" fillId="3" borderId="4" xfId="0" applyFont="1" applyFill="1" applyBorder="1">
      <alignment vertical="center"/>
    </xf>
    <xf numFmtId="176" fontId="4" fillId="3" borderId="5" xfId="0" applyNumberFormat="1" applyFont="1" applyFill="1" applyBorder="1" applyAlignment="1">
      <alignment horizontal="right" vertical="center"/>
    </xf>
    <xf numFmtId="176" fontId="4" fillId="3" borderId="10" xfId="0" applyNumberFormat="1" applyFont="1" applyFill="1" applyBorder="1">
      <alignment vertical="center"/>
    </xf>
    <xf numFmtId="177" fontId="1" fillId="0" borderId="0" xfId="0" applyNumberFormat="1" applyFont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9" xfId="0" applyFont="1" applyFill="1" applyBorder="1" applyAlignment="1">
      <alignment vertical="center" wrapText="1"/>
    </xf>
    <xf numFmtId="176" fontId="4" fillId="3" borderId="9" xfId="0" applyNumberFormat="1" applyFont="1" applyFill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0" fontId="4" fillId="3" borderId="10" xfId="0" applyFont="1" applyFill="1" applyBorder="1">
      <alignment vertical="center"/>
    </xf>
    <xf numFmtId="176" fontId="3" fillId="3" borderId="5" xfId="0" applyNumberFormat="1" applyFont="1" applyFill="1" applyBorder="1" applyAlignment="1">
      <alignment horizontal="left" vertical="center"/>
    </xf>
    <xf numFmtId="0" fontId="1" fillId="3" borderId="11" xfId="0" applyFont="1" applyFill="1" applyBorder="1">
      <alignment vertical="center"/>
    </xf>
    <xf numFmtId="0" fontId="4" fillId="3" borderId="6" xfId="0" applyFont="1" applyFill="1" applyBorder="1">
      <alignment vertical="center"/>
    </xf>
    <xf numFmtId="176" fontId="3" fillId="3" borderId="6" xfId="0" applyNumberFormat="1" applyFont="1" applyFill="1" applyBorder="1" applyAlignment="1">
      <alignment horizontal="left" vertical="center"/>
    </xf>
    <xf numFmtId="176" fontId="4" fillId="3" borderId="6" xfId="0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4" fillId="0" borderId="16" xfId="0" applyFont="1" applyBorder="1">
      <alignment vertical="center"/>
    </xf>
    <xf numFmtId="176" fontId="3" fillId="0" borderId="6" xfId="0" applyNumberFormat="1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>
      <alignment vertical="center"/>
    </xf>
    <xf numFmtId="0" fontId="1" fillId="3" borderId="18" xfId="0" applyFont="1" applyFill="1" applyBorder="1">
      <alignment vertical="center"/>
    </xf>
    <xf numFmtId="0" fontId="4" fillId="3" borderId="19" xfId="0" applyFont="1" applyFill="1" applyBorder="1" applyAlignment="1">
      <alignment vertical="center" wrapText="1"/>
    </xf>
    <xf numFmtId="0" fontId="4" fillId="3" borderId="19" xfId="0" applyFont="1" applyFill="1" applyBorder="1">
      <alignment vertical="center"/>
    </xf>
    <xf numFmtId="176" fontId="3" fillId="3" borderId="19" xfId="0" applyNumberFormat="1" applyFont="1" applyFill="1" applyBorder="1" applyAlignment="1">
      <alignment horizontal="left" vertical="center"/>
    </xf>
    <xf numFmtId="176" fontId="4" fillId="3" borderId="19" xfId="0" applyNumberFormat="1" applyFont="1" applyFill="1" applyBorder="1" applyAlignment="1">
      <alignment horizontal="right" vertical="center"/>
    </xf>
    <xf numFmtId="176" fontId="4" fillId="3" borderId="20" xfId="0" applyNumberFormat="1" applyFont="1" applyFill="1" applyBorder="1">
      <alignment vertical="center"/>
    </xf>
    <xf numFmtId="0" fontId="1" fillId="3" borderId="15" xfId="0" applyFont="1" applyFill="1" applyBorder="1">
      <alignment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FFDD4F"/>
      <color rgb="FFFFCC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4"/>
  <sheetViews>
    <sheetView tabSelected="1" showWhiteSpace="0" view="pageBreakPreview" zoomScaleNormal="100" zoomScaleSheetLayoutView="100" workbookViewId="0">
      <pane xSplit="1" ySplit="3" topLeftCell="B86" activePane="bottomRight" state="frozen"/>
      <selection pane="topRight" activeCell="B1" sqref="B1"/>
      <selection pane="bottomLeft" activeCell="A5" sqref="A5"/>
      <selection pane="bottomRight" activeCell="G3" sqref="G3"/>
    </sheetView>
  </sheetViews>
  <sheetFormatPr defaultColWidth="7.77734375" defaultRowHeight="12" x14ac:dyDescent="0.2"/>
  <cols>
    <col min="1" max="1" width="4.109375" style="1" bestFit="1" customWidth="1"/>
    <col min="2" max="2" width="29.33203125" style="1" bestFit="1" customWidth="1"/>
    <col min="3" max="3" width="10" style="1" bestFit="1" customWidth="1"/>
    <col min="4" max="4" width="15.33203125" style="1" bestFit="1" customWidth="1"/>
    <col min="5" max="5" width="5.44140625" style="3" bestFit="1" customWidth="1"/>
    <col min="6" max="6" width="5.21875" style="4" bestFit="1" customWidth="1"/>
    <col min="7" max="7" width="47.109375" style="1" bestFit="1" customWidth="1"/>
    <col min="8" max="8" width="5.6640625" style="1" bestFit="1" customWidth="1"/>
    <col min="9" max="10" width="14.109375" style="1" bestFit="1" customWidth="1"/>
    <col min="11" max="16384" width="7.77734375" style="1"/>
  </cols>
  <sheetData>
    <row r="1" spans="1:10" x14ac:dyDescent="0.2">
      <c r="B1" s="2">
        <v>2026</v>
      </c>
      <c r="G1" s="5" t="s">
        <v>303</v>
      </c>
    </row>
    <row r="2" spans="1:10" ht="12.6" thickBot="1" x14ac:dyDescent="0.25">
      <c r="B2" s="1" t="s">
        <v>302</v>
      </c>
      <c r="G2" s="6">
        <v>46131</v>
      </c>
    </row>
    <row r="3" spans="1:10" ht="21.75" customHeight="1" thickBot="1" x14ac:dyDescent="0.25">
      <c r="A3" s="7"/>
      <c r="B3" s="8" t="s">
        <v>10</v>
      </c>
      <c r="C3" s="8"/>
      <c r="D3" s="8" t="s">
        <v>13</v>
      </c>
      <c r="E3" s="9" t="s">
        <v>0</v>
      </c>
      <c r="F3" s="10" t="s">
        <v>1</v>
      </c>
      <c r="G3" s="8" t="s">
        <v>2</v>
      </c>
      <c r="H3" s="11"/>
    </row>
    <row r="4" spans="1:10" ht="13.05" customHeight="1" thickTop="1" x14ac:dyDescent="0.2">
      <c r="A4" s="29">
        <v>1</v>
      </c>
      <c r="B4" s="33" t="s">
        <v>3</v>
      </c>
      <c r="C4" s="42"/>
      <c r="D4" s="42" t="s">
        <v>4</v>
      </c>
      <c r="E4" s="43">
        <v>0</v>
      </c>
      <c r="F4" s="44">
        <v>0</v>
      </c>
      <c r="G4" s="42" t="s">
        <v>5</v>
      </c>
      <c r="H4" s="26"/>
      <c r="I4" s="24"/>
      <c r="J4" s="24"/>
    </row>
    <row r="5" spans="1:10" ht="13.05" customHeight="1" x14ac:dyDescent="0.2">
      <c r="A5" s="12">
        <f t="shared" ref="A5:A68" si="0">A4+1</f>
        <v>2</v>
      </c>
      <c r="B5" s="14" t="s">
        <v>9</v>
      </c>
      <c r="C5" s="17" t="s">
        <v>8</v>
      </c>
      <c r="D5" s="17" t="s">
        <v>11</v>
      </c>
      <c r="E5" s="15">
        <f>F5-F4</f>
        <v>0.2</v>
      </c>
      <c r="F5" s="27">
        <v>0.2</v>
      </c>
      <c r="G5" s="17" t="s">
        <v>84</v>
      </c>
      <c r="H5" s="13"/>
      <c r="I5" s="24"/>
      <c r="J5" s="24"/>
    </row>
    <row r="6" spans="1:10" ht="13.05" customHeight="1" x14ac:dyDescent="0.2">
      <c r="A6" s="12">
        <f t="shared" si="0"/>
        <v>3</v>
      </c>
      <c r="B6" s="21" t="s">
        <v>17</v>
      </c>
      <c r="C6" s="17" t="s">
        <v>85</v>
      </c>
      <c r="D6" s="17" t="s">
        <v>90</v>
      </c>
      <c r="E6" s="15">
        <f t="shared" ref="E6:E78" si="1">F6-F5</f>
        <v>0.90000000000000013</v>
      </c>
      <c r="F6" s="27">
        <v>1.1000000000000001</v>
      </c>
      <c r="G6" s="17" t="s">
        <v>91</v>
      </c>
      <c r="H6" s="13"/>
      <c r="I6" s="24"/>
      <c r="J6" s="24"/>
    </row>
    <row r="7" spans="1:10" ht="13.05" customHeight="1" x14ac:dyDescent="0.2">
      <c r="A7" s="12">
        <f t="shared" si="0"/>
        <v>4</v>
      </c>
      <c r="B7" s="14" t="s">
        <v>86</v>
      </c>
      <c r="C7" s="17" t="s">
        <v>87</v>
      </c>
      <c r="D7" s="17" t="s">
        <v>88</v>
      </c>
      <c r="E7" s="15">
        <f t="shared" si="1"/>
        <v>4.4000000000000004</v>
      </c>
      <c r="F7" s="27">
        <v>5.5</v>
      </c>
      <c r="G7" s="17" t="s">
        <v>110</v>
      </c>
      <c r="H7" s="13"/>
      <c r="I7" s="24"/>
      <c r="J7" s="24"/>
    </row>
    <row r="8" spans="1:10" ht="13.05" customHeight="1" x14ac:dyDescent="0.2">
      <c r="A8" s="12">
        <f t="shared" si="0"/>
        <v>5</v>
      </c>
      <c r="B8" s="14" t="s">
        <v>89</v>
      </c>
      <c r="C8" s="14" t="s">
        <v>87</v>
      </c>
      <c r="D8" s="17" t="s">
        <v>90</v>
      </c>
      <c r="E8" s="15">
        <f t="shared" si="1"/>
        <v>6.4</v>
      </c>
      <c r="F8" s="16">
        <v>11.9</v>
      </c>
      <c r="G8" s="14" t="s">
        <v>92</v>
      </c>
      <c r="H8" s="13"/>
      <c r="I8" s="24"/>
      <c r="J8" s="24"/>
    </row>
    <row r="9" spans="1:10" ht="13.05" customHeight="1" x14ac:dyDescent="0.2">
      <c r="A9" s="12">
        <f t="shared" si="0"/>
        <v>6</v>
      </c>
      <c r="B9" s="14" t="s">
        <v>94</v>
      </c>
      <c r="C9" s="14" t="s">
        <v>93</v>
      </c>
      <c r="D9" s="14" t="s">
        <v>90</v>
      </c>
      <c r="E9" s="15">
        <f t="shared" si="1"/>
        <v>2.1999999999999993</v>
      </c>
      <c r="F9" s="16">
        <v>14.1</v>
      </c>
      <c r="G9" s="14" t="s">
        <v>269</v>
      </c>
      <c r="H9" s="18"/>
      <c r="I9" s="24"/>
      <c r="J9" s="24"/>
    </row>
    <row r="10" spans="1:10" ht="13.05" customHeight="1" x14ac:dyDescent="0.2">
      <c r="A10" s="12">
        <f t="shared" si="0"/>
        <v>7</v>
      </c>
      <c r="B10" s="14" t="s">
        <v>96</v>
      </c>
      <c r="C10" s="14" t="s">
        <v>98</v>
      </c>
      <c r="D10" s="14" t="s">
        <v>90</v>
      </c>
      <c r="E10" s="15">
        <f t="shared" si="1"/>
        <v>9.9999999999999645E-2</v>
      </c>
      <c r="F10" s="16">
        <v>14.2</v>
      </c>
      <c r="G10" s="14" t="s">
        <v>103</v>
      </c>
      <c r="H10" s="18"/>
      <c r="I10" s="24"/>
      <c r="J10" s="24"/>
    </row>
    <row r="11" spans="1:10" ht="13.05" customHeight="1" x14ac:dyDescent="0.2">
      <c r="A11" s="12">
        <f t="shared" si="0"/>
        <v>8</v>
      </c>
      <c r="B11" s="14" t="s">
        <v>95</v>
      </c>
      <c r="C11" s="14" t="s">
        <v>87</v>
      </c>
      <c r="D11" s="14" t="s">
        <v>90</v>
      </c>
      <c r="E11" s="15">
        <f t="shared" si="1"/>
        <v>1.6000000000000014</v>
      </c>
      <c r="F11" s="16">
        <v>15.8</v>
      </c>
      <c r="G11" s="14" t="s">
        <v>99</v>
      </c>
      <c r="H11" s="18"/>
      <c r="I11" s="24"/>
      <c r="J11" s="24"/>
    </row>
    <row r="12" spans="1:10" ht="13.05" customHeight="1" x14ac:dyDescent="0.2">
      <c r="A12" s="12">
        <f t="shared" si="0"/>
        <v>9</v>
      </c>
      <c r="B12" s="21" t="s">
        <v>17</v>
      </c>
      <c r="C12" s="14" t="s">
        <v>87</v>
      </c>
      <c r="D12" s="17" t="s">
        <v>90</v>
      </c>
      <c r="E12" s="15">
        <f t="shared" si="1"/>
        <v>2.5999999999999979</v>
      </c>
      <c r="F12" s="16">
        <v>18.399999999999999</v>
      </c>
      <c r="G12" s="19" t="s">
        <v>104</v>
      </c>
      <c r="H12" s="18"/>
      <c r="I12" s="24"/>
      <c r="J12" s="24"/>
    </row>
    <row r="13" spans="1:10" ht="13.05" customHeight="1" x14ac:dyDescent="0.2">
      <c r="A13" s="12">
        <f t="shared" si="0"/>
        <v>10</v>
      </c>
      <c r="B13" s="14" t="s">
        <v>95</v>
      </c>
      <c r="C13" s="14" t="s">
        <v>100</v>
      </c>
      <c r="D13" s="17" t="s">
        <v>90</v>
      </c>
      <c r="E13" s="15">
        <f t="shared" si="1"/>
        <v>0.10000000000000142</v>
      </c>
      <c r="F13" s="16">
        <v>18.5</v>
      </c>
      <c r="G13" s="14" t="s">
        <v>101</v>
      </c>
      <c r="H13" s="18"/>
      <c r="I13" s="24"/>
      <c r="J13" s="24"/>
    </row>
    <row r="14" spans="1:10" ht="13.05" customHeight="1" x14ac:dyDescent="0.2">
      <c r="A14" s="12">
        <f t="shared" si="0"/>
        <v>11</v>
      </c>
      <c r="B14" s="14" t="s">
        <v>95</v>
      </c>
      <c r="C14" s="14" t="s">
        <v>97</v>
      </c>
      <c r="D14" s="17" t="s">
        <v>261</v>
      </c>
      <c r="E14" s="15">
        <f t="shared" si="1"/>
        <v>0.19999999999999929</v>
      </c>
      <c r="F14" s="16">
        <v>18.7</v>
      </c>
      <c r="G14" s="14" t="s">
        <v>102</v>
      </c>
      <c r="H14" s="18"/>
      <c r="I14" s="24"/>
      <c r="J14" s="24"/>
    </row>
    <row r="15" spans="1:10" ht="13.05" customHeight="1" x14ac:dyDescent="0.2">
      <c r="A15" s="12">
        <f t="shared" si="0"/>
        <v>12</v>
      </c>
      <c r="B15" s="14" t="s">
        <v>96</v>
      </c>
      <c r="C15" s="14" t="s">
        <v>98</v>
      </c>
      <c r="D15" s="17" t="s">
        <v>109</v>
      </c>
      <c r="E15" s="15">
        <f t="shared" si="1"/>
        <v>0.10000000000000142</v>
      </c>
      <c r="F15" s="16">
        <v>18.8</v>
      </c>
      <c r="G15" s="19" t="s">
        <v>298</v>
      </c>
      <c r="H15" s="18"/>
      <c r="I15" s="24"/>
      <c r="J15" s="24"/>
    </row>
    <row r="16" spans="1:10" ht="13.05" customHeight="1" x14ac:dyDescent="0.2">
      <c r="A16" s="12">
        <f t="shared" si="0"/>
        <v>13</v>
      </c>
      <c r="B16" s="14" t="s">
        <v>105</v>
      </c>
      <c r="C16" s="14" t="s">
        <v>106</v>
      </c>
      <c r="D16" s="17" t="s">
        <v>107</v>
      </c>
      <c r="E16" s="15">
        <f t="shared" si="1"/>
        <v>8.9999999999999964</v>
      </c>
      <c r="F16" s="16">
        <v>27.799999999999997</v>
      </c>
      <c r="G16" s="19" t="s">
        <v>108</v>
      </c>
      <c r="H16" s="20"/>
      <c r="I16" s="24"/>
      <c r="J16" s="24"/>
    </row>
    <row r="17" spans="1:10" ht="13.05" customHeight="1" x14ac:dyDescent="0.2">
      <c r="A17" s="12">
        <f t="shared" si="0"/>
        <v>14</v>
      </c>
      <c r="B17" s="14" t="s">
        <v>18</v>
      </c>
      <c r="C17" s="14" t="s">
        <v>267</v>
      </c>
      <c r="D17" s="17" t="s">
        <v>107</v>
      </c>
      <c r="E17" s="15">
        <f t="shared" si="1"/>
        <v>0.10000000000000142</v>
      </c>
      <c r="F17" s="16">
        <v>27.9</v>
      </c>
      <c r="G17" s="19" t="s">
        <v>268</v>
      </c>
      <c r="H17" s="20"/>
      <c r="I17" s="24"/>
      <c r="J17" s="24"/>
    </row>
    <row r="18" spans="1:10" ht="13.05" customHeight="1" x14ac:dyDescent="0.2">
      <c r="A18" s="12">
        <f t="shared" si="0"/>
        <v>15</v>
      </c>
      <c r="B18" s="21" t="s">
        <v>17</v>
      </c>
      <c r="C18" s="14" t="s">
        <v>106</v>
      </c>
      <c r="D18" s="14" t="s">
        <v>111</v>
      </c>
      <c r="E18" s="15">
        <f t="shared" si="1"/>
        <v>0.60000000000000142</v>
      </c>
      <c r="F18" s="16">
        <v>28.5</v>
      </c>
      <c r="G18" s="14" t="s">
        <v>114</v>
      </c>
      <c r="H18" s="18"/>
      <c r="I18" s="24"/>
      <c r="J18" s="24"/>
    </row>
    <row r="19" spans="1:10" ht="13.05" customHeight="1" x14ac:dyDescent="0.2">
      <c r="A19" s="12">
        <f t="shared" si="0"/>
        <v>16</v>
      </c>
      <c r="B19" s="21" t="s">
        <v>75</v>
      </c>
      <c r="C19" s="14" t="s">
        <v>112</v>
      </c>
      <c r="D19" s="14" t="s">
        <v>113</v>
      </c>
      <c r="E19" s="15">
        <f t="shared" si="1"/>
        <v>9.9999999999997868E-2</v>
      </c>
      <c r="F19" s="16">
        <v>28.599999999999998</v>
      </c>
      <c r="G19" s="19" t="s">
        <v>115</v>
      </c>
      <c r="H19" s="20"/>
      <c r="I19" s="24"/>
      <c r="J19" s="24"/>
    </row>
    <row r="20" spans="1:10" ht="13.05" customHeight="1" x14ac:dyDescent="0.2">
      <c r="A20" s="12">
        <f t="shared" si="0"/>
        <v>17</v>
      </c>
      <c r="B20" s="14" t="s">
        <v>116</v>
      </c>
      <c r="C20" s="14" t="s">
        <v>106</v>
      </c>
      <c r="D20" s="14" t="s">
        <v>117</v>
      </c>
      <c r="E20" s="15">
        <f t="shared" si="1"/>
        <v>1.4000000000000021</v>
      </c>
      <c r="F20" s="16">
        <v>30</v>
      </c>
      <c r="G20" s="19" t="s">
        <v>118</v>
      </c>
      <c r="H20" s="20"/>
      <c r="I20" s="24"/>
      <c r="J20" s="24"/>
    </row>
    <row r="21" spans="1:10" ht="13.05" customHeight="1" x14ac:dyDescent="0.2">
      <c r="A21" s="12">
        <f t="shared" si="0"/>
        <v>18</v>
      </c>
      <c r="B21" s="14" t="s">
        <v>119</v>
      </c>
      <c r="C21" s="14" t="s">
        <v>112</v>
      </c>
      <c r="D21" s="14" t="s">
        <v>120</v>
      </c>
      <c r="E21" s="15">
        <f t="shared" si="1"/>
        <v>1.2999999999999972</v>
      </c>
      <c r="F21" s="16">
        <v>31.299999999999997</v>
      </c>
      <c r="G21" s="19" t="s">
        <v>121</v>
      </c>
      <c r="H21" s="20"/>
      <c r="I21" s="24"/>
      <c r="J21" s="24"/>
    </row>
    <row r="22" spans="1:10" ht="13.05" customHeight="1" x14ac:dyDescent="0.2">
      <c r="A22" s="12">
        <f t="shared" si="0"/>
        <v>19</v>
      </c>
      <c r="B22" s="14" t="s">
        <v>16</v>
      </c>
      <c r="C22" s="14" t="s">
        <v>106</v>
      </c>
      <c r="D22" s="14" t="s">
        <v>122</v>
      </c>
      <c r="E22" s="15">
        <f t="shared" si="1"/>
        <v>3.3999999999999986</v>
      </c>
      <c r="F22" s="16">
        <v>34.699999999999996</v>
      </c>
      <c r="G22" s="19" t="s">
        <v>262</v>
      </c>
      <c r="H22" s="20"/>
      <c r="I22" s="24"/>
      <c r="J22" s="24"/>
    </row>
    <row r="23" spans="1:10" ht="13.05" customHeight="1" x14ac:dyDescent="0.2">
      <c r="A23" s="12">
        <f t="shared" si="0"/>
        <v>20</v>
      </c>
      <c r="B23" s="14" t="s">
        <v>16</v>
      </c>
      <c r="C23" s="14" t="s">
        <v>112</v>
      </c>
      <c r="D23" s="14" t="s">
        <v>123</v>
      </c>
      <c r="E23" s="15">
        <f t="shared" si="1"/>
        <v>1.5</v>
      </c>
      <c r="F23" s="16">
        <v>36.199999999999996</v>
      </c>
      <c r="G23" s="19" t="s">
        <v>124</v>
      </c>
      <c r="H23" s="20"/>
      <c r="I23" s="24"/>
      <c r="J23" s="24"/>
    </row>
    <row r="24" spans="1:10" ht="13.05" customHeight="1" x14ac:dyDescent="0.2">
      <c r="A24" s="12">
        <f t="shared" si="0"/>
        <v>21</v>
      </c>
      <c r="B24" s="14" t="s">
        <v>128</v>
      </c>
      <c r="C24" s="14" t="s">
        <v>106</v>
      </c>
      <c r="D24" s="14" t="s">
        <v>126</v>
      </c>
      <c r="E24" s="15">
        <f t="shared" si="1"/>
        <v>0.10000000000000142</v>
      </c>
      <c r="F24" s="16">
        <v>36.299999999999997</v>
      </c>
      <c r="G24" s="19" t="s">
        <v>127</v>
      </c>
      <c r="H24" s="18"/>
      <c r="I24" s="24"/>
      <c r="J24" s="24"/>
    </row>
    <row r="25" spans="1:10" ht="13.05" customHeight="1" x14ac:dyDescent="0.2">
      <c r="A25" s="12">
        <f t="shared" si="0"/>
        <v>22</v>
      </c>
      <c r="B25" s="14" t="s">
        <v>305</v>
      </c>
      <c r="C25" s="14" t="s">
        <v>112</v>
      </c>
      <c r="D25" s="14" t="s">
        <v>129</v>
      </c>
      <c r="E25" s="15">
        <f t="shared" si="1"/>
        <v>2.5</v>
      </c>
      <c r="F25" s="16">
        <v>38.799999999999997</v>
      </c>
      <c r="G25" s="19" t="s">
        <v>304</v>
      </c>
      <c r="H25" s="18"/>
      <c r="I25" s="24"/>
      <c r="J25" s="24"/>
    </row>
    <row r="26" spans="1:10" ht="13.05" customHeight="1" x14ac:dyDescent="0.2">
      <c r="A26" s="12">
        <f t="shared" si="0"/>
        <v>23</v>
      </c>
      <c r="B26" s="14" t="s">
        <v>306</v>
      </c>
      <c r="C26" s="14" t="s">
        <v>307</v>
      </c>
      <c r="D26" s="14"/>
      <c r="E26" s="15">
        <f t="shared" si="1"/>
        <v>0.70000000000000284</v>
      </c>
      <c r="F26" s="16">
        <v>39.5</v>
      </c>
      <c r="G26" s="19" t="s">
        <v>308</v>
      </c>
      <c r="H26" s="18"/>
      <c r="I26" s="24"/>
      <c r="J26" s="24"/>
    </row>
    <row r="27" spans="1:10" ht="13.05" customHeight="1" x14ac:dyDescent="0.2">
      <c r="A27" s="12">
        <f t="shared" si="0"/>
        <v>24</v>
      </c>
      <c r="B27" s="14" t="s">
        <v>130</v>
      </c>
      <c r="C27" s="14" t="s">
        <v>112</v>
      </c>
      <c r="D27" s="14" t="s">
        <v>11</v>
      </c>
      <c r="E27" s="15">
        <f t="shared" si="1"/>
        <v>0.69999999999999574</v>
      </c>
      <c r="F27" s="16">
        <v>40.199999999999996</v>
      </c>
      <c r="G27" s="19" t="s">
        <v>131</v>
      </c>
      <c r="H27" s="18"/>
      <c r="I27" s="24"/>
      <c r="J27" s="24"/>
    </row>
    <row r="28" spans="1:10" ht="13.05" customHeight="1" x14ac:dyDescent="0.2">
      <c r="A28" s="12">
        <f t="shared" si="0"/>
        <v>25</v>
      </c>
      <c r="B28" s="14" t="s">
        <v>137</v>
      </c>
      <c r="C28" s="14" t="s">
        <v>106</v>
      </c>
      <c r="D28" s="14" t="s">
        <v>122</v>
      </c>
      <c r="E28" s="15">
        <f t="shared" si="1"/>
        <v>3.9000000000000057</v>
      </c>
      <c r="F28" s="16">
        <v>44.1</v>
      </c>
      <c r="G28" s="19" t="s">
        <v>135</v>
      </c>
      <c r="H28" s="18"/>
      <c r="I28" s="24"/>
      <c r="J28" s="24"/>
    </row>
    <row r="29" spans="1:10" ht="13.05" customHeight="1" x14ac:dyDescent="0.2">
      <c r="A29" s="12">
        <f t="shared" si="0"/>
        <v>26</v>
      </c>
      <c r="B29" s="14" t="s">
        <v>133</v>
      </c>
      <c r="C29" s="14" t="s">
        <v>134</v>
      </c>
      <c r="D29" s="14" t="s">
        <v>122</v>
      </c>
      <c r="E29" s="15">
        <f t="shared" si="1"/>
        <v>0.79999999999999716</v>
      </c>
      <c r="F29" s="16">
        <v>44.9</v>
      </c>
      <c r="G29" s="14" t="s">
        <v>136</v>
      </c>
      <c r="H29" s="20"/>
      <c r="I29" s="24"/>
      <c r="J29" s="24"/>
    </row>
    <row r="30" spans="1:10" ht="13.05" customHeight="1" x14ac:dyDescent="0.2">
      <c r="A30" s="12">
        <f t="shared" si="0"/>
        <v>27</v>
      </c>
      <c r="B30" s="14" t="s">
        <v>137</v>
      </c>
      <c r="C30" s="14" t="s">
        <v>106</v>
      </c>
      <c r="D30" s="14" t="s">
        <v>125</v>
      </c>
      <c r="E30" s="15">
        <f t="shared" si="1"/>
        <v>2.5</v>
      </c>
      <c r="F30" s="16">
        <v>47.4</v>
      </c>
      <c r="G30" s="19" t="s">
        <v>138</v>
      </c>
      <c r="H30" s="20"/>
      <c r="I30" s="24"/>
      <c r="J30" s="24"/>
    </row>
    <row r="31" spans="1:10" ht="13.05" customHeight="1" x14ac:dyDescent="0.2">
      <c r="A31" s="12">
        <f t="shared" si="0"/>
        <v>28</v>
      </c>
      <c r="B31" s="21" t="s">
        <v>17</v>
      </c>
      <c r="C31" s="14" t="s">
        <v>106</v>
      </c>
      <c r="D31" s="14" t="s">
        <v>125</v>
      </c>
      <c r="E31" s="15">
        <f t="shared" si="1"/>
        <v>0.5</v>
      </c>
      <c r="F31" s="16">
        <v>47.9</v>
      </c>
      <c r="G31" s="19" t="s">
        <v>139</v>
      </c>
      <c r="H31" s="18"/>
      <c r="I31" s="24"/>
      <c r="J31" s="24"/>
    </row>
    <row r="32" spans="1:10" ht="13.05" customHeight="1" x14ac:dyDescent="0.2">
      <c r="A32" s="12">
        <f t="shared" si="0"/>
        <v>29</v>
      </c>
      <c r="B32" s="21" t="s">
        <v>17</v>
      </c>
      <c r="C32" s="14" t="s">
        <v>106</v>
      </c>
      <c r="D32" s="14" t="s">
        <v>140</v>
      </c>
      <c r="E32" s="15">
        <f t="shared" si="1"/>
        <v>0.39999999999999858</v>
      </c>
      <c r="F32" s="16">
        <v>48.3</v>
      </c>
      <c r="G32" s="14" t="s">
        <v>263</v>
      </c>
      <c r="H32" s="28"/>
      <c r="I32" s="24"/>
      <c r="J32" s="24"/>
    </row>
    <row r="33" spans="1:11" ht="13.05" customHeight="1" x14ac:dyDescent="0.2">
      <c r="A33" s="12">
        <f t="shared" si="0"/>
        <v>30</v>
      </c>
      <c r="B33" s="14" t="s">
        <v>141</v>
      </c>
      <c r="C33" s="14" t="s">
        <v>142</v>
      </c>
      <c r="D33" s="14" t="s">
        <v>145</v>
      </c>
      <c r="E33" s="15">
        <f t="shared" si="1"/>
        <v>2.2000000000000028</v>
      </c>
      <c r="F33" s="16">
        <v>50.5</v>
      </c>
      <c r="G33" s="14" t="s">
        <v>143</v>
      </c>
      <c r="H33" s="28"/>
      <c r="I33" s="24"/>
      <c r="J33" s="24"/>
    </row>
    <row r="34" spans="1:11" ht="13.05" customHeight="1" x14ac:dyDescent="0.2">
      <c r="A34" s="12">
        <f t="shared" si="0"/>
        <v>31</v>
      </c>
      <c r="B34" s="14" t="s">
        <v>146</v>
      </c>
      <c r="C34" s="14" t="s">
        <v>106</v>
      </c>
      <c r="D34" s="14" t="s">
        <v>144</v>
      </c>
      <c r="E34" s="15">
        <f t="shared" si="1"/>
        <v>1.5999999999999943</v>
      </c>
      <c r="F34" s="16">
        <v>52.099999999999994</v>
      </c>
      <c r="G34" s="19" t="s">
        <v>147</v>
      </c>
      <c r="H34" s="22"/>
      <c r="I34" s="24"/>
      <c r="J34" s="24"/>
    </row>
    <row r="35" spans="1:11" ht="24" customHeight="1" x14ac:dyDescent="0.2">
      <c r="A35" s="29">
        <f t="shared" si="0"/>
        <v>32</v>
      </c>
      <c r="B35" s="35" t="s">
        <v>148</v>
      </c>
      <c r="C35" s="33"/>
      <c r="D35" s="33" t="s">
        <v>144</v>
      </c>
      <c r="E35" s="40">
        <f t="shared" si="1"/>
        <v>2.1000000000000014</v>
      </c>
      <c r="F35" s="30">
        <v>54.199999999999996</v>
      </c>
      <c r="G35" s="34" t="s">
        <v>266</v>
      </c>
      <c r="H35" s="31"/>
      <c r="I35" s="24"/>
      <c r="J35" s="24"/>
    </row>
    <row r="36" spans="1:11" ht="13.05" customHeight="1" x14ac:dyDescent="0.2">
      <c r="A36" s="12">
        <f t="shared" si="0"/>
        <v>33</v>
      </c>
      <c r="B36" s="14" t="s">
        <v>149</v>
      </c>
      <c r="C36" s="14" t="s">
        <v>134</v>
      </c>
      <c r="D36" s="14" t="s">
        <v>144</v>
      </c>
      <c r="E36" s="15">
        <f t="shared" si="1"/>
        <v>0.39999999999999858</v>
      </c>
      <c r="F36" s="16">
        <v>54.599999999999994</v>
      </c>
      <c r="G36" s="19" t="s">
        <v>150</v>
      </c>
      <c r="H36" s="18"/>
      <c r="I36" s="24"/>
      <c r="J36" s="32"/>
    </row>
    <row r="37" spans="1:11" ht="13.05" customHeight="1" x14ac:dyDescent="0.2">
      <c r="A37" s="12">
        <f t="shared" si="0"/>
        <v>34</v>
      </c>
      <c r="B37" s="14" t="s">
        <v>151</v>
      </c>
      <c r="C37" s="14" t="s">
        <v>142</v>
      </c>
      <c r="D37" s="14" t="s">
        <v>144</v>
      </c>
      <c r="E37" s="15">
        <f t="shared" si="1"/>
        <v>0.80000000000000426</v>
      </c>
      <c r="F37" s="16">
        <v>55.4</v>
      </c>
      <c r="G37" s="19" t="s">
        <v>312</v>
      </c>
      <c r="H37" s="18"/>
      <c r="I37" s="24"/>
      <c r="J37" s="32"/>
    </row>
    <row r="38" spans="1:11" ht="13.05" customHeight="1" x14ac:dyDescent="0.2">
      <c r="A38" s="12">
        <f t="shared" si="0"/>
        <v>35</v>
      </c>
      <c r="B38" s="14" t="s">
        <v>309</v>
      </c>
      <c r="C38" s="14" t="s">
        <v>112</v>
      </c>
      <c r="D38" s="14" t="s">
        <v>310</v>
      </c>
      <c r="E38" s="15">
        <f t="shared" si="1"/>
        <v>1.3999999999999986</v>
      </c>
      <c r="F38" s="16">
        <v>56.8</v>
      </c>
      <c r="G38" s="14" t="s">
        <v>311</v>
      </c>
      <c r="H38" s="18"/>
      <c r="I38" s="24"/>
      <c r="J38" s="32"/>
    </row>
    <row r="39" spans="1:11" ht="13.05" customHeight="1" x14ac:dyDescent="0.2">
      <c r="A39" s="12">
        <f t="shared" si="0"/>
        <v>36</v>
      </c>
      <c r="B39" s="21" t="s">
        <v>152</v>
      </c>
      <c r="C39" s="21" t="s">
        <v>8</v>
      </c>
      <c r="D39" s="14" t="s">
        <v>162</v>
      </c>
      <c r="E39" s="15">
        <f t="shared" si="1"/>
        <v>1.2999999999999972</v>
      </c>
      <c r="F39" s="16">
        <v>58.099999999999994</v>
      </c>
      <c r="G39" s="23" t="s">
        <v>313</v>
      </c>
      <c r="H39" s="28"/>
      <c r="I39" s="24"/>
      <c r="J39" s="32"/>
    </row>
    <row r="40" spans="1:11" ht="13.05" customHeight="1" x14ac:dyDescent="0.2">
      <c r="A40" s="12">
        <f t="shared" si="0"/>
        <v>37</v>
      </c>
      <c r="B40" s="21" t="s">
        <v>14</v>
      </c>
      <c r="C40" s="21" t="s">
        <v>307</v>
      </c>
      <c r="D40" s="14" t="s">
        <v>314</v>
      </c>
      <c r="E40" s="15"/>
      <c r="F40" s="16">
        <v>104.7</v>
      </c>
      <c r="G40" s="23" t="s">
        <v>315</v>
      </c>
      <c r="H40" s="28"/>
      <c r="I40" s="24"/>
      <c r="J40" s="32"/>
    </row>
    <row r="41" spans="1:11" ht="13.05" customHeight="1" x14ac:dyDescent="0.2">
      <c r="A41" s="12">
        <f t="shared" si="0"/>
        <v>38</v>
      </c>
      <c r="B41" s="21" t="s">
        <v>316</v>
      </c>
      <c r="C41" s="21" t="s">
        <v>307</v>
      </c>
      <c r="D41" s="14" t="s">
        <v>317</v>
      </c>
      <c r="E41" s="15"/>
      <c r="F41" s="16">
        <v>108.4</v>
      </c>
      <c r="G41" s="23" t="s">
        <v>362</v>
      </c>
      <c r="H41" s="28"/>
      <c r="I41" s="24"/>
      <c r="J41" s="32"/>
    </row>
    <row r="42" spans="1:11" ht="13.05" customHeight="1" x14ac:dyDescent="0.2">
      <c r="A42" s="12">
        <f t="shared" si="0"/>
        <v>39</v>
      </c>
      <c r="B42" s="21" t="s">
        <v>318</v>
      </c>
      <c r="C42" s="21" t="s">
        <v>307</v>
      </c>
      <c r="D42" s="14" t="s">
        <v>319</v>
      </c>
      <c r="E42" s="15"/>
      <c r="F42" s="16">
        <v>113.2</v>
      </c>
      <c r="G42" s="23" t="s">
        <v>320</v>
      </c>
      <c r="H42" s="28"/>
      <c r="I42" s="24"/>
      <c r="J42" s="32"/>
    </row>
    <row r="43" spans="1:11" ht="13.05" customHeight="1" x14ac:dyDescent="0.2">
      <c r="A43" s="12">
        <f t="shared" si="0"/>
        <v>40</v>
      </c>
      <c r="B43" s="21" t="s">
        <v>159</v>
      </c>
      <c r="C43" s="21" t="s">
        <v>153</v>
      </c>
      <c r="D43" s="14" t="s">
        <v>161</v>
      </c>
      <c r="E43" s="15">
        <f>F43-F39</f>
        <v>67.40000000000002</v>
      </c>
      <c r="F43" s="16">
        <v>125.50000000000001</v>
      </c>
      <c r="G43" s="23" t="s">
        <v>155</v>
      </c>
      <c r="H43" s="28"/>
      <c r="I43" s="24"/>
      <c r="J43" s="32"/>
    </row>
    <row r="44" spans="1:11" ht="24" customHeight="1" x14ac:dyDescent="0.2">
      <c r="A44" s="29">
        <f t="shared" si="0"/>
        <v>41</v>
      </c>
      <c r="B44" s="36" t="s">
        <v>154</v>
      </c>
      <c r="C44" s="35"/>
      <c r="D44" s="33" t="s">
        <v>161</v>
      </c>
      <c r="E44" s="40">
        <f t="shared" si="1"/>
        <v>9.9999999999994316E-2</v>
      </c>
      <c r="F44" s="30">
        <v>125.60000000000001</v>
      </c>
      <c r="G44" s="34" t="s">
        <v>367</v>
      </c>
      <c r="H44" s="39"/>
      <c r="I44" s="24"/>
      <c r="J44" s="32"/>
    </row>
    <row r="45" spans="1:11" ht="13.05" customHeight="1" x14ac:dyDescent="0.2">
      <c r="A45" s="12">
        <f t="shared" si="0"/>
        <v>42</v>
      </c>
      <c r="B45" s="21" t="s">
        <v>160</v>
      </c>
      <c r="C45" s="21" t="s">
        <v>153</v>
      </c>
      <c r="D45" s="14" t="s">
        <v>163</v>
      </c>
      <c r="E45" s="15">
        <f t="shared" si="1"/>
        <v>9.9999999999994316E-2</v>
      </c>
      <c r="F45" s="16">
        <v>125.7</v>
      </c>
      <c r="G45" s="23" t="s">
        <v>156</v>
      </c>
      <c r="H45" s="28"/>
      <c r="I45" s="24"/>
      <c r="J45" s="32"/>
    </row>
    <row r="46" spans="1:11" ht="13.05" customHeight="1" x14ac:dyDescent="0.2">
      <c r="A46" s="12">
        <f t="shared" si="0"/>
        <v>43</v>
      </c>
      <c r="B46" s="14" t="s">
        <v>157</v>
      </c>
      <c r="C46" s="21" t="s">
        <v>134</v>
      </c>
      <c r="D46" s="21" t="s">
        <v>164</v>
      </c>
      <c r="E46" s="15">
        <f t="shared" si="1"/>
        <v>19.200000000000031</v>
      </c>
      <c r="F46" s="16">
        <v>144.90000000000003</v>
      </c>
      <c r="G46" s="23" t="s">
        <v>158</v>
      </c>
      <c r="H46" s="28"/>
      <c r="I46" s="24"/>
      <c r="J46" s="32"/>
    </row>
    <row r="47" spans="1:11" ht="13.05" customHeight="1" x14ac:dyDescent="0.2">
      <c r="A47" s="12">
        <f t="shared" si="0"/>
        <v>44</v>
      </c>
      <c r="B47" s="21" t="s">
        <v>14</v>
      </c>
      <c r="C47" s="21" t="s">
        <v>112</v>
      </c>
      <c r="D47" s="21" t="s">
        <v>164</v>
      </c>
      <c r="E47" s="15">
        <f t="shared" si="1"/>
        <v>0</v>
      </c>
      <c r="F47" s="16">
        <v>144.90000000000003</v>
      </c>
      <c r="G47" s="23" t="s">
        <v>165</v>
      </c>
      <c r="H47" s="22"/>
      <c r="I47" s="24"/>
      <c r="J47" s="32"/>
      <c r="K47" s="25"/>
    </row>
    <row r="48" spans="1:11" ht="13.05" customHeight="1" x14ac:dyDescent="0.2">
      <c r="A48" s="12">
        <f t="shared" si="0"/>
        <v>45</v>
      </c>
      <c r="B48" s="21" t="s">
        <v>17</v>
      </c>
      <c r="C48" s="14" t="s">
        <v>166</v>
      </c>
      <c r="D48" s="14" t="s">
        <v>167</v>
      </c>
      <c r="E48" s="15">
        <f t="shared" si="1"/>
        <v>2.7999999999999829</v>
      </c>
      <c r="F48" s="16">
        <v>147.70000000000002</v>
      </c>
      <c r="G48" s="19" t="s">
        <v>168</v>
      </c>
      <c r="H48" s="22"/>
      <c r="I48" s="24"/>
      <c r="J48" s="32"/>
      <c r="K48" s="25"/>
    </row>
    <row r="49" spans="1:11" ht="13.05" customHeight="1" x14ac:dyDescent="0.2">
      <c r="A49" s="12">
        <f t="shared" si="0"/>
        <v>46</v>
      </c>
      <c r="B49" s="21" t="s">
        <v>169</v>
      </c>
      <c r="C49" s="14" t="s">
        <v>112</v>
      </c>
      <c r="D49" s="19" t="s">
        <v>170</v>
      </c>
      <c r="E49" s="15">
        <f t="shared" si="1"/>
        <v>0.30000000000001137</v>
      </c>
      <c r="F49" s="16">
        <v>148.00000000000003</v>
      </c>
      <c r="G49" s="19" t="s">
        <v>171</v>
      </c>
      <c r="H49" s="22"/>
      <c r="I49" s="24"/>
      <c r="J49" s="32"/>
      <c r="K49" s="25"/>
    </row>
    <row r="50" spans="1:11" ht="13.05" customHeight="1" x14ac:dyDescent="0.2">
      <c r="A50" s="12">
        <f t="shared" si="0"/>
        <v>47</v>
      </c>
      <c r="B50" s="14" t="s">
        <v>12</v>
      </c>
      <c r="C50" s="14" t="s">
        <v>112</v>
      </c>
      <c r="D50" s="14" t="s">
        <v>167</v>
      </c>
      <c r="E50" s="15">
        <f t="shared" si="1"/>
        <v>3.0999999999999943</v>
      </c>
      <c r="F50" s="16">
        <v>151.10000000000002</v>
      </c>
      <c r="G50" s="19" t="s">
        <v>172</v>
      </c>
      <c r="H50" s="22"/>
      <c r="I50" s="24"/>
      <c r="J50" s="32"/>
      <c r="K50" s="25"/>
    </row>
    <row r="51" spans="1:11" ht="13.05" customHeight="1" x14ac:dyDescent="0.2">
      <c r="A51" s="12">
        <f t="shared" si="0"/>
        <v>48</v>
      </c>
      <c r="B51" s="14" t="s">
        <v>296</v>
      </c>
      <c r="C51" s="14" t="s">
        <v>270</v>
      </c>
      <c r="D51" s="14" t="s">
        <v>271</v>
      </c>
      <c r="E51" s="15">
        <f t="shared" si="1"/>
        <v>16.900000000000006</v>
      </c>
      <c r="F51" s="38">
        <v>168.00000000000003</v>
      </c>
      <c r="G51" s="19" t="s">
        <v>321</v>
      </c>
      <c r="H51" s="22"/>
      <c r="I51" s="24"/>
      <c r="J51" s="32"/>
      <c r="K51" s="25"/>
    </row>
    <row r="52" spans="1:11" ht="13.05" customHeight="1" x14ac:dyDescent="0.2">
      <c r="A52" s="12">
        <f t="shared" si="0"/>
        <v>49</v>
      </c>
      <c r="B52" s="14" t="s">
        <v>19</v>
      </c>
      <c r="C52" s="14" t="s">
        <v>20</v>
      </c>
      <c r="D52" s="14" t="s">
        <v>21</v>
      </c>
      <c r="E52" s="15">
        <f t="shared" si="1"/>
        <v>17.299999999999955</v>
      </c>
      <c r="F52" s="38">
        <v>185.29999999999998</v>
      </c>
      <c r="G52" s="14" t="s">
        <v>70</v>
      </c>
      <c r="H52" s="20"/>
      <c r="I52" s="24"/>
      <c r="J52" s="32"/>
      <c r="K52" s="25"/>
    </row>
    <row r="53" spans="1:11" ht="24" customHeight="1" x14ac:dyDescent="0.2">
      <c r="A53" s="29">
        <f t="shared" si="0"/>
        <v>50</v>
      </c>
      <c r="B53" s="33" t="s">
        <v>175</v>
      </c>
      <c r="C53" s="35"/>
      <c r="D53" s="35"/>
      <c r="E53" s="40">
        <f t="shared" si="1"/>
        <v>10.700000000000045</v>
      </c>
      <c r="F53" s="37">
        <v>196.00000000000003</v>
      </c>
      <c r="G53" s="34" t="s">
        <v>366</v>
      </c>
      <c r="H53" s="31"/>
      <c r="I53" s="24"/>
      <c r="J53" s="32"/>
      <c r="K53" s="25"/>
    </row>
    <row r="54" spans="1:11" ht="13.05" customHeight="1" x14ac:dyDescent="0.2">
      <c r="A54" s="12">
        <f t="shared" si="0"/>
        <v>51</v>
      </c>
      <c r="B54" s="14" t="s">
        <v>18</v>
      </c>
      <c r="C54" s="21" t="s">
        <v>7</v>
      </c>
      <c r="D54" s="21" t="s">
        <v>22</v>
      </c>
      <c r="E54" s="15">
        <f t="shared" si="1"/>
        <v>12.299999999999983</v>
      </c>
      <c r="F54" s="38">
        <v>208.3</v>
      </c>
      <c r="G54" s="21" t="s">
        <v>58</v>
      </c>
      <c r="H54" s="22"/>
      <c r="I54" s="24"/>
      <c r="J54" s="32"/>
      <c r="K54" s="25"/>
    </row>
    <row r="55" spans="1:11" ht="24" customHeight="1" x14ac:dyDescent="0.2">
      <c r="A55" s="29">
        <f t="shared" si="0"/>
        <v>52</v>
      </c>
      <c r="B55" s="35" t="s">
        <v>173</v>
      </c>
      <c r="C55" s="35"/>
      <c r="D55" s="35" t="s">
        <v>174</v>
      </c>
      <c r="E55" s="40">
        <f t="shared" si="1"/>
        <v>34.700000000000017</v>
      </c>
      <c r="F55" s="37">
        <v>243.00000000000003</v>
      </c>
      <c r="G55" s="34" t="s">
        <v>365</v>
      </c>
      <c r="H55" s="31"/>
      <c r="I55" s="24"/>
      <c r="J55" s="32"/>
      <c r="K55" s="25"/>
    </row>
    <row r="56" spans="1:11" ht="13.05" customHeight="1" x14ac:dyDescent="0.2">
      <c r="A56" s="12">
        <f t="shared" si="0"/>
        <v>53</v>
      </c>
      <c r="B56" s="21" t="s">
        <v>76</v>
      </c>
      <c r="C56" s="21" t="s">
        <v>7</v>
      </c>
      <c r="D56" s="21" t="s">
        <v>24</v>
      </c>
      <c r="E56" s="15">
        <f t="shared" si="1"/>
        <v>0</v>
      </c>
      <c r="F56" s="38">
        <v>243.00000000000003</v>
      </c>
      <c r="G56" s="21" t="s">
        <v>177</v>
      </c>
      <c r="H56" s="22"/>
      <c r="I56" s="24"/>
      <c r="J56" s="32"/>
      <c r="K56" s="25"/>
    </row>
    <row r="57" spans="1:11" ht="13.05" customHeight="1" x14ac:dyDescent="0.2">
      <c r="A57" s="12">
        <f t="shared" si="0"/>
        <v>54</v>
      </c>
      <c r="B57" s="21" t="s">
        <v>178</v>
      </c>
      <c r="C57" s="21" t="s">
        <v>23</v>
      </c>
      <c r="D57" s="21" t="s">
        <v>24</v>
      </c>
      <c r="E57" s="15">
        <f t="shared" si="1"/>
        <v>7.5999999999999943</v>
      </c>
      <c r="F57" s="38">
        <v>250.60000000000002</v>
      </c>
      <c r="G57" s="21" t="s">
        <v>180</v>
      </c>
      <c r="H57" s="22"/>
      <c r="I57" s="24"/>
      <c r="J57" s="32"/>
      <c r="K57" s="25"/>
    </row>
    <row r="58" spans="1:11" ht="13.05" customHeight="1" x14ac:dyDescent="0.2">
      <c r="A58" s="12">
        <f t="shared" si="0"/>
        <v>55</v>
      </c>
      <c r="B58" s="21" t="s">
        <v>179</v>
      </c>
      <c r="C58" s="21" t="s">
        <v>134</v>
      </c>
      <c r="D58" s="21" t="s">
        <v>24</v>
      </c>
      <c r="E58" s="15">
        <f t="shared" si="1"/>
        <v>3</v>
      </c>
      <c r="F58" s="38">
        <v>253.60000000000002</v>
      </c>
      <c r="G58" s="21" t="s">
        <v>60</v>
      </c>
      <c r="H58" s="22"/>
      <c r="I58" s="24"/>
      <c r="J58" s="32"/>
      <c r="K58" s="25"/>
    </row>
    <row r="59" spans="1:11" ht="13.05" customHeight="1" x14ac:dyDescent="0.2">
      <c r="A59" s="12">
        <f t="shared" si="0"/>
        <v>56</v>
      </c>
      <c r="B59" s="21" t="s">
        <v>176</v>
      </c>
      <c r="C59" s="21" t="s">
        <v>6</v>
      </c>
      <c r="D59" s="21" t="s">
        <v>24</v>
      </c>
      <c r="E59" s="15">
        <f t="shared" si="1"/>
        <v>3.5999999999999659</v>
      </c>
      <c r="F59" s="38">
        <v>257.2</v>
      </c>
      <c r="G59" s="21" t="s">
        <v>181</v>
      </c>
      <c r="H59" s="22"/>
      <c r="I59" s="24"/>
      <c r="J59" s="32"/>
      <c r="K59" s="25"/>
    </row>
    <row r="60" spans="1:11" ht="13.05" customHeight="1" x14ac:dyDescent="0.2">
      <c r="A60" s="12">
        <f t="shared" si="0"/>
        <v>57</v>
      </c>
      <c r="B60" s="21" t="s">
        <v>16</v>
      </c>
      <c r="C60" s="21" t="s">
        <v>25</v>
      </c>
      <c r="D60" s="21" t="s">
        <v>26</v>
      </c>
      <c r="E60" s="15">
        <f t="shared" si="1"/>
        <v>2.6999999999999886</v>
      </c>
      <c r="F60" s="38">
        <v>259.89999999999998</v>
      </c>
      <c r="G60" s="21" t="s">
        <v>188</v>
      </c>
      <c r="H60" s="22"/>
      <c r="I60" s="24"/>
      <c r="J60" s="32"/>
      <c r="K60" s="25"/>
    </row>
    <row r="61" spans="1:11" ht="13.05" customHeight="1" x14ac:dyDescent="0.2">
      <c r="A61" s="12">
        <f t="shared" si="0"/>
        <v>58</v>
      </c>
      <c r="B61" s="21" t="s">
        <v>27</v>
      </c>
      <c r="C61" s="21" t="s">
        <v>20</v>
      </c>
      <c r="D61" s="21" t="s">
        <v>187</v>
      </c>
      <c r="E61" s="15">
        <f t="shared" si="1"/>
        <v>0.29999999999995453</v>
      </c>
      <c r="F61" s="38">
        <v>260.19999999999993</v>
      </c>
      <c r="G61" s="21" t="s">
        <v>189</v>
      </c>
      <c r="H61" s="22"/>
      <c r="I61" s="24"/>
      <c r="J61" s="32"/>
      <c r="K61" s="25"/>
    </row>
    <row r="62" spans="1:11" ht="13.05" customHeight="1" x14ac:dyDescent="0.2">
      <c r="A62" s="12">
        <f t="shared" si="0"/>
        <v>59</v>
      </c>
      <c r="B62" s="21" t="s">
        <v>61</v>
      </c>
      <c r="C62" s="21" t="s">
        <v>23</v>
      </c>
      <c r="D62" s="21" t="s">
        <v>187</v>
      </c>
      <c r="E62" s="15">
        <f t="shared" si="1"/>
        <v>0.20000000000004547</v>
      </c>
      <c r="F62" s="38">
        <v>260.39999999999998</v>
      </c>
      <c r="G62" s="21" t="s">
        <v>190</v>
      </c>
      <c r="H62" s="22"/>
      <c r="I62" s="24"/>
      <c r="J62" s="32"/>
      <c r="K62" s="25"/>
    </row>
    <row r="63" spans="1:11" ht="13.05" customHeight="1" x14ac:dyDescent="0.2">
      <c r="A63" s="12">
        <f t="shared" si="0"/>
        <v>60</v>
      </c>
      <c r="B63" s="14" t="s">
        <v>14</v>
      </c>
      <c r="C63" s="14" t="s">
        <v>20</v>
      </c>
      <c r="D63" s="14" t="s">
        <v>26</v>
      </c>
      <c r="E63" s="15">
        <f t="shared" si="1"/>
        <v>0.19999999999998863</v>
      </c>
      <c r="F63" s="38">
        <v>260.59999999999997</v>
      </c>
      <c r="G63" s="14" t="s">
        <v>62</v>
      </c>
      <c r="H63" s="20"/>
      <c r="I63" s="24"/>
      <c r="J63" s="32"/>
      <c r="K63" s="25"/>
    </row>
    <row r="64" spans="1:11" ht="13.05" customHeight="1" x14ac:dyDescent="0.2">
      <c r="A64" s="12">
        <f t="shared" si="0"/>
        <v>61</v>
      </c>
      <c r="B64" s="21" t="s">
        <v>69</v>
      </c>
      <c r="C64" s="21" t="s">
        <v>59</v>
      </c>
      <c r="D64" s="21" t="s">
        <v>66</v>
      </c>
      <c r="E64" s="15">
        <f t="shared" si="1"/>
        <v>1.1999999999999886</v>
      </c>
      <c r="F64" s="38">
        <v>261.79999999999995</v>
      </c>
      <c r="G64" s="21" t="s">
        <v>82</v>
      </c>
      <c r="H64" s="22"/>
      <c r="I64" s="24"/>
      <c r="J64" s="32"/>
      <c r="K64" s="25"/>
    </row>
    <row r="65" spans="1:11" ht="13.05" customHeight="1" x14ac:dyDescent="0.2">
      <c r="A65" s="12">
        <f t="shared" si="0"/>
        <v>62</v>
      </c>
      <c r="B65" s="21" t="s">
        <v>28</v>
      </c>
      <c r="C65" s="21" t="s">
        <v>59</v>
      </c>
      <c r="D65" s="21" t="s">
        <v>66</v>
      </c>
      <c r="E65" s="15">
        <f t="shared" si="1"/>
        <v>1.6000000000000227</v>
      </c>
      <c r="F65" s="38">
        <v>263.39999999999998</v>
      </c>
      <c r="G65" s="21" t="s">
        <v>67</v>
      </c>
      <c r="H65" s="22"/>
      <c r="I65" s="24"/>
      <c r="J65" s="32"/>
      <c r="K65" s="25"/>
    </row>
    <row r="66" spans="1:11" ht="13.05" customHeight="1" x14ac:dyDescent="0.2">
      <c r="A66" s="12">
        <f t="shared" si="0"/>
        <v>63</v>
      </c>
      <c r="B66" s="21" t="s">
        <v>65</v>
      </c>
      <c r="C66" s="21" t="s">
        <v>63</v>
      </c>
      <c r="D66" s="21" t="s">
        <v>64</v>
      </c>
      <c r="E66" s="15">
        <f t="shared" si="1"/>
        <v>0.39999999999997726</v>
      </c>
      <c r="F66" s="38">
        <v>263.79999999999995</v>
      </c>
      <c r="G66" s="21" t="s">
        <v>68</v>
      </c>
      <c r="H66" s="22"/>
      <c r="I66" s="24"/>
      <c r="J66" s="32"/>
      <c r="K66" s="25"/>
    </row>
    <row r="67" spans="1:11" ht="13.05" customHeight="1" x14ac:dyDescent="0.2">
      <c r="A67" s="12">
        <f t="shared" si="0"/>
        <v>64</v>
      </c>
      <c r="B67" s="14" t="s">
        <v>29</v>
      </c>
      <c r="C67" s="14" t="s">
        <v>6</v>
      </c>
      <c r="D67" s="14" t="s">
        <v>31</v>
      </c>
      <c r="E67" s="15">
        <f t="shared" si="1"/>
        <v>0.39999999999997726</v>
      </c>
      <c r="F67" s="38">
        <v>264.19999999999993</v>
      </c>
      <c r="G67" s="14" t="s">
        <v>30</v>
      </c>
      <c r="H67" s="20"/>
      <c r="I67" s="24"/>
      <c r="J67" s="32"/>
      <c r="K67" s="25"/>
    </row>
    <row r="68" spans="1:11" ht="13.05" customHeight="1" x14ac:dyDescent="0.2">
      <c r="A68" s="12">
        <f t="shared" si="0"/>
        <v>65</v>
      </c>
      <c r="B68" s="21" t="s">
        <v>18</v>
      </c>
      <c r="C68" s="21" t="s">
        <v>23</v>
      </c>
      <c r="D68" s="21" t="s">
        <v>322</v>
      </c>
      <c r="E68" s="15">
        <f t="shared" si="1"/>
        <v>14.60000000000008</v>
      </c>
      <c r="F68" s="38">
        <v>278.8</v>
      </c>
      <c r="G68" s="21" t="s">
        <v>323</v>
      </c>
      <c r="H68" s="22"/>
      <c r="I68" s="24"/>
      <c r="J68" s="32"/>
      <c r="K68" s="25"/>
    </row>
    <row r="69" spans="1:11" ht="13.05" customHeight="1" x14ac:dyDescent="0.2">
      <c r="A69" s="12">
        <f t="shared" ref="A69:A133" si="2">A68+1</f>
        <v>66</v>
      </c>
      <c r="B69" s="14" t="s">
        <v>324</v>
      </c>
      <c r="C69" s="21" t="s">
        <v>6</v>
      </c>
      <c r="D69" s="21" t="s">
        <v>325</v>
      </c>
      <c r="E69" s="15">
        <f t="shared" si="1"/>
        <v>5.5999999999999659</v>
      </c>
      <c r="F69" s="38">
        <v>284.39999999999998</v>
      </c>
      <c r="G69" s="21" t="s">
        <v>39</v>
      </c>
      <c r="H69" s="22"/>
      <c r="I69" s="24"/>
      <c r="J69" s="32"/>
      <c r="K69" s="25"/>
    </row>
    <row r="70" spans="1:11" ht="13.05" customHeight="1" x14ac:dyDescent="0.2">
      <c r="A70" s="12">
        <f t="shared" si="2"/>
        <v>67</v>
      </c>
      <c r="B70" s="21" t="s">
        <v>326</v>
      </c>
      <c r="C70" s="21" t="s">
        <v>7</v>
      </c>
      <c r="D70" s="21" t="s">
        <v>327</v>
      </c>
      <c r="E70" s="15">
        <f t="shared" si="1"/>
        <v>0.5</v>
      </c>
      <c r="F70" s="38">
        <v>284.89999999999998</v>
      </c>
      <c r="G70" s="21" t="s">
        <v>38</v>
      </c>
      <c r="H70" s="22"/>
      <c r="I70" s="24"/>
      <c r="J70" s="32"/>
      <c r="K70" s="25"/>
    </row>
    <row r="71" spans="1:11" ht="13.05" customHeight="1" x14ac:dyDescent="0.2">
      <c r="A71" s="12">
        <f t="shared" si="2"/>
        <v>68</v>
      </c>
      <c r="B71" s="14" t="s">
        <v>16</v>
      </c>
      <c r="C71" s="21" t="s">
        <v>6</v>
      </c>
      <c r="D71" s="21" t="s">
        <v>11</v>
      </c>
      <c r="E71" s="15">
        <f t="shared" si="1"/>
        <v>1.5</v>
      </c>
      <c r="F71" s="38">
        <v>286.39999999999998</v>
      </c>
      <c r="G71" s="21" t="s">
        <v>328</v>
      </c>
      <c r="H71" s="22"/>
      <c r="I71" s="24"/>
      <c r="J71" s="32"/>
      <c r="K71" s="25"/>
    </row>
    <row r="72" spans="1:11" ht="13.05" customHeight="1" x14ac:dyDescent="0.2">
      <c r="A72" s="12">
        <f t="shared" si="2"/>
        <v>69</v>
      </c>
      <c r="B72" s="14" t="s">
        <v>16</v>
      </c>
      <c r="C72" s="21" t="s">
        <v>6</v>
      </c>
      <c r="D72" s="21" t="s">
        <v>314</v>
      </c>
      <c r="E72" s="15">
        <f t="shared" si="1"/>
        <v>0.90000000000003411</v>
      </c>
      <c r="F72" s="38">
        <v>287.3</v>
      </c>
      <c r="G72" s="21"/>
      <c r="H72" s="22"/>
      <c r="I72" s="24"/>
      <c r="J72" s="32"/>
      <c r="K72" s="25"/>
    </row>
    <row r="73" spans="1:11" ht="22.2" thickBot="1" x14ac:dyDescent="0.25">
      <c r="A73" s="50">
        <f t="shared" si="2"/>
        <v>70</v>
      </c>
      <c r="B73" s="51" t="s">
        <v>329</v>
      </c>
      <c r="C73" s="52" t="s">
        <v>32</v>
      </c>
      <c r="D73" s="52" t="s">
        <v>11</v>
      </c>
      <c r="E73" s="53">
        <f t="shared" si="1"/>
        <v>9.9999999999965894E-2</v>
      </c>
      <c r="F73" s="54">
        <v>287.39999999999998</v>
      </c>
      <c r="G73" s="52" t="s">
        <v>330</v>
      </c>
      <c r="H73" s="55"/>
      <c r="I73" s="24"/>
      <c r="J73" s="32"/>
      <c r="K73" s="25"/>
    </row>
    <row r="74" spans="1:11" ht="13.05" customHeight="1" thickTop="1" x14ac:dyDescent="0.2">
      <c r="A74" s="12">
        <f t="shared" si="2"/>
        <v>71</v>
      </c>
      <c r="B74" s="17" t="s">
        <v>16</v>
      </c>
      <c r="C74" s="46" t="s">
        <v>7</v>
      </c>
      <c r="D74" s="46" t="s">
        <v>11</v>
      </c>
      <c r="E74" s="47">
        <f t="shared" si="1"/>
        <v>0.10000000000002274</v>
      </c>
      <c r="F74" s="48">
        <v>287.5</v>
      </c>
      <c r="G74" s="46" t="s">
        <v>264</v>
      </c>
      <c r="H74" s="49"/>
      <c r="I74" s="24"/>
      <c r="J74" s="32"/>
      <c r="K74" s="25"/>
    </row>
    <row r="75" spans="1:11" ht="13.05" customHeight="1" x14ac:dyDescent="0.2">
      <c r="A75" s="12">
        <f t="shared" si="2"/>
        <v>72</v>
      </c>
      <c r="B75" s="14" t="s">
        <v>16</v>
      </c>
      <c r="C75" s="21" t="s">
        <v>331</v>
      </c>
      <c r="D75" s="21" t="s">
        <v>332</v>
      </c>
      <c r="E75" s="15">
        <f t="shared" si="1"/>
        <v>1.1999999999999886</v>
      </c>
      <c r="F75" s="38">
        <v>288.7</v>
      </c>
      <c r="G75" s="21" t="s">
        <v>333</v>
      </c>
      <c r="H75" s="22"/>
      <c r="I75" s="24"/>
      <c r="J75" s="32"/>
      <c r="K75" s="25"/>
    </row>
    <row r="76" spans="1:11" ht="13.05" customHeight="1" x14ac:dyDescent="0.2">
      <c r="A76" s="12">
        <f t="shared" si="2"/>
        <v>73</v>
      </c>
      <c r="B76" s="21" t="s">
        <v>326</v>
      </c>
      <c r="C76" s="21" t="s">
        <v>307</v>
      </c>
      <c r="D76" s="21" t="s">
        <v>325</v>
      </c>
      <c r="E76" s="15">
        <f t="shared" si="1"/>
        <v>1.5</v>
      </c>
      <c r="F76" s="38">
        <v>290.2</v>
      </c>
      <c r="G76" s="21"/>
      <c r="H76" s="22"/>
      <c r="I76" s="24"/>
      <c r="J76" s="32"/>
      <c r="K76" s="25"/>
    </row>
    <row r="77" spans="1:11" ht="13.05" customHeight="1" x14ac:dyDescent="0.2">
      <c r="A77" s="12">
        <f t="shared" si="2"/>
        <v>74</v>
      </c>
      <c r="B77" s="14" t="s">
        <v>324</v>
      </c>
      <c r="C77" s="21" t="s">
        <v>331</v>
      </c>
      <c r="D77" s="21" t="s">
        <v>322</v>
      </c>
      <c r="E77" s="15">
        <f t="shared" si="1"/>
        <v>0.5</v>
      </c>
      <c r="F77" s="38">
        <v>290.7</v>
      </c>
      <c r="G77" s="21"/>
      <c r="H77" s="22"/>
      <c r="I77" s="24"/>
      <c r="J77" s="32"/>
      <c r="K77" s="25"/>
    </row>
    <row r="78" spans="1:11" ht="13.05" customHeight="1" x14ac:dyDescent="0.2">
      <c r="A78" s="12">
        <f t="shared" si="2"/>
        <v>75</v>
      </c>
      <c r="B78" s="14" t="s">
        <v>182</v>
      </c>
      <c r="C78" s="21" t="s">
        <v>8</v>
      </c>
      <c r="D78" s="21" t="s">
        <v>185</v>
      </c>
      <c r="E78" s="15">
        <f t="shared" si="1"/>
        <v>20.199999999999989</v>
      </c>
      <c r="F78" s="38">
        <v>310.89999999999998</v>
      </c>
      <c r="G78" s="21" t="s">
        <v>183</v>
      </c>
      <c r="H78" s="22"/>
      <c r="I78" s="24"/>
      <c r="J78" s="32"/>
      <c r="K78" s="25"/>
    </row>
    <row r="79" spans="1:11" ht="13.05" customHeight="1" x14ac:dyDescent="0.2">
      <c r="A79" s="12">
        <f t="shared" si="2"/>
        <v>76</v>
      </c>
      <c r="B79" s="14" t="s">
        <v>184</v>
      </c>
      <c r="C79" s="21" t="s">
        <v>6</v>
      </c>
      <c r="D79" s="21" t="s">
        <v>186</v>
      </c>
      <c r="E79" s="15">
        <f t="shared" ref="E79:E80" si="3">F79-F78</f>
        <v>3.8000000000000114</v>
      </c>
      <c r="F79" s="38">
        <v>314.7</v>
      </c>
      <c r="G79" s="21" t="s">
        <v>272</v>
      </c>
      <c r="H79" s="22"/>
      <c r="I79" s="24"/>
      <c r="J79" s="32"/>
      <c r="K79" s="25"/>
    </row>
    <row r="80" spans="1:11" ht="13.05" customHeight="1" x14ac:dyDescent="0.2">
      <c r="A80" s="12">
        <f t="shared" si="2"/>
        <v>77</v>
      </c>
      <c r="B80" s="14" t="s">
        <v>137</v>
      </c>
      <c r="C80" s="21" t="s">
        <v>106</v>
      </c>
      <c r="D80" s="21" t="s">
        <v>192</v>
      </c>
      <c r="E80" s="15">
        <f t="shared" si="3"/>
        <v>3</v>
      </c>
      <c r="F80" s="38">
        <v>317.7</v>
      </c>
      <c r="G80" s="21" t="s">
        <v>191</v>
      </c>
      <c r="H80" s="22"/>
      <c r="I80" s="24"/>
      <c r="J80" s="32"/>
      <c r="K80" s="25"/>
    </row>
    <row r="81" spans="1:11" ht="13.05" customHeight="1" x14ac:dyDescent="0.2">
      <c r="A81" s="12">
        <f t="shared" si="2"/>
        <v>78</v>
      </c>
      <c r="B81" s="14" t="s">
        <v>132</v>
      </c>
      <c r="C81" s="21" t="s">
        <v>112</v>
      </c>
      <c r="D81" s="21" t="s">
        <v>274</v>
      </c>
      <c r="E81" s="15">
        <f t="shared" ref="E81:E143" si="4">F81-F80</f>
        <v>0.29999999999995453</v>
      </c>
      <c r="F81" s="38">
        <v>317.99999999999994</v>
      </c>
      <c r="G81" s="21"/>
      <c r="H81" s="22"/>
      <c r="I81" s="24"/>
      <c r="J81" s="32"/>
      <c r="K81" s="25"/>
    </row>
    <row r="82" spans="1:11" ht="13.05" customHeight="1" x14ac:dyDescent="0.2">
      <c r="A82" s="12">
        <f t="shared" si="2"/>
        <v>79</v>
      </c>
      <c r="B82" s="21" t="s">
        <v>35</v>
      </c>
      <c r="C82" s="21" t="s">
        <v>34</v>
      </c>
      <c r="D82" s="21" t="s">
        <v>36</v>
      </c>
      <c r="E82" s="15">
        <f t="shared" si="4"/>
        <v>7</v>
      </c>
      <c r="F82" s="38">
        <v>324.99999999999994</v>
      </c>
      <c r="G82" s="21" t="s">
        <v>273</v>
      </c>
      <c r="H82" s="22"/>
      <c r="I82" s="24"/>
      <c r="J82" s="32"/>
      <c r="K82" s="25"/>
    </row>
    <row r="83" spans="1:11" ht="13.05" customHeight="1" x14ac:dyDescent="0.2">
      <c r="A83" s="12">
        <f t="shared" si="2"/>
        <v>80</v>
      </c>
      <c r="B83" s="21" t="s">
        <v>42</v>
      </c>
      <c r="C83" s="21" t="s">
        <v>6</v>
      </c>
      <c r="D83" s="21" t="s">
        <v>81</v>
      </c>
      <c r="E83" s="15">
        <f t="shared" si="4"/>
        <v>11.199999999999989</v>
      </c>
      <c r="F83" s="38">
        <v>336.19999999999993</v>
      </c>
      <c r="G83" s="21" t="s">
        <v>79</v>
      </c>
      <c r="H83" s="22"/>
      <c r="I83" s="24"/>
      <c r="J83" s="32"/>
      <c r="K83" s="25"/>
    </row>
    <row r="84" spans="1:11" ht="13.05" customHeight="1" x14ac:dyDescent="0.2">
      <c r="A84" s="12">
        <f t="shared" si="2"/>
        <v>81</v>
      </c>
      <c r="B84" s="21" t="s">
        <v>40</v>
      </c>
      <c r="C84" s="21" t="s">
        <v>41</v>
      </c>
      <c r="D84" s="21" t="s">
        <v>80</v>
      </c>
      <c r="E84" s="15">
        <f t="shared" si="4"/>
        <v>1.0999999999999659</v>
      </c>
      <c r="F84" s="38">
        <v>337.2999999999999</v>
      </c>
      <c r="G84" s="21" t="s">
        <v>71</v>
      </c>
      <c r="H84" s="22"/>
      <c r="I84" s="24"/>
      <c r="J84" s="32"/>
      <c r="K84" s="25"/>
    </row>
    <row r="85" spans="1:11" ht="13.05" customHeight="1" x14ac:dyDescent="0.2">
      <c r="A85" s="12">
        <f t="shared" si="2"/>
        <v>82</v>
      </c>
      <c r="B85" s="21" t="s">
        <v>72</v>
      </c>
      <c r="C85" s="21" t="s">
        <v>73</v>
      </c>
      <c r="D85" s="21" t="s">
        <v>80</v>
      </c>
      <c r="E85" s="15">
        <f t="shared" si="4"/>
        <v>1.7000000000000455</v>
      </c>
      <c r="F85" s="38">
        <v>338.99999999999994</v>
      </c>
      <c r="G85" s="21" t="s">
        <v>74</v>
      </c>
      <c r="H85" s="22"/>
      <c r="I85" s="24"/>
      <c r="J85" s="32"/>
      <c r="K85" s="25"/>
    </row>
    <row r="86" spans="1:11" ht="13.05" customHeight="1" x14ac:dyDescent="0.2">
      <c r="A86" s="12">
        <f t="shared" si="2"/>
        <v>83</v>
      </c>
      <c r="B86" s="21" t="s">
        <v>43</v>
      </c>
      <c r="C86" s="21" t="s">
        <v>41</v>
      </c>
      <c r="D86" s="21" t="s">
        <v>80</v>
      </c>
      <c r="E86" s="15">
        <f t="shared" si="4"/>
        <v>0.29999999999995453</v>
      </c>
      <c r="F86" s="38">
        <v>339.2999999999999</v>
      </c>
      <c r="G86" s="21" t="s">
        <v>44</v>
      </c>
      <c r="H86" s="22"/>
      <c r="I86" s="24"/>
      <c r="J86" s="32"/>
      <c r="K86" s="25"/>
    </row>
    <row r="87" spans="1:11" ht="24" customHeight="1" x14ac:dyDescent="0.2">
      <c r="A87" s="29">
        <f t="shared" si="2"/>
        <v>84</v>
      </c>
      <c r="B87" s="35" t="s">
        <v>368</v>
      </c>
      <c r="C87" s="35"/>
      <c r="D87" s="35" t="s">
        <v>37</v>
      </c>
      <c r="E87" s="40">
        <f t="shared" si="4"/>
        <v>6.8000000000000114</v>
      </c>
      <c r="F87" s="37">
        <v>346.09999999999991</v>
      </c>
      <c r="G87" s="34" t="s">
        <v>299</v>
      </c>
      <c r="H87" s="31"/>
      <c r="I87" s="24"/>
      <c r="J87" s="32"/>
      <c r="K87" s="25"/>
    </row>
    <row r="88" spans="1:11" ht="13.05" customHeight="1" x14ac:dyDescent="0.2">
      <c r="A88" s="12">
        <f t="shared" si="2"/>
        <v>85</v>
      </c>
      <c r="B88" s="21" t="s">
        <v>45</v>
      </c>
      <c r="C88" s="21" t="s">
        <v>41</v>
      </c>
      <c r="D88" s="21" t="s">
        <v>48</v>
      </c>
      <c r="E88" s="15">
        <f t="shared" si="4"/>
        <v>8.6000000000000227</v>
      </c>
      <c r="F88" s="38">
        <v>354.69999999999993</v>
      </c>
      <c r="G88" s="21" t="s">
        <v>83</v>
      </c>
      <c r="H88" s="22"/>
      <c r="I88" s="24"/>
      <c r="J88" s="32"/>
      <c r="K88" s="25"/>
    </row>
    <row r="89" spans="1:11" ht="13.05" customHeight="1" x14ac:dyDescent="0.2">
      <c r="A89" s="12">
        <f t="shared" si="2"/>
        <v>86</v>
      </c>
      <c r="B89" s="21" t="s">
        <v>46</v>
      </c>
      <c r="C89" s="21" t="s">
        <v>47</v>
      </c>
      <c r="D89" s="21" t="s">
        <v>48</v>
      </c>
      <c r="E89" s="15">
        <f t="shared" si="4"/>
        <v>8.3999999999999773</v>
      </c>
      <c r="F89" s="38">
        <v>363.09999999999991</v>
      </c>
      <c r="G89" s="21" t="s">
        <v>49</v>
      </c>
      <c r="H89" s="22"/>
      <c r="I89" s="24"/>
      <c r="J89" s="32"/>
      <c r="K89" s="25"/>
    </row>
    <row r="90" spans="1:11" ht="13.05" customHeight="1" x14ac:dyDescent="0.2">
      <c r="A90" s="12">
        <f t="shared" si="2"/>
        <v>87</v>
      </c>
      <c r="B90" s="21" t="s">
        <v>14</v>
      </c>
      <c r="C90" s="21" t="s">
        <v>33</v>
      </c>
      <c r="D90" s="21" t="s">
        <v>50</v>
      </c>
      <c r="E90" s="15">
        <f t="shared" si="4"/>
        <v>4.1999999999999886</v>
      </c>
      <c r="F90" s="38">
        <v>367.2999999999999</v>
      </c>
      <c r="G90" s="21" t="s">
        <v>51</v>
      </c>
      <c r="H90" s="22"/>
      <c r="I90" s="24"/>
      <c r="J90" s="32"/>
      <c r="K90" s="25"/>
    </row>
    <row r="91" spans="1:11" ht="13.05" customHeight="1" x14ac:dyDescent="0.2">
      <c r="A91" s="12">
        <f t="shared" si="2"/>
        <v>88</v>
      </c>
      <c r="B91" s="21" t="s">
        <v>15</v>
      </c>
      <c r="C91" s="21" t="s">
        <v>41</v>
      </c>
      <c r="D91" s="21" t="s">
        <v>52</v>
      </c>
      <c r="E91" s="15">
        <f t="shared" si="4"/>
        <v>5.1000000000000227</v>
      </c>
      <c r="F91" s="38">
        <v>372.39999999999992</v>
      </c>
      <c r="G91" s="21" t="s">
        <v>53</v>
      </c>
      <c r="H91" s="22"/>
      <c r="I91" s="24"/>
      <c r="J91" s="32"/>
      <c r="K91" s="25"/>
    </row>
    <row r="92" spans="1:11" ht="13.05" customHeight="1" x14ac:dyDescent="0.2">
      <c r="A92" s="12">
        <f t="shared" si="2"/>
        <v>89</v>
      </c>
      <c r="B92" s="21" t="s">
        <v>54</v>
      </c>
      <c r="C92" s="21" t="s">
        <v>47</v>
      </c>
      <c r="D92" s="21" t="s">
        <v>50</v>
      </c>
      <c r="E92" s="15">
        <f t="shared" si="4"/>
        <v>6.8000000000000114</v>
      </c>
      <c r="F92" s="38">
        <v>379.19999999999993</v>
      </c>
      <c r="G92" s="21" t="s">
        <v>55</v>
      </c>
      <c r="H92" s="22"/>
      <c r="I92" s="24"/>
      <c r="J92" s="32"/>
      <c r="K92" s="25"/>
    </row>
    <row r="93" spans="1:11" ht="13.05" customHeight="1" x14ac:dyDescent="0.2">
      <c r="A93" s="12">
        <f t="shared" si="2"/>
        <v>90</v>
      </c>
      <c r="B93" s="21" t="s">
        <v>56</v>
      </c>
      <c r="C93" s="21" t="s">
        <v>6</v>
      </c>
      <c r="D93" s="21" t="s">
        <v>50</v>
      </c>
      <c r="E93" s="15">
        <f t="shared" si="4"/>
        <v>0.59999999999996589</v>
      </c>
      <c r="F93" s="38">
        <v>379.7999999999999</v>
      </c>
      <c r="G93" s="21" t="s">
        <v>57</v>
      </c>
      <c r="H93" s="22"/>
      <c r="I93" s="24"/>
      <c r="J93" s="32"/>
      <c r="K93" s="25"/>
    </row>
    <row r="94" spans="1:11" ht="13.05" customHeight="1" x14ac:dyDescent="0.2">
      <c r="A94" s="12">
        <f t="shared" si="2"/>
        <v>91</v>
      </c>
      <c r="B94" s="21" t="s">
        <v>16</v>
      </c>
      <c r="C94" s="21" t="s">
        <v>7</v>
      </c>
      <c r="D94" s="21" t="s">
        <v>193</v>
      </c>
      <c r="E94" s="15">
        <f t="shared" si="4"/>
        <v>0.60000000000007958</v>
      </c>
      <c r="F94" s="38">
        <v>380.4</v>
      </c>
      <c r="G94" s="21" t="s">
        <v>194</v>
      </c>
      <c r="H94" s="22"/>
      <c r="I94" s="24"/>
      <c r="J94" s="32"/>
      <c r="K94" s="25"/>
    </row>
    <row r="95" spans="1:11" ht="13.05" customHeight="1" x14ac:dyDescent="0.2">
      <c r="A95" s="12">
        <f t="shared" si="2"/>
        <v>92</v>
      </c>
      <c r="B95" s="21" t="s">
        <v>195</v>
      </c>
      <c r="C95" s="21" t="s">
        <v>8</v>
      </c>
      <c r="D95" s="21" t="s">
        <v>334</v>
      </c>
      <c r="E95" s="15">
        <f t="shared" si="4"/>
        <v>0.39999999999997726</v>
      </c>
      <c r="F95" s="38">
        <v>380.79999999999995</v>
      </c>
      <c r="G95" s="21" t="s">
        <v>287</v>
      </c>
      <c r="H95" s="22"/>
      <c r="I95" s="24"/>
      <c r="J95" s="32"/>
      <c r="K95" s="25"/>
    </row>
    <row r="96" spans="1:11" ht="13.05" customHeight="1" x14ac:dyDescent="0.2">
      <c r="A96" s="12">
        <f t="shared" si="2"/>
        <v>93</v>
      </c>
      <c r="B96" s="21" t="s">
        <v>335</v>
      </c>
      <c r="C96" s="21" t="s">
        <v>7</v>
      </c>
      <c r="D96" s="21" t="s">
        <v>336</v>
      </c>
      <c r="E96" s="15">
        <f t="shared" si="4"/>
        <v>12.400000000000034</v>
      </c>
      <c r="F96" s="38">
        <v>393.2</v>
      </c>
      <c r="G96" s="21" t="s">
        <v>337</v>
      </c>
      <c r="H96" s="22"/>
      <c r="I96" s="24"/>
      <c r="J96" s="32"/>
      <c r="K96" s="25"/>
    </row>
    <row r="97" spans="1:11" ht="24" customHeight="1" x14ac:dyDescent="0.2">
      <c r="A97" s="29">
        <f t="shared" si="2"/>
        <v>94</v>
      </c>
      <c r="B97" s="36" t="s">
        <v>300</v>
      </c>
      <c r="C97" s="35"/>
      <c r="D97" s="35" t="s">
        <v>196</v>
      </c>
      <c r="E97" s="40">
        <f t="shared" si="4"/>
        <v>3.7999999999999545</v>
      </c>
      <c r="F97" s="37">
        <v>396.99999999999994</v>
      </c>
      <c r="G97" s="34" t="s">
        <v>364</v>
      </c>
      <c r="H97" s="31"/>
      <c r="I97" s="24"/>
      <c r="J97" s="32"/>
      <c r="K97" s="25"/>
    </row>
    <row r="98" spans="1:11" ht="13.05" customHeight="1" x14ac:dyDescent="0.2">
      <c r="A98" s="12">
        <f t="shared" si="2"/>
        <v>95</v>
      </c>
      <c r="B98" s="23" t="s">
        <v>16</v>
      </c>
      <c r="C98" s="21" t="s">
        <v>6</v>
      </c>
      <c r="D98" s="21"/>
      <c r="E98" s="15">
        <f t="shared" si="4"/>
        <v>0</v>
      </c>
      <c r="F98" s="38">
        <v>397</v>
      </c>
      <c r="G98" s="23"/>
      <c r="H98" s="22"/>
      <c r="I98" s="24"/>
      <c r="J98" s="32"/>
      <c r="K98" s="25"/>
    </row>
    <row r="99" spans="1:11" ht="13.05" customHeight="1" x14ac:dyDescent="0.2">
      <c r="A99" s="12">
        <f t="shared" si="2"/>
        <v>96</v>
      </c>
      <c r="B99" s="21" t="s">
        <v>275</v>
      </c>
      <c r="C99" s="21" t="s">
        <v>6</v>
      </c>
      <c r="D99" s="21" t="s">
        <v>198</v>
      </c>
      <c r="E99" s="15">
        <f t="shared" si="4"/>
        <v>3.6999999999999318</v>
      </c>
      <c r="F99" s="38">
        <v>400.69999999999993</v>
      </c>
      <c r="G99" s="21" t="s">
        <v>197</v>
      </c>
      <c r="H99" s="22"/>
      <c r="I99" s="24"/>
      <c r="J99" s="32"/>
      <c r="K99" s="25"/>
    </row>
    <row r="100" spans="1:11" ht="13.05" customHeight="1" x14ac:dyDescent="0.2">
      <c r="A100" s="12">
        <f t="shared" si="2"/>
        <v>97</v>
      </c>
      <c r="B100" s="21" t="s">
        <v>276</v>
      </c>
      <c r="C100" s="21" t="s">
        <v>106</v>
      </c>
      <c r="D100" s="21" t="s">
        <v>196</v>
      </c>
      <c r="E100" s="15">
        <f t="shared" si="4"/>
        <v>0.19999999999998863</v>
      </c>
      <c r="F100" s="38">
        <v>400.89999999999992</v>
      </c>
      <c r="G100" s="21" t="s">
        <v>199</v>
      </c>
      <c r="H100" s="22"/>
      <c r="J100" s="32"/>
      <c r="K100" s="25"/>
    </row>
    <row r="101" spans="1:11" ht="13.05" customHeight="1" x14ac:dyDescent="0.2">
      <c r="A101" s="12">
        <f t="shared" si="2"/>
        <v>98</v>
      </c>
      <c r="B101" s="21" t="s">
        <v>15</v>
      </c>
      <c r="C101" s="21" t="s">
        <v>112</v>
      </c>
      <c r="D101" s="23" t="s">
        <v>200</v>
      </c>
      <c r="E101" s="15">
        <f t="shared" si="4"/>
        <v>11</v>
      </c>
      <c r="F101" s="38">
        <v>411.89999999999992</v>
      </c>
      <c r="G101" s="21" t="s">
        <v>277</v>
      </c>
      <c r="H101" s="22"/>
      <c r="I101" s="24"/>
      <c r="J101" s="32"/>
      <c r="K101" s="25"/>
    </row>
    <row r="102" spans="1:11" ht="13.05" customHeight="1" x14ac:dyDescent="0.2">
      <c r="A102" s="12">
        <f t="shared" si="2"/>
        <v>99</v>
      </c>
      <c r="B102" s="21" t="s">
        <v>278</v>
      </c>
      <c r="C102" s="21" t="s">
        <v>106</v>
      </c>
      <c r="D102" s="23" t="s">
        <v>201</v>
      </c>
      <c r="E102" s="15">
        <f t="shared" si="4"/>
        <v>5.3000000000000114</v>
      </c>
      <c r="F102" s="38">
        <v>417.19999999999993</v>
      </c>
      <c r="G102" s="21" t="s">
        <v>280</v>
      </c>
      <c r="H102" s="22"/>
      <c r="I102" s="24"/>
      <c r="J102" s="32"/>
      <c r="K102" s="25"/>
    </row>
    <row r="103" spans="1:11" ht="13.05" customHeight="1" x14ac:dyDescent="0.2">
      <c r="A103" s="12">
        <f t="shared" si="2"/>
        <v>100</v>
      </c>
      <c r="B103" s="23" t="s">
        <v>137</v>
      </c>
      <c r="C103" s="21" t="s">
        <v>6</v>
      </c>
      <c r="D103" s="23" t="s">
        <v>207</v>
      </c>
      <c r="E103" s="15">
        <f t="shared" si="4"/>
        <v>12.199999999999989</v>
      </c>
      <c r="F103" s="38">
        <v>429.39999999999992</v>
      </c>
      <c r="G103" s="19" t="s">
        <v>202</v>
      </c>
      <c r="H103" s="22"/>
      <c r="I103" s="24"/>
      <c r="J103" s="32"/>
      <c r="K103" s="25"/>
    </row>
    <row r="104" spans="1:11" ht="13.05" customHeight="1" x14ac:dyDescent="0.2">
      <c r="A104" s="12">
        <f t="shared" si="2"/>
        <v>101</v>
      </c>
      <c r="B104" s="21" t="s">
        <v>16</v>
      </c>
      <c r="C104" s="21" t="s">
        <v>106</v>
      </c>
      <c r="D104" s="21" t="s">
        <v>122</v>
      </c>
      <c r="E104" s="15">
        <f t="shared" si="4"/>
        <v>0.19999999999998863</v>
      </c>
      <c r="F104" s="38">
        <v>429.59999999999991</v>
      </c>
      <c r="G104" s="21" t="s">
        <v>279</v>
      </c>
      <c r="H104" s="22"/>
      <c r="I104" s="24"/>
      <c r="J104" s="32"/>
      <c r="K104" s="25"/>
    </row>
    <row r="105" spans="1:11" ht="13.05" customHeight="1" x14ac:dyDescent="0.2">
      <c r="A105" s="12">
        <f t="shared" si="2"/>
        <v>102</v>
      </c>
      <c r="B105" s="21" t="s">
        <v>203</v>
      </c>
      <c r="C105" s="21" t="s">
        <v>204</v>
      </c>
      <c r="D105" s="21" t="s">
        <v>122</v>
      </c>
      <c r="E105" s="15">
        <f t="shared" si="4"/>
        <v>0.19999999999998863</v>
      </c>
      <c r="F105" s="38">
        <v>429.7999999999999</v>
      </c>
      <c r="G105" s="19" t="s">
        <v>281</v>
      </c>
      <c r="H105" s="22"/>
      <c r="I105" s="24"/>
      <c r="J105" s="32"/>
      <c r="K105" s="25"/>
    </row>
    <row r="106" spans="1:11" ht="13.05" customHeight="1" x14ac:dyDescent="0.2">
      <c r="A106" s="12">
        <f t="shared" si="2"/>
        <v>103</v>
      </c>
      <c r="B106" s="21" t="s">
        <v>14</v>
      </c>
      <c r="C106" s="21" t="s">
        <v>112</v>
      </c>
      <c r="D106" s="21" t="s">
        <v>122</v>
      </c>
      <c r="E106" s="15">
        <f t="shared" si="4"/>
        <v>0.5</v>
      </c>
      <c r="F106" s="38">
        <v>430.2999999999999</v>
      </c>
      <c r="G106" s="23" t="s">
        <v>208</v>
      </c>
      <c r="H106" s="22"/>
      <c r="I106" s="24"/>
      <c r="J106" s="32"/>
      <c r="K106" s="25"/>
    </row>
    <row r="107" spans="1:11" ht="13.05" customHeight="1" x14ac:dyDescent="0.2">
      <c r="A107" s="12">
        <f t="shared" si="2"/>
        <v>104</v>
      </c>
      <c r="B107" s="21" t="s">
        <v>18</v>
      </c>
      <c r="C107" s="21" t="s">
        <v>112</v>
      </c>
      <c r="D107" s="21" t="s">
        <v>122</v>
      </c>
      <c r="E107" s="15">
        <f t="shared" si="4"/>
        <v>0.10000000000002274</v>
      </c>
      <c r="F107" s="38">
        <v>430.39999999999992</v>
      </c>
      <c r="G107" s="23" t="s">
        <v>205</v>
      </c>
      <c r="H107" s="22"/>
      <c r="I107" s="24"/>
      <c r="J107" s="32"/>
      <c r="K107" s="25"/>
    </row>
    <row r="108" spans="1:11" ht="13.05" customHeight="1" x14ac:dyDescent="0.2">
      <c r="A108" s="12">
        <f t="shared" si="2"/>
        <v>105</v>
      </c>
      <c r="B108" s="21" t="s">
        <v>14</v>
      </c>
      <c r="C108" s="21" t="s">
        <v>112</v>
      </c>
      <c r="D108" s="21" t="s">
        <v>122</v>
      </c>
      <c r="E108" s="15">
        <f t="shared" si="4"/>
        <v>0.19999999999998863</v>
      </c>
      <c r="F108" s="38">
        <v>430.59999999999991</v>
      </c>
      <c r="G108" s="23" t="s">
        <v>206</v>
      </c>
      <c r="H108" s="22"/>
      <c r="I108" s="24"/>
      <c r="J108" s="32"/>
      <c r="K108" s="25"/>
    </row>
    <row r="109" spans="1:11" ht="13.05" customHeight="1" x14ac:dyDescent="0.2">
      <c r="A109" s="12">
        <f t="shared" si="2"/>
        <v>106</v>
      </c>
      <c r="B109" s="21" t="s">
        <v>15</v>
      </c>
      <c r="C109" s="21" t="s">
        <v>6</v>
      </c>
      <c r="D109" s="21" t="s">
        <v>209</v>
      </c>
      <c r="E109" s="15">
        <f t="shared" si="4"/>
        <v>0.10000000000002274</v>
      </c>
      <c r="F109" s="38">
        <v>430.69999999999993</v>
      </c>
      <c r="G109" s="23" t="s">
        <v>210</v>
      </c>
      <c r="H109" s="22"/>
      <c r="I109" s="24"/>
      <c r="J109" s="32"/>
      <c r="K109" s="25"/>
    </row>
    <row r="110" spans="1:11" ht="13.05" customHeight="1" x14ac:dyDescent="0.2">
      <c r="A110" s="12">
        <f t="shared" si="2"/>
        <v>107</v>
      </c>
      <c r="B110" s="21" t="s">
        <v>211</v>
      </c>
      <c r="C110" s="21" t="s">
        <v>112</v>
      </c>
      <c r="D110" s="21" t="s">
        <v>122</v>
      </c>
      <c r="E110" s="15">
        <f t="shared" si="4"/>
        <v>31.199999999999989</v>
      </c>
      <c r="F110" s="38">
        <v>461.89999999999992</v>
      </c>
      <c r="G110" s="23" t="s">
        <v>265</v>
      </c>
      <c r="H110" s="22"/>
      <c r="I110" s="24"/>
      <c r="J110" s="32"/>
      <c r="K110" s="25"/>
    </row>
    <row r="111" spans="1:11" ht="13.05" customHeight="1" x14ac:dyDescent="0.2">
      <c r="A111" s="12">
        <f t="shared" si="2"/>
        <v>108</v>
      </c>
      <c r="B111" s="21" t="s">
        <v>212</v>
      </c>
      <c r="C111" s="21" t="s">
        <v>214</v>
      </c>
      <c r="D111" s="21" t="s">
        <v>213</v>
      </c>
      <c r="E111" s="15">
        <f t="shared" si="4"/>
        <v>0.5</v>
      </c>
      <c r="F111" s="38">
        <v>462.39999999999992</v>
      </c>
      <c r="G111" s="23" t="s">
        <v>282</v>
      </c>
      <c r="H111" s="22"/>
      <c r="I111" s="24"/>
      <c r="J111" s="32"/>
      <c r="K111" s="25"/>
    </row>
    <row r="112" spans="1:11" ht="13.05" customHeight="1" x14ac:dyDescent="0.2">
      <c r="A112" s="12">
        <f t="shared" si="2"/>
        <v>109</v>
      </c>
      <c r="B112" s="21" t="s">
        <v>283</v>
      </c>
      <c r="C112" s="21" t="s">
        <v>285</v>
      </c>
      <c r="D112" s="21" t="s">
        <v>209</v>
      </c>
      <c r="E112" s="15">
        <f t="shared" si="4"/>
        <v>1.6000000000000227</v>
      </c>
      <c r="F112" s="38">
        <v>463.99999999999994</v>
      </c>
      <c r="G112" s="23" t="s">
        <v>288</v>
      </c>
      <c r="H112" s="22"/>
      <c r="I112" s="24"/>
      <c r="J112" s="32"/>
      <c r="K112" s="25"/>
    </row>
    <row r="113" spans="1:11" ht="13.05" customHeight="1" x14ac:dyDescent="0.2">
      <c r="A113" s="12">
        <f t="shared" si="2"/>
        <v>110</v>
      </c>
      <c r="B113" s="21" t="s">
        <v>284</v>
      </c>
      <c r="C113" s="21" t="s">
        <v>286</v>
      </c>
      <c r="D113" s="21" t="s">
        <v>209</v>
      </c>
      <c r="E113" s="15">
        <f t="shared" si="4"/>
        <v>0.19999999999998863</v>
      </c>
      <c r="F113" s="38">
        <v>464.19999999999993</v>
      </c>
      <c r="G113" s="23" t="s">
        <v>288</v>
      </c>
      <c r="H113" s="22"/>
      <c r="I113" s="24"/>
      <c r="J113" s="32"/>
      <c r="K113" s="25"/>
    </row>
    <row r="114" spans="1:11" ht="13.05" customHeight="1" x14ac:dyDescent="0.2">
      <c r="A114" s="12">
        <f t="shared" si="2"/>
        <v>111</v>
      </c>
      <c r="B114" s="21" t="s">
        <v>215</v>
      </c>
      <c r="C114" s="21" t="s">
        <v>6</v>
      </c>
      <c r="D114" s="21" t="s">
        <v>209</v>
      </c>
      <c r="E114" s="15">
        <f t="shared" si="4"/>
        <v>1.8000000000000114</v>
      </c>
      <c r="F114" s="38">
        <v>465.99999999999994</v>
      </c>
      <c r="G114" s="21" t="s">
        <v>242</v>
      </c>
      <c r="H114" s="22"/>
      <c r="I114" s="24"/>
      <c r="J114" s="32"/>
      <c r="K114" s="25"/>
    </row>
    <row r="115" spans="1:11" ht="13.05" customHeight="1" x14ac:dyDescent="0.2">
      <c r="A115" s="12">
        <f t="shared" si="2"/>
        <v>112</v>
      </c>
      <c r="B115" s="21" t="s">
        <v>216</v>
      </c>
      <c r="C115" s="21" t="s">
        <v>6</v>
      </c>
      <c r="D115" s="21" t="s">
        <v>217</v>
      </c>
      <c r="E115" s="15">
        <f t="shared" si="4"/>
        <v>11</v>
      </c>
      <c r="F115" s="38">
        <v>476.99999999999994</v>
      </c>
      <c r="G115" s="23" t="s">
        <v>218</v>
      </c>
      <c r="H115" s="22"/>
      <c r="I115" s="24"/>
      <c r="J115" s="32"/>
      <c r="K115" s="25"/>
    </row>
    <row r="116" spans="1:11" ht="13.05" customHeight="1" x14ac:dyDescent="0.2">
      <c r="A116" s="12">
        <f t="shared" si="2"/>
        <v>113</v>
      </c>
      <c r="B116" s="21" t="s">
        <v>291</v>
      </c>
      <c r="C116" s="21" t="s">
        <v>285</v>
      </c>
      <c r="D116" s="21" t="s">
        <v>217</v>
      </c>
      <c r="E116" s="15">
        <f t="shared" si="4"/>
        <v>13</v>
      </c>
      <c r="F116" s="38">
        <v>489.99999999999994</v>
      </c>
      <c r="G116" s="23" t="s">
        <v>292</v>
      </c>
      <c r="H116" s="22"/>
      <c r="I116" s="24"/>
      <c r="J116" s="32"/>
      <c r="K116" s="25"/>
    </row>
    <row r="117" spans="1:11" ht="13.05" customHeight="1" x14ac:dyDescent="0.2">
      <c r="A117" s="12">
        <f t="shared" si="2"/>
        <v>114</v>
      </c>
      <c r="B117" s="14" t="s">
        <v>219</v>
      </c>
      <c r="C117" s="21" t="s">
        <v>220</v>
      </c>
      <c r="D117" s="21" t="s">
        <v>221</v>
      </c>
      <c r="E117" s="15">
        <f t="shared" si="4"/>
        <v>5.3999999999999773</v>
      </c>
      <c r="F117" s="38">
        <v>495.39999999999992</v>
      </c>
      <c r="G117" s="21" t="s">
        <v>289</v>
      </c>
      <c r="H117" s="22"/>
      <c r="I117" s="24"/>
      <c r="J117" s="32"/>
      <c r="K117" s="25"/>
    </row>
    <row r="118" spans="1:11" ht="13.05" customHeight="1" x14ac:dyDescent="0.2">
      <c r="A118" s="12">
        <f t="shared" si="2"/>
        <v>115</v>
      </c>
      <c r="B118" s="21" t="s">
        <v>222</v>
      </c>
      <c r="C118" s="21" t="s">
        <v>6</v>
      </c>
      <c r="D118" s="21" t="s">
        <v>223</v>
      </c>
      <c r="E118" s="15">
        <f t="shared" si="4"/>
        <v>1</v>
      </c>
      <c r="F118" s="38">
        <v>496.39999999999992</v>
      </c>
      <c r="G118" s="21" t="s">
        <v>290</v>
      </c>
      <c r="H118" s="22"/>
      <c r="I118" s="24"/>
      <c r="J118" s="32"/>
      <c r="K118" s="25"/>
    </row>
    <row r="119" spans="1:11" ht="21.6" x14ac:dyDescent="0.2">
      <c r="A119" s="29">
        <f t="shared" si="2"/>
        <v>116</v>
      </c>
      <c r="B119" s="33" t="s">
        <v>301</v>
      </c>
      <c r="C119" s="33"/>
      <c r="D119" s="33"/>
      <c r="E119" s="40">
        <f t="shared" si="4"/>
        <v>1.5</v>
      </c>
      <c r="F119" s="37">
        <v>497.89999999999992</v>
      </c>
      <c r="G119" s="34" t="s">
        <v>363</v>
      </c>
      <c r="H119" s="31"/>
      <c r="I119" s="24"/>
      <c r="J119" s="32"/>
      <c r="K119" s="25"/>
    </row>
    <row r="120" spans="1:11" ht="13.05" customHeight="1" x14ac:dyDescent="0.2">
      <c r="A120" s="12">
        <f t="shared" si="2"/>
        <v>117</v>
      </c>
      <c r="B120" s="21" t="s">
        <v>225</v>
      </c>
      <c r="C120" s="21" t="s">
        <v>6</v>
      </c>
      <c r="D120" s="21" t="s">
        <v>226</v>
      </c>
      <c r="E120" s="15">
        <f t="shared" si="4"/>
        <v>2.3999999999999773</v>
      </c>
      <c r="F120" s="38">
        <v>500.2999999999999</v>
      </c>
      <c r="G120" s="23"/>
      <c r="H120" s="22"/>
      <c r="I120" s="24"/>
      <c r="J120" s="32"/>
      <c r="K120" s="25"/>
    </row>
    <row r="121" spans="1:11" ht="13.05" customHeight="1" x14ac:dyDescent="0.2">
      <c r="A121" s="12">
        <f t="shared" si="2"/>
        <v>118</v>
      </c>
      <c r="B121" s="21" t="s">
        <v>16</v>
      </c>
      <c r="C121" s="21" t="s">
        <v>6</v>
      </c>
      <c r="D121" s="21" t="s">
        <v>227</v>
      </c>
      <c r="E121" s="15">
        <f t="shared" si="4"/>
        <v>3.9000000000000909</v>
      </c>
      <c r="F121" s="38">
        <v>504.2</v>
      </c>
      <c r="G121" s="23" t="s">
        <v>228</v>
      </c>
      <c r="H121" s="22"/>
      <c r="I121" s="24"/>
      <c r="J121" s="32"/>
      <c r="K121" s="25"/>
    </row>
    <row r="122" spans="1:11" ht="13.05" customHeight="1" x14ac:dyDescent="0.2">
      <c r="A122" s="12">
        <f t="shared" si="2"/>
        <v>119</v>
      </c>
      <c r="B122" s="21" t="s">
        <v>16</v>
      </c>
      <c r="C122" s="21" t="s">
        <v>220</v>
      </c>
      <c r="D122" s="21" t="s">
        <v>230</v>
      </c>
      <c r="E122" s="15">
        <f t="shared" si="4"/>
        <v>0.10000000000002274</v>
      </c>
      <c r="F122" s="38">
        <v>504.3</v>
      </c>
      <c r="G122" s="23" t="s">
        <v>229</v>
      </c>
      <c r="H122" s="22"/>
      <c r="I122" s="24"/>
      <c r="J122" s="32"/>
      <c r="K122" s="25"/>
    </row>
    <row r="123" spans="1:11" ht="13.05" customHeight="1" x14ac:dyDescent="0.2">
      <c r="A123" s="12">
        <f t="shared" si="2"/>
        <v>120</v>
      </c>
      <c r="B123" s="21" t="s">
        <v>16</v>
      </c>
      <c r="C123" s="21" t="s">
        <v>231</v>
      </c>
      <c r="D123" s="21" t="s">
        <v>233</v>
      </c>
      <c r="E123" s="15">
        <f t="shared" si="4"/>
        <v>0.80000000000001137</v>
      </c>
      <c r="F123" s="38">
        <v>505.1</v>
      </c>
      <c r="G123" s="23" t="s">
        <v>232</v>
      </c>
      <c r="H123" s="22"/>
      <c r="I123" s="24"/>
      <c r="J123" s="32"/>
      <c r="K123" s="25"/>
    </row>
    <row r="124" spans="1:11" ht="25.2" customHeight="1" x14ac:dyDescent="0.2">
      <c r="A124" s="12">
        <f t="shared" si="2"/>
        <v>121</v>
      </c>
      <c r="B124" s="21" t="s">
        <v>16</v>
      </c>
      <c r="C124" s="21" t="s">
        <v>234</v>
      </c>
      <c r="D124" s="21" t="s">
        <v>235</v>
      </c>
      <c r="E124" s="15">
        <f t="shared" si="4"/>
        <v>0.39999999999997726</v>
      </c>
      <c r="F124" s="38">
        <v>505.5</v>
      </c>
      <c r="G124" s="23" t="s">
        <v>294</v>
      </c>
      <c r="H124" s="22"/>
      <c r="I124" s="24"/>
      <c r="J124" s="32"/>
      <c r="K124" s="25"/>
    </row>
    <row r="125" spans="1:11" ht="13.05" customHeight="1" x14ac:dyDescent="0.2">
      <c r="A125" s="12">
        <f t="shared" si="2"/>
        <v>122</v>
      </c>
      <c r="B125" s="21" t="s">
        <v>236</v>
      </c>
      <c r="C125" s="21" t="s">
        <v>231</v>
      </c>
      <c r="D125" s="21" t="s">
        <v>217</v>
      </c>
      <c r="E125" s="15">
        <f t="shared" si="4"/>
        <v>1.3000000000000114</v>
      </c>
      <c r="F125" s="38">
        <v>506.8</v>
      </c>
      <c r="G125" s="23" t="s">
        <v>237</v>
      </c>
      <c r="H125" s="22"/>
      <c r="I125" s="24"/>
      <c r="J125" s="32"/>
      <c r="K125" s="25"/>
    </row>
    <row r="126" spans="1:11" ht="13.05" customHeight="1" x14ac:dyDescent="0.2">
      <c r="A126" s="12">
        <f t="shared" si="2"/>
        <v>123</v>
      </c>
      <c r="B126" s="23" t="s">
        <v>295</v>
      </c>
      <c r="C126" s="21" t="s">
        <v>8</v>
      </c>
      <c r="D126" s="21" t="s">
        <v>338</v>
      </c>
      <c r="E126" s="15">
        <f t="shared" si="4"/>
        <v>0.89999999999997726</v>
      </c>
      <c r="F126" s="38">
        <v>507.7</v>
      </c>
      <c r="G126" s="23" t="s">
        <v>238</v>
      </c>
      <c r="H126" s="22"/>
      <c r="I126" s="24"/>
      <c r="J126" s="32"/>
      <c r="K126" s="25"/>
    </row>
    <row r="127" spans="1:11" ht="13.05" customHeight="1" x14ac:dyDescent="0.2">
      <c r="A127" s="12">
        <f t="shared" si="2"/>
        <v>124</v>
      </c>
      <c r="B127" s="21" t="s">
        <v>14</v>
      </c>
      <c r="C127" s="21" t="s">
        <v>231</v>
      </c>
      <c r="D127" s="21" t="s">
        <v>239</v>
      </c>
      <c r="E127" s="15">
        <f t="shared" si="4"/>
        <v>4.8999999999999204</v>
      </c>
      <c r="F127" s="38">
        <v>512.59999999999991</v>
      </c>
      <c r="G127" s="23" t="s">
        <v>293</v>
      </c>
      <c r="H127" s="22"/>
      <c r="I127" s="24"/>
      <c r="J127" s="32"/>
      <c r="K127" s="25"/>
    </row>
    <row r="128" spans="1:11" ht="13.05" customHeight="1" x14ac:dyDescent="0.2">
      <c r="A128" s="12">
        <f t="shared" si="2"/>
        <v>125</v>
      </c>
      <c r="B128" s="21" t="s">
        <v>15</v>
      </c>
      <c r="C128" s="21" t="s">
        <v>231</v>
      </c>
      <c r="D128" s="21" t="s">
        <v>224</v>
      </c>
      <c r="E128" s="15">
        <f t="shared" si="4"/>
        <v>4.2999999999999545</v>
      </c>
      <c r="F128" s="38">
        <v>516.89999999999986</v>
      </c>
      <c r="G128" s="23" t="s">
        <v>297</v>
      </c>
      <c r="H128" s="22"/>
      <c r="I128" s="24"/>
      <c r="J128" s="32"/>
      <c r="K128" s="25"/>
    </row>
    <row r="129" spans="1:11" ht="13.05" customHeight="1" x14ac:dyDescent="0.2">
      <c r="A129" s="12">
        <f t="shared" si="2"/>
        <v>126</v>
      </c>
      <c r="B129" s="21" t="s">
        <v>240</v>
      </c>
      <c r="C129" s="21" t="s">
        <v>241</v>
      </c>
      <c r="D129" s="21" t="s">
        <v>243</v>
      </c>
      <c r="E129" s="15">
        <f t="shared" si="4"/>
        <v>12.899999999999977</v>
      </c>
      <c r="F129" s="38">
        <v>529.79999999999984</v>
      </c>
      <c r="G129" s="23" t="s">
        <v>244</v>
      </c>
      <c r="H129" s="22"/>
      <c r="I129" s="24"/>
      <c r="J129" s="32"/>
      <c r="K129" s="25"/>
    </row>
    <row r="130" spans="1:11" ht="13.05" customHeight="1" x14ac:dyDescent="0.2">
      <c r="A130" s="12">
        <f t="shared" si="2"/>
        <v>127</v>
      </c>
      <c r="B130" s="21" t="s">
        <v>339</v>
      </c>
      <c r="C130" s="21" t="s">
        <v>220</v>
      </c>
      <c r="D130" s="21" t="s">
        <v>340</v>
      </c>
      <c r="E130" s="15">
        <f t="shared" si="4"/>
        <v>5.9000000000002046</v>
      </c>
      <c r="F130" s="38">
        <v>535.70000000000005</v>
      </c>
      <c r="G130" s="23" t="s">
        <v>341</v>
      </c>
      <c r="H130" s="22"/>
      <c r="I130" s="24"/>
      <c r="J130" s="32"/>
      <c r="K130" s="25"/>
    </row>
    <row r="131" spans="1:11" ht="25.8" customHeight="1" x14ac:dyDescent="0.2">
      <c r="A131" s="12">
        <f t="shared" si="2"/>
        <v>128</v>
      </c>
      <c r="B131" s="21" t="s">
        <v>12</v>
      </c>
      <c r="C131" s="21" t="s">
        <v>231</v>
      </c>
      <c r="D131" s="21" t="s">
        <v>11</v>
      </c>
      <c r="E131" s="15">
        <f t="shared" si="4"/>
        <v>5.8999999999999773</v>
      </c>
      <c r="F131" s="38">
        <v>541.6</v>
      </c>
      <c r="G131" s="23" t="s">
        <v>342</v>
      </c>
      <c r="H131" s="22"/>
      <c r="I131" s="24"/>
      <c r="J131" s="32"/>
      <c r="K131" s="25"/>
    </row>
    <row r="132" spans="1:11" ht="13.05" customHeight="1" x14ac:dyDescent="0.2">
      <c r="A132" s="12">
        <f t="shared" si="2"/>
        <v>129</v>
      </c>
      <c r="B132" s="14" t="s">
        <v>105</v>
      </c>
      <c r="C132" s="21" t="s">
        <v>307</v>
      </c>
      <c r="D132" s="21" t="s">
        <v>314</v>
      </c>
      <c r="E132" s="15">
        <f t="shared" si="4"/>
        <v>5.8999999999999773</v>
      </c>
      <c r="F132" s="38">
        <v>547.5</v>
      </c>
      <c r="G132" s="23" t="s">
        <v>344</v>
      </c>
      <c r="H132" s="22"/>
      <c r="I132" s="24"/>
      <c r="J132" s="32"/>
      <c r="K132" s="25"/>
    </row>
    <row r="133" spans="1:11" ht="21.6" customHeight="1" x14ac:dyDescent="0.2">
      <c r="A133" s="29">
        <f t="shared" si="2"/>
        <v>130</v>
      </c>
      <c r="B133" s="36" t="s">
        <v>369</v>
      </c>
      <c r="C133" s="35" t="s">
        <v>343</v>
      </c>
      <c r="D133" s="35" t="s">
        <v>314</v>
      </c>
      <c r="E133" s="40">
        <f t="shared" si="4"/>
        <v>0.60000000000002274</v>
      </c>
      <c r="F133" s="37">
        <v>548.1</v>
      </c>
      <c r="G133" s="36" t="s">
        <v>345</v>
      </c>
      <c r="H133" s="31"/>
      <c r="I133" s="24"/>
      <c r="J133" s="32"/>
      <c r="K133" s="25"/>
    </row>
    <row r="134" spans="1:11" ht="13.05" customHeight="1" x14ac:dyDescent="0.2">
      <c r="A134" s="12">
        <f t="shared" ref="A134:A149" si="5">A133+1</f>
        <v>131</v>
      </c>
      <c r="B134" s="21" t="s">
        <v>17</v>
      </c>
      <c r="C134" s="21" t="s">
        <v>331</v>
      </c>
      <c r="D134" s="21" t="s">
        <v>346</v>
      </c>
      <c r="E134" s="15">
        <f t="shared" si="4"/>
        <v>0.10000000000002274</v>
      </c>
      <c r="F134" s="38">
        <v>548.20000000000005</v>
      </c>
      <c r="G134" s="23" t="s">
        <v>348</v>
      </c>
      <c r="H134" s="22"/>
      <c r="I134" s="24"/>
      <c r="J134" s="32"/>
      <c r="K134" s="25"/>
    </row>
    <row r="135" spans="1:11" ht="13.05" customHeight="1" x14ac:dyDescent="0.2">
      <c r="A135" s="12">
        <f t="shared" si="5"/>
        <v>132</v>
      </c>
      <c r="B135" s="14" t="s">
        <v>105</v>
      </c>
      <c r="C135" s="21" t="s">
        <v>331</v>
      </c>
      <c r="D135" s="21" t="s">
        <v>347</v>
      </c>
      <c r="E135" s="15">
        <f t="shared" si="4"/>
        <v>1.8999999999999773</v>
      </c>
      <c r="F135" s="38">
        <v>550.1</v>
      </c>
      <c r="G135" s="23" t="s">
        <v>349</v>
      </c>
      <c r="H135" s="22"/>
      <c r="I135" s="24"/>
      <c r="J135" s="32"/>
      <c r="K135" s="25"/>
    </row>
    <row r="136" spans="1:11" ht="13.05" customHeight="1" x14ac:dyDescent="0.2">
      <c r="A136" s="12">
        <f t="shared" si="5"/>
        <v>133</v>
      </c>
      <c r="B136" s="21" t="s">
        <v>17</v>
      </c>
      <c r="C136" s="21" t="s">
        <v>331</v>
      </c>
      <c r="D136" s="21" t="s">
        <v>346</v>
      </c>
      <c r="E136" s="15">
        <f t="shared" si="4"/>
        <v>1.7999999999999545</v>
      </c>
      <c r="F136" s="38">
        <v>551.9</v>
      </c>
      <c r="G136" s="23" t="s">
        <v>350</v>
      </c>
      <c r="H136" s="22"/>
      <c r="I136" s="24"/>
      <c r="J136" s="32"/>
      <c r="K136" s="25"/>
    </row>
    <row r="137" spans="1:11" ht="13.05" customHeight="1" x14ac:dyDescent="0.2">
      <c r="A137" s="12">
        <f t="shared" si="5"/>
        <v>134</v>
      </c>
      <c r="B137" s="21" t="s">
        <v>351</v>
      </c>
      <c r="C137" s="21" t="s">
        <v>331</v>
      </c>
      <c r="D137" s="21" t="s">
        <v>4</v>
      </c>
      <c r="E137" s="15">
        <f t="shared" si="4"/>
        <v>1.7000000000000455</v>
      </c>
      <c r="F137" s="38">
        <v>553.6</v>
      </c>
      <c r="G137" s="23" t="s">
        <v>356</v>
      </c>
      <c r="H137" s="22"/>
      <c r="I137" s="24"/>
      <c r="J137" s="32"/>
      <c r="K137" s="25"/>
    </row>
    <row r="138" spans="1:11" ht="13.05" customHeight="1" x14ac:dyDescent="0.2">
      <c r="A138" s="12">
        <f t="shared" si="5"/>
        <v>135</v>
      </c>
      <c r="B138" s="21" t="s">
        <v>14</v>
      </c>
      <c r="C138" s="21" t="s">
        <v>307</v>
      </c>
      <c r="D138" s="21" t="s">
        <v>314</v>
      </c>
      <c r="E138" s="15">
        <f t="shared" si="4"/>
        <v>6.6999999999999318</v>
      </c>
      <c r="F138" s="38">
        <v>560.29999999999995</v>
      </c>
      <c r="G138" s="21" t="s">
        <v>352</v>
      </c>
      <c r="H138" s="22"/>
      <c r="I138" s="24"/>
      <c r="J138" s="32"/>
      <c r="K138" s="25"/>
    </row>
    <row r="139" spans="1:11" ht="13.05" customHeight="1" x14ac:dyDescent="0.2">
      <c r="A139" s="12">
        <f t="shared" si="5"/>
        <v>136</v>
      </c>
      <c r="B139" s="21" t="s">
        <v>353</v>
      </c>
      <c r="C139" s="21" t="s">
        <v>331</v>
      </c>
      <c r="D139" s="21" t="s">
        <v>354</v>
      </c>
      <c r="E139" s="15">
        <f t="shared" si="4"/>
        <v>0.5</v>
      </c>
      <c r="F139" s="38">
        <v>560.79999999999995</v>
      </c>
      <c r="G139" s="23" t="s">
        <v>357</v>
      </c>
      <c r="H139" s="22"/>
      <c r="I139" s="24"/>
      <c r="J139" s="32"/>
      <c r="K139" s="25"/>
    </row>
    <row r="140" spans="1:11" ht="13.05" customHeight="1" x14ac:dyDescent="0.2">
      <c r="A140" s="12">
        <f t="shared" si="5"/>
        <v>137</v>
      </c>
      <c r="B140" s="21" t="s">
        <v>12</v>
      </c>
      <c r="C140" s="21" t="s">
        <v>307</v>
      </c>
      <c r="D140" s="21" t="s">
        <v>314</v>
      </c>
      <c r="E140" s="15">
        <f t="shared" si="4"/>
        <v>1</v>
      </c>
      <c r="F140" s="38">
        <v>561.79999999999995</v>
      </c>
      <c r="G140" s="23" t="s">
        <v>355</v>
      </c>
      <c r="H140" s="22"/>
      <c r="I140" s="24"/>
      <c r="J140" s="32"/>
      <c r="K140" s="25"/>
    </row>
    <row r="141" spans="1:11" ht="13.05" customHeight="1" x14ac:dyDescent="0.2">
      <c r="A141" s="12">
        <f t="shared" si="5"/>
        <v>138</v>
      </c>
      <c r="B141" s="21" t="s">
        <v>17</v>
      </c>
      <c r="C141" s="21" t="s">
        <v>307</v>
      </c>
      <c r="D141" s="21" t="s">
        <v>4</v>
      </c>
      <c r="E141" s="15">
        <f t="shared" si="4"/>
        <v>3.3000000000000682</v>
      </c>
      <c r="F141" s="38">
        <v>565.1</v>
      </c>
      <c r="G141" s="23" t="s">
        <v>356</v>
      </c>
      <c r="H141" s="22"/>
      <c r="I141" s="24"/>
      <c r="J141" s="32"/>
      <c r="K141" s="25"/>
    </row>
    <row r="142" spans="1:11" ht="13.05" customHeight="1" x14ac:dyDescent="0.2">
      <c r="A142" s="12">
        <f t="shared" si="5"/>
        <v>139</v>
      </c>
      <c r="B142" s="21" t="s">
        <v>358</v>
      </c>
      <c r="C142" s="21" t="s">
        <v>307</v>
      </c>
      <c r="D142" s="21" t="s">
        <v>360</v>
      </c>
      <c r="E142" s="15">
        <f t="shared" si="4"/>
        <v>13.5</v>
      </c>
      <c r="F142" s="38">
        <v>578.6</v>
      </c>
      <c r="G142" s="23" t="s">
        <v>359</v>
      </c>
      <c r="H142" s="22"/>
      <c r="I142" s="24"/>
      <c r="J142" s="32"/>
      <c r="K142" s="25"/>
    </row>
    <row r="143" spans="1:11" ht="13.05" customHeight="1" x14ac:dyDescent="0.2">
      <c r="A143" s="12">
        <f t="shared" si="5"/>
        <v>140</v>
      </c>
      <c r="B143" s="21" t="s">
        <v>245</v>
      </c>
      <c r="C143" s="21" t="s">
        <v>7</v>
      </c>
      <c r="D143" s="23" t="s">
        <v>246</v>
      </c>
      <c r="E143" s="15">
        <f t="shared" si="4"/>
        <v>10.699999999999932</v>
      </c>
      <c r="F143" s="16">
        <v>589.29999999999995</v>
      </c>
      <c r="G143" s="21" t="s">
        <v>247</v>
      </c>
      <c r="H143" s="28"/>
      <c r="I143" s="24"/>
      <c r="J143" s="32"/>
      <c r="K143" s="25"/>
    </row>
    <row r="144" spans="1:11" ht="13.05" customHeight="1" x14ac:dyDescent="0.2">
      <c r="A144" s="12">
        <f t="shared" si="5"/>
        <v>141</v>
      </c>
      <c r="B144" s="23" t="s">
        <v>248</v>
      </c>
      <c r="C144" s="21" t="s">
        <v>7</v>
      </c>
      <c r="D144" s="21" t="s">
        <v>252</v>
      </c>
      <c r="E144" s="15">
        <f t="shared" ref="E144:E149" si="6">F144-F143</f>
        <v>4.3999999999998636</v>
      </c>
      <c r="F144" s="16">
        <v>593.69999999999982</v>
      </c>
      <c r="G144" s="23" t="s">
        <v>253</v>
      </c>
      <c r="H144" s="22"/>
      <c r="I144" s="24"/>
      <c r="J144" s="32"/>
      <c r="K144" s="25"/>
    </row>
    <row r="145" spans="1:11" ht="13.05" customHeight="1" x14ac:dyDescent="0.2">
      <c r="A145" s="12">
        <f t="shared" si="5"/>
        <v>142</v>
      </c>
      <c r="B145" s="14" t="s">
        <v>249</v>
      </c>
      <c r="C145" s="14" t="s">
        <v>8</v>
      </c>
      <c r="D145" s="19" t="s">
        <v>11</v>
      </c>
      <c r="E145" s="15">
        <f t="shared" si="6"/>
        <v>2.5999999999999091</v>
      </c>
      <c r="F145" s="16">
        <v>596.29999999999973</v>
      </c>
      <c r="G145" s="19" t="s">
        <v>254</v>
      </c>
      <c r="H145" s="22"/>
      <c r="I145" s="24"/>
      <c r="J145" s="32"/>
      <c r="K145" s="25"/>
    </row>
    <row r="146" spans="1:11" ht="13.05" customHeight="1" x14ac:dyDescent="0.2">
      <c r="A146" s="12">
        <f t="shared" si="5"/>
        <v>143</v>
      </c>
      <c r="B146" s="14" t="s">
        <v>250</v>
      </c>
      <c r="C146" s="14" t="s">
        <v>255</v>
      </c>
      <c r="D146" s="14" t="s">
        <v>11</v>
      </c>
      <c r="E146" s="15">
        <f t="shared" si="6"/>
        <v>1.3000000000000682</v>
      </c>
      <c r="F146" s="16">
        <v>597.5999999999998</v>
      </c>
      <c r="G146" s="21" t="s">
        <v>256</v>
      </c>
      <c r="H146" s="22"/>
      <c r="I146" s="24"/>
      <c r="J146" s="32"/>
      <c r="K146" s="25"/>
    </row>
    <row r="147" spans="1:11" ht="13.05" customHeight="1" x14ac:dyDescent="0.2">
      <c r="A147" s="12">
        <f t="shared" si="5"/>
        <v>144</v>
      </c>
      <c r="B147" s="14" t="s">
        <v>15</v>
      </c>
      <c r="C147" s="21" t="s">
        <v>6</v>
      </c>
      <c r="D147" s="21" t="s">
        <v>252</v>
      </c>
      <c r="E147" s="15">
        <f t="shared" si="6"/>
        <v>1.7999999999999545</v>
      </c>
      <c r="F147" s="16">
        <v>599.39999999999975</v>
      </c>
      <c r="G147" s="23" t="s">
        <v>257</v>
      </c>
      <c r="H147" s="22"/>
      <c r="I147" s="24"/>
      <c r="J147" s="32"/>
      <c r="K147" s="25"/>
    </row>
    <row r="148" spans="1:11" ht="13.05" customHeight="1" x14ac:dyDescent="0.2">
      <c r="A148" s="12">
        <f t="shared" si="5"/>
        <v>145</v>
      </c>
      <c r="B148" s="14" t="s">
        <v>251</v>
      </c>
      <c r="C148" s="21" t="s">
        <v>258</v>
      </c>
      <c r="D148" s="21" t="s">
        <v>259</v>
      </c>
      <c r="E148" s="15">
        <f t="shared" si="6"/>
        <v>0.30000000000006821</v>
      </c>
      <c r="F148" s="16">
        <v>599.69999999999982</v>
      </c>
      <c r="G148" s="21" t="s">
        <v>260</v>
      </c>
      <c r="H148" s="22"/>
      <c r="I148" s="24"/>
      <c r="J148" s="32"/>
      <c r="K148" s="25"/>
    </row>
    <row r="149" spans="1:11" ht="24" customHeight="1" x14ac:dyDescent="0.2">
      <c r="A149" s="29">
        <f t="shared" si="5"/>
        <v>146</v>
      </c>
      <c r="B149" s="35" t="s">
        <v>361</v>
      </c>
      <c r="C149" s="35" t="s">
        <v>8</v>
      </c>
      <c r="D149" s="35"/>
      <c r="E149" s="40">
        <f t="shared" si="6"/>
        <v>4.8000000000001819</v>
      </c>
      <c r="F149" s="37">
        <v>604.5</v>
      </c>
      <c r="G149" s="36" t="s">
        <v>78</v>
      </c>
      <c r="H149" s="31"/>
      <c r="I149" s="24"/>
      <c r="J149" s="32"/>
      <c r="K149" s="25"/>
    </row>
    <row r="150" spans="1:11" ht="13.5" customHeight="1" thickBot="1" x14ac:dyDescent="0.25">
      <c r="A150" s="41"/>
      <c r="B150" s="57" t="s">
        <v>77</v>
      </c>
      <c r="C150" s="58"/>
      <c r="D150" s="58"/>
      <c r="E150" s="58"/>
      <c r="F150" s="58"/>
      <c r="G150" s="59"/>
      <c r="H150" s="56"/>
    </row>
    <row r="154" spans="1:11" x14ac:dyDescent="0.2">
      <c r="B154" s="45"/>
    </row>
  </sheetData>
  <mergeCells count="1">
    <mergeCell ref="B150:G150"/>
  </mergeCells>
  <phoneticPr fontId="2"/>
  <pageMargins left="0.23622047244094491" right="0.23622047244094491" top="0.39370078740157483" bottom="0.35433070866141736" header="0.31496062992125984" footer="0.19685039370078741"/>
  <pageSetup paperSize="9" scale="75" fitToHeight="0" orientation="portrait" horizontalDpi="4294967293" verticalDpi="4294967293" r:id="rId1"/>
  <headerFooter alignWithMargins="0"/>
  <rowBreaks count="1" manualBreakCount="1">
    <brk id="73" max="7" man="1"/>
  </rowBreaks>
  <webPublishItems count="1">
    <webPublishItem id="30523" divId="2013-224que_30523" sourceType="printArea" destinationFile="H:\Users\ZIN\Documents\AudaxKinki\オダックス近畿2013\2013\brm0224\2013-224que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2026-04-19T11:56:48Z</cp:lastPrinted>
  <dcterms:created xsi:type="dcterms:W3CDTF">2011-02-06T12:06:47Z</dcterms:created>
  <dcterms:modified xsi:type="dcterms:W3CDTF">2026-04-19T12:01:31Z</dcterms:modified>
</cp:coreProperties>
</file>