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taisuke_katayama\Desktop\いろいろ\片山保管用\DOC\パーソナル\パーソナル\211神戸200\"/>
    </mc:Choice>
  </mc:AlternateContent>
  <xr:revisionPtr revIDLastSave="0" documentId="13_ncr:1_{44A991FF-AF13-4D3D-A745-799C54496914}" xr6:coauthVersionLast="47" xr6:coauthVersionMax="47" xr10:uidLastSave="{00000000-0000-0000-0000-000000000000}"/>
  <bookViews>
    <workbookView xWindow="-110" yWindow="-110" windowWidth="19420" windowHeight="10420" xr2:uid="{00000000-000D-0000-FFFF-FFFF00000000}"/>
  </bookViews>
  <sheets>
    <sheet name="神戸200" sheetId="10" r:id="rId1"/>
  </sheets>
  <definedNames>
    <definedName name="_xlnm.Print_Area" localSheetId="0">神戸200!$A$1:$J$139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2" i="10" l="1"/>
  <c r="E53" i="10"/>
  <c r="E54" i="10"/>
  <c r="E55" i="10"/>
  <c r="E56" i="10"/>
  <c r="E57" i="10"/>
  <c r="E58" i="10"/>
  <c r="A6" i="10"/>
  <c r="A7" i="10" s="1"/>
  <c r="A8" i="10" s="1"/>
  <c r="A9" i="10" s="1"/>
  <c r="A10" i="10" s="1"/>
  <c r="A11" i="10" s="1"/>
  <c r="A12" i="10" s="1"/>
  <c r="A13" i="10" s="1"/>
  <c r="E5" i="10"/>
  <c r="E6" i="10"/>
  <c r="E7" i="10"/>
  <c r="E8" i="10"/>
  <c r="E9" i="10"/>
  <c r="E10" i="10"/>
  <c r="E11" i="10"/>
  <c r="E12" i="10"/>
  <c r="E13" i="10"/>
  <c r="E19" i="10"/>
  <c r="E20" i="10"/>
  <c r="E21" i="10"/>
  <c r="E22" i="10"/>
  <c r="E23" i="10"/>
  <c r="E24" i="10"/>
  <c r="E16" i="10"/>
  <c r="E17" i="10"/>
  <c r="E18" i="10"/>
  <c r="E36" i="10"/>
  <c r="E35" i="10"/>
  <c r="E34" i="10"/>
  <c r="E33" i="10"/>
  <c r="E32" i="10"/>
  <c r="E31" i="10"/>
  <c r="E30" i="10"/>
  <c r="E29" i="10"/>
  <c r="E28" i="10"/>
  <c r="E59" i="10"/>
  <c r="E60" i="10"/>
  <c r="E61" i="10"/>
  <c r="E62" i="10"/>
  <c r="E63" i="10"/>
  <c r="E64" i="10"/>
  <c r="E65" i="10"/>
  <c r="E25" i="10" l="1"/>
  <c r="E46" i="10" l="1"/>
  <c r="E47" i="10"/>
  <c r="E48" i="10"/>
  <c r="E37" i="10"/>
  <c r="E38" i="10"/>
  <c r="E39" i="10"/>
  <c r="E40" i="10"/>
  <c r="E41" i="10"/>
  <c r="E14" i="10"/>
  <c r="E15" i="10"/>
  <c r="E45" i="10" l="1"/>
  <c r="E49" i="10"/>
  <c r="E50" i="10"/>
  <c r="E51" i="10"/>
  <c r="E26" i="10"/>
  <c r="E44" i="10"/>
  <c r="E27" i="10" l="1"/>
  <c r="E42" i="10"/>
  <c r="A14" i="10"/>
  <c r="A15" i="10" s="1"/>
  <c r="A16" i="10" s="1"/>
  <c r="A17" i="10" s="1"/>
  <c r="A18" i="10" s="1"/>
  <c r="A19" i="10" s="1"/>
  <c r="A20" i="10" s="1"/>
  <c r="A21" i="10" s="1"/>
  <c r="E43" i="10" l="1"/>
  <c r="A22" i="10" l="1"/>
  <c r="A23" i="10" l="1"/>
  <c r="A24" i="10" s="1"/>
  <c r="A25" i="10" s="1"/>
  <c r="A26" i="10" s="1"/>
  <c r="A27" i="10" s="1"/>
  <c r="A28" i="10" s="1"/>
  <c r="A29" i="10" s="1"/>
  <c r="A30" i="10" s="1"/>
  <c r="A31" i="10" s="1"/>
  <c r="A32" i="10" s="1"/>
  <c r="A33" i="10" s="1"/>
  <c r="A34" i="10" l="1"/>
  <c r="A35" i="10" s="1"/>
  <c r="A36" i="10" s="1"/>
  <c r="A37" i="10" s="1"/>
  <c r="A38" i="10" s="1"/>
  <c r="A39" i="10" s="1"/>
  <c r="A40" i="10" s="1"/>
  <c r="A41" i="10" s="1"/>
  <c r="A42" i="10" s="1"/>
  <c r="A43" i="10" s="1"/>
  <c r="A44" i="10" s="1"/>
  <c r="A45" i="10" s="1"/>
  <c r="A46" i="10" s="1"/>
  <c r="A47" i="10" s="1"/>
  <c r="A48" i="10" s="1"/>
  <c r="A49" i="10" s="1"/>
  <c r="A50" i="10" s="1"/>
  <c r="A51" i="10" s="1"/>
  <c r="A52" i="10" s="1"/>
  <c r="A53" i="10" s="1"/>
  <c r="A54" i="10" l="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E67" i="10"/>
  <c r="E73" i="10"/>
  <c r="E68" i="10"/>
  <c r="E72" i="10"/>
  <c r="E75" i="10"/>
  <c r="E74" i="10"/>
  <c r="E69" i="10"/>
  <c r="E71" i="10"/>
  <c r="E70" i="10"/>
  <c r="E66" i="10"/>
  <c r="A75" i="10" l="1"/>
  <c r="A76" i="10" s="1"/>
  <c r="A77" i="10" s="1"/>
  <c r="A78" i="10" s="1"/>
</calcChain>
</file>

<file path=xl/sharedStrings.xml><?xml version="1.0" encoding="utf-8"?>
<sst xmlns="http://schemas.openxmlformats.org/spreadsheetml/2006/main" count="289" uniqueCount="150">
  <si>
    <t>ポイント</t>
    <phoneticPr fontId="2"/>
  </si>
  <si>
    <t>道路</t>
    <rPh sb="0" eb="2">
      <t>ドウロ</t>
    </rPh>
    <phoneticPr fontId="2"/>
  </si>
  <si>
    <t>区間</t>
    <rPh sb="0" eb="2">
      <t>クカン</t>
    </rPh>
    <phoneticPr fontId="2"/>
  </si>
  <si>
    <t>合計</t>
    <rPh sb="0" eb="2">
      <t>ゴウケイ</t>
    </rPh>
    <phoneticPr fontId="2"/>
  </si>
  <si>
    <t>備考</t>
    <rPh sb="0" eb="2">
      <t>ビコウ</t>
    </rPh>
    <phoneticPr fontId="2"/>
  </si>
  <si>
    <t>直進</t>
    <rPh sb="0" eb="2">
      <t>チョクシン</t>
    </rPh>
    <phoneticPr fontId="1"/>
  </si>
  <si>
    <t>市道</t>
    <rPh sb="0" eb="2">
      <t>シドウ</t>
    </rPh>
    <phoneticPr fontId="2"/>
  </si>
  <si>
    <t>十字路　S</t>
    <rPh sb="0" eb="3">
      <t>ジュウジロ</t>
    </rPh>
    <phoneticPr fontId="1"/>
  </si>
  <si>
    <t>右折</t>
    <rPh sb="0" eb="2">
      <t>ウセツ</t>
    </rPh>
    <phoneticPr fontId="2"/>
  </si>
  <si>
    <t>県道20号</t>
    <rPh sb="0" eb="2">
      <t>ケンドウ</t>
    </rPh>
    <rPh sb="4" eb="5">
      <t>ゴウ</t>
    </rPh>
    <phoneticPr fontId="2"/>
  </si>
  <si>
    <t>国道372号</t>
    <rPh sb="0" eb="2">
      <t>コクドウ</t>
    </rPh>
    <rPh sb="5" eb="6">
      <t>ゴウ</t>
    </rPh>
    <phoneticPr fontId="2"/>
  </si>
  <si>
    <t>左折</t>
    <rPh sb="0" eb="2">
      <t>サセツ</t>
    </rPh>
    <phoneticPr fontId="2"/>
  </si>
  <si>
    <t>┤字路</t>
    <phoneticPr fontId="2"/>
  </si>
  <si>
    <t>ト字路</t>
    <rPh sb="1" eb="3">
      <t>ジロ</t>
    </rPh>
    <phoneticPr fontId="1"/>
  </si>
  <si>
    <t>十字路</t>
    <rPh sb="0" eb="3">
      <t>ジュウジロ</t>
    </rPh>
    <phoneticPr fontId="2"/>
  </si>
  <si>
    <t>竹の門　S</t>
    <rPh sb="0" eb="1">
      <t>タケ</t>
    </rPh>
    <rPh sb="2" eb="3">
      <t>モン</t>
    </rPh>
    <phoneticPr fontId="2"/>
  </si>
  <si>
    <t>左折してすぐ右折</t>
    <rPh sb="0" eb="2">
      <t>サセツ</t>
    </rPh>
    <rPh sb="6" eb="8">
      <t>ウセツ</t>
    </rPh>
    <phoneticPr fontId="2"/>
  </si>
  <si>
    <t>五軒邸北口　S</t>
    <rPh sb="0" eb="2">
      <t>ゴケン</t>
    </rPh>
    <rPh sb="2" eb="3">
      <t>ヤシキ</t>
    </rPh>
    <rPh sb="3" eb="5">
      <t>キタグチ</t>
    </rPh>
    <phoneticPr fontId="2"/>
  </si>
  <si>
    <t>壱丁町　S</t>
    <rPh sb="0" eb="1">
      <t>イチ</t>
    </rPh>
    <rPh sb="1" eb="2">
      <t>チョウ</t>
    </rPh>
    <rPh sb="2" eb="3">
      <t>マチ</t>
    </rPh>
    <phoneticPr fontId="2"/>
  </si>
  <si>
    <t>県道5号</t>
    <rPh sb="0" eb="2">
      <t>ケンドウ</t>
    </rPh>
    <rPh sb="3" eb="4">
      <t>ゴウ</t>
    </rPh>
    <phoneticPr fontId="2"/>
  </si>
  <si>
    <t>長池東　S</t>
    <rPh sb="0" eb="2">
      <t>ナガイケ</t>
    </rPh>
    <rPh sb="2" eb="3">
      <t>ヒガシ</t>
    </rPh>
    <phoneticPr fontId="2"/>
  </si>
  <si>
    <t>長池　S</t>
    <rPh sb="0" eb="2">
      <t>ナガイケ</t>
    </rPh>
    <phoneticPr fontId="2"/>
  </si>
  <si>
    <t>T字路</t>
    <rPh sb="1" eb="3">
      <t>ジロ</t>
    </rPh>
    <phoneticPr fontId="1"/>
  </si>
  <si>
    <t>龍野旭橋　S</t>
    <rPh sb="0" eb="2">
      <t>タツノ</t>
    </rPh>
    <rPh sb="2" eb="4">
      <t>アサヒバシ</t>
    </rPh>
    <phoneticPr fontId="2"/>
  </si>
  <si>
    <t>来た道戻る</t>
    <rPh sb="0" eb="1">
      <t>キ</t>
    </rPh>
    <rPh sb="2" eb="3">
      <t>ミチ</t>
    </rPh>
    <rPh sb="3" eb="4">
      <t>モド</t>
    </rPh>
    <phoneticPr fontId="1"/>
  </si>
  <si>
    <t>国道179号→県道26号</t>
    <rPh sb="0" eb="2">
      <t>コクドウ</t>
    </rPh>
    <rPh sb="5" eb="6">
      <t>ゴウ</t>
    </rPh>
    <rPh sb="7" eb="9">
      <t>ケンドウ</t>
    </rPh>
    <rPh sb="11" eb="12">
      <t>ゴウ</t>
    </rPh>
    <phoneticPr fontId="2"/>
  </si>
  <si>
    <t>県道5号→市道</t>
    <rPh sb="0" eb="2">
      <t>ケンドウ</t>
    </rPh>
    <rPh sb="3" eb="4">
      <t>ゴウ</t>
    </rPh>
    <rPh sb="5" eb="7">
      <t>シドウ</t>
    </rPh>
    <phoneticPr fontId="2"/>
  </si>
  <si>
    <t>龍野城下町へ。</t>
    <rPh sb="0" eb="2">
      <t>タツノ</t>
    </rPh>
    <rPh sb="2" eb="5">
      <t>ジョウカマチ</t>
    </rPh>
    <phoneticPr fontId="2"/>
  </si>
  <si>
    <t>T字路</t>
    <rPh sb="1" eb="3">
      <t>ジロ</t>
    </rPh>
    <phoneticPr fontId="2"/>
  </si>
  <si>
    <t>県道80号</t>
    <rPh sb="0" eb="2">
      <t>ケンドウ</t>
    </rPh>
    <rPh sb="4" eb="5">
      <t>ゴウ</t>
    </rPh>
    <phoneticPr fontId="2"/>
  </si>
  <si>
    <t>県道29号</t>
    <rPh sb="0" eb="2">
      <t>ケンドウ</t>
    </rPh>
    <rPh sb="4" eb="5">
      <t>ゴウ</t>
    </rPh>
    <phoneticPr fontId="2"/>
  </si>
  <si>
    <t>県道411号</t>
    <rPh sb="0" eb="2">
      <t>ケンドウ</t>
    </rPh>
    <rPh sb="5" eb="6">
      <t>ゴウ</t>
    </rPh>
    <phoneticPr fontId="2"/>
  </si>
  <si>
    <t>市道→県道80号</t>
    <rPh sb="0" eb="2">
      <t>シドウ</t>
    </rPh>
    <rPh sb="3" eb="5">
      <t>ケンドウ</t>
    </rPh>
    <rPh sb="7" eb="8">
      <t>ゴウ</t>
    </rPh>
    <phoneticPr fontId="2"/>
  </si>
  <si>
    <t>広瀬　S</t>
    <rPh sb="0" eb="2">
      <t>ヒロセ</t>
    </rPh>
    <phoneticPr fontId="2"/>
  </si>
  <si>
    <t>国道312号</t>
    <rPh sb="0" eb="2">
      <t>コクドウ</t>
    </rPh>
    <rPh sb="5" eb="6">
      <t>ゴウ</t>
    </rPh>
    <phoneticPr fontId="2"/>
  </si>
  <si>
    <t>県道353号</t>
    <rPh sb="0" eb="2">
      <t>ケンドウ</t>
    </rPh>
    <rPh sb="5" eb="6">
      <t>ゴウ</t>
    </rPh>
    <phoneticPr fontId="2"/>
  </si>
  <si>
    <t>県道85号</t>
    <rPh sb="0" eb="2">
      <t>ケンドウ</t>
    </rPh>
    <rPh sb="4" eb="5">
      <t>ゴウ</t>
    </rPh>
    <phoneticPr fontId="2"/>
  </si>
  <si>
    <t>桃坂　S</t>
    <rPh sb="0" eb="2">
      <t>モモサカ</t>
    </rPh>
    <phoneticPr fontId="2"/>
  </si>
  <si>
    <t>豊地　S</t>
    <rPh sb="0" eb="1">
      <t>ユタカ</t>
    </rPh>
    <rPh sb="1" eb="2">
      <t>チ</t>
    </rPh>
    <phoneticPr fontId="2"/>
  </si>
  <si>
    <t>谷口　S</t>
    <rPh sb="0" eb="2">
      <t>タニグチ</t>
    </rPh>
    <phoneticPr fontId="2"/>
  </si>
  <si>
    <t>県道22号</t>
    <rPh sb="0" eb="2">
      <t>ケンドウ</t>
    </rPh>
    <rPh sb="4" eb="5">
      <t>ゴウ</t>
    </rPh>
    <phoneticPr fontId="2"/>
  </si>
  <si>
    <t>乗越　S</t>
    <rPh sb="0" eb="1">
      <t>ノ</t>
    </rPh>
    <rPh sb="1" eb="2">
      <t>コシ</t>
    </rPh>
    <phoneticPr fontId="2"/>
  </si>
  <si>
    <t>手前の踏切を渡ります。</t>
    <rPh sb="0" eb="2">
      <t>テマエ</t>
    </rPh>
    <rPh sb="3" eb="5">
      <t>フミキリ</t>
    </rPh>
    <rPh sb="6" eb="7">
      <t>ワタ</t>
    </rPh>
    <phoneticPr fontId="2"/>
  </si>
  <si>
    <t>急な下り坂で路面も悪いので注意してください。</t>
    <rPh sb="0" eb="1">
      <t>キュウ</t>
    </rPh>
    <rPh sb="2" eb="3">
      <t>クダ</t>
    </rPh>
    <rPh sb="4" eb="5">
      <t>ザカ</t>
    </rPh>
    <rPh sb="6" eb="8">
      <t>ロメン</t>
    </rPh>
    <rPh sb="9" eb="10">
      <t>ワル</t>
    </rPh>
    <rPh sb="13" eb="15">
      <t>チュウイ</t>
    </rPh>
    <phoneticPr fontId="2"/>
  </si>
  <si>
    <t>県道23号</t>
    <rPh sb="0" eb="2">
      <t>ケンドウ</t>
    </rPh>
    <rPh sb="4" eb="5">
      <t>ゴウ</t>
    </rPh>
    <phoneticPr fontId="2"/>
  </si>
  <si>
    <t>新小川橋西詰</t>
    <rPh sb="0" eb="1">
      <t>シン</t>
    </rPh>
    <rPh sb="1" eb="3">
      <t>オガワ</t>
    </rPh>
    <rPh sb="3" eb="4">
      <t>バシ</t>
    </rPh>
    <rPh sb="4" eb="5">
      <t>ニシ</t>
    </rPh>
    <rPh sb="5" eb="6">
      <t>ツ</t>
    </rPh>
    <phoneticPr fontId="2"/>
  </si>
  <si>
    <t>板宿商店街南　S</t>
    <rPh sb="0" eb="1">
      <t>イタ</t>
    </rPh>
    <rPh sb="1" eb="2">
      <t>ヤド</t>
    </rPh>
    <rPh sb="2" eb="5">
      <t>ショウテンガイ</t>
    </rPh>
    <rPh sb="5" eb="6">
      <t>ミナミ</t>
    </rPh>
    <phoneticPr fontId="2"/>
  </si>
  <si>
    <t>龍野城址</t>
  </si>
  <si>
    <t>龍野城門（址）をバックに自転車の写真を撮ること。</t>
    <phoneticPr fontId="2"/>
  </si>
  <si>
    <t>相坂トンネル</t>
    <rPh sb="0" eb="2">
      <t>アイサカ</t>
    </rPh>
    <phoneticPr fontId="2"/>
  </si>
  <si>
    <t>相坂トンネルをバックに自転車の写真を撮ること。
道幅が狭く、たまに車が通るので気を付けてください。</t>
    <rPh sb="0" eb="2">
      <t>アイサカ</t>
    </rPh>
    <rPh sb="11" eb="14">
      <t>ジテンシャ</t>
    </rPh>
    <rPh sb="15" eb="17">
      <t>シャシン</t>
    </rPh>
    <rPh sb="18" eb="19">
      <t>ト</t>
    </rPh>
    <rPh sb="24" eb="26">
      <t>ミチハバ</t>
    </rPh>
    <rPh sb="27" eb="28">
      <t>セマ</t>
    </rPh>
    <rPh sb="33" eb="34">
      <t>クルマ</t>
    </rPh>
    <rPh sb="35" eb="36">
      <t>トオ</t>
    </rPh>
    <rPh sb="39" eb="40">
      <t>キ</t>
    </rPh>
    <rPh sb="41" eb="42">
      <t>ツ</t>
    </rPh>
    <phoneticPr fontId="2"/>
  </si>
  <si>
    <t xml:space="preserve">相坂トンネルをバックに自転車の写真を撮ること。
</t>
    <rPh sb="0" eb="2">
      <t>アイサカ</t>
    </rPh>
    <rPh sb="11" eb="14">
      <t>ジテンシャ</t>
    </rPh>
    <rPh sb="15" eb="17">
      <t>シャシン</t>
    </rPh>
    <rPh sb="18" eb="19">
      <t>ト</t>
    </rPh>
    <phoneticPr fontId="2"/>
  </si>
  <si>
    <t>道幅が狭く、たまに車が通るので気を付けてください。</t>
  </si>
  <si>
    <t>市道（板宿本通）</t>
    <rPh sb="0" eb="2">
      <t>シドウ</t>
    </rPh>
    <rPh sb="3" eb="4">
      <t>イタ</t>
    </rPh>
    <rPh sb="4" eb="5">
      <t>ヤド</t>
    </rPh>
    <rPh sb="5" eb="7">
      <t>ホントオリ</t>
    </rPh>
    <phoneticPr fontId="2"/>
  </si>
  <si>
    <t>県道515号</t>
    <rPh sb="0" eb="2">
      <t>ケンドウ</t>
    </rPh>
    <rPh sb="5" eb="6">
      <t>ゴウ</t>
    </rPh>
    <phoneticPr fontId="2"/>
  </si>
  <si>
    <t>県道23号→市道（はなみずき街道）</t>
    <rPh sb="0" eb="2">
      <t>ケンドウ</t>
    </rPh>
    <rPh sb="4" eb="5">
      <t>ゴウ</t>
    </rPh>
    <rPh sb="6" eb="8">
      <t>シドウ</t>
    </rPh>
    <rPh sb="14" eb="16">
      <t>カイドウ</t>
    </rPh>
    <phoneticPr fontId="2"/>
  </si>
  <si>
    <t>75.3キロ地点あたり右側に姫路城が見えます。</t>
    <rPh sb="6" eb="8">
      <t>チテン</t>
    </rPh>
    <rPh sb="11" eb="13">
      <t>ミギガワ</t>
    </rPh>
    <rPh sb="14" eb="17">
      <t>ヒメジジョウ</t>
    </rPh>
    <rPh sb="18" eb="19">
      <t>ミ</t>
    </rPh>
    <phoneticPr fontId="2"/>
  </si>
  <si>
    <t>このあたりから交通量多いので注意。</t>
    <rPh sb="7" eb="9">
      <t>コウツウ</t>
    </rPh>
    <rPh sb="9" eb="10">
      <t>リョウ</t>
    </rPh>
    <rPh sb="10" eb="11">
      <t>オオ</t>
    </rPh>
    <rPh sb="14" eb="16">
      <t>チュウイ</t>
    </rPh>
    <phoneticPr fontId="2"/>
  </si>
  <si>
    <t>PC1 法華山一条寺</t>
    <rPh sb="7" eb="10">
      <t>イチジョウジ</t>
    </rPh>
    <phoneticPr fontId="2"/>
  </si>
  <si>
    <t>PC１　法華山一条寺</t>
    <rPh sb="4" eb="6">
      <t>ホッケ</t>
    </rPh>
    <rPh sb="6" eb="7">
      <t>ヤマ</t>
    </rPh>
    <rPh sb="7" eb="9">
      <t>イチジョウ</t>
    </rPh>
    <rPh sb="9" eb="10">
      <t>テラ</t>
    </rPh>
    <phoneticPr fontId="2"/>
  </si>
  <si>
    <t>陸橋</t>
    <rPh sb="0" eb="2">
      <t>リッキョウ</t>
    </rPh>
    <phoneticPr fontId="2"/>
  </si>
  <si>
    <t>写真のプロパティの時刻を通過時刻証明とします。</t>
    <phoneticPr fontId="2"/>
  </si>
  <si>
    <t>ＰＣ開閉時間（7時）</t>
    <rPh sb="2" eb="3">
      <t>ヒラ</t>
    </rPh>
    <rPh sb="3" eb="4">
      <t>ト</t>
    </rPh>
    <rPh sb="4" eb="6">
      <t>ジカン</t>
    </rPh>
    <rPh sb="8" eb="9">
      <t>ジ</t>
    </rPh>
    <phoneticPr fontId="2"/>
  </si>
  <si>
    <t>福崎新町　S</t>
    <rPh sb="0" eb="2">
      <t>フクサキ</t>
    </rPh>
    <rPh sb="2" eb="4">
      <t>シンマチ</t>
    </rPh>
    <phoneticPr fontId="2"/>
  </si>
  <si>
    <t>辻の川公園駐車場に来たことが分かるものをバックに自転車・もしくは自撮りすること。なお写真のプロパティ時刻を通過証明とします。公園内に妖怪のモニュメントがいっぱいあるので写真を撮りまくりましょう。</t>
    <rPh sb="0" eb="1">
      <t>ツジ</t>
    </rPh>
    <rPh sb="2" eb="3">
      <t>カワ</t>
    </rPh>
    <rPh sb="3" eb="5">
      <t>コウエン</t>
    </rPh>
    <rPh sb="5" eb="8">
      <t>チュウシャジョウ</t>
    </rPh>
    <rPh sb="9" eb="10">
      <t>キ</t>
    </rPh>
    <rPh sb="14" eb="15">
      <t>ワ</t>
    </rPh>
    <rPh sb="24" eb="27">
      <t>ジテンシャ</t>
    </rPh>
    <rPh sb="32" eb="34">
      <t>ジド</t>
    </rPh>
    <rPh sb="42" eb="44">
      <t>シャシン</t>
    </rPh>
    <rPh sb="50" eb="52">
      <t>ジコク</t>
    </rPh>
    <rPh sb="53" eb="55">
      <t>ツウカ</t>
    </rPh>
    <rPh sb="55" eb="57">
      <t>ショウメイ</t>
    </rPh>
    <rPh sb="62" eb="65">
      <t>コウエンナイ</t>
    </rPh>
    <rPh sb="66" eb="68">
      <t>ヨウカイ</t>
    </rPh>
    <rPh sb="84" eb="86">
      <t>シャシン</t>
    </rPh>
    <rPh sb="87" eb="88">
      <t>ト</t>
    </rPh>
    <phoneticPr fontId="2"/>
  </si>
  <si>
    <t>田尻　S</t>
    <rPh sb="0" eb="2">
      <t>タジリ</t>
    </rPh>
    <phoneticPr fontId="2"/>
  </si>
  <si>
    <t>直進</t>
    <rPh sb="0" eb="2">
      <t>チョクシン</t>
    </rPh>
    <phoneticPr fontId="2"/>
  </si>
  <si>
    <t>鶉野飛行場資料館をバックに自転車の写真を取ること。紫電改かっこいいぞ！！</t>
    <rPh sb="13" eb="16">
      <t>ジテンシャ</t>
    </rPh>
    <rPh sb="17" eb="19">
      <t>シャシン</t>
    </rPh>
    <rPh sb="20" eb="21">
      <t>ト</t>
    </rPh>
    <rPh sb="25" eb="28">
      <t>シデンカイ</t>
    </rPh>
    <phoneticPr fontId="2"/>
  </si>
  <si>
    <t>加西中野　S</t>
    <rPh sb="0" eb="2">
      <t>カサイ</t>
    </rPh>
    <rPh sb="2" eb="4">
      <t>ナカノ</t>
    </rPh>
    <phoneticPr fontId="2"/>
  </si>
  <si>
    <t>県道85号→県道83号</t>
    <rPh sb="0" eb="2">
      <t>ケンドウ</t>
    </rPh>
    <rPh sb="4" eb="5">
      <t>ゴウ</t>
    </rPh>
    <rPh sb="6" eb="8">
      <t>ケンドウ</t>
    </rPh>
    <rPh sb="10" eb="11">
      <t>ゴウ</t>
    </rPh>
    <phoneticPr fontId="2"/>
  </si>
  <si>
    <t>ここからアップダウン。</t>
    <phoneticPr fontId="2"/>
  </si>
  <si>
    <t>┤字路　S</t>
    <phoneticPr fontId="2"/>
  </si>
  <si>
    <t>ＰＣ開閉時間（7時30分）</t>
    <rPh sb="2" eb="3">
      <t>ヒラ</t>
    </rPh>
    <rPh sb="3" eb="4">
      <t>ト</t>
    </rPh>
    <rPh sb="4" eb="6">
      <t>ジカン</t>
    </rPh>
    <rPh sb="8" eb="9">
      <t>ジ</t>
    </rPh>
    <rPh sb="11" eb="12">
      <t>フン</t>
    </rPh>
    <phoneticPr fontId="2"/>
  </si>
  <si>
    <t>スタジアム前　S</t>
    <rPh sb="5" eb="6">
      <t>マエ</t>
    </rPh>
    <phoneticPr fontId="1"/>
  </si>
  <si>
    <t>市道（高松線）</t>
    <rPh sb="0" eb="2">
      <t>シドウ</t>
    </rPh>
    <rPh sb="3" eb="6">
      <t>タカマツセン</t>
    </rPh>
    <phoneticPr fontId="2"/>
  </si>
  <si>
    <t>スタート　公園を出て右方向へ進む</t>
    <rPh sb="5" eb="7">
      <t>コウエン</t>
    </rPh>
    <rPh sb="8" eb="9">
      <t>デ</t>
    </rPh>
    <rPh sb="10" eb="11">
      <t>ミギ</t>
    </rPh>
    <rPh sb="11" eb="13">
      <t>ホウコウ</t>
    </rPh>
    <rPh sb="14" eb="15">
      <t>スス</t>
    </rPh>
    <phoneticPr fontId="1"/>
  </si>
  <si>
    <t>市道（駒ケ林南線→若林線）</t>
    <rPh sb="0" eb="2">
      <t>シドウ</t>
    </rPh>
    <rPh sb="3" eb="4">
      <t>コマ</t>
    </rPh>
    <rPh sb="5" eb="6">
      <t>ハヤシ</t>
    </rPh>
    <rPh sb="6" eb="8">
      <t>ミナミセン</t>
    </rPh>
    <rPh sb="9" eb="12">
      <t>ワカバヤシセン</t>
    </rPh>
    <phoneticPr fontId="2"/>
  </si>
  <si>
    <t>この先信号多いので気を付けること</t>
    <rPh sb="2" eb="3">
      <t>サキ</t>
    </rPh>
    <rPh sb="3" eb="5">
      <t>シンゴウ</t>
    </rPh>
    <rPh sb="5" eb="6">
      <t>オオ</t>
    </rPh>
    <rPh sb="9" eb="10">
      <t>キ</t>
    </rPh>
    <rPh sb="11" eb="12">
      <t>ツ</t>
    </rPh>
    <phoneticPr fontId="2"/>
  </si>
  <si>
    <t>ここから緩やかな上りですが、路肩が狭いので注意！！</t>
    <rPh sb="8" eb="9">
      <t>ノボ</t>
    </rPh>
    <phoneticPr fontId="2"/>
  </si>
  <si>
    <t>乗越　S</t>
    <rPh sb="0" eb="1">
      <t>ノ</t>
    </rPh>
    <rPh sb="1" eb="2">
      <t>コ</t>
    </rPh>
    <phoneticPr fontId="2"/>
  </si>
  <si>
    <t>T字路　S</t>
    <rPh sb="1" eb="3">
      <t>ジロ</t>
    </rPh>
    <phoneticPr fontId="2"/>
  </si>
  <si>
    <t>県道22号→県道16号</t>
    <rPh sb="0" eb="2">
      <t>ケンドウ</t>
    </rPh>
    <rPh sb="4" eb="5">
      <t>ゴウ</t>
    </rPh>
    <rPh sb="6" eb="8">
      <t>ケンドウ</t>
    </rPh>
    <rPh sb="10" eb="11">
      <t>ゴウ</t>
    </rPh>
    <phoneticPr fontId="2"/>
  </si>
  <si>
    <t>布施畑西　S</t>
    <rPh sb="0" eb="3">
      <t>フセハタ</t>
    </rPh>
    <rPh sb="3" eb="4">
      <t>ニシ</t>
    </rPh>
    <phoneticPr fontId="2"/>
  </si>
  <si>
    <t>県道16号→県道65号</t>
    <rPh sb="0" eb="2">
      <t>ケンドウ</t>
    </rPh>
    <rPh sb="4" eb="5">
      <t>ゴウ</t>
    </rPh>
    <rPh sb="6" eb="8">
      <t>ケンドウ</t>
    </rPh>
    <rPh sb="10" eb="11">
      <t>ゴウ</t>
    </rPh>
    <phoneticPr fontId="2"/>
  </si>
  <si>
    <t>この先緩やかなアップダウンですが結構ペースあがります</t>
    <rPh sb="2" eb="3">
      <t>サキ</t>
    </rPh>
    <rPh sb="3" eb="4">
      <t>ユル</t>
    </rPh>
    <rPh sb="16" eb="18">
      <t>ケッコウ</t>
    </rPh>
    <phoneticPr fontId="2"/>
  </si>
  <si>
    <t>国道175号</t>
    <rPh sb="0" eb="2">
      <t>コクドウ</t>
    </rPh>
    <rPh sb="5" eb="6">
      <t>ゴウ</t>
    </rPh>
    <phoneticPr fontId="2"/>
  </si>
  <si>
    <t>神出町北　S</t>
    <rPh sb="0" eb="1">
      <t>カミ</t>
    </rPh>
    <rPh sb="1" eb="2">
      <t>デ</t>
    </rPh>
    <rPh sb="2" eb="3">
      <t>マチ</t>
    </rPh>
    <rPh sb="3" eb="4">
      <t>キタ</t>
    </rPh>
    <phoneticPr fontId="2"/>
  </si>
  <si>
    <t>県道65号</t>
    <rPh sb="0" eb="2">
      <t>ケンドウ</t>
    </rPh>
    <rPh sb="4" eb="5">
      <t>ゴウ</t>
    </rPh>
    <phoneticPr fontId="2"/>
  </si>
  <si>
    <t>この先ため池や田んぼがいっぱいあります</t>
    <rPh sb="2" eb="3">
      <t>サキ</t>
    </rPh>
    <rPh sb="5" eb="6">
      <t>イケ</t>
    </rPh>
    <rPh sb="7" eb="8">
      <t>タ</t>
    </rPh>
    <phoneticPr fontId="2"/>
  </si>
  <si>
    <t>五軒屋　S</t>
    <rPh sb="0" eb="1">
      <t>ゴ</t>
    </rPh>
    <rPh sb="1" eb="2">
      <t>ケン</t>
    </rPh>
    <rPh sb="2" eb="3">
      <t>ヤ</t>
    </rPh>
    <phoneticPr fontId="2"/>
  </si>
  <si>
    <t>この先道なりにひたすら直進</t>
    <rPh sb="2" eb="3">
      <t>サキ</t>
    </rPh>
    <rPh sb="3" eb="4">
      <t>ミチ</t>
    </rPh>
    <rPh sb="11" eb="13">
      <t>チョクシン</t>
    </rPh>
    <phoneticPr fontId="2"/>
  </si>
  <si>
    <t>志方商店街入口　S</t>
    <rPh sb="0" eb="2">
      <t>シカタ</t>
    </rPh>
    <rPh sb="2" eb="5">
      <t>ショウテンガイ</t>
    </rPh>
    <rPh sb="5" eb="7">
      <t>イリグチ</t>
    </rPh>
    <phoneticPr fontId="2"/>
  </si>
  <si>
    <t>志方小学校前　S</t>
    <rPh sb="0" eb="2">
      <t>シカタ</t>
    </rPh>
    <rPh sb="2" eb="5">
      <t>ショウガッコウ</t>
    </rPh>
    <rPh sb="5" eb="6">
      <t>マエ</t>
    </rPh>
    <phoneticPr fontId="2"/>
  </si>
  <si>
    <t>民家が多いので注意</t>
    <rPh sb="0" eb="2">
      <t>ミンカ</t>
    </rPh>
    <rPh sb="3" eb="4">
      <t>オオ</t>
    </rPh>
    <rPh sb="7" eb="9">
      <t>チュウイ</t>
    </rPh>
    <phoneticPr fontId="2"/>
  </si>
  <si>
    <t>緩い緩い上りです</t>
    <rPh sb="0" eb="1">
      <t>ユル</t>
    </rPh>
    <rPh sb="2" eb="3">
      <t>ユル</t>
    </rPh>
    <rPh sb="4" eb="5">
      <t>ノボ</t>
    </rPh>
    <phoneticPr fontId="2"/>
  </si>
  <si>
    <t>左側。「法華山一乗寺一条寺」の石塔をバックに自転車の写真を撮ること。写真のプロパティの時刻を通過時刻証明とします。</t>
    <rPh sb="0" eb="2">
      <t>ヒダリガワ</t>
    </rPh>
    <rPh sb="10" eb="13">
      <t>イチジョウジ</t>
    </rPh>
    <rPh sb="15" eb="17">
      <t>セキトウ</t>
    </rPh>
    <rPh sb="22" eb="25">
      <t>ジテンシャ</t>
    </rPh>
    <rPh sb="26" eb="28">
      <t>シャシン</t>
    </rPh>
    <rPh sb="29" eb="30">
      <t>ト</t>
    </rPh>
    <rPh sb="34" eb="36">
      <t>シャシン</t>
    </rPh>
    <rPh sb="43" eb="45">
      <t>ジコク</t>
    </rPh>
    <rPh sb="46" eb="48">
      <t>ツウカ</t>
    </rPh>
    <rPh sb="48" eb="50">
      <t>ジコク</t>
    </rPh>
    <rPh sb="50" eb="52">
      <t>ショウメイ</t>
    </rPh>
    <phoneticPr fontId="2"/>
  </si>
  <si>
    <t>県道717号</t>
    <phoneticPr fontId="2"/>
  </si>
  <si>
    <t>県道717号→県道206号</t>
    <rPh sb="7" eb="9">
      <t>ケンドウ</t>
    </rPh>
    <rPh sb="12" eb="13">
      <t>ゴウ</t>
    </rPh>
    <phoneticPr fontId="2"/>
  </si>
  <si>
    <t>三口西　S</t>
    <rPh sb="0" eb="2">
      <t>ミクチ</t>
    </rPh>
    <rPh sb="2" eb="3">
      <t>ニシ</t>
    </rPh>
    <phoneticPr fontId="2"/>
  </si>
  <si>
    <t>これより揖保川沿いを北上、ひたすら直進。</t>
    <rPh sb="4" eb="7">
      <t>イボガワ</t>
    </rPh>
    <rPh sb="7" eb="8">
      <t>ゾ</t>
    </rPh>
    <rPh sb="10" eb="12">
      <t>ホクジョウ</t>
    </rPh>
    <rPh sb="17" eb="19">
      <t>チョクシン</t>
    </rPh>
    <phoneticPr fontId="2"/>
  </si>
  <si>
    <t>御坂　S</t>
    <rPh sb="0" eb="2">
      <t>ミサカ</t>
    </rPh>
    <phoneticPr fontId="2"/>
  </si>
  <si>
    <t>御坂東　S</t>
    <rPh sb="0" eb="2">
      <t>ミサカ</t>
    </rPh>
    <rPh sb="2" eb="3">
      <t>ヒガシ</t>
    </rPh>
    <phoneticPr fontId="2"/>
  </si>
  <si>
    <t>神出自転車道</t>
    <rPh sb="0" eb="1">
      <t>カミ</t>
    </rPh>
    <rPh sb="1" eb="2">
      <t>デ</t>
    </rPh>
    <rPh sb="2" eb="5">
      <t>ジテンシャ</t>
    </rPh>
    <rPh sb="5" eb="6">
      <t>ミチ</t>
    </rPh>
    <phoneticPr fontId="2"/>
  </si>
  <si>
    <t>慟原湖の橋を渡ります</t>
    <rPh sb="0" eb="1">
      <t>ドウ</t>
    </rPh>
    <rPh sb="1" eb="2">
      <t>ハラ</t>
    </rPh>
    <rPh sb="2" eb="3">
      <t>ミズウミ</t>
    </rPh>
    <rPh sb="4" eb="5">
      <t>ハシ</t>
    </rPh>
    <rPh sb="6" eb="7">
      <t>ワタ</t>
    </rPh>
    <phoneticPr fontId="2"/>
  </si>
  <si>
    <t>坂本　S</t>
    <rPh sb="0" eb="2">
      <t>サカモト</t>
    </rPh>
    <phoneticPr fontId="2"/>
  </si>
  <si>
    <t>これより上ります</t>
    <rPh sb="4" eb="5">
      <t>ノボ</t>
    </rPh>
    <phoneticPr fontId="2"/>
  </si>
  <si>
    <t>木見東　S</t>
    <rPh sb="0" eb="2">
      <t>キミ</t>
    </rPh>
    <rPh sb="2" eb="3">
      <t>ヒガシ</t>
    </rPh>
    <phoneticPr fontId="2"/>
  </si>
  <si>
    <t>（集合地点）</t>
    <rPh sb="1" eb="3">
      <t>シュウゴウ</t>
    </rPh>
    <rPh sb="3" eb="5">
      <t>チテン</t>
    </rPh>
    <phoneticPr fontId="2"/>
  </si>
  <si>
    <t>御崎公園</t>
    <rPh sb="0" eb="2">
      <t>ミサキ</t>
    </rPh>
    <rPh sb="2" eb="4">
      <t>コウエン</t>
    </rPh>
    <phoneticPr fontId="2"/>
  </si>
  <si>
    <t>ゴール</t>
    <phoneticPr fontId="2"/>
  </si>
  <si>
    <t>6:00～6:30</t>
    <phoneticPr fontId="2"/>
  </si>
  <si>
    <t>6:30～7:00</t>
    <phoneticPr fontId="2"/>
  </si>
  <si>
    <t>交通量多いので注意</t>
    <rPh sb="0" eb="3">
      <t>コウツウリョウ</t>
    </rPh>
    <rPh sb="3" eb="4">
      <t>オオ</t>
    </rPh>
    <rPh sb="7" eb="9">
      <t>チュウイ</t>
    </rPh>
    <phoneticPr fontId="2"/>
  </si>
  <si>
    <t>赤い陸橋を上ること。担ぎ上げてください。</t>
    <rPh sb="0" eb="1">
      <t>アカ</t>
    </rPh>
    <rPh sb="2" eb="4">
      <t>リッキョウ</t>
    </rPh>
    <rPh sb="5" eb="6">
      <t>ノボ</t>
    </rPh>
    <rPh sb="10" eb="11">
      <t>カツ</t>
    </rPh>
    <rPh sb="12" eb="13">
      <t>ア</t>
    </rPh>
    <phoneticPr fontId="2"/>
  </si>
  <si>
    <t>ここからしばらく姫路市街。車に注意。</t>
    <rPh sb="8" eb="10">
      <t>ヒメジ</t>
    </rPh>
    <rPh sb="10" eb="12">
      <t>シガイ</t>
    </rPh>
    <rPh sb="13" eb="14">
      <t>クルマ</t>
    </rPh>
    <rPh sb="15" eb="17">
      <t>チュウイ</t>
    </rPh>
    <phoneticPr fontId="2"/>
  </si>
  <si>
    <t>これよりアップダウン。相坂トンネルまで頑張れ！！</t>
    <rPh sb="11" eb="13">
      <t>アイサカ</t>
    </rPh>
    <rPh sb="19" eb="21">
      <t>ガンバ</t>
    </rPh>
    <phoneticPr fontId="2"/>
  </si>
  <si>
    <t>07:28～09:30</t>
    <phoneticPr fontId="2"/>
  </si>
  <si>
    <t>07:58～10:00</t>
    <phoneticPr fontId="2"/>
  </si>
  <si>
    <t>ノエビアスタジアム北東にある御崎公園集合 東屋があります</t>
    <rPh sb="9" eb="11">
      <t>ホクトウ</t>
    </rPh>
    <rPh sb="14" eb="18">
      <t>ミサキコウエン</t>
    </rPh>
    <rPh sb="18" eb="20">
      <t>シュウゴウ</t>
    </rPh>
    <rPh sb="21" eb="23">
      <t>アズマヤ</t>
    </rPh>
    <phoneticPr fontId="2"/>
  </si>
  <si>
    <t>右側。BE KOBEモニュメントをバックに自転車の写真をとること。
思ったより小さく夜間は見つけにくいので注意！！</t>
    <rPh sb="0" eb="2">
      <t>ミギガワ</t>
    </rPh>
    <rPh sb="21" eb="24">
      <t>ジテンシャ</t>
    </rPh>
    <rPh sb="25" eb="27">
      <t>シャシン</t>
    </rPh>
    <rPh sb="34" eb="35">
      <t>オモ</t>
    </rPh>
    <rPh sb="39" eb="40">
      <t>チイ</t>
    </rPh>
    <rPh sb="42" eb="44">
      <t>ヤカン</t>
    </rPh>
    <rPh sb="45" eb="46">
      <t>ミ</t>
    </rPh>
    <rPh sb="53" eb="55">
      <t>チュウイ</t>
    </rPh>
    <phoneticPr fontId="2"/>
  </si>
  <si>
    <t>PC2
龍野城址</t>
    <rPh sb="4" eb="6">
      <t>タツノ</t>
    </rPh>
    <rPh sb="6" eb="7">
      <t>ジョウ</t>
    </rPh>
    <rPh sb="7" eb="8">
      <t>アト</t>
    </rPh>
    <phoneticPr fontId="2"/>
  </si>
  <si>
    <t>（通過チェック・フォトコントロール）①
相坂トンネル</t>
    <rPh sb="1" eb="3">
      <t>ツウカ</t>
    </rPh>
    <rPh sb="20" eb="22">
      <t>アイサカ</t>
    </rPh>
    <phoneticPr fontId="2"/>
  </si>
  <si>
    <t>PC4　辻ノ川公園駐車場</t>
    <rPh sb="4" eb="5">
      <t>ツジ</t>
    </rPh>
    <rPh sb="6" eb="7">
      <t>カワ</t>
    </rPh>
    <rPh sb="7" eb="9">
      <t>コウエン</t>
    </rPh>
    <rPh sb="9" eb="12">
      <t>チュウシャジョウ</t>
    </rPh>
    <phoneticPr fontId="2"/>
  </si>
  <si>
    <t>（通過チェック・フォトコントロール）②
鶉野飛行場資料館</t>
    <phoneticPr fontId="2"/>
  </si>
  <si>
    <t>（通過チェック・フォトコントロール）③
BE KOBEモニュメント</t>
    <phoneticPr fontId="2"/>
  </si>
  <si>
    <t>長田港北　S</t>
    <rPh sb="0" eb="2">
      <t>ナガタ</t>
    </rPh>
    <rPh sb="2" eb="3">
      <t>ミナト</t>
    </rPh>
    <rPh sb="3" eb="4">
      <t>キタ</t>
    </rPh>
    <phoneticPr fontId="2"/>
  </si>
  <si>
    <t>┤字路</t>
  </si>
  <si>
    <t>ゴール　ロッケン</t>
    <phoneticPr fontId="2"/>
  </si>
  <si>
    <t>お疲れさまでした！！ゴール受付を行ってください。</t>
    <rPh sb="1" eb="2">
      <t>ツカ</t>
    </rPh>
    <rPh sb="13" eb="15">
      <t>ウケツケ</t>
    </rPh>
    <rPh sb="16" eb="17">
      <t>オコナ</t>
    </rPh>
    <phoneticPr fontId="2"/>
  </si>
  <si>
    <t>PC2</t>
    <phoneticPr fontId="2"/>
  </si>
  <si>
    <t>（通過チェック・フォトコントロール）①</t>
    <rPh sb="1" eb="3">
      <t>ツウカ</t>
    </rPh>
    <phoneticPr fontId="2"/>
  </si>
  <si>
    <t>PC4　辻ノ川公園駐車場</t>
    <phoneticPr fontId="2"/>
  </si>
  <si>
    <t xml:space="preserve">BRM211近畿200km神戸 ルーキーズ </t>
    <phoneticPr fontId="2"/>
  </si>
  <si>
    <t>08:28～11:36</t>
    <phoneticPr fontId="2"/>
  </si>
  <si>
    <t>08:58～12:06</t>
    <phoneticPr fontId="2"/>
  </si>
  <si>
    <t>08:55 ～12:36</t>
    <phoneticPr fontId="2"/>
  </si>
  <si>
    <t>09:25～13:06</t>
    <phoneticPr fontId="2"/>
  </si>
  <si>
    <t>9:55～14:52</t>
    <phoneticPr fontId="2"/>
  </si>
  <si>
    <t>10:25～15:22</t>
    <phoneticPr fontId="2"/>
  </si>
  <si>
    <t>11:53 ～19:30</t>
    <phoneticPr fontId="2"/>
  </si>
  <si>
    <t>12:23 ～20:00</t>
    <phoneticPr fontId="2"/>
  </si>
  <si>
    <t>左側。「法華山一乗寺一条寺」石塔をバックに自転車の写真を撮ること。</t>
    <rPh sb="0" eb="1">
      <t>ヒダリ</t>
    </rPh>
    <phoneticPr fontId="2"/>
  </si>
  <si>
    <t>PC3　YAMA SAND</t>
    <phoneticPr fontId="2"/>
  </si>
  <si>
    <t xml:space="preserve">龍野城門（址）をバックに自転車の写真を撮ること。写真のプロパティの時刻を通過時刻証明とします。
</t>
    <rPh sb="0" eb="3">
      <t>タツノジョウ</t>
    </rPh>
    <rPh sb="3" eb="4">
      <t>モン</t>
    </rPh>
    <rPh sb="5" eb="6">
      <t>アト</t>
    </rPh>
    <rPh sb="12" eb="15">
      <t>ジテンシャ</t>
    </rPh>
    <rPh sb="16" eb="18">
      <t>シャシン</t>
    </rPh>
    <rPh sb="19" eb="20">
      <t>ト</t>
    </rPh>
    <phoneticPr fontId="2"/>
  </si>
  <si>
    <t>左側。お店の看板をバックに自転車、購入したサンドウィッチと自撮りなど来たことがわかる写真を撮ること。写真のプロパティの時刻を通過時刻証明とします。</t>
    <rPh sb="0" eb="2">
      <t>ヒダリガワ</t>
    </rPh>
    <rPh sb="4" eb="5">
      <t>ミセ</t>
    </rPh>
    <rPh sb="6" eb="8">
      <t>カンバン</t>
    </rPh>
    <rPh sb="13" eb="16">
      <t>ジテンシャ</t>
    </rPh>
    <rPh sb="17" eb="19">
      <t>コウニュウ</t>
    </rPh>
    <rPh sb="29" eb="31">
      <t>ジド</t>
    </rPh>
    <rPh sb="34" eb="35">
      <t>キ</t>
    </rPh>
    <rPh sb="42" eb="44">
      <t>シャシン</t>
    </rPh>
    <rPh sb="45" eb="46">
      <t>ト</t>
    </rPh>
    <phoneticPr fontId="2"/>
  </si>
  <si>
    <t>PC３ YAMA SAND</t>
    <phoneticPr fontId="2"/>
  </si>
  <si>
    <t>長田港北 S</t>
    <rPh sb="0" eb="2">
      <t>ナガタ</t>
    </rPh>
    <rPh sb="2" eb="3">
      <t>ミナト</t>
    </rPh>
    <rPh sb="3" eb="4">
      <t>キタ</t>
    </rPh>
    <phoneticPr fontId="2"/>
  </si>
  <si>
    <t>西高室　S</t>
    <rPh sb="0" eb="1">
      <t>ニシ</t>
    </rPh>
    <rPh sb="1" eb="3">
      <t>タカムロ</t>
    </rPh>
    <phoneticPr fontId="2"/>
  </si>
  <si>
    <t>道なり　左折</t>
    <rPh sb="0" eb="1">
      <t>ミチ</t>
    </rPh>
    <rPh sb="4" eb="6">
      <t>サセツ</t>
    </rPh>
    <phoneticPr fontId="2"/>
  </si>
  <si>
    <t>レンタルスペース　ロッケン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</si>
</sst>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2" x14ac:knownFonts="1">
    <font>
      <sz val="11"/>
      <name val="ＭＳ Ｐゴシック"/>
      <family val="3"/>
      <charset val="128"/>
    </font>
    <font>
      <sz val="10"/>
      <name val="ＭＳ Ｐゴシック"/>
      <family val="3"/>
      <charset val="128"/>
    </font>
    <font>
      <sz val="6"/>
      <name val="ＭＳ Ｐゴシック"/>
      <family val="3"/>
      <charset val="128"/>
    </font>
    <font>
      <b/>
      <sz val="12"/>
      <name val="メイリオ"/>
      <family val="3"/>
      <charset val="128"/>
    </font>
    <font>
      <b/>
      <sz val="16"/>
      <name val="メイリオ"/>
      <family val="3"/>
      <charset val="128"/>
    </font>
    <font>
      <sz val="10"/>
      <name val="メイリオ"/>
      <family val="3"/>
      <charset val="128"/>
    </font>
    <font>
      <sz val="9"/>
      <color theme="1"/>
      <name val="メイリオ"/>
      <family val="3"/>
      <charset val="128"/>
    </font>
    <font>
      <sz val="10"/>
      <color theme="1"/>
      <name val="メイリオ"/>
      <family val="3"/>
      <charset val="128"/>
    </font>
    <font>
      <sz val="16"/>
      <name val="メイリオ"/>
      <family val="3"/>
      <charset val="128"/>
    </font>
    <font>
      <sz val="12"/>
      <name val="メイリオ"/>
      <family val="3"/>
      <charset val="128"/>
    </font>
    <font>
      <sz val="12"/>
      <color theme="1"/>
      <name val="メイリオ"/>
      <family val="3"/>
      <charset val="128"/>
    </font>
    <font>
      <sz val="9"/>
      <name val="メイリオ"/>
      <family val="3"/>
      <charset val="128"/>
    </font>
    <font>
      <b/>
      <sz val="10"/>
      <color theme="1"/>
      <name val="メイリオ"/>
      <family val="3"/>
      <charset val="128"/>
    </font>
    <font>
      <b/>
      <sz val="9"/>
      <color theme="1"/>
      <name val="メイリオ"/>
      <family val="3"/>
      <charset val="128"/>
    </font>
    <font>
      <b/>
      <sz val="9"/>
      <name val="メイリオ"/>
      <family val="3"/>
      <charset val="128"/>
    </font>
    <font>
      <b/>
      <sz val="10"/>
      <name val="メイリオ"/>
      <family val="3"/>
      <charset val="128"/>
    </font>
    <font>
      <b/>
      <sz val="12"/>
      <color theme="1"/>
      <name val="メイリオ"/>
      <family val="3"/>
      <charset val="128"/>
    </font>
    <font>
      <sz val="11"/>
      <color theme="1"/>
      <name val="メイリオ"/>
      <family val="3"/>
      <charset val="128"/>
    </font>
    <font>
      <sz val="11"/>
      <name val="メイリオ"/>
      <family val="3"/>
      <charset val="128"/>
    </font>
    <font>
      <b/>
      <sz val="8"/>
      <color rgb="FFFF0000"/>
      <name val="メイリオ"/>
      <family val="3"/>
      <charset val="128"/>
    </font>
    <font>
      <sz val="11"/>
      <name val="Meiryo UI"/>
      <family val="3"/>
      <charset val="128"/>
    </font>
    <font>
      <sz val="10"/>
      <name val="Meiryo UI"/>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75">
    <xf numFmtId="0" fontId="0" fillId="0" borderId="0" xfId="0">
      <alignment vertical="center"/>
    </xf>
    <xf numFmtId="0" fontId="4" fillId="0" borderId="0" xfId="0" applyFont="1">
      <alignment vertical="center"/>
    </xf>
    <xf numFmtId="0" fontId="5" fillId="0" borderId="0" xfId="0" applyFont="1">
      <alignment vertical="center"/>
    </xf>
    <xf numFmtId="176" fontId="6" fillId="0" borderId="0" xfId="0" applyNumberFormat="1" applyFont="1" applyAlignment="1">
      <alignment horizontal="left" vertical="center"/>
    </xf>
    <xf numFmtId="176" fontId="5" fillId="0" borderId="0" xfId="0" applyNumberFormat="1" applyFont="1" applyAlignment="1">
      <alignment horizontal="right" vertical="center"/>
    </xf>
    <xf numFmtId="14" fontId="7" fillId="0" borderId="0" xfId="0" applyNumberFormat="1" applyFont="1">
      <alignment vertical="center"/>
    </xf>
    <xf numFmtId="0" fontId="8" fillId="0" borderId="0" xfId="0" applyFont="1">
      <alignment vertical="center"/>
    </xf>
    <xf numFmtId="0" fontId="7" fillId="0" borderId="0" xfId="0" applyFont="1">
      <alignment vertical="center"/>
    </xf>
    <xf numFmtId="0" fontId="3" fillId="2" borderId="2" xfId="0" applyFont="1" applyFill="1" applyBorder="1">
      <alignment vertical="center"/>
    </xf>
    <xf numFmtId="176" fontId="3" fillId="2" borderId="2" xfId="0" applyNumberFormat="1" applyFont="1" applyFill="1" applyBorder="1" applyAlignment="1">
      <alignment horizontal="left" vertical="center"/>
    </xf>
    <xf numFmtId="0" fontId="3" fillId="0" borderId="2" xfId="0" applyFont="1" applyBorder="1">
      <alignment vertical="center"/>
    </xf>
    <xf numFmtId="176" fontId="3" fillId="0" borderId="2" xfId="0" applyNumberFormat="1" applyFont="1" applyBorder="1" applyAlignment="1">
      <alignment horizontal="left" vertical="center"/>
    </xf>
    <xf numFmtId="0" fontId="12" fillId="0" borderId="2" xfId="0" applyFont="1" applyBorder="1" applyAlignment="1">
      <alignment vertical="center" wrapText="1"/>
    </xf>
    <xf numFmtId="0" fontId="6" fillId="0" borderId="3" xfId="0" applyFont="1" applyBorder="1">
      <alignment vertical="center"/>
    </xf>
    <xf numFmtId="176" fontId="3" fillId="0" borderId="2" xfId="0" applyNumberFormat="1" applyFont="1" applyBorder="1" applyAlignment="1">
      <alignment horizontal="right" vertical="center"/>
    </xf>
    <xf numFmtId="0" fontId="6" fillId="0" borderId="2" xfId="0" applyFont="1" applyBorder="1" applyAlignment="1">
      <alignment vertical="center" wrapText="1"/>
    </xf>
    <xf numFmtId="0" fontId="6" fillId="0" borderId="2" xfId="0" applyFont="1" applyBorder="1">
      <alignment vertical="center"/>
    </xf>
    <xf numFmtId="0" fontId="3" fillId="2" borderId="2" xfId="0" applyFont="1" applyFill="1" applyBorder="1" applyAlignment="1">
      <alignment vertical="center" wrapText="1"/>
    </xf>
    <xf numFmtId="176" fontId="3" fillId="2" borderId="2" xfId="0" applyNumberFormat="1" applyFont="1" applyFill="1" applyBorder="1" applyAlignment="1">
      <alignment horizontal="right" vertical="center"/>
    </xf>
    <xf numFmtId="0" fontId="12" fillId="2" borderId="2" xfId="0" applyFont="1" applyFill="1" applyBorder="1" applyAlignment="1">
      <alignment vertical="center" wrapText="1"/>
    </xf>
    <xf numFmtId="0" fontId="13" fillId="2" borderId="2" xfId="0" applyFont="1" applyFill="1" applyBorder="1" applyAlignment="1">
      <alignment vertical="center" wrapText="1"/>
    </xf>
    <xf numFmtId="0" fontId="14" fillId="0" borderId="2" xfId="0" applyFont="1" applyBorder="1">
      <alignment vertical="center"/>
    </xf>
    <xf numFmtId="176" fontId="16" fillId="2" borderId="2" xfId="0" applyNumberFormat="1" applyFont="1" applyFill="1" applyBorder="1" applyAlignment="1">
      <alignment horizontal="right" vertical="center"/>
    </xf>
    <xf numFmtId="0" fontId="14" fillId="2" borderId="2" xfId="0" applyFont="1" applyFill="1" applyBorder="1">
      <alignment vertical="center"/>
    </xf>
    <xf numFmtId="0" fontId="18" fillId="0" borderId="0" xfId="0" applyFont="1">
      <alignment vertical="center"/>
    </xf>
    <xf numFmtId="0" fontId="3" fillId="0" borderId="2" xfId="0" applyFont="1" applyBorder="1" applyAlignment="1">
      <alignment vertical="center" wrapText="1"/>
    </xf>
    <xf numFmtId="176" fontId="16" fillId="0" borderId="2" xfId="0" applyNumberFormat="1" applyFont="1" applyBorder="1" applyAlignment="1">
      <alignment horizontal="right" vertical="center"/>
    </xf>
    <xf numFmtId="0" fontId="15" fillId="0" borderId="0" xfId="0" applyFont="1">
      <alignment vertical="center"/>
    </xf>
    <xf numFmtId="0" fontId="6" fillId="0" borderId="0" xfId="0" applyFont="1">
      <alignment vertical="center"/>
    </xf>
    <xf numFmtId="176" fontId="18" fillId="0" borderId="0" xfId="0" applyNumberFormat="1" applyFont="1" applyAlignment="1">
      <alignment horizontal="right" vertical="center"/>
    </xf>
    <xf numFmtId="0" fontId="13" fillId="0" borderId="2" xfId="0" applyFont="1" applyBorder="1" applyAlignment="1">
      <alignment vertical="center" wrapText="1"/>
    </xf>
    <xf numFmtId="0" fontId="16" fillId="0" borderId="2" xfId="0" applyFont="1" applyBorder="1">
      <alignment vertical="center"/>
    </xf>
    <xf numFmtId="0" fontId="13" fillId="0" borderId="2" xfId="0" applyFont="1" applyBorder="1">
      <alignment vertical="center"/>
    </xf>
    <xf numFmtId="0" fontId="5" fillId="0" borderId="2" xfId="0" applyFont="1" applyBorder="1">
      <alignment vertical="center"/>
    </xf>
    <xf numFmtId="0" fontId="9" fillId="0" borderId="1" xfId="0" applyFont="1" applyBorder="1">
      <alignment vertical="center"/>
    </xf>
    <xf numFmtId="176" fontId="17" fillId="0" borderId="0" xfId="0" applyNumberFormat="1" applyFont="1" applyAlignment="1">
      <alignment horizontal="left" vertical="center"/>
    </xf>
    <xf numFmtId="0" fontId="9" fillId="0" borderId="4" xfId="0" applyFont="1" applyBorder="1">
      <alignment vertical="center"/>
    </xf>
    <xf numFmtId="0" fontId="9" fillId="0" borderId="5" xfId="0" applyFont="1" applyBorder="1">
      <alignment vertical="center"/>
    </xf>
    <xf numFmtId="176" fontId="10" fillId="0" borderId="5" xfId="0" applyNumberFormat="1" applyFont="1" applyBorder="1" applyAlignment="1">
      <alignment horizontal="left" vertical="center"/>
    </xf>
    <xf numFmtId="176" fontId="9" fillId="0" borderId="5" xfId="0" applyNumberFormat="1" applyFont="1" applyBorder="1" applyAlignment="1">
      <alignment horizontal="right" vertical="center"/>
    </xf>
    <xf numFmtId="0" fontId="11" fillId="0" borderId="5" xfId="0" applyFont="1" applyBorder="1">
      <alignment vertical="center"/>
    </xf>
    <xf numFmtId="0" fontId="6" fillId="0" borderId="5" xfId="0" applyFont="1" applyBorder="1">
      <alignment vertical="center"/>
    </xf>
    <xf numFmtId="0" fontId="3" fillId="0" borderId="6" xfId="0" applyFont="1" applyBorder="1">
      <alignment vertical="center"/>
    </xf>
    <xf numFmtId="176" fontId="14" fillId="0" borderId="2" xfId="0" applyNumberFormat="1" applyFont="1" applyBorder="1">
      <alignment vertical="center"/>
    </xf>
    <xf numFmtId="176" fontId="13" fillId="0" borderId="2" xfId="0" applyNumberFormat="1" applyFont="1" applyBorder="1">
      <alignment vertical="center"/>
    </xf>
    <xf numFmtId="0" fontId="16" fillId="0" borderId="2" xfId="0" applyFont="1" applyBorder="1" applyAlignment="1">
      <alignment vertical="center" wrapText="1"/>
    </xf>
    <xf numFmtId="0" fontId="18" fillId="0" borderId="7" xfId="0" applyFont="1" applyBorder="1">
      <alignment vertical="center"/>
    </xf>
    <xf numFmtId="0" fontId="18" fillId="0" borderId="8" xfId="0" applyFont="1" applyBorder="1">
      <alignment vertical="center"/>
    </xf>
    <xf numFmtId="176" fontId="17" fillId="0" borderId="8" xfId="0" applyNumberFormat="1" applyFont="1" applyBorder="1" applyAlignment="1">
      <alignment horizontal="left" vertical="center"/>
    </xf>
    <xf numFmtId="176" fontId="18" fillId="0" borderId="8" xfId="0" applyNumberFormat="1" applyFont="1" applyBorder="1" applyAlignment="1">
      <alignment horizontal="right" vertical="center"/>
    </xf>
    <xf numFmtId="0" fontId="9" fillId="0" borderId="3" xfId="0" applyFont="1" applyBorder="1">
      <alignment vertical="center"/>
    </xf>
    <xf numFmtId="176" fontId="10" fillId="0" borderId="3" xfId="0" applyNumberFormat="1" applyFont="1" applyBorder="1" applyAlignment="1">
      <alignment horizontal="left" vertical="center"/>
    </xf>
    <xf numFmtId="176" fontId="9" fillId="0" borderId="3" xfId="0" applyNumberFormat="1" applyFont="1" applyBorder="1" applyAlignment="1">
      <alignment horizontal="right" vertical="center"/>
    </xf>
    <xf numFmtId="0" fontId="11" fillId="0" borderId="3" xfId="0" applyFont="1" applyBorder="1">
      <alignment vertical="center"/>
    </xf>
    <xf numFmtId="0" fontId="3" fillId="2" borderId="6" xfId="0" applyFont="1" applyFill="1" applyBorder="1">
      <alignment vertical="center"/>
    </xf>
    <xf numFmtId="176" fontId="14" fillId="2" borderId="2" xfId="0" applyNumberFormat="1" applyFont="1" applyFill="1" applyBorder="1">
      <alignment vertical="center"/>
    </xf>
    <xf numFmtId="0" fontId="16" fillId="2" borderId="2" xfId="0" applyFont="1" applyFill="1" applyBorder="1">
      <alignment vertical="center"/>
    </xf>
    <xf numFmtId="0" fontId="6" fillId="2" borderId="2" xfId="0" applyFont="1" applyFill="1" applyBorder="1">
      <alignment vertical="center"/>
    </xf>
    <xf numFmtId="176" fontId="13" fillId="2" borderId="2" xfId="0" applyNumberFormat="1" applyFont="1" applyFill="1" applyBorder="1">
      <alignment vertical="center"/>
    </xf>
    <xf numFmtId="0" fontId="13" fillId="2" borderId="2" xfId="0" applyFont="1" applyFill="1" applyBorder="1">
      <alignment vertical="center"/>
    </xf>
    <xf numFmtId="0" fontId="6" fillId="2" borderId="2" xfId="0" applyFont="1" applyFill="1" applyBorder="1" applyAlignment="1">
      <alignment vertical="center" wrapText="1"/>
    </xf>
    <xf numFmtId="0" fontId="14" fillId="0" borderId="5" xfId="0" applyFont="1" applyBorder="1">
      <alignment vertical="center"/>
    </xf>
    <xf numFmtId="0" fontId="14" fillId="0" borderId="3" xfId="0" applyFont="1" applyBorder="1">
      <alignment vertical="center"/>
    </xf>
    <xf numFmtId="0" fontId="14" fillId="0" borderId="0" xfId="0" applyFont="1">
      <alignment vertical="center"/>
    </xf>
    <xf numFmtId="0" fontId="14" fillId="0" borderId="8" xfId="0" applyFont="1" applyBorder="1">
      <alignment vertical="center"/>
    </xf>
    <xf numFmtId="0" fontId="16" fillId="2" borderId="2" xfId="0" applyFont="1" applyFill="1" applyBorder="1" applyAlignment="1">
      <alignment vertical="center" wrapText="1"/>
    </xf>
    <xf numFmtId="0" fontId="5" fillId="0" borderId="0" xfId="0" applyFont="1" applyAlignment="1">
      <alignment vertical="center" wrapText="1"/>
    </xf>
    <xf numFmtId="0" fontId="7" fillId="0" borderId="2" xfId="0" applyFont="1" applyBorder="1">
      <alignment vertical="center"/>
    </xf>
    <xf numFmtId="0" fontId="20" fillId="0" borderId="0" xfId="0" applyFont="1">
      <alignment vertical="center"/>
    </xf>
    <xf numFmtId="0" fontId="21" fillId="0" borderId="0" xfId="0" applyFont="1">
      <alignment vertical="center"/>
    </xf>
    <xf numFmtId="0" fontId="5" fillId="2" borderId="2" xfId="0" applyFont="1" applyFill="1" applyBorder="1">
      <alignment vertical="center"/>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19" fillId="0" borderId="9" xfId="0" applyFont="1" applyBorder="1" applyAlignment="1">
      <alignment horizontal="right" vertical="center" wrapText="1"/>
    </xf>
    <xf numFmtId="0" fontId="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7</xdr:col>
      <xdr:colOff>596053</xdr:colOff>
      <xdr:row>82</xdr:row>
      <xdr:rowOff>105621</xdr:rowOff>
    </xdr:from>
    <xdr:to>
      <xdr:col>8</xdr:col>
      <xdr:colOff>364973</xdr:colOff>
      <xdr:row>92</xdr:row>
      <xdr:rowOff>66886</xdr:rowOff>
    </xdr:to>
    <xdr:pic>
      <xdr:nvPicPr>
        <xdr:cNvPr id="8" name="図 7" descr="画像に含まれている可能性があるもの:自転車、屋外">
          <a:extLst>
            <a:ext uri="{FF2B5EF4-FFF2-40B4-BE49-F238E27FC236}">
              <a16:creationId xmlns:a16="http://schemas.microsoft.com/office/drawing/2014/main" id="{920120AB-5902-4A16-8E4D-7BA0CD66DE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89920" y="22364488"/>
          <a:ext cx="3807520" cy="2162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21166</xdr:colOff>
      <xdr:row>97</xdr:row>
      <xdr:rowOff>18034</xdr:rowOff>
    </xdr:from>
    <xdr:to>
      <xdr:col>3</xdr:col>
      <xdr:colOff>1724058</xdr:colOff>
      <xdr:row>106</xdr:row>
      <xdr:rowOff>177799</xdr:rowOff>
    </xdr:to>
    <xdr:pic>
      <xdr:nvPicPr>
        <xdr:cNvPr id="9" name="図 8" descr="https://scontent.ffuk1-1.fna.fbcdn.net/v/t1.0-9/79709151_1574928356033200_2555454220555780096_n.jpg?_nc_cat=104&amp;_nc_ohc=EqkRYY0fZRIAQluMJ-Utv3KeE0k4BbuiO7dRPrSBBDIgVPc9B37Gz0MUg&amp;_nc_ht=scontent.ffuk1-1.fna&amp;oh=c9bf218e4f01b7567bcfbe58301b1dd5&amp;oe=5E68B931">
          <a:extLst>
            <a:ext uri="{FF2B5EF4-FFF2-40B4-BE49-F238E27FC236}">
              <a16:creationId xmlns:a16="http://schemas.microsoft.com/office/drawing/2014/main" id="{9681B877-4242-4C7A-AE78-C1011A3481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35966" y="25595834"/>
          <a:ext cx="3590959" cy="2056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35003</xdr:colOff>
      <xdr:row>82</xdr:row>
      <xdr:rowOff>55880</xdr:rowOff>
    </xdr:from>
    <xdr:to>
      <xdr:col>3</xdr:col>
      <xdr:colOff>2150110</xdr:colOff>
      <xdr:row>89</xdr:row>
      <xdr:rowOff>34687</xdr:rowOff>
    </xdr:to>
    <xdr:pic>
      <xdr:nvPicPr>
        <xdr:cNvPr id="10" name="図 9">
          <a:extLst>
            <a:ext uri="{FF2B5EF4-FFF2-40B4-BE49-F238E27FC236}">
              <a16:creationId xmlns:a16="http://schemas.microsoft.com/office/drawing/2014/main" id="{EEE71FC6-53C0-4EDF-9ED0-75D0F6E49CB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19853" y="25239980"/>
          <a:ext cx="2115107" cy="1566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2331339</xdr:colOff>
      <xdr:row>82</xdr:row>
      <xdr:rowOff>77471</xdr:rowOff>
    </xdr:from>
    <xdr:to>
      <xdr:col>7</xdr:col>
      <xdr:colOff>259005</xdr:colOff>
      <xdr:row>89</xdr:row>
      <xdr:rowOff>11430</xdr:rowOff>
    </xdr:to>
    <xdr:pic>
      <xdr:nvPicPr>
        <xdr:cNvPr id="11" name="図 10">
          <a:extLst>
            <a:ext uri="{FF2B5EF4-FFF2-40B4-BE49-F238E27FC236}">
              <a16:creationId xmlns:a16="http://schemas.microsoft.com/office/drawing/2014/main" id="{CB4DB5B3-8E28-4442-BC57-5EE75063A275}"/>
            </a:ext>
          </a:extLst>
        </xdr:cNvPr>
        <xdr:cNvPicPr>
          <a:picLocks noChangeAspect="1"/>
        </xdr:cNvPicPr>
      </xdr:nvPicPr>
      <xdr:blipFill>
        <a:blip xmlns:r="http://schemas.openxmlformats.org/officeDocument/2006/relationships" r:embed="rId4"/>
        <a:stretch>
          <a:fillRect/>
        </a:stretch>
      </xdr:blipFill>
      <xdr:spPr>
        <a:xfrm>
          <a:off x="8116189" y="25261571"/>
          <a:ext cx="2118666" cy="1521460"/>
        </a:xfrm>
        <a:prstGeom prst="rect">
          <a:avLst/>
        </a:prstGeom>
      </xdr:spPr>
    </xdr:pic>
    <xdr:clientData/>
  </xdr:twoCellAnchor>
  <xdr:twoCellAnchor editAs="oneCell">
    <xdr:from>
      <xdr:col>0</xdr:col>
      <xdr:colOff>232833</xdr:colOff>
      <xdr:row>109</xdr:row>
      <xdr:rowOff>68757</xdr:rowOff>
    </xdr:from>
    <xdr:to>
      <xdr:col>1</xdr:col>
      <xdr:colOff>3376506</xdr:colOff>
      <xdr:row>120</xdr:row>
      <xdr:rowOff>35217</xdr:rowOff>
    </xdr:to>
    <xdr:pic>
      <xdr:nvPicPr>
        <xdr:cNvPr id="14" name="図 13">
          <a:extLst>
            <a:ext uri="{FF2B5EF4-FFF2-40B4-BE49-F238E27FC236}">
              <a16:creationId xmlns:a16="http://schemas.microsoft.com/office/drawing/2014/main" id="{5F0457D1-3EFB-ED82-50B8-2A0BB8CCCAF3}"/>
            </a:ext>
          </a:extLst>
        </xdr:cNvPr>
        <xdr:cNvPicPr>
          <a:picLocks noChangeAspect="1"/>
        </xdr:cNvPicPr>
      </xdr:nvPicPr>
      <xdr:blipFill>
        <a:blip xmlns:r="http://schemas.openxmlformats.org/officeDocument/2006/relationships" r:embed="rId5"/>
        <a:stretch>
          <a:fillRect/>
        </a:stretch>
      </xdr:blipFill>
      <xdr:spPr>
        <a:xfrm>
          <a:off x="232833" y="28381290"/>
          <a:ext cx="3736340" cy="2201660"/>
        </a:xfrm>
        <a:prstGeom prst="rect">
          <a:avLst/>
        </a:prstGeom>
      </xdr:spPr>
    </xdr:pic>
    <xdr:clientData/>
  </xdr:twoCellAnchor>
  <xdr:twoCellAnchor editAs="oneCell">
    <xdr:from>
      <xdr:col>4</xdr:col>
      <xdr:colOff>52405</xdr:colOff>
      <xdr:row>94</xdr:row>
      <xdr:rowOff>13546</xdr:rowOff>
    </xdr:from>
    <xdr:to>
      <xdr:col>7</xdr:col>
      <xdr:colOff>1885950</xdr:colOff>
      <xdr:row>105</xdr:row>
      <xdr:rowOff>172896</xdr:rowOff>
    </xdr:to>
    <xdr:pic>
      <xdr:nvPicPr>
        <xdr:cNvPr id="18" name="図 17">
          <a:extLst>
            <a:ext uri="{FF2B5EF4-FFF2-40B4-BE49-F238E27FC236}">
              <a16:creationId xmlns:a16="http://schemas.microsoft.com/office/drawing/2014/main" id="{1AB44389-CF37-AF27-97CA-2C0D603D6BE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705338" y="24964813"/>
          <a:ext cx="3374479" cy="2462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109</xdr:row>
      <xdr:rowOff>0</xdr:rowOff>
    </xdr:from>
    <xdr:to>
      <xdr:col>7</xdr:col>
      <xdr:colOff>304800</xdr:colOff>
      <xdr:row>110</xdr:row>
      <xdr:rowOff>101600</xdr:rowOff>
    </xdr:to>
    <xdr:sp macro="" textlink="">
      <xdr:nvSpPr>
        <xdr:cNvPr id="1027" name="AutoShape 3">
          <a:extLst>
            <a:ext uri="{FF2B5EF4-FFF2-40B4-BE49-F238E27FC236}">
              <a16:creationId xmlns:a16="http://schemas.microsoft.com/office/drawing/2014/main" id="{FCAB2CB6-DE9D-66A5-886A-78513DFF5CB2}"/>
            </a:ext>
          </a:extLst>
        </xdr:cNvPr>
        <xdr:cNvSpPr>
          <a:spLocks noChangeAspect="1" noChangeArrowheads="1"/>
        </xdr:cNvSpPr>
      </xdr:nvSpPr>
      <xdr:spPr bwMode="auto">
        <a:xfrm>
          <a:off x="9975850" y="3105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111</xdr:row>
      <xdr:rowOff>0</xdr:rowOff>
    </xdr:from>
    <xdr:to>
      <xdr:col>7</xdr:col>
      <xdr:colOff>304800</xdr:colOff>
      <xdr:row>112</xdr:row>
      <xdr:rowOff>101600</xdr:rowOff>
    </xdr:to>
    <xdr:sp macro="" textlink="">
      <xdr:nvSpPr>
        <xdr:cNvPr id="1028" name="AutoShape 4">
          <a:extLst>
            <a:ext uri="{FF2B5EF4-FFF2-40B4-BE49-F238E27FC236}">
              <a16:creationId xmlns:a16="http://schemas.microsoft.com/office/drawing/2014/main" id="{BCFE370D-FC8C-8E06-56F6-0C3F23104F63}"/>
            </a:ext>
          </a:extLst>
        </xdr:cNvPr>
        <xdr:cNvSpPr>
          <a:spLocks noChangeAspect="1" noChangeArrowheads="1"/>
        </xdr:cNvSpPr>
      </xdr:nvSpPr>
      <xdr:spPr bwMode="auto">
        <a:xfrm>
          <a:off x="9975850" y="3146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138486</xdr:colOff>
      <xdr:row>109</xdr:row>
      <xdr:rowOff>114300</xdr:rowOff>
    </xdr:from>
    <xdr:to>
      <xdr:col>3</xdr:col>
      <xdr:colOff>1159932</xdr:colOff>
      <xdr:row>120</xdr:row>
      <xdr:rowOff>69850</xdr:rowOff>
    </xdr:to>
    <xdr:pic>
      <xdr:nvPicPr>
        <xdr:cNvPr id="7" name="図 6">
          <a:extLst>
            <a:ext uri="{FF2B5EF4-FFF2-40B4-BE49-F238E27FC236}">
              <a16:creationId xmlns:a16="http://schemas.microsoft.com/office/drawing/2014/main" id="{68E1BE55-F839-C41F-B4DD-CBC7FEC5EEA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253286" y="28426833"/>
          <a:ext cx="2909513"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2117</xdr:colOff>
      <xdr:row>110</xdr:row>
      <xdr:rowOff>21166</xdr:rowOff>
    </xdr:from>
    <xdr:to>
      <xdr:col>7</xdr:col>
      <xdr:colOff>1244600</xdr:colOff>
      <xdr:row>120</xdr:row>
      <xdr:rowOff>46691</xdr:rowOff>
    </xdr:to>
    <xdr:pic>
      <xdr:nvPicPr>
        <xdr:cNvPr id="12" name="図 11">
          <a:extLst>
            <a:ext uri="{FF2B5EF4-FFF2-40B4-BE49-F238E27FC236}">
              <a16:creationId xmlns:a16="http://schemas.microsoft.com/office/drawing/2014/main" id="{4292B38D-38E7-4400-B612-B0403314360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655050" y="28452233"/>
          <a:ext cx="2783417" cy="2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92765</xdr:colOff>
      <xdr:row>82</xdr:row>
      <xdr:rowOff>25398</xdr:rowOff>
    </xdr:from>
    <xdr:to>
      <xdr:col>1</xdr:col>
      <xdr:colOff>2599266</xdr:colOff>
      <xdr:row>92</xdr:row>
      <xdr:rowOff>155719</xdr:rowOff>
    </xdr:to>
    <xdr:pic>
      <xdr:nvPicPr>
        <xdr:cNvPr id="2" name="図 1">
          <a:extLst>
            <a:ext uri="{FF2B5EF4-FFF2-40B4-BE49-F238E27FC236}">
              <a16:creationId xmlns:a16="http://schemas.microsoft.com/office/drawing/2014/main" id="{BDA1AF65-BFF3-D933-3C76-3543D3DA760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2765" y="25349198"/>
          <a:ext cx="3099168" cy="2331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94</xdr:row>
      <xdr:rowOff>0</xdr:rowOff>
    </xdr:from>
    <xdr:to>
      <xdr:col>0</xdr:col>
      <xdr:colOff>304800</xdr:colOff>
      <xdr:row>95</xdr:row>
      <xdr:rowOff>101600</xdr:rowOff>
    </xdr:to>
    <xdr:sp macro="" textlink="">
      <xdr:nvSpPr>
        <xdr:cNvPr id="1025" name="AutoShape 1">
          <a:extLst>
            <a:ext uri="{FF2B5EF4-FFF2-40B4-BE49-F238E27FC236}">
              <a16:creationId xmlns:a16="http://schemas.microsoft.com/office/drawing/2014/main" id="{00E00AE7-0727-6B10-9E3B-244DE65744B2}"/>
            </a:ext>
          </a:extLst>
        </xdr:cNvPr>
        <xdr:cNvSpPr>
          <a:spLocks noChangeAspect="1" noChangeArrowheads="1"/>
        </xdr:cNvSpPr>
      </xdr:nvSpPr>
      <xdr:spPr bwMode="auto">
        <a:xfrm>
          <a:off x="0" y="2504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93</xdr:row>
      <xdr:rowOff>279400</xdr:rowOff>
    </xdr:from>
    <xdr:to>
      <xdr:col>1</xdr:col>
      <xdr:colOff>1320800</xdr:colOff>
      <xdr:row>100</xdr:row>
      <xdr:rowOff>172940</xdr:rowOff>
    </xdr:to>
    <xdr:pic>
      <xdr:nvPicPr>
        <xdr:cNvPr id="3" name="図 2">
          <a:extLst>
            <a:ext uri="{FF2B5EF4-FFF2-40B4-BE49-F238E27FC236}">
              <a16:creationId xmlns:a16="http://schemas.microsoft.com/office/drawing/2014/main" id="{B661BC41-0426-EFF6-DABB-8DCF240B925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25315333"/>
          <a:ext cx="1913467" cy="1434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1472652</xdr:colOff>
      <xdr:row>93</xdr:row>
      <xdr:rowOff>279399</xdr:rowOff>
    </xdr:from>
    <xdr:to>
      <xdr:col>1</xdr:col>
      <xdr:colOff>3343977</xdr:colOff>
      <xdr:row>100</xdr:row>
      <xdr:rowOff>143934</xdr:rowOff>
    </xdr:to>
    <xdr:pic>
      <xdr:nvPicPr>
        <xdr:cNvPr id="4" name="図 3">
          <a:extLst>
            <a:ext uri="{FF2B5EF4-FFF2-40B4-BE49-F238E27FC236}">
              <a16:creationId xmlns:a16="http://schemas.microsoft.com/office/drawing/2014/main" id="{B2FF834B-B983-5029-E90E-6A90E7E110C8}"/>
            </a:ext>
          </a:extLst>
        </xdr:cNvPr>
        <xdr:cNvPicPr>
          <a:picLocks noChangeAspect="1"/>
        </xdr:cNvPicPr>
      </xdr:nvPicPr>
      <xdr:blipFill>
        <a:blip xmlns:r="http://schemas.openxmlformats.org/officeDocument/2006/relationships" r:embed="rId11"/>
        <a:stretch>
          <a:fillRect/>
        </a:stretch>
      </xdr:blipFill>
      <xdr:spPr>
        <a:xfrm>
          <a:off x="2065319" y="25315332"/>
          <a:ext cx="1871325" cy="1405468"/>
        </a:xfrm>
        <a:prstGeom prst="rect">
          <a:avLst/>
        </a:prstGeom>
      </xdr:spPr>
    </xdr:pic>
    <xdr:clientData/>
  </xdr:twoCellAnchor>
  <xdr:twoCellAnchor editAs="oneCell">
    <xdr:from>
      <xdr:col>1</xdr:col>
      <xdr:colOff>347727</xdr:colOff>
      <xdr:row>101</xdr:row>
      <xdr:rowOff>42333</xdr:rowOff>
    </xdr:from>
    <xdr:to>
      <xdr:col>1</xdr:col>
      <xdr:colOff>2065867</xdr:colOff>
      <xdr:row>107</xdr:row>
      <xdr:rowOff>96617</xdr:rowOff>
    </xdr:to>
    <xdr:pic>
      <xdr:nvPicPr>
        <xdr:cNvPr id="5" name="図 4">
          <a:extLst>
            <a:ext uri="{FF2B5EF4-FFF2-40B4-BE49-F238E27FC236}">
              <a16:creationId xmlns:a16="http://schemas.microsoft.com/office/drawing/2014/main" id="{1A6BFCAE-9D6A-6C2E-F53A-B68300255173}"/>
            </a:ext>
          </a:extLst>
        </xdr:cNvPr>
        <xdr:cNvPicPr>
          <a:picLocks noChangeAspect="1"/>
        </xdr:cNvPicPr>
      </xdr:nvPicPr>
      <xdr:blipFill>
        <a:blip xmlns:r="http://schemas.openxmlformats.org/officeDocument/2006/relationships" r:embed="rId12"/>
        <a:stretch>
          <a:fillRect/>
        </a:stretch>
      </xdr:blipFill>
      <xdr:spPr>
        <a:xfrm>
          <a:off x="940394" y="26839333"/>
          <a:ext cx="1718140" cy="12904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1F46D-506A-4B73-97DD-B317979DDD5E}">
  <dimension ref="A1:J158"/>
  <sheetViews>
    <sheetView tabSelected="1" topLeftCell="C29" zoomScale="75" zoomScaleNormal="75" zoomScaleSheetLayoutView="100" workbookViewId="0">
      <selection activeCell="D30" activeCellId="1" sqref="J30 D30"/>
    </sheetView>
  </sheetViews>
  <sheetFormatPr defaultColWidth="7.81640625" defaultRowHeight="16" x14ac:dyDescent="0.2"/>
  <cols>
    <col min="1" max="1" width="8.453125" style="2" customWidth="1"/>
    <col min="2" max="2" width="50.36328125" style="2" customWidth="1"/>
    <col min="3" max="3" width="27" style="2" customWidth="1"/>
    <col min="4" max="4" width="37.90625" style="2" customWidth="1"/>
    <col min="5" max="5" width="11.54296875" style="3" customWidth="1"/>
    <col min="6" max="6" width="10.1796875" style="4" customWidth="1"/>
    <col min="7" max="7" width="0.36328125" style="2" customWidth="1"/>
    <col min="8" max="8" width="57.81640625" style="7" customWidth="1"/>
    <col min="9" max="10" width="20.90625" style="63" customWidth="1"/>
    <col min="11" max="16384" width="7.81640625" style="2"/>
  </cols>
  <sheetData>
    <row r="1" spans="1:10" ht="24.75" customHeight="1" x14ac:dyDescent="0.2">
      <c r="A1" s="1" t="s">
        <v>132</v>
      </c>
      <c r="H1" s="5"/>
    </row>
    <row r="2" spans="1:10" ht="25.5" customHeight="1" thickBot="1" x14ac:dyDescent="0.25">
      <c r="A2" s="6"/>
      <c r="H2" s="73"/>
      <c r="I2" s="73"/>
      <c r="J2" s="2"/>
    </row>
    <row r="3" spans="1:10" ht="21.75" customHeight="1" x14ac:dyDescent="0.2">
      <c r="A3" s="36"/>
      <c r="B3" s="37" t="s">
        <v>0</v>
      </c>
      <c r="C3" s="37" t="s">
        <v>1</v>
      </c>
      <c r="D3" s="37" t="s">
        <v>1</v>
      </c>
      <c r="E3" s="38" t="s">
        <v>2</v>
      </c>
      <c r="F3" s="39" t="s">
        <v>3</v>
      </c>
      <c r="G3" s="40"/>
      <c r="H3" s="41" t="s">
        <v>4</v>
      </c>
      <c r="I3" s="61" t="s">
        <v>62</v>
      </c>
      <c r="J3" s="61" t="s">
        <v>72</v>
      </c>
    </row>
    <row r="4" spans="1:10" ht="3.65" customHeight="1" x14ac:dyDescent="0.2">
      <c r="A4" s="34"/>
      <c r="B4" s="50"/>
      <c r="C4" s="50"/>
      <c r="D4" s="50"/>
      <c r="E4" s="51"/>
      <c r="F4" s="52"/>
      <c r="G4" s="53"/>
      <c r="H4" s="13"/>
      <c r="I4" s="62"/>
      <c r="J4" s="62"/>
    </row>
    <row r="5" spans="1:10" ht="65.400000000000006" customHeight="1" x14ac:dyDescent="0.2">
      <c r="A5" s="54">
        <v>1</v>
      </c>
      <c r="B5" s="8" t="s">
        <v>73</v>
      </c>
      <c r="C5" s="8"/>
      <c r="D5" s="8" t="s">
        <v>74</v>
      </c>
      <c r="E5" s="9">
        <f>F5-F4</f>
        <v>0</v>
      </c>
      <c r="F5" s="18">
        <v>0</v>
      </c>
      <c r="G5" s="19"/>
      <c r="H5" s="20" t="s">
        <v>75</v>
      </c>
      <c r="I5" s="23" t="s">
        <v>110</v>
      </c>
      <c r="J5" s="23" t="s">
        <v>111</v>
      </c>
    </row>
    <row r="6" spans="1:10" ht="15" customHeight="1" x14ac:dyDescent="0.2">
      <c r="A6" s="42">
        <f t="shared" ref="A6:A13" si="0">A5+1</f>
        <v>2</v>
      </c>
      <c r="B6" s="10" t="s">
        <v>146</v>
      </c>
      <c r="C6" s="10" t="s">
        <v>8</v>
      </c>
      <c r="D6" s="10" t="s">
        <v>76</v>
      </c>
      <c r="E6" s="11">
        <f t="shared" ref="E6:E13" si="1">F6-F5</f>
        <v>2.8</v>
      </c>
      <c r="F6" s="14">
        <v>2.8</v>
      </c>
      <c r="G6" s="12"/>
      <c r="H6" s="16" t="s">
        <v>77</v>
      </c>
      <c r="I6" s="21"/>
      <c r="J6" s="21"/>
    </row>
    <row r="7" spans="1:10" ht="15" customHeight="1" x14ac:dyDescent="0.2">
      <c r="A7" s="42">
        <f t="shared" si="0"/>
        <v>3</v>
      </c>
      <c r="B7" s="10" t="s">
        <v>46</v>
      </c>
      <c r="C7" s="10" t="s">
        <v>8</v>
      </c>
      <c r="D7" s="10" t="s">
        <v>40</v>
      </c>
      <c r="E7" s="11">
        <f t="shared" si="1"/>
        <v>1.4000000000000004</v>
      </c>
      <c r="F7" s="14">
        <v>4.2</v>
      </c>
      <c r="G7" s="12"/>
      <c r="H7" s="15" t="s">
        <v>78</v>
      </c>
      <c r="I7" s="43"/>
      <c r="J7" s="43"/>
    </row>
    <row r="8" spans="1:10" ht="15" customHeight="1" x14ac:dyDescent="0.2">
      <c r="A8" s="42">
        <f t="shared" si="0"/>
        <v>4</v>
      </c>
      <c r="B8" s="10" t="s">
        <v>79</v>
      </c>
      <c r="C8" s="10" t="s">
        <v>8</v>
      </c>
      <c r="D8" s="10" t="s">
        <v>40</v>
      </c>
      <c r="E8" s="11">
        <f t="shared" si="1"/>
        <v>3.0999999999999996</v>
      </c>
      <c r="F8" s="14">
        <v>7.3</v>
      </c>
      <c r="G8" s="12"/>
      <c r="H8" s="15"/>
      <c r="I8" s="21"/>
      <c r="J8" s="21"/>
    </row>
    <row r="9" spans="1:10" ht="15" customHeight="1" x14ac:dyDescent="0.2">
      <c r="A9" s="42">
        <f t="shared" si="0"/>
        <v>5</v>
      </c>
      <c r="B9" s="10" t="s">
        <v>80</v>
      </c>
      <c r="C9" s="10" t="s">
        <v>8</v>
      </c>
      <c r="D9" s="10" t="s">
        <v>81</v>
      </c>
      <c r="E9" s="11">
        <f t="shared" si="1"/>
        <v>3.3999999999999995</v>
      </c>
      <c r="F9" s="14">
        <v>10.7</v>
      </c>
      <c r="G9" s="12"/>
      <c r="H9" s="15"/>
      <c r="I9" s="43"/>
      <c r="J9" s="43"/>
    </row>
    <row r="10" spans="1:10" ht="15" customHeight="1" x14ac:dyDescent="0.2">
      <c r="A10" s="42">
        <f t="shared" si="0"/>
        <v>6</v>
      </c>
      <c r="B10" s="10" t="s">
        <v>82</v>
      </c>
      <c r="C10" s="10" t="s">
        <v>8</v>
      </c>
      <c r="D10" s="10" t="s">
        <v>83</v>
      </c>
      <c r="E10" s="11">
        <f t="shared" si="1"/>
        <v>1.8000000000000007</v>
      </c>
      <c r="F10" s="14">
        <v>12.5</v>
      </c>
      <c r="G10" s="12"/>
      <c r="H10" s="16" t="s">
        <v>84</v>
      </c>
      <c r="I10" s="21"/>
      <c r="J10" s="21"/>
    </row>
    <row r="11" spans="1:10" ht="33" customHeight="1" x14ac:dyDescent="0.2">
      <c r="A11" s="42">
        <f t="shared" si="0"/>
        <v>7</v>
      </c>
      <c r="B11" s="25" t="s">
        <v>80</v>
      </c>
      <c r="C11" s="10" t="s">
        <v>8</v>
      </c>
      <c r="D11" s="10" t="s">
        <v>85</v>
      </c>
      <c r="E11" s="11">
        <f t="shared" si="1"/>
        <v>11.399999999999999</v>
      </c>
      <c r="F11" s="14">
        <v>23.9</v>
      </c>
      <c r="G11" s="12"/>
      <c r="H11" s="30"/>
      <c r="I11" s="21"/>
      <c r="J11" s="21"/>
    </row>
    <row r="12" spans="1:10" ht="15" customHeight="1" x14ac:dyDescent="0.2">
      <c r="A12" s="42">
        <f t="shared" si="0"/>
        <v>8</v>
      </c>
      <c r="B12" s="10" t="s">
        <v>86</v>
      </c>
      <c r="C12" s="10" t="s">
        <v>11</v>
      </c>
      <c r="D12" s="10" t="s">
        <v>87</v>
      </c>
      <c r="E12" s="11">
        <f t="shared" si="1"/>
        <v>0.90000000000000213</v>
      </c>
      <c r="F12" s="14">
        <v>24.8</v>
      </c>
      <c r="G12" s="12"/>
      <c r="H12" s="16" t="s">
        <v>88</v>
      </c>
      <c r="I12" s="21"/>
      <c r="J12" s="21"/>
    </row>
    <row r="13" spans="1:10" ht="15" customHeight="1" x14ac:dyDescent="0.2">
      <c r="A13" s="42">
        <f t="shared" si="0"/>
        <v>9</v>
      </c>
      <c r="B13" s="10" t="s">
        <v>89</v>
      </c>
      <c r="C13" s="10" t="s">
        <v>8</v>
      </c>
      <c r="D13" s="10" t="s">
        <v>87</v>
      </c>
      <c r="E13" s="11">
        <f t="shared" si="1"/>
        <v>6.3000000000000007</v>
      </c>
      <c r="F13" s="14">
        <v>31.1</v>
      </c>
      <c r="G13" s="12"/>
      <c r="H13" s="15" t="s">
        <v>90</v>
      </c>
      <c r="I13" s="21"/>
      <c r="J13" s="21"/>
    </row>
    <row r="14" spans="1:10" ht="15" customHeight="1" x14ac:dyDescent="0.2">
      <c r="A14" s="42">
        <f t="shared" ref="A14:A21" si="2">A13+1</f>
        <v>10</v>
      </c>
      <c r="B14" s="10" t="s">
        <v>91</v>
      </c>
      <c r="C14" s="10" t="s">
        <v>8</v>
      </c>
      <c r="D14" s="10" t="s">
        <v>6</v>
      </c>
      <c r="E14" s="11">
        <f t="shared" ref="E14:E58" si="3">F14-F13</f>
        <v>13.199999999999996</v>
      </c>
      <c r="F14" s="14">
        <v>44.3</v>
      </c>
      <c r="G14" s="12"/>
      <c r="H14" s="15" t="s">
        <v>93</v>
      </c>
      <c r="I14" s="21"/>
      <c r="J14" s="21"/>
    </row>
    <row r="15" spans="1:10" ht="15" customHeight="1" x14ac:dyDescent="0.2">
      <c r="A15" s="42">
        <f t="shared" si="2"/>
        <v>11</v>
      </c>
      <c r="B15" s="10" t="s">
        <v>92</v>
      </c>
      <c r="C15" s="10" t="s">
        <v>8</v>
      </c>
      <c r="D15" s="10" t="s">
        <v>54</v>
      </c>
      <c r="E15" s="11">
        <f t="shared" si="3"/>
        <v>0.30000000000000426</v>
      </c>
      <c r="F15" s="14">
        <v>44.6</v>
      </c>
      <c r="G15" s="12"/>
      <c r="H15" s="16"/>
      <c r="I15" s="21"/>
      <c r="J15" s="21"/>
    </row>
    <row r="16" spans="1:10" ht="15" customHeight="1" x14ac:dyDescent="0.2">
      <c r="A16" s="42">
        <f t="shared" si="2"/>
        <v>12</v>
      </c>
      <c r="B16" s="10" t="s">
        <v>12</v>
      </c>
      <c r="C16" s="10" t="s">
        <v>8</v>
      </c>
      <c r="D16" s="10" t="s">
        <v>96</v>
      </c>
      <c r="E16" s="11">
        <f t="shared" si="3"/>
        <v>4.2999999999999972</v>
      </c>
      <c r="F16" s="14">
        <v>48.9</v>
      </c>
      <c r="G16" s="12"/>
      <c r="H16" s="15" t="s">
        <v>94</v>
      </c>
      <c r="I16" s="43"/>
      <c r="J16" s="43"/>
    </row>
    <row r="17" spans="1:10" ht="29" x14ac:dyDescent="0.2">
      <c r="A17" s="54">
        <f t="shared" si="2"/>
        <v>13</v>
      </c>
      <c r="B17" s="17" t="s">
        <v>58</v>
      </c>
      <c r="C17" s="8" t="s">
        <v>5</v>
      </c>
      <c r="D17" s="8" t="s">
        <v>97</v>
      </c>
      <c r="E17" s="9">
        <f t="shared" si="3"/>
        <v>1.3000000000000043</v>
      </c>
      <c r="F17" s="22">
        <v>50.2</v>
      </c>
      <c r="G17" s="23"/>
      <c r="H17" s="20" t="s">
        <v>95</v>
      </c>
      <c r="I17" s="55" t="s">
        <v>116</v>
      </c>
      <c r="J17" s="55" t="s">
        <v>117</v>
      </c>
    </row>
    <row r="18" spans="1:10" ht="19" x14ac:dyDescent="0.2">
      <c r="A18" s="42">
        <f t="shared" si="2"/>
        <v>14</v>
      </c>
      <c r="B18" s="25" t="s">
        <v>98</v>
      </c>
      <c r="C18" s="10" t="s">
        <v>11</v>
      </c>
      <c r="D18" s="10" t="s">
        <v>10</v>
      </c>
      <c r="E18" s="11">
        <f t="shared" si="3"/>
        <v>2.5999999999999943</v>
      </c>
      <c r="F18" s="26">
        <v>52.8</v>
      </c>
      <c r="G18" s="21"/>
      <c r="H18" s="30"/>
      <c r="I18" s="43"/>
      <c r="J18" s="43"/>
    </row>
    <row r="19" spans="1:10" ht="19" x14ac:dyDescent="0.2">
      <c r="A19" s="42">
        <f t="shared" si="2"/>
        <v>15</v>
      </c>
      <c r="B19" s="10" t="s">
        <v>7</v>
      </c>
      <c r="C19" s="10" t="s">
        <v>8</v>
      </c>
      <c r="D19" s="10" t="s">
        <v>6</v>
      </c>
      <c r="E19" s="11">
        <f t="shared" si="3"/>
        <v>10.100000000000001</v>
      </c>
      <c r="F19" s="26">
        <v>62.9</v>
      </c>
      <c r="G19" s="21"/>
      <c r="H19" s="15" t="s">
        <v>57</v>
      </c>
      <c r="I19" s="43"/>
      <c r="J19" s="43"/>
    </row>
    <row r="20" spans="1:10" ht="19" x14ac:dyDescent="0.2">
      <c r="A20" s="42">
        <f t="shared" si="2"/>
        <v>16</v>
      </c>
      <c r="B20" s="10" t="s">
        <v>45</v>
      </c>
      <c r="C20" s="10" t="s">
        <v>8</v>
      </c>
      <c r="D20" s="10" t="s">
        <v>10</v>
      </c>
      <c r="E20" s="11">
        <f t="shared" si="3"/>
        <v>2.6000000000000014</v>
      </c>
      <c r="F20" s="26">
        <v>65.5</v>
      </c>
      <c r="G20" s="21"/>
      <c r="H20" s="16" t="s">
        <v>114</v>
      </c>
      <c r="I20" s="21"/>
      <c r="J20" s="21"/>
    </row>
    <row r="21" spans="1:10" ht="19" x14ac:dyDescent="0.2">
      <c r="A21" s="42">
        <f t="shared" si="2"/>
        <v>17</v>
      </c>
      <c r="B21" s="10" t="s">
        <v>15</v>
      </c>
      <c r="C21" s="10" t="s">
        <v>16</v>
      </c>
      <c r="D21" s="10" t="s">
        <v>10</v>
      </c>
      <c r="E21" s="11">
        <f t="shared" si="3"/>
        <v>0.89999999999999147</v>
      </c>
      <c r="F21" s="26">
        <v>66.399999999999991</v>
      </c>
      <c r="G21" s="21"/>
      <c r="H21" s="15"/>
      <c r="I21" s="43"/>
      <c r="J21" s="43"/>
    </row>
    <row r="22" spans="1:10" ht="19" x14ac:dyDescent="0.2">
      <c r="A22" s="42">
        <f t="shared" ref="A22:A73" si="4">A21+1</f>
        <v>18</v>
      </c>
      <c r="B22" s="10" t="s">
        <v>17</v>
      </c>
      <c r="C22" s="10" t="s">
        <v>11</v>
      </c>
      <c r="D22" s="10" t="s">
        <v>10</v>
      </c>
      <c r="E22" s="11">
        <f t="shared" si="3"/>
        <v>0.20000000000000284</v>
      </c>
      <c r="F22" s="26">
        <v>66.599999999999994</v>
      </c>
      <c r="G22" s="21"/>
      <c r="H22" s="30"/>
      <c r="I22" s="43"/>
      <c r="J22" s="43"/>
    </row>
    <row r="23" spans="1:10" ht="19" x14ac:dyDescent="0.2">
      <c r="A23" s="42">
        <f t="shared" si="4"/>
        <v>19</v>
      </c>
      <c r="B23" s="10" t="s">
        <v>18</v>
      </c>
      <c r="C23" s="10" t="s">
        <v>8</v>
      </c>
      <c r="D23" s="10" t="s">
        <v>6</v>
      </c>
      <c r="E23" s="11">
        <f t="shared" si="3"/>
        <v>0.70000000000000284</v>
      </c>
      <c r="F23" s="26">
        <v>67.3</v>
      </c>
      <c r="G23" s="21"/>
      <c r="H23" s="15" t="s">
        <v>56</v>
      </c>
      <c r="I23" s="43"/>
      <c r="J23" s="43"/>
    </row>
    <row r="24" spans="1:10" ht="19" x14ac:dyDescent="0.2">
      <c r="A24" s="42">
        <f t="shared" si="4"/>
        <v>20</v>
      </c>
      <c r="B24" s="10" t="s">
        <v>20</v>
      </c>
      <c r="C24" s="10" t="s">
        <v>8</v>
      </c>
      <c r="D24" s="10" t="s">
        <v>19</v>
      </c>
      <c r="E24" s="11">
        <f t="shared" si="3"/>
        <v>7.5999999999999943</v>
      </c>
      <c r="F24" s="26">
        <v>74.899999999999991</v>
      </c>
      <c r="G24" s="21"/>
      <c r="H24" s="16"/>
      <c r="I24" s="43"/>
      <c r="J24" s="43"/>
    </row>
    <row r="25" spans="1:10" ht="19" x14ac:dyDescent="0.2">
      <c r="A25" s="42">
        <f t="shared" si="4"/>
        <v>21</v>
      </c>
      <c r="B25" s="10" t="s">
        <v>21</v>
      </c>
      <c r="C25" s="10" t="s">
        <v>11</v>
      </c>
      <c r="D25" s="10" t="s">
        <v>26</v>
      </c>
      <c r="E25" s="11">
        <f t="shared" si="3"/>
        <v>0.40000000000000568</v>
      </c>
      <c r="F25" s="26">
        <v>75.3</v>
      </c>
      <c r="G25" s="21"/>
      <c r="H25" s="16"/>
      <c r="I25" s="43"/>
      <c r="J25" s="43"/>
    </row>
    <row r="26" spans="1:10" ht="19" x14ac:dyDescent="0.2">
      <c r="A26" s="42">
        <f t="shared" si="4"/>
        <v>22</v>
      </c>
      <c r="B26" s="10" t="s">
        <v>22</v>
      </c>
      <c r="C26" s="10" t="s">
        <v>8</v>
      </c>
      <c r="D26" s="10" t="s">
        <v>6</v>
      </c>
      <c r="E26" s="11">
        <f t="shared" si="3"/>
        <v>7.5999999999999943</v>
      </c>
      <c r="F26" s="26">
        <v>82.899999999999991</v>
      </c>
      <c r="G26" s="21"/>
      <c r="H26" s="16"/>
      <c r="I26" s="43"/>
      <c r="J26" s="43"/>
    </row>
    <row r="27" spans="1:10" ht="19" x14ac:dyDescent="0.2">
      <c r="A27" s="42">
        <f t="shared" si="4"/>
        <v>23</v>
      </c>
      <c r="B27" s="10" t="s">
        <v>12</v>
      </c>
      <c r="C27" s="10" t="s">
        <v>11</v>
      </c>
      <c r="D27" s="10" t="s">
        <v>60</v>
      </c>
      <c r="E27" s="11">
        <f t="shared" si="3"/>
        <v>0.10000000000000853</v>
      </c>
      <c r="F27" s="26">
        <v>83</v>
      </c>
      <c r="G27" s="21"/>
      <c r="H27" s="15" t="s">
        <v>113</v>
      </c>
      <c r="I27" s="43"/>
      <c r="J27" s="43"/>
    </row>
    <row r="28" spans="1:10" ht="19" x14ac:dyDescent="0.2">
      <c r="A28" s="42">
        <f t="shared" si="4"/>
        <v>24</v>
      </c>
      <c r="B28" s="10" t="s">
        <v>23</v>
      </c>
      <c r="C28" s="10" t="s">
        <v>5</v>
      </c>
      <c r="D28" s="10" t="s">
        <v>6</v>
      </c>
      <c r="E28" s="11">
        <f t="shared" si="3"/>
        <v>9.9999999999994316E-2</v>
      </c>
      <c r="F28" s="26">
        <v>83.1</v>
      </c>
      <c r="G28" s="21"/>
      <c r="H28" s="15" t="s">
        <v>27</v>
      </c>
      <c r="I28" s="43"/>
      <c r="J28" s="43"/>
    </row>
    <row r="29" spans="1:10" ht="19" x14ac:dyDescent="0.2">
      <c r="A29" s="42">
        <f t="shared" si="4"/>
        <v>25</v>
      </c>
      <c r="B29" s="10" t="s">
        <v>28</v>
      </c>
      <c r="C29" s="10" t="s">
        <v>8</v>
      </c>
      <c r="D29" s="10" t="s">
        <v>6</v>
      </c>
      <c r="E29" s="11">
        <f t="shared" si="3"/>
        <v>0.40000000000000568</v>
      </c>
      <c r="F29" s="26">
        <v>83.5</v>
      </c>
      <c r="G29" s="21"/>
      <c r="H29" s="15"/>
      <c r="I29" s="43"/>
      <c r="J29" s="43"/>
    </row>
    <row r="30" spans="1:10" ht="43.5" x14ac:dyDescent="0.2">
      <c r="A30" s="54">
        <f t="shared" si="4"/>
        <v>26</v>
      </c>
      <c r="B30" s="17" t="s">
        <v>120</v>
      </c>
      <c r="C30" s="8" t="s">
        <v>24</v>
      </c>
      <c r="D30" s="8" t="s">
        <v>6</v>
      </c>
      <c r="E30" s="9">
        <f t="shared" si="3"/>
        <v>9.9999999999994316E-2</v>
      </c>
      <c r="F30" s="22">
        <v>83.6</v>
      </c>
      <c r="G30" s="23"/>
      <c r="H30" s="60" t="s">
        <v>143</v>
      </c>
      <c r="I30" s="55" t="s">
        <v>133</v>
      </c>
      <c r="J30" s="55" t="s">
        <v>134</v>
      </c>
    </row>
    <row r="31" spans="1:10" ht="19" x14ac:dyDescent="0.2">
      <c r="A31" s="42">
        <f t="shared" si="4"/>
        <v>27</v>
      </c>
      <c r="B31" s="10" t="s">
        <v>12</v>
      </c>
      <c r="C31" s="10" t="s">
        <v>11</v>
      </c>
      <c r="D31" s="10" t="s">
        <v>6</v>
      </c>
      <c r="E31" s="11">
        <f t="shared" si="3"/>
        <v>0.10000000000000853</v>
      </c>
      <c r="F31" s="26">
        <v>83.7</v>
      </c>
      <c r="G31" s="21"/>
      <c r="H31" s="16"/>
      <c r="I31" s="43"/>
      <c r="J31" s="43"/>
    </row>
    <row r="32" spans="1:10" ht="19" x14ac:dyDescent="0.2">
      <c r="A32" s="42">
        <f t="shared" si="4"/>
        <v>28</v>
      </c>
      <c r="B32" s="10" t="s">
        <v>23</v>
      </c>
      <c r="C32" s="10" t="s">
        <v>11</v>
      </c>
      <c r="D32" s="10" t="s">
        <v>25</v>
      </c>
      <c r="E32" s="11">
        <f t="shared" si="3"/>
        <v>0.39999999999999147</v>
      </c>
      <c r="F32" s="26">
        <v>84.1</v>
      </c>
      <c r="G32" s="21"/>
      <c r="H32" s="16" t="s">
        <v>99</v>
      </c>
      <c r="I32" s="43"/>
      <c r="J32" s="43"/>
    </row>
    <row r="33" spans="1:10" ht="43.5" x14ac:dyDescent="0.2">
      <c r="A33" s="54">
        <f t="shared" si="4"/>
        <v>29</v>
      </c>
      <c r="B33" s="8" t="s">
        <v>142</v>
      </c>
      <c r="C33" s="8" t="s">
        <v>8</v>
      </c>
      <c r="D33" s="8" t="s">
        <v>29</v>
      </c>
      <c r="E33" s="9">
        <f t="shared" si="3"/>
        <v>14.599999999999994</v>
      </c>
      <c r="F33" s="22">
        <v>98.699999999999989</v>
      </c>
      <c r="G33" s="23"/>
      <c r="H33" s="60" t="s">
        <v>144</v>
      </c>
      <c r="I33" s="55" t="s">
        <v>135</v>
      </c>
      <c r="J33" s="55" t="s">
        <v>136</v>
      </c>
    </row>
    <row r="34" spans="1:10" ht="19" x14ac:dyDescent="0.2">
      <c r="A34" s="42">
        <f t="shared" si="4"/>
        <v>30</v>
      </c>
      <c r="B34" s="10" t="s">
        <v>14</v>
      </c>
      <c r="C34" s="10" t="s">
        <v>8</v>
      </c>
      <c r="D34" s="10" t="s">
        <v>29</v>
      </c>
      <c r="E34" s="11">
        <f t="shared" si="3"/>
        <v>3.6000000000000085</v>
      </c>
      <c r="F34" s="26">
        <v>102.3</v>
      </c>
      <c r="G34" s="21"/>
      <c r="H34" s="15" t="s">
        <v>115</v>
      </c>
      <c r="I34" s="43"/>
      <c r="J34" s="43"/>
    </row>
    <row r="35" spans="1:10" ht="19" x14ac:dyDescent="0.2">
      <c r="A35" s="42">
        <f t="shared" si="4"/>
        <v>31</v>
      </c>
      <c r="B35" s="25" t="s">
        <v>22</v>
      </c>
      <c r="C35" s="10" t="s">
        <v>8</v>
      </c>
      <c r="D35" s="10" t="s">
        <v>30</v>
      </c>
      <c r="E35" s="11">
        <f t="shared" si="3"/>
        <v>3.0999999999999943</v>
      </c>
      <c r="F35" s="26">
        <v>105.39999999999999</v>
      </c>
      <c r="G35" s="21"/>
      <c r="H35" s="15"/>
      <c r="I35" s="43"/>
      <c r="J35" s="43"/>
    </row>
    <row r="36" spans="1:10" ht="19" x14ac:dyDescent="0.2">
      <c r="A36" s="42">
        <f t="shared" si="4"/>
        <v>32</v>
      </c>
      <c r="B36" s="10" t="s">
        <v>12</v>
      </c>
      <c r="C36" s="10" t="s">
        <v>11</v>
      </c>
      <c r="D36" s="10" t="s">
        <v>29</v>
      </c>
      <c r="E36" s="11">
        <f t="shared" si="3"/>
        <v>9.9999999999994316E-2</v>
      </c>
      <c r="F36" s="26">
        <v>105.49999999999999</v>
      </c>
      <c r="G36" s="32"/>
      <c r="H36" s="15"/>
      <c r="I36" s="44"/>
      <c r="J36" s="44"/>
    </row>
    <row r="37" spans="1:10" ht="19" x14ac:dyDescent="0.2">
      <c r="A37" s="42">
        <f t="shared" si="4"/>
        <v>33</v>
      </c>
      <c r="B37" s="25" t="s">
        <v>22</v>
      </c>
      <c r="C37" s="10" t="s">
        <v>8</v>
      </c>
      <c r="D37" s="10" t="s">
        <v>31</v>
      </c>
      <c r="E37" s="11">
        <f t="shared" si="3"/>
        <v>5.9000000000000057</v>
      </c>
      <c r="F37" s="26">
        <v>111.39999999999999</v>
      </c>
      <c r="G37" s="32"/>
      <c r="H37" s="16"/>
      <c r="I37" s="44"/>
      <c r="J37" s="44"/>
    </row>
    <row r="38" spans="1:10" ht="19" x14ac:dyDescent="0.2">
      <c r="A38" s="42">
        <f t="shared" si="4"/>
        <v>34</v>
      </c>
      <c r="B38" s="10" t="s">
        <v>12</v>
      </c>
      <c r="C38" s="10" t="s">
        <v>11</v>
      </c>
      <c r="D38" s="31" t="s">
        <v>32</v>
      </c>
      <c r="E38" s="11">
        <f t="shared" si="3"/>
        <v>0.20000000000000284</v>
      </c>
      <c r="F38" s="26">
        <v>111.6</v>
      </c>
      <c r="G38" s="32"/>
      <c r="H38" s="15"/>
      <c r="I38" s="44"/>
      <c r="J38" s="44"/>
    </row>
    <row r="39" spans="1:10" ht="19" x14ac:dyDescent="0.2">
      <c r="A39" s="42">
        <f t="shared" si="4"/>
        <v>35</v>
      </c>
      <c r="B39" s="10" t="s">
        <v>22</v>
      </c>
      <c r="C39" s="10" t="s">
        <v>8</v>
      </c>
      <c r="D39" s="31" t="s">
        <v>29</v>
      </c>
      <c r="E39" s="11">
        <f t="shared" si="3"/>
        <v>2</v>
      </c>
      <c r="F39" s="26">
        <v>113.6</v>
      </c>
      <c r="G39" s="32"/>
      <c r="H39" s="15"/>
      <c r="I39" s="44"/>
      <c r="J39" s="44"/>
    </row>
    <row r="40" spans="1:10" ht="19" x14ac:dyDescent="0.2">
      <c r="A40" s="42">
        <f t="shared" si="4"/>
        <v>36</v>
      </c>
      <c r="B40" s="10" t="s">
        <v>22</v>
      </c>
      <c r="C40" s="10" t="s">
        <v>11</v>
      </c>
      <c r="D40" s="31" t="s">
        <v>29</v>
      </c>
      <c r="E40" s="11">
        <f t="shared" si="3"/>
        <v>0.29999999999999716</v>
      </c>
      <c r="F40" s="26">
        <v>113.89999999999999</v>
      </c>
      <c r="G40" s="32"/>
      <c r="H40" s="15"/>
      <c r="I40" s="44"/>
      <c r="J40" s="44"/>
    </row>
    <row r="41" spans="1:10" ht="19" x14ac:dyDescent="0.2">
      <c r="A41" s="42">
        <f t="shared" si="4"/>
        <v>37</v>
      </c>
      <c r="B41" s="10" t="s">
        <v>12</v>
      </c>
      <c r="C41" s="10" t="s">
        <v>11</v>
      </c>
      <c r="D41" s="10" t="s">
        <v>29</v>
      </c>
      <c r="E41" s="11">
        <f t="shared" si="3"/>
        <v>3</v>
      </c>
      <c r="F41" s="26">
        <v>116.89999999999999</v>
      </c>
      <c r="G41" s="32"/>
      <c r="H41" s="15"/>
      <c r="I41" s="44"/>
      <c r="J41" s="44"/>
    </row>
    <row r="42" spans="1:10" s="27" customFormat="1" ht="19" x14ac:dyDescent="0.2">
      <c r="A42" s="42">
        <f t="shared" si="4"/>
        <v>38</v>
      </c>
      <c r="B42" s="25" t="s">
        <v>22</v>
      </c>
      <c r="C42" s="31" t="s">
        <v>11</v>
      </c>
      <c r="D42" s="31" t="s">
        <v>29</v>
      </c>
      <c r="E42" s="11">
        <f t="shared" si="3"/>
        <v>4</v>
      </c>
      <c r="F42" s="26">
        <v>120.89999999999999</v>
      </c>
      <c r="G42" s="32"/>
      <c r="H42" s="15"/>
      <c r="I42" s="44"/>
      <c r="J42" s="44"/>
    </row>
    <row r="43" spans="1:10" ht="38" x14ac:dyDescent="0.2">
      <c r="A43" s="54">
        <f t="shared" si="4"/>
        <v>39</v>
      </c>
      <c r="B43" s="17" t="s">
        <v>121</v>
      </c>
      <c r="C43" s="8" t="s">
        <v>5</v>
      </c>
      <c r="D43" s="8" t="s">
        <v>29</v>
      </c>
      <c r="E43" s="9">
        <f t="shared" si="3"/>
        <v>1.8000000000000114</v>
      </c>
      <c r="F43" s="22">
        <v>122.7</v>
      </c>
      <c r="G43" s="59"/>
      <c r="H43" s="60" t="s">
        <v>50</v>
      </c>
      <c r="I43" s="58"/>
      <c r="J43" s="58"/>
    </row>
    <row r="44" spans="1:10" ht="19" x14ac:dyDescent="0.2">
      <c r="A44" s="42">
        <f t="shared" si="4"/>
        <v>40</v>
      </c>
      <c r="B44" s="45" t="s">
        <v>14</v>
      </c>
      <c r="C44" s="31" t="s">
        <v>11</v>
      </c>
      <c r="D44" s="31" t="s">
        <v>29</v>
      </c>
      <c r="E44" s="11">
        <f t="shared" si="3"/>
        <v>2.8999999999999915</v>
      </c>
      <c r="F44" s="26">
        <v>125.6</v>
      </c>
      <c r="G44" s="32"/>
      <c r="H44" s="15" t="s">
        <v>42</v>
      </c>
      <c r="I44" s="44"/>
      <c r="J44" s="44"/>
    </row>
    <row r="45" spans="1:10" ht="19" x14ac:dyDescent="0.2">
      <c r="A45" s="42">
        <f t="shared" si="4"/>
        <v>41</v>
      </c>
      <c r="B45" s="10" t="s">
        <v>13</v>
      </c>
      <c r="C45" s="31" t="s">
        <v>8</v>
      </c>
      <c r="D45" s="31" t="s">
        <v>29</v>
      </c>
      <c r="E45" s="11">
        <f t="shared" si="3"/>
        <v>9.9999999999994316E-2</v>
      </c>
      <c r="F45" s="26">
        <v>125.69999999999999</v>
      </c>
      <c r="G45" s="32"/>
      <c r="H45" s="15"/>
      <c r="I45" s="44"/>
      <c r="J45" s="44"/>
    </row>
    <row r="46" spans="1:10" ht="19" x14ac:dyDescent="0.2">
      <c r="A46" s="42">
        <f t="shared" si="4"/>
        <v>42</v>
      </c>
      <c r="B46" s="31" t="s">
        <v>33</v>
      </c>
      <c r="C46" s="31" t="s">
        <v>11</v>
      </c>
      <c r="D46" s="31" t="s">
        <v>34</v>
      </c>
      <c r="E46" s="11">
        <f t="shared" si="3"/>
        <v>0.20000000000001705</v>
      </c>
      <c r="F46" s="26">
        <v>125.9</v>
      </c>
      <c r="G46" s="32"/>
      <c r="H46" s="16"/>
      <c r="I46" s="44"/>
      <c r="J46" s="44"/>
    </row>
    <row r="47" spans="1:10" ht="19" x14ac:dyDescent="0.2">
      <c r="A47" s="42">
        <f t="shared" si="4"/>
        <v>43</v>
      </c>
      <c r="B47" s="31" t="s">
        <v>63</v>
      </c>
      <c r="C47" s="31" t="s">
        <v>8</v>
      </c>
      <c r="D47" s="31" t="s">
        <v>34</v>
      </c>
      <c r="E47" s="11">
        <f t="shared" si="3"/>
        <v>5.2999999999999829</v>
      </c>
      <c r="F47" s="26">
        <v>131.19999999999999</v>
      </c>
      <c r="G47" s="32"/>
      <c r="H47" s="15"/>
      <c r="I47" s="44"/>
      <c r="J47" s="44"/>
    </row>
    <row r="48" spans="1:10" ht="19" x14ac:dyDescent="0.2">
      <c r="A48" s="42">
        <f t="shared" si="4"/>
        <v>44</v>
      </c>
      <c r="B48" s="10" t="s">
        <v>12</v>
      </c>
      <c r="C48" s="31" t="s">
        <v>11</v>
      </c>
      <c r="D48" s="31" t="s">
        <v>6</v>
      </c>
      <c r="E48" s="11">
        <f t="shared" si="3"/>
        <v>1.0999999999999943</v>
      </c>
      <c r="F48" s="26">
        <v>132.29999999999998</v>
      </c>
      <c r="G48" s="32"/>
      <c r="H48" s="15"/>
      <c r="I48" s="44"/>
      <c r="J48" s="44"/>
    </row>
    <row r="49" spans="1:10" ht="19" x14ac:dyDescent="0.2">
      <c r="A49" s="42">
        <f t="shared" si="4"/>
        <v>45</v>
      </c>
      <c r="B49" s="10" t="s">
        <v>13</v>
      </c>
      <c r="C49" s="31" t="s">
        <v>8</v>
      </c>
      <c r="D49" s="31" t="s">
        <v>6</v>
      </c>
      <c r="E49" s="11">
        <f t="shared" si="3"/>
        <v>0.10000000000002274</v>
      </c>
      <c r="F49" s="26">
        <v>132.4</v>
      </c>
      <c r="G49" s="32"/>
      <c r="H49" s="15"/>
      <c r="I49" s="44"/>
      <c r="J49" s="44"/>
    </row>
    <row r="50" spans="1:10" ht="43.5" x14ac:dyDescent="0.2">
      <c r="A50" s="54">
        <f t="shared" si="4"/>
        <v>46</v>
      </c>
      <c r="B50" s="56" t="s">
        <v>122</v>
      </c>
      <c r="C50" s="56" t="s">
        <v>24</v>
      </c>
      <c r="D50" s="56" t="s">
        <v>6</v>
      </c>
      <c r="E50" s="9">
        <f t="shared" si="3"/>
        <v>9.9999999999994316E-2</v>
      </c>
      <c r="F50" s="22">
        <v>132.5</v>
      </c>
      <c r="G50" s="59"/>
      <c r="H50" s="60" t="s">
        <v>64</v>
      </c>
      <c r="I50" s="58" t="s">
        <v>137</v>
      </c>
      <c r="J50" s="58" t="s">
        <v>138</v>
      </c>
    </row>
    <row r="51" spans="1:10" ht="19" x14ac:dyDescent="0.2">
      <c r="A51" s="42">
        <f t="shared" si="4"/>
        <v>47</v>
      </c>
      <c r="B51" s="25" t="s">
        <v>22</v>
      </c>
      <c r="C51" s="31" t="s">
        <v>11</v>
      </c>
      <c r="D51" s="31" t="s">
        <v>6</v>
      </c>
      <c r="E51" s="11">
        <f t="shared" si="3"/>
        <v>9.9999999999994316E-2</v>
      </c>
      <c r="F51" s="26">
        <v>132.6</v>
      </c>
      <c r="G51" s="32"/>
      <c r="H51" s="15"/>
      <c r="I51" s="44"/>
      <c r="J51" s="44"/>
    </row>
    <row r="52" spans="1:10" ht="19" x14ac:dyDescent="0.2">
      <c r="A52" s="42">
        <f t="shared" si="4"/>
        <v>48</v>
      </c>
      <c r="B52" s="31" t="s">
        <v>22</v>
      </c>
      <c r="C52" s="31" t="s">
        <v>11</v>
      </c>
      <c r="D52" s="31" t="s">
        <v>34</v>
      </c>
      <c r="E52" s="11">
        <f t="shared" si="3"/>
        <v>0.19999999999998863</v>
      </c>
      <c r="F52" s="26">
        <v>132.79999999999998</v>
      </c>
      <c r="G52" s="32"/>
      <c r="H52" s="15"/>
      <c r="I52" s="44"/>
      <c r="J52" s="44"/>
    </row>
    <row r="53" spans="1:10" ht="19" x14ac:dyDescent="0.2">
      <c r="A53" s="42">
        <f t="shared" si="4"/>
        <v>49</v>
      </c>
      <c r="B53" s="31" t="s">
        <v>65</v>
      </c>
      <c r="C53" s="31" t="s">
        <v>11</v>
      </c>
      <c r="D53" s="31" t="s">
        <v>44</v>
      </c>
      <c r="E53" s="11">
        <f t="shared" si="3"/>
        <v>0.40000000000000568</v>
      </c>
      <c r="F53" s="26">
        <v>133.19999999999999</v>
      </c>
      <c r="G53" s="32"/>
      <c r="H53" s="15"/>
      <c r="I53" s="44"/>
      <c r="J53" s="44"/>
    </row>
    <row r="54" spans="1:10" ht="19" x14ac:dyDescent="0.2">
      <c r="A54" s="42">
        <f t="shared" si="4"/>
        <v>50</v>
      </c>
      <c r="B54" s="31" t="s">
        <v>147</v>
      </c>
      <c r="C54" s="31" t="s">
        <v>148</v>
      </c>
      <c r="D54" s="31" t="s">
        <v>44</v>
      </c>
      <c r="E54" s="11">
        <f t="shared" si="3"/>
        <v>8.0999999999999943</v>
      </c>
      <c r="F54" s="26">
        <v>141.29999999999998</v>
      </c>
      <c r="G54" s="32"/>
      <c r="H54" s="15"/>
      <c r="I54" s="44"/>
      <c r="J54" s="44"/>
    </row>
    <row r="55" spans="1:10" ht="19" x14ac:dyDescent="0.2">
      <c r="A55" s="42">
        <f t="shared" si="4"/>
        <v>51</v>
      </c>
      <c r="B55" s="10" t="s">
        <v>13</v>
      </c>
      <c r="C55" s="31" t="s">
        <v>8</v>
      </c>
      <c r="D55" s="31" t="s">
        <v>6</v>
      </c>
      <c r="E55" s="11">
        <f t="shared" si="3"/>
        <v>3.0000000000000284</v>
      </c>
      <c r="F55" s="26">
        <v>144.30000000000001</v>
      </c>
      <c r="G55" s="32"/>
      <c r="H55" s="15"/>
      <c r="I55" s="44"/>
      <c r="J55" s="44"/>
    </row>
    <row r="56" spans="1:10" ht="38" x14ac:dyDescent="0.2">
      <c r="A56" s="54">
        <f t="shared" si="4"/>
        <v>52</v>
      </c>
      <c r="B56" s="65" t="s">
        <v>123</v>
      </c>
      <c r="C56" s="56" t="s">
        <v>66</v>
      </c>
      <c r="D56" s="56" t="s">
        <v>6</v>
      </c>
      <c r="E56" s="9">
        <f t="shared" si="3"/>
        <v>1.6999999999999886</v>
      </c>
      <c r="F56" s="22">
        <v>146</v>
      </c>
      <c r="G56" s="59"/>
      <c r="H56" s="60" t="s">
        <v>67</v>
      </c>
      <c r="I56" s="58"/>
      <c r="J56" s="58"/>
    </row>
    <row r="57" spans="1:10" ht="19" x14ac:dyDescent="0.2">
      <c r="A57" s="42">
        <f t="shared" si="4"/>
        <v>53</v>
      </c>
      <c r="B57" s="31" t="s">
        <v>7</v>
      </c>
      <c r="C57" s="31" t="s">
        <v>11</v>
      </c>
      <c r="D57" s="31" t="s">
        <v>10</v>
      </c>
      <c r="E57" s="11">
        <f t="shared" si="3"/>
        <v>1.1999999999999886</v>
      </c>
      <c r="F57" s="26">
        <v>147.19999999999999</v>
      </c>
      <c r="G57" s="32"/>
      <c r="H57" s="15"/>
      <c r="I57" s="44"/>
      <c r="J57" s="44"/>
    </row>
    <row r="58" spans="1:10" ht="19" x14ac:dyDescent="0.2">
      <c r="A58" s="42">
        <f t="shared" si="4"/>
        <v>54</v>
      </c>
      <c r="B58" s="31" t="s">
        <v>68</v>
      </c>
      <c r="C58" s="31" t="s">
        <v>8</v>
      </c>
      <c r="D58" s="31" t="s">
        <v>55</v>
      </c>
      <c r="E58" s="11">
        <f t="shared" si="3"/>
        <v>0.10000000000002274</v>
      </c>
      <c r="F58" s="26">
        <v>147.30000000000001</v>
      </c>
      <c r="G58" s="32"/>
      <c r="H58" s="15"/>
      <c r="I58" s="44"/>
      <c r="J58" s="44"/>
    </row>
    <row r="59" spans="1:10" ht="19" x14ac:dyDescent="0.2">
      <c r="A59" s="42">
        <f t="shared" si="4"/>
        <v>55</v>
      </c>
      <c r="B59" s="31" t="s">
        <v>14</v>
      </c>
      <c r="C59" s="45" t="s">
        <v>11</v>
      </c>
      <c r="D59" s="31" t="s">
        <v>35</v>
      </c>
      <c r="E59" s="11">
        <f t="shared" ref="E59:E75" si="5">F59-F58</f>
        <v>11.899999999999977</v>
      </c>
      <c r="F59" s="26">
        <v>159.19999999999999</v>
      </c>
      <c r="G59" s="32"/>
      <c r="H59" s="15"/>
      <c r="I59" s="44"/>
      <c r="J59" s="44"/>
    </row>
    <row r="60" spans="1:10" ht="19" x14ac:dyDescent="0.2">
      <c r="A60" s="42">
        <f t="shared" si="4"/>
        <v>56</v>
      </c>
      <c r="B60" s="10" t="s">
        <v>22</v>
      </c>
      <c r="C60" s="31" t="s">
        <v>8</v>
      </c>
      <c r="D60" s="31" t="s">
        <v>35</v>
      </c>
      <c r="E60" s="11">
        <f t="shared" si="5"/>
        <v>0.80000000000001137</v>
      </c>
      <c r="F60" s="26">
        <v>160</v>
      </c>
      <c r="G60" s="32"/>
      <c r="H60" s="16"/>
      <c r="I60" s="44"/>
      <c r="J60" s="44"/>
    </row>
    <row r="61" spans="1:10" ht="19" x14ac:dyDescent="0.2">
      <c r="A61" s="42">
        <f t="shared" si="4"/>
        <v>57</v>
      </c>
      <c r="B61" s="31" t="s">
        <v>22</v>
      </c>
      <c r="C61" s="31" t="s">
        <v>8</v>
      </c>
      <c r="D61" s="31" t="s">
        <v>36</v>
      </c>
      <c r="E61" s="11">
        <f t="shared" si="5"/>
        <v>4.5</v>
      </c>
      <c r="F61" s="26">
        <v>164.5</v>
      </c>
      <c r="G61" s="32"/>
      <c r="H61" s="16" t="s">
        <v>43</v>
      </c>
      <c r="I61" s="44"/>
      <c r="J61" s="44"/>
    </row>
    <row r="62" spans="1:10" ht="19" x14ac:dyDescent="0.2">
      <c r="A62" s="42">
        <f t="shared" si="4"/>
        <v>58</v>
      </c>
      <c r="B62" s="31" t="s">
        <v>37</v>
      </c>
      <c r="C62" s="31" t="s">
        <v>8</v>
      </c>
      <c r="D62" s="31" t="s">
        <v>9</v>
      </c>
      <c r="E62" s="11">
        <f t="shared" si="5"/>
        <v>1.0999999999999943</v>
      </c>
      <c r="F62" s="26">
        <v>165.6</v>
      </c>
      <c r="G62" s="32"/>
      <c r="H62" s="16"/>
      <c r="I62" s="44"/>
      <c r="J62" s="44"/>
    </row>
    <row r="63" spans="1:10" ht="19" x14ac:dyDescent="0.2">
      <c r="A63" s="42">
        <f t="shared" si="4"/>
        <v>59</v>
      </c>
      <c r="B63" s="31" t="s">
        <v>38</v>
      </c>
      <c r="C63" s="31" t="s">
        <v>11</v>
      </c>
      <c r="D63" s="31" t="s">
        <v>36</v>
      </c>
      <c r="E63" s="11">
        <f t="shared" si="5"/>
        <v>2.4000000000000057</v>
      </c>
      <c r="F63" s="26">
        <v>168</v>
      </c>
      <c r="G63" s="32"/>
      <c r="H63" s="16"/>
      <c r="I63" s="44"/>
      <c r="J63" s="44"/>
    </row>
    <row r="64" spans="1:10" ht="19" x14ac:dyDescent="0.2">
      <c r="A64" s="42">
        <f t="shared" si="4"/>
        <v>60</v>
      </c>
      <c r="B64" s="31" t="s">
        <v>39</v>
      </c>
      <c r="C64" s="45" t="s">
        <v>8</v>
      </c>
      <c r="D64" s="31" t="s">
        <v>69</v>
      </c>
      <c r="E64" s="11">
        <f t="shared" si="5"/>
        <v>1.3000000000000114</v>
      </c>
      <c r="F64" s="26">
        <v>169.3</v>
      </c>
      <c r="G64" s="16"/>
      <c r="H64" s="15" t="s">
        <v>70</v>
      </c>
      <c r="I64" s="44"/>
      <c r="J64" s="44"/>
    </row>
    <row r="65" spans="1:10" ht="19" x14ac:dyDescent="0.2">
      <c r="A65" s="42">
        <f t="shared" si="4"/>
        <v>61</v>
      </c>
      <c r="B65" s="31" t="s">
        <v>100</v>
      </c>
      <c r="C65" s="45" t="s">
        <v>11</v>
      </c>
      <c r="D65" s="31" t="s">
        <v>36</v>
      </c>
      <c r="E65" s="11">
        <f t="shared" si="5"/>
        <v>3.2999999999999829</v>
      </c>
      <c r="F65" s="26">
        <v>172.6</v>
      </c>
      <c r="G65" s="16"/>
      <c r="H65" s="15"/>
      <c r="I65" s="44"/>
      <c r="J65" s="44"/>
    </row>
    <row r="66" spans="1:10" ht="19" x14ac:dyDescent="0.2">
      <c r="A66" s="42">
        <f t="shared" si="4"/>
        <v>62</v>
      </c>
      <c r="B66" s="31" t="s">
        <v>101</v>
      </c>
      <c r="C66" s="31" t="s">
        <v>8</v>
      </c>
      <c r="D66" s="31" t="s">
        <v>36</v>
      </c>
      <c r="E66" s="11">
        <f t="shared" si="5"/>
        <v>2.0000000000000284</v>
      </c>
      <c r="F66" s="26">
        <v>174.60000000000002</v>
      </c>
      <c r="G66" s="16"/>
      <c r="H66" s="16"/>
      <c r="I66" s="44"/>
      <c r="J66" s="44"/>
    </row>
    <row r="67" spans="1:10" ht="19" x14ac:dyDescent="0.2">
      <c r="A67" s="42">
        <f t="shared" si="4"/>
        <v>63</v>
      </c>
      <c r="B67" s="10" t="s">
        <v>12</v>
      </c>
      <c r="C67" s="31" t="s">
        <v>11</v>
      </c>
      <c r="D67" s="31" t="s">
        <v>102</v>
      </c>
      <c r="E67" s="11">
        <f t="shared" si="5"/>
        <v>4.7999999999999829</v>
      </c>
      <c r="F67" s="26">
        <v>179.4</v>
      </c>
      <c r="G67" s="16"/>
      <c r="H67" s="16" t="s">
        <v>103</v>
      </c>
      <c r="I67" s="44"/>
      <c r="J67" s="44"/>
    </row>
    <row r="68" spans="1:10" ht="38" x14ac:dyDescent="0.2">
      <c r="A68" s="54">
        <f t="shared" si="4"/>
        <v>64</v>
      </c>
      <c r="B68" s="65" t="s">
        <v>124</v>
      </c>
      <c r="C68" s="56" t="s">
        <v>24</v>
      </c>
      <c r="D68" s="56" t="s">
        <v>102</v>
      </c>
      <c r="E68" s="9">
        <f t="shared" si="5"/>
        <v>0.20000000000001705</v>
      </c>
      <c r="F68" s="22">
        <v>179.60000000000002</v>
      </c>
      <c r="G68" s="57"/>
      <c r="H68" s="60" t="s">
        <v>119</v>
      </c>
      <c r="I68" s="58"/>
      <c r="J68" s="58"/>
    </row>
    <row r="69" spans="1:10" ht="19" x14ac:dyDescent="0.2">
      <c r="A69" s="42">
        <f t="shared" si="4"/>
        <v>65</v>
      </c>
      <c r="B69" s="45" t="s">
        <v>28</v>
      </c>
      <c r="C69" s="31" t="s">
        <v>11</v>
      </c>
      <c r="D69" s="31" t="s">
        <v>36</v>
      </c>
      <c r="E69" s="11">
        <f t="shared" si="5"/>
        <v>0.19999999999998863</v>
      </c>
      <c r="F69" s="26">
        <v>179.8</v>
      </c>
      <c r="G69" s="16"/>
      <c r="H69" s="15"/>
      <c r="I69" s="44"/>
      <c r="J69" s="44"/>
    </row>
    <row r="70" spans="1:10" ht="19" x14ac:dyDescent="0.2">
      <c r="A70" s="42">
        <f t="shared" si="4"/>
        <v>66</v>
      </c>
      <c r="B70" s="45" t="s">
        <v>104</v>
      </c>
      <c r="C70" s="31" t="s">
        <v>8</v>
      </c>
      <c r="D70" s="31" t="s">
        <v>6</v>
      </c>
      <c r="E70" s="11">
        <f t="shared" si="5"/>
        <v>3</v>
      </c>
      <c r="F70" s="26">
        <v>182.8</v>
      </c>
      <c r="G70" s="16"/>
      <c r="H70" s="15" t="s">
        <v>105</v>
      </c>
      <c r="I70" s="44"/>
      <c r="J70" s="44"/>
    </row>
    <row r="71" spans="1:10" ht="19" x14ac:dyDescent="0.2">
      <c r="A71" s="42">
        <f t="shared" si="4"/>
        <v>67</v>
      </c>
      <c r="B71" s="31" t="s">
        <v>106</v>
      </c>
      <c r="C71" s="31" t="s">
        <v>11</v>
      </c>
      <c r="D71" s="31" t="s">
        <v>40</v>
      </c>
      <c r="E71" s="11">
        <f t="shared" si="5"/>
        <v>4.9000000000000057</v>
      </c>
      <c r="F71" s="26">
        <v>187.70000000000002</v>
      </c>
      <c r="G71" s="16"/>
      <c r="H71" s="15" t="s">
        <v>105</v>
      </c>
      <c r="I71" s="44"/>
      <c r="J71" s="44"/>
    </row>
    <row r="72" spans="1:10" ht="19" x14ac:dyDescent="0.2">
      <c r="A72" s="42">
        <f t="shared" si="4"/>
        <v>68</v>
      </c>
      <c r="B72" s="45" t="s">
        <v>80</v>
      </c>
      <c r="C72" s="31" t="s">
        <v>11</v>
      </c>
      <c r="D72" s="31" t="s">
        <v>40</v>
      </c>
      <c r="E72" s="11">
        <f t="shared" si="5"/>
        <v>4.5999999999999943</v>
      </c>
      <c r="F72" s="26">
        <v>192.3</v>
      </c>
      <c r="G72" s="16"/>
      <c r="H72" s="15"/>
      <c r="I72" s="44"/>
      <c r="J72" s="44"/>
    </row>
    <row r="73" spans="1:10" ht="19" x14ac:dyDescent="0.2">
      <c r="A73" s="42">
        <f t="shared" si="4"/>
        <v>69</v>
      </c>
      <c r="B73" s="10" t="s">
        <v>71</v>
      </c>
      <c r="C73" s="31" t="s">
        <v>11</v>
      </c>
      <c r="D73" s="31" t="s">
        <v>40</v>
      </c>
      <c r="E73" s="11">
        <f t="shared" si="5"/>
        <v>0.69999999999998863</v>
      </c>
      <c r="F73" s="26">
        <v>193</v>
      </c>
      <c r="G73" s="32"/>
      <c r="H73" s="32"/>
      <c r="I73" s="44"/>
      <c r="J73" s="44"/>
    </row>
    <row r="74" spans="1:10" ht="19" x14ac:dyDescent="0.2">
      <c r="A74" s="42">
        <f t="shared" ref="A74:A77" si="6">A73+1</f>
        <v>70</v>
      </c>
      <c r="B74" s="10" t="s">
        <v>41</v>
      </c>
      <c r="C74" s="10" t="s">
        <v>11</v>
      </c>
      <c r="D74" s="10" t="s">
        <v>40</v>
      </c>
      <c r="E74" s="11">
        <f t="shared" si="5"/>
        <v>3.5</v>
      </c>
      <c r="F74" s="14">
        <v>196.5</v>
      </c>
      <c r="G74" s="33"/>
      <c r="H74" s="67" t="s">
        <v>112</v>
      </c>
      <c r="I74" s="21"/>
      <c r="J74" s="21"/>
    </row>
    <row r="75" spans="1:10" ht="19" x14ac:dyDescent="0.2">
      <c r="A75" s="42">
        <f t="shared" si="6"/>
        <v>71</v>
      </c>
      <c r="B75" s="10" t="s">
        <v>46</v>
      </c>
      <c r="C75" s="10" t="s">
        <v>8</v>
      </c>
      <c r="D75" s="10" t="s">
        <v>53</v>
      </c>
      <c r="E75" s="11">
        <f t="shared" si="5"/>
        <v>2.9000000000000057</v>
      </c>
      <c r="F75" s="14">
        <v>199.4</v>
      </c>
      <c r="G75" s="33"/>
      <c r="H75" s="33"/>
      <c r="I75" s="21"/>
      <c r="J75" s="21"/>
    </row>
    <row r="76" spans="1:10" ht="19" x14ac:dyDescent="0.2">
      <c r="A76" s="42">
        <f t="shared" si="6"/>
        <v>72</v>
      </c>
      <c r="B76" s="10" t="s">
        <v>125</v>
      </c>
      <c r="C76" s="10" t="s">
        <v>11</v>
      </c>
      <c r="D76" s="10" t="s">
        <v>6</v>
      </c>
      <c r="E76" s="11"/>
      <c r="F76" s="14">
        <v>201.20000000000002</v>
      </c>
      <c r="G76" s="33"/>
      <c r="H76" s="33"/>
      <c r="I76" s="21"/>
      <c r="J76" s="21"/>
    </row>
    <row r="77" spans="1:10" ht="48" customHeight="1" x14ac:dyDescent="0.2">
      <c r="A77" s="42">
        <f t="shared" si="6"/>
        <v>73</v>
      </c>
      <c r="B77" s="25" t="s">
        <v>126</v>
      </c>
      <c r="C77" s="10" t="s">
        <v>11</v>
      </c>
      <c r="D77" s="10" t="s">
        <v>6</v>
      </c>
      <c r="E77" s="11"/>
      <c r="F77" s="14">
        <v>201.9</v>
      </c>
      <c r="G77" s="33"/>
      <c r="H77" s="72"/>
      <c r="I77" s="21"/>
      <c r="J77" s="21"/>
    </row>
    <row r="78" spans="1:10" ht="19" x14ac:dyDescent="0.2">
      <c r="A78" s="54">
        <f t="shared" ref="A78" si="7">A77+1</f>
        <v>74</v>
      </c>
      <c r="B78" s="8" t="s">
        <v>127</v>
      </c>
      <c r="C78" s="8"/>
      <c r="D78" s="8"/>
      <c r="E78" s="9"/>
      <c r="F78" s="18">
        <v>202</v>
      </c>
      <c r="G78" s="70"/>
      <c r="H78" s="71" t="s">
        <v>128</v>
      </c>
      <c r="I78" s="23" t="s">
        <v>139</v>
      </c>
      <c r="J78" s="23" t="s">
        <v>140</v>
      </c>
    </row>
    <row r="79" spans="1:10" s="24" customFormat="1" ht="3.65" customHeight="1" thickBot="1" x14ac:dyDescent="0.25">
      <c r="A79" s="46"/>
      <c r="B79" s="47"/>
      <c r="C79" s="47"/>
      <c r="D79" s="47"/>
      <c r="E79" s="48"/>
      <c r="F79" s="49"/>
      <c r="G79" s="47"/>
      <c r="H79" s="47"/>
      <c r="I79" s="64"/>
      <c r="J79" s="64"/>
    </row>
    <row r="80" spans="1:10" s="24" customFormat="1" ht="17.5" x14ac:dyDescent="0.2">
      <c r="A80" s="68" t="s">
        <v>107</v>
      </c>
      <c r="B80" s="2"/>
      <c r="C80" s="2"/>
      <c r="D80" s="2" t="s">
        <v>59</v>
      </c>
      <c r="F80" s="29"/>
      <c r="H80" s="66" t="s">
        <v>129</v>
      </c>
      <c r="I80" s="63"/>
      <c r="J80" s="63"/>
    </row>
    <row r="81" spans="1:10" s="24" customFormat="1" ht="17.5" x14ac:dyDescent="0.2">
      <c r="A81" s="69" t="s">
        <v>108</v>
      </c>
      <c r="B81" s="2"/>
      <c r="C81" s="2"/>
      <c r="D81" s="2" t="s">
        <v>141</v>
      </c>
      <c r="F81" s="29"/>
      <c r="H81" s="2" t="s">
        <v>47</v>
      </c>
      <c r="I81" s="63"/>
      <c r="J81" s="63"/>
    </row>
    <row r="82" spans="1:10" s="24" customFormat="1" ht="17.5" x14ac:dyDescent="0.2">
      <c r="A82" s="68" t="s">
        <v>118</v>
      </c>
      <c r="B82" s="2"/>
      <c r="C82" s="2"/>
      <c r="D82" s="2" t="s">
        <v>61</v>
      </c>
      <c r="E82" s="35"/>
      <c r="F82" s="29"/>
      <c r="H82" s="24" t="s">
        <v>48</v>
      </c>
      <c r="I82" s="63"/>
      <c r="J82" s="63"/>
    </row>
    <row r="83" spans="1:10" s="24" customFormat="1" ht="29.4" customHeight="1" x14ac:dyDescent="0.2">
      <c r="A83" s="74"/>
      <c r="B83" s="74"/>
      <c r="C83" s="74"/>
      <c r="F83" s="29"/>
      <c r="I83" s="63"/>
      <c r="J83" s="63"/>
    </row>
    <row r="84" spans="1:10" x14ac:dyDescent="0.2">
      <c r="H84" s="2"/>
    </row>
    <row r="85" spans="1:10" x14ac:dyDescent="0.2">
      <c r="H85" s="2"/>
    </row>
    <row r="86" spans="1:10" x14ac:dyDescent="0.2">
      <c r="H86" s="2"/>
    </row>
    <row r="87" spans="1:10" x14ac:dyDescent="0.2">
      <c r="H87" s="2"/>
    </row>
    <row r="88" spans="1:10" x14ac:dyDescent="0.2">
      <c r="H88" s="2"/>
    </row>
    <row r="89" spans="1:10" x14ac:dyDescent="0.2">
      <c r="H89" s="2"/>
    </row>
    <row r="90" spans="1:10" x14ac:dyDescent="0.2">
      <c r="H90" s="2"/>
    </row>
    <row r="91" spans="1:10" x14ac:dyDescent="0.2">
      <c r="H91" s="2"/>
    </row>
    <row r="92" spans="1:10" x14ac:dyDescent="0.2">
      <c r="H92" s="2"/>
    </row>
    <row r="93" spans="1:10" x14ac:dyDescent="0.2">
      <c r="H93" s="2"/>
    </row>
    <row r="94" spans="1:10" ht="22.75" customHeight="1" x14ac:dyDescent="0.2">
      <c r="A94" s="2" t="s">
        <v>145</v>
      </c>
      <c r="C94" s="2" t="s">
        <v>130</v>
      </c>
      <c r="E94" s="2" t="s">
        <v>131</v>
      </c>
      <c r="H94" s="2"/>
      <c r="I94" s="2"/>
    </row>
    <row r="95" spans="1:10" x14ac:dyDescent="0.2">
      <c r="A95"/>
      <c r="C95" s="2" t="s">
        <v>49</v>
      </c>
      <c r="E95" s="2"/>
      <c r="H95" s="2"/>
      <c r="I95" s="2"/>
    </row>
    <row r="96" spans="1:10" x14ac:dyDescent="0.2">
      <c r="C96" s="28" t="s">
        <v>51</v>
      </c>
      <c r="E96" s="2"/>
      <c r="H96" s="2"/>
      <c r="I96" s="2"/>
    </row>
    <row r="97" spans="1:9" x14ac:dyDescent="0.2">
      <c r="A97" s="3"/>
      <c r="C97" s="2" t="s">
        <v>52</v>
      </c>
      <c r="E97" s="2"/>
      <c r="H97" s="2"/>
      <c r="I97" s="2"/>
    </row>
    <row r="98" spans="1:9" x14ac:dyDescent="0.2">
      <c r="B98"/>
      <c r="E98" s="2"/>
      <c r="H98" s="2"/>
    </row>
    <row r="99" spans="1:9" ht="17.5" x14ac:dyDescent="0.2">
      <c r="E99" s="24"/>
      <c r="H99" s="2"/>
    </row>
    <row r="100" spans="1:9" ht="17.5" x14ac:dyDescent="0.2">
      <c r="B100"/>
      <c r="D100" s="24"/>
      <c r="H100" s="2"/>
    </row>
    <row r="101" spans="1:9" ht="17.5" x14ac:dyDescent="0.2">
      <c r="C101" s="24"/>
      <c r="H101" s="2"/>
    </row>
    <row r="102" spans="1:9" x14ac:dyDescent="0.2">
      <c r="H102" s="2"/>
    </row>
    <row r="103" spans="1:9" x14ac:dyDescent="0.2">
      <c r="H103" s="2"/>
    </row>
    <row r="104" spans="1:9" x14ac:dyDescent="0.2">
      <c r="H104" s="2"/>
    </row>
    <row r="105" spans="1:9" ht="17.5" x14ac:dyDescent="0.2">
      <c r="B105" s="24"/>
      <c r="H105" s="2"/>
    </row>
    <row r="106" spans="1:9" x14ac:dyDescent="0.2">
      <c r="H106" s="2"/>
    </row>
    <row r="107" spans="1:9" x14ac:dyDescent="0.2">
      <c r="H107" s="2"/>
    </row>
    <row r="108" spans="1:9" x14ac:dyDescent="0.2">
      <c r="H108" s="2"/>
    </row>
    <row r="109" spans="1:9" ht="34" customHeight="1" x14ac:dyDescent="0.2">
      <c r="A109" s="74" t="s">
        <v>123</v>
      </c>
      <c r="B109" s="74"/>
      <c r="C109" s="74" t="s">
        <v>124</v>
      </c>
      <c r="D109" s="74"/>
      <c r="E109" s="2" t="s">
        <v>109</v>
      </c>
      <c r="H109" s="2"/>
      <c r="I109" s="2"/>
    </row>
    <row r="110" spans="1:9" x14ac:dyDescent="0.2">
      <c r="A110"/>
      <c r="E110" s="2" t="s">
        <v>149</v>
      </c>
      <c r="H110"/>
      <c r="I110" s="2"/>
    </row>
    <row r="111" spans="1:9" x14ac:dyDescent="0.2">
      <c r="H111"/>
    </row>
    <row r="112" spans="1:9" x14ac:dyDescent="0.2">
      <c r="H112"/>
    </row>
    <row r="113" spans="2:8" x14ac:dyDescent="0.2">
      <c r="H113" s="2"/>
    </row>
    <row r="114" spans="2:8" x14ac:dyDescent="0.2">
      <c r="H114" s="2"/>
    </row>
    <row r="115" spans="2:8" x14ac:dyDescent="0.2">
      <c r="H115" s="2"/>
    </row>
    <row r="116" spans="2:8" x14ac:dyDescent="0.2">
      <c r="H116" s="2"/>
    </row>
    <row r="117" spans="2:8" x14ac:dyDescent="0.2">
      <c r="H117" s="2"/>
    </row>
    <row r="118" spans="2:8" x14ac:dyDescent="0.2">
      <c r="H118" s="2"/>
    </row>
    <row r="119" spans="2:8" x14ac:dyDescent="0.2">
      <c r="H119" s="2"/>
    </row>
    <row r="120" spans="2:8" x14ac:dyDescent="0.2">
      <c r="E120" s="2"/>
      <c r="H120" s="2"/>
    </row>
    <row r="121" spans="2:8" x14ac:dyDescent="0.2">
      <c r="E121" s="2"/>
      <c r="H121" s="2"/>
    </row>
    <row r="122" spans="2:8" x14ac:dyDescent="0.2">
      <c r="E122" s="28"/>
      <c r="H122" s="2"/>
    </row>
    <row r="123" spans="2:8" x14ac:dyDescent="0.2">
      <c r="B123"/>
      <c r="E123" s="2"/>
      <c r="H123" s="2"/>
    </row>
    <row r="124" spans="2:8" ht="17.5" x14ac:dyDescent="0.2">
      <c r="E124" s="24"/>
      <c r="H124" s="2"/>
    </row>
    <row r="125" spans="2:8" x14ac:dyDescent="0.2">
      <c r="H125" s="2"/>
    </row>
    <row r="126" spans="2:8" x14ac:dyDescent="0.2">
      <c r="H126" s="2"/>
    </row>
    <row r="127" spans="2:8" x14ac:dyDescent="0.2">
      <c r="H127" s="2"/>
    </row>
    <row r="128" spans="2:8" x14ac:dyDescent="0.2">
      <c r="H128" s="2"/>
    </row>
    <row r="129" spans="8:8" x14ac:dyDescent="0.2">
      <c r="H129" s="2"/>
    </row>
    <row r="130" spans="8:8" x14ac:dyDescent="0.2">
      <c r="H130" s="2"/>
    </row>
    <row r="131" spans="8:8" x14ac:dyDescent="0.2">
      <c r="H131" s="2"/>
    </row>
    <row r="132" spans="8:8" x14ac:dyDescent="0.2">
      <c r="H132" s="2"/>
    </row>
    <row r="133" spans="8:8" x14ac:dyDescent="0.2">
      <c r="H133" s="2"/>
    </row>
    <row r="134" spans="8:8" x14ac:dyDescent="0.2">
      <c r="H134" s="2"/>
    </row>
    <row r="135" spans="8:8" x14ac:dyDescent="0.2">
      <c r="H135" s="2"/>
    </row>
    <row r="136" spans="8:8" x14ac:dyDescent="0.2">
      <c r="H136" s="2"/>
    </row>
    <row r="137" spans="8:8" x14ac:dyDescent="0.2">
      <c r="H137" s="2"/>
    </row>
    <row r="138" spans="8:8" x14ac:dyDescent="0.2">
      <c r="H138" s="2"/>
    </row>
    <row r="139" spans="8:8" x14ac:dyDescent="0.2">
      <c r="H139" s="2"/>
    </row>
    <row r="140" spans="8:8" x14ac:dyDescent="0.2">
      <c r="H140" s="2"/>
    </row>
    <row r="141" spans="8:8" x14ac:dyDescent="0.2">
      <c r="H141" s="2"/>
    </row>
    <row r="142" spans="8:8" x14ac:dyDescent="0.2">
      <c r="H142" s="2"/>
    </row>
    <row r="143" spans="8:8" x14ac:dyDescent="0.2">
      <c r="H143" s="2"/>
    </row>
    <row r="144" spans="8:8" x14ac:dyDescent="0.2">
      <c r="H144" s="2"/>
    </row>
    <row r="145" spans="8:8" x14ac:dyDescent="0.2">
      <c r="H145" s="2"/>
    </row>
    <row r="146" spans="8:8" x14ac:dyDescent="0.2">
      <c r="H146" s="2"/>
    </row>
    <row r="147" spans="8:8" x14ac:dyDescent="0.2">
      <c r="H147" s="2"/>
    </row>
    <row r="148" spans="8:8" x14ac:dyDescent="0.2">
      <c r="H148" s="2"/>
    </row>
    <row r="149" spans="8:8" x14ac:dyDescent="0.2">
      <c r="H149" s="2"/>
    </row>
    <row r="150" spans="8:8" x14ac:dyDescent="0.2">
      <c r="H150" s="2"/>
    </row>
    <row r="151" spans="8:8" x14ac:dyDescent="0.2">
      <c r="H151" s="2"/>
    </row>
    <row r="152" spans="8:8" x14ac:dyDescent="0.2">
      <c r="H152" s="2"/>
    </row>
    <row r="153" spans="8:8" x14ac:dyDescent="0.2">
      <c r="H153" s="2"/>
    </row>
    <row r="154" spans="8:8" x14ac:dyDescent="0.2">
      <c r="H154" s="2"/>
    </row>
    <row r="155" spans="8:8" x14ac:dyDescent="0.2">
      <c r="H155" s="2"/>
    </row>
    <row r="156" spans="8:8" x14ac:dyDescent="0.2">
      <c r="H156" s="2"/>
    </row>
    <row r="157" spans="8:8" x14ac:dyDescent="0.2">
      <c r="H157" s="2"/>
    </row>
    <row r="158" spans="8:8" x14ac:dyDescent="0.2">
      <c r="H158" s="2"/>
    </row>
  </sheetData>
  <mergeCells count="4">
    <mergeCell ref="H2:I2"/>
    <mergeCell ref="A83:C83"/>
    <mergeCell ref="C109:D109"/>
    <mergeCell ref="A109:B109"/>
  </mergeCells>
  <phoneticPr fontId="2"/>
  <pageMargins left="0.23622047244094491" right="0.23622047244094491" top="0.35433070866141736" bottom="0.35433070866141736" header="0.31496062992125984" footer="0.31496062992125984"/>
  <pageSetup paperSize="9" scale="41" fitToHeight="0" orientation="portrait" horizontalDpi="4294967293" verticalDpi="4294967293" r:id="rId1"/>
  <headerFooter alignWithMargins="0"/>
  <rowBreaks count="1" manualBreakCount="1">
    <brk id="7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神戸200</vt:lpstr>
      <vt:lpstr>神戸200!Print_Area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Smith</dc:creator>
  <cp:lastModifiedBy>PAC13</cp:lastModifiedBy>
  <cp:lastPrinted>2023-12-22T10:49:48Z</cp:lastPrinted>
  <dcterms:created xsi:type="dcterms:W3CDTF">2011-02-06T12:06:47Z</dcterms:created>
  <dcterms:modified xsi:type="dcterms:W3CDTF">2025-02-09T11:46:43Z</dcterms:modified>
</cp:coreProperties>
</file>