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mitsuharu/Documents/ブルベ主催/2026/BRM117/キューシート/"/>
    </mc:Choice>
  </mc:AlternateContent>
  <xr:revisionPtr revIDLastSave="0" documentId="13_ncr:1_{8FC0158A-6318-144D-A9B6-5C454CAB843B}" xr6:coauthVersionLast="47" xr6:coauthVersionMax="47" xr10:uidLastSave="{00000000-0000-0000-0000-000000000000}"/>
  <bookViews>
    <workbookView xWindow="15600" yWindow="980" windowWidth="33900" windowHeight="26020" xr2:uid="{00000000-000D-0000-FFFF-FFFF00000000}"/>
  </bookViews>
  <sheets>
    <sheet name="Sheet1" sheetId="1" r:id="rId1"/>
  </sheets>
  <definedNames>
    <definedName name="_xlnm.Print_Area" localSheetId="0">Sheet1!$A$1:$J$120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1" l="1"/>
  <c r="G80" i="1"/>
  <c r="G79" i="1"/>
  <c r="G55" i="1"/>
  <c r="G56" i="1"/>
  <c r="G57" i="1"/>
  <c r="G58" i="1"/>
  <c r="G59" i="1"/>
  <c r="G60" i="1"/>
  <c r="G61" i="1"/>
  <c r="G62" i="1"/>
  <c r="G63" i="1"/>
  <c r="G64" i="1"/>
  <c r="G65" i="1"/>
  <c r="G66" i="1"/>
  <c r="I66" i="1"/>
  <c r="G67" i="1"/>
  <c r="G68" i="1"/>
  <c r="G69" i="1"/>
  <c r="G70" i="1"/>
  <c r="G71" i="1"/>
  <c r="G72" i="1"/>
  <c r="G73" i="1"/>
  <c r="G74" i="1"/>
  <c r="G75" i="1"/>
  <c r="G76" i="1"/>
  <c r="G77" i="1"/>
  <c r="G78" i="1"/>
  <c r="I80" i="1"/>
  <c r="G81" i="1"/>
  <c r="G82" i="1"/>
  <c r="G83" i="1"/>
  <c r="G84" i="1"/>
  <c r="G85" i="1"/>
  <c r="G86" i="1"/>
  <c r="G87" i="1"/>
  <c r="G88" i="1"/>
  <c r="G89" i="1"/>
  <c r="G90" i="1"/>
  <c r="G91" i="1"/>
  <c r="G92" i="1"/>
  <c r="G93" i="1"/>
  <c r="G94" i="1"/>
  <c r="G95" i="1"/>
  <c r="G96" i="1"/>
  <c r="I96" i="1"/>
  <c r="G97" i="1"/>
  <c r="G98" i="1"/>
  <c r="G99" i="1"/>
  <c r="G100" i="1"/>
  <c r="G101" i="1"/>
  <c r="G102" i="1"/>
  <c r="G103" i="1"/>
  <c r="G104" i="1"/>
  <c r="G105" i="1"/>
  <c r="G106" i="1"/>
  <c r="G107" i="1"/>
  <c r="G108" i="1"/>
  <c r="G109" i="1"/>
  <c r="G110" i="1"/>
  <c r="G111" i="1"/>
  <c r="G112" i="1"/>
  <c r="G113" i="1"/>
  <c r="G114" i="1"/>
  <c r="G115" i="1"/>
  <c r="I115" i="1"/>
  <c r="G116" i="1"/>
  <c r="G117" i="1"/>
  <c r="G118" i="1"/>
  <c r="G119" i="1"/>
  <c r="I48" i="1"/>
  <c r="I32" i="1"/>
  <c r="G120" i="1"/>
  <c r="G14" i="1"/>
  <c r="G5" i="1"/>
  <c r="G54" i="1"/>
  <c r="G53" i="1"/>
  <c r="G52" i="1"/>
  <c r="G51" i="1"/>
  <c r="G50" i="1"/>
  <c r="G49" i="1"/>
  <c r="G48" i="1"/>
  <c r="G47" i="1"/>
  <c r="G46" i="1"/>
  <c r="G45" i="1"/>
  <c r="G44" i="1"/>
  <c r="G43" i="1"/>
  <c r="G42" i="1"/>
  <c r="G41" i="1" l="1"/>
  <c r="G40" i="1"/>
  <c r="G39" i="1"/>
  <c r="G37" i="1"/>
  <c r="G36" i="1"/>
  <c r="G35" i="1"/>
  <c r="G34" i="1"/>
  <c r="G33" i="1"/>
  <c r="G32" i="1"/>
  <c r="G31" i="1"/>
  <c r="G30" i="1"/>
  <c r="G12" i="1"/>
  <c r="G11" i="1"/>
  <c r="G10" i="1"/>
  <c r="G9" i="1"/>
  <c r="G8" i="1"/>
  <c r="G7" i="1"/>
  <c r="G6" i="1" l="1"/>
  <c r="G29" i="1"/>
  <c r="G28" i="1"/>
  <c r="G23" i="1"/>
  <c r="G27" i="1"/>
  <c r="G19" i="1"/>
  <c r="G20" i="1"/>
  <c r="G21" i="1"/>
  <c r="G22" i="1"/>
  <c r="G24" i="1"/>
  <c r="G25" i="1"/>
  <c r="G26" i="1"/>
  <c r="G18" i="1" l="1"/>
  <c r="G17" i="1"/>
  <c r="G16" i="1"/>
  <c r="G15" i="1"/>
  <c r="G13" i="1"/>
</calcChain>
</file>

<file path=xl/sharedStrings.xml><?xml version="1.0" encoding="utf-8"?>
<sst xmlns="http://schemas.openxmlformats.org/spreadsheetml/2006/main" count="538" uniqueCount="184">
  <si>
    <t>進行先</t>
  </si>
  <si>
    <t>距離</t>
  </si>
  <si>
    <t>No.</t>
  </si>
  <si>
    <t>ポイント（交差点名）</t>
  </si>
  <si>
    <t>信号</t>
  </si>
  <si>
    <t>形状</t>
  </si>
  <si>
    <t>方角</t>
  </si>
  <si>
    <t>道路</t>
  </si>
  <si>
    <t>備考</t>
  </si>
  <si>
    <t>┼</t>
    <phoneticPr fontId="1"/>
  </si>
  <si>
    <t>右</t>
    <rPh sb="0" eb="1">
      <t>ミギ</t>
    </rPh>
    <phoneticPr fontId="1"/>
  </si>
  <si>
    <t>├</t>
    <phoneticPr fontId="1"/>
  </si>
  <si>
    <t>市道</t>
    <rPh sb="0" eb="2">
      <t>シドウ</t>
    </rPh>
    <phoneticPr fontId="1"/>
  </si>
  <si>
    <t>┬</t>
    <phoneticPr fontId="1"/>
  </si>
  <si>
    <t>区間(km)</t>
    <phoneticPr fontId="1"/>
  </si>
  <si>
    <t>合計(km)</t>
    <phoneticPr fontId="1"/>
  </si>
  <si>
    <t>┤</t>
    <phoneticPr fontId="1"/>
  </si>
  <si>
    <t>PC間(km)</t>
    <phoneticPr fontId="1"/>
  </si>
  <si>
    <t>右折</t>
    <rPh sb="0" eb="2">
      <t>ウセテゥ</t>
    </rPh>
    <phoneticPr fontId="1"/>
  </si>
  <si>
    <t>左折</t>
    <rPh sb="0" eb="2">
      <t>サセテゥ</t>
    </rPh>
    <phoneticPr fontId="1"/>
  </si>
  <si>
    <t>左</t>
    <rPh sb="0" eb="1">
      <t>ヒダリ</t>
    </rPh>
    <phoneticPr fontId="1"/>
  </si>
  <si>
    <t>Y</t>
    <phoneticPr fontId="1"/>
  </si>
  <si>
    <t>S</t>
    <phoneticPr fontId="1"/>
  </si>
  <si>
    <t>直進</t>
    <rPh sb="0" eb="2">
      <t>チョク</t>
    </rPh>
    <phoneticPr fontId="1"/>
  </si>
  <si>
    <t>逆Y</t>
    <rPh sb="0" eb="1">
      <t>ギャク</t>
    </rPh>
    <phoneticPr fontId="1"/>
  </si>
  <si>
    <t>右折</t>
    <rPh sb="0" eb="1">
      <t>ウセテゥ</t>
    </rPh>
    <phoneticPr fontId="1"/>
  </si>
  <si>
    <t>左折</t>
    <rPh sb="0" eb="1">
      <t>サセテゥ</t>
    </rPh>
    <phoneticPr fontId="1"/>
  </si>
  <si>
    <t>合流</t>
    <rPh sb="0" eb="1">
      <t>ゴウリュウ</t>
    </rPh>
    <phoneticPr fontId="1"/>
  </si>
  <si>
    <t>R166</t>
    <phoneticPr fontId="1"/>
  </si>
  <si>
    <t>左前方</t>
    <rPh sb="0" eb="2">
      <t>ヒダリ</t>
    </rPh>
    <phoneticPr fontId="1"/>
  </si>
  <si>
    <t>側道</t>
    <rPh sb="0" eb="2">
      <t>ソクド</t>
    </rPh>
    <phoneticPr fontId="1"/>
  </si>
  <si>
    <t>変則４</t>
    <rPh sb="0" eb="2">
      <t>ヘンソク</t>
    </rPh>
    <phoneticPr fontId="1"/>
  </si>
  <si>
    <t>市道</t>
    <rPh sb="0" eb="1">
      <t>シドウ</t>
    </rPh>
    <phoneticPr fontId="1"/>
  </si>
  <si>
    <t>5叉路</t>
    <rPh sb="1" eb="3">
      <t xml:space="preserve">ゴサロ </t>
    </rPh>
    <phoneticPr fontId="1"/>
  </si>
  <si>
    <t>左前方</t>
    <rPh sb="0" eb="3">
      <t>ヒダリ</t>
    </rPh>
    <phoneticPr fontId="1"/>
  </si>
  <si>
    <t>県道188</t>
    <rPh sb="0" eb="2">
      <t>ケンドウ</t>
    </rPh>
    <phoneticPr fontId="1"/>
  </si>
  <si>
    <t>直進</t>
    <rPh sb="0" eb="2">
      <t>チョクス</t>
    </rPh>
    <phoneticPr fontId="1"/>
  </si>
  <si>
    <t>県道148</t>
    <rPh sb="0" eb="2">
      <t>ケンドウ</t>
    </rPh>
    <phoneticPr fontId="1"/>
  </si>
  <si>
    <t>県道13</t>
    <rPh sb="0" eb="2">
      <t>ケンドウ</t>
    </rPh>
    <phoneticPr fontId="1"/>
  </si>
  <si>
    <t>県道9</t>
    <rPh sb="0" eb="2">
      <t>ケンドウ</t>
    </rPh>
    <phoneticPr fontId="1"/>
  </si>
  <si>
    <t>2026BRM117近畿200km泉佐野　榛原往復</t>
    <rPh sb="10" eb="12">
      <t xml:space="preserve">キンキ </t>
    </rPh>
    <rPh sb="17" eb="20">
      <t>イズミ</t>
    </rPh>
    <rPh sb="21" eb="25">
      <t>ハイバラ</t>
    </rPh>
    <phoneticPr fontId="1"/>
  </si>
  <si>
    <t>Départ りんくう公園</t>
    <rPh sb="11" eb="13">
      <t>コウエn</t>
    </rPh>
    <phoneticPr fontId="1"/>
  </si>
  <si>
    <t>Start 7:00</t>
    <phoneticPr fontId="1"/>
  </si>
  <si>
    <t>右折</t>
    <rPh sb="0" eb="1">
      <t xml:space="preserve">ウ </t>
    </rPh>
    <rPh sb="1" eb="2">
      <t>サセテゥ</t>
    </rPh>
    <phoneticPr fontId="1"/>
  </si>
  <si>
    <r>
      <t>高架を潜って左折。</t>
    </r>
    <r>
      <rPr>
        <sz val="10"/>
        <color rgb="FFFF0000"/>
        <rFont val="ＭＳ Ｐゴシック"/>
        <family val="2"/>
        <charset val="128"/>
      </rPr>
      <t>歩道走行のこと。</t>
    </r>
    <rPh sb="0" eb="1">
      <t>コウカソクド</t>
    </rPh>
    <rPh sb="3" eb="4">
      <t>クグッテ</t>
    </rPh>
    <rPh sb="9" eb="13">
      <t>ホドウ</t>
    </rPh>
    <phoneticPr fontId="1"/>
  </si>
  <si>
    <t>U</t>
    <phoneticPr fontId="1"/>
  </si>
  <si>
    <t>Uターン</t>
    <phoneticPr fontId="1"/>
  </si>
  <si>
    <t>田尻スカイブリッジ</t>
    <rPh sb="0" eb="2">
      <t>タジリ</t>
    </rPh>
    <phoneticPr fontId="1"/>
  </si>
  <si>
    <t>府道63</t>
    <rPh sb="0" eb="2">
      <t>フドウ</t>
    </rPh>
    <phoneticPr fontId="1"/>
  </si>
  <si>
    <t>泉南マリンブリッジ</t>
    <rPh sb="0" eb="2">
      <t>センナn</t>
    </rPh>
    <phoneticPr fontId="1"/>
  </si>
  <si>
    <t>Uターンして高架歩道を走行する。</t>
    <rPh sb="6" eb="8">
      <t>コウカホド</t>
    </rPh>
    <rPh sb="8" eb="10">
      <t>ホドウ</t>
    </rPh>
    <phoneticPr fontId="1"/>
  </si>
  <si>
    <t>歩道を走行する。</t>
    <rPh sb="0" eb="2">
      <t>ホドウ</t>
    </rPh>
    <phoneticPr fontId="1"/>
  </si>
  <si>
    <t>樽井りんくう南口交差点を過ぎたら高架道路へ行かず側道へ（高架道路は自転車走行禁止）。</t>
    <rPh sb="0" eb="2">
      <t>タルイ</t>
    </rPh>
    <rPh sb="7" eb="8">
      <t>クティ</t>
    </rPh>
    <rPh sb="8" eb="11">
      <t>コウサテn</t>
    </rPh>
    <rPh sb="12" eb="13">
      <t>スギ</t>
    </rPh>
    <rPh sb="21" eb="22">
      <t>イカズ</t>
    </rPh>
    <rPh sb="24" eb="26">
      <t>ソクド</t>
    </rPh>
    <rPh sb="28" eb="30">
      <t xml:space="preserve">コウカ </t>
    </rPh>
    <rPh sb="30" eb="32">
      <t>コウカド</t>
    </rPh>
    <phoneticPr fontId="1"/>
  </si>
  <si>
    <t>高架道路をくぐる。</t>
    <rPh sb="0" eb="1">
      <t>コウカドウ</t>
    </rPh>
    <phoneticPr fontId="1"/>
  </si>
  <si>
    <t>鋭角に左折して踏切を渡る。</t>
    <rPh sb="3" eb="5">
      <t>エイカク</t>
    </rPh>
    <phoneticPr fontId="1"/>
  </si>
  <si>
    <t>変則4</t>
    <rPh sb="0" eb="1">
      <t>ヘンソク</t>
    </rPh>
    <phoneticPr fontId="1"/>
  </si>
  <si>
    <t>高架道路側道へ。</t>
    <rPh sb="0" eb="1">
      <t>コウカ</t>
    </rPh>
    <phoneticPr fontId="1"/>
  </si>
  <si>
    <t>合流</t>
    <rPh sb="0" eb="2">
      <t>ゴウリュウ</t>
    </rPh>
    <phoneticPr fontId="1"/>
  </si>
  <si>
    <t>府道63号へ合流。</t>
    <rPh sb="0" eb="2">
      <t>フドウ</t>
    </rPh>
    <rPh sb="4" eb="5">
      <t>ゴウ</t>
    </rPh>
    <rPh sb="6" eb="8">
      <t>ゴウリュウ</t>
    </rPh>
    <phoneticPr fontId="1"/>
  </si>
  <si>
    <t>車両止めの鎖に注意して高架側道を右折。</t>
    <rPh sb="0" eb="3">
      <t>シャリョウ</t>
    </rPh>
    <rPh sb="7" eb="9">
      <t>チュウ</t>
    </rPh>
    <phoneticPr fontId="1"/>
  </si>
  <si>
    <t>岡中西</t>
    <rPh sb="0" eb="3">
      <t>オカナカ</t>
    </rPh>
    <phoneticPr fontId="1"/>
  </si>
  <si>
    <t>府道64</t>
    <rPh sb="0" eb="2">
      <t>フドウ</t>
    </rPh>
    <phoneticPr fontId="1"/>
  </si>
  <si>
    <t>和泉鳥取</t>
    <rPh sb="0" eb="2">
      <t>トバ</t>
    </rPh>
    <phoneticPr fontId="1"/>
  </si>
  <si>
    <t>角にセブンイレブンあり。</t>
    <rPh sb="0" eb="1">
      <t>カド</t>
    </rPh>
    <phoneticPr fontId="1"/>
  </si>
  <si>
    <t>県道64</t>
    <rPh sb="0" eb="2">
      <t>ケンドウ</t>
    </rPh>
    <phoneticPr fontId="1"/>
  </si>
  <si>
    <t>左前方の下り坂へ。この先幅員狭小。</t>
    <rPh sb="0" eb="1">
      <t>ヒダリ</t>
    </rPh>
    <rPh sb="1" eb="3">
      <t>ゼンポウ</t>
    </rPh>
    <rPh sb="12" eb="16">
      <t>フク</t>
    </rPh>
    <phoneticPr fontId="1"/>
  </si>
  <si>
    <t>左にコインランドリー。</t>
    <rPh sb="0" eb="1">
      <t>ヒダリ</t>
    </rPh>
    <phoneticPr fontId="1"/>
  </si>
  <si>
    <t>山口</t>
    <rPh sb="0" eb="2">
      <t>ヤマ</t>
    </rPh>
    <phoneticPr fontId="1"/>
  </si>
  <si>
    <t>国道24号を渡る。左にファミリーマート。</t>
    <rPh sb="0" eb="2">
      <t>コクドウ</t>
    </rPh>
    <rPh sb="4" eb="5">
      <t>ゴウ</t>
    </rPh>
    <rPh sb="9" eb="10">
      <t>ヒダリ</t>
    </rPh>
    <phoneticPr fontId="1"/>
  </si>
  <si>
    <t>右前方</t>
    <rPh sb="0" eb="1">
      <t>ミギ</t>
    </rPh>
    <rPh sb="1" eb="2">
      <t>ヒダリ</t>
    </rPh>
    <phoneticPr fontId="1"/>
  </si>
  <si>
    <t>道なりに右前方へ。</t>
    <rPh sb="0" eb="1">
      <t>ミティ</t>
    </rPh>
    <rPh sb="4" eb="5">
      <t>ミギ</t>
    </rPh>
    <rPh sb="5" eb="7">
      <t>ゼンポウヘ</t>
    </rPh>
    <phoneticPr fontId="1"/>
  </si>
  <si>
    <t>歩道走行推奨。</t>
    <rPh sb="0" eb="1">
      <t>ホドウ</t>
    </rPh>
    <phoneticPr fontId="1"/>
  </si>
  <si>
    <t>R24</t>
    <phoneticPr fontId="1"/>
  </si>
  <si>
    <t>川辺</t>
    <rPh sb="0" eb="2">
      <t xml:space="preserve">カワベ </t>
    </rPh>
    <phoneticPr fontId="1"/>
  </si>
  <si>
    <t>川辺橋北詰</t>
    <rPh sb="0" eb="5">
      <t>カワベ</t>
    </rPh>
    <phoneticPr fontId="1"/>
  </si>
  <si>
    <t>川辺橋南詰</t>
    <rPh sb="0" eb="3">
      <t>カワベ</t>
    </rPh>
    <rPh sb="3" eb="4">
      <t>ミナミ</t>
    </rPh>
    <rPh sb="4" eb="5">
      <t>ヅメ</t>
    </rPh>
    <phoneticPr fontId="1"/>
  </si>
  <si>
    <t>右前方</t>
    <rPh sb="0" eb="3">
      <t>ミギ</t>
    </rPh>
    <phoneticPr fontId="1"/>
  </si>
  <si>
    <t>県道158</t>
    <rPh sb="0" eb="2">
      <t>ケンドウ</t>
    </rPh>
    <phoneticPr fontId="1"/>
  </si>
  <si>
    <t>歩道なりに下る。</t>
    <rPh sb="0" eb="2">
      <t>ホドウ</t>
    </rPh>
    <rPh sb="5" eb="6">
      <t>クダル</t>
    </rPh>
    <phoneticPr fontId="1"/>
  </si>
  <si>
    <t>大和街道</t>
    <rPh sb="0" eb="4">
      <t>ヤマ</t>
    </rPh>
    <phoneticPr fontId="1"/>
  </si>
  <si>
    <t>右向かいにPC1.</t>
    <rPh sb="0" eb="2">
      <t>ミギムカ</t>
    </rPh>
    <phoneticPr fontId="1"/>
  </si>
  <si>
    <t>PC1 セブンイレブン和歌山下三毛店</t>
    <rPh sb="11" eb="17">
      <t>ワカヤマ</t>
    </rPh>
    <rPh sb="17" eb="18">
      <t>ミセ</t>
    </rPh>
    <phoneticPr fontId="1"/>
  </si>
  <si>
    <t>県道10</t>
    <rPh sb="0" eb="2">
      <t>ケンドウ</t>
    </rPh>
    <phoneticPr fontId="1"/>
  </si>
  <si>
    <t>横断歩道を使って直進。道なりに進むと左折してしまうので注意。</t>
    <rPh sb="0" eb="4">
      <t>オウダn</t>
    </rPh>
    <rPh sb="11" eb="12">
      <t>ミティ</t>
    </rPh>
    <rPh sb="18" eb="20">
      <t>サセテゥ</t>
    </rPh>
    <rPh sb="27" eb="29">
      <t>チュウ</t>
    </rPh>
    <phoneticPr fontId="1"/>
  </si>
  <si>
    <t>丸栖</t>
    <rPh sb="0" eb="2">
      <t xml:space="preserve">マルス </t>
    </rPh>
    <phoneticPr fontId="1"/>
  </si>
  <si>
    <t>県道130</t>
    <rPh sb="0" eb="2">
      <t>ケンドウ</t>
    </rPh>
    <phoneticPr fontId="1"/>
  </si>
  <si>
    <t>橋を渡る。</t>
    <rPh sb="0" eb="1">
      <t>ハシヲワル</t>
    </rPh>
    <rPh sb="2" eb="3">
      <t>ワタル</t>
    </rPh>
    <phoneticPr fontId="1"/>
  </si>
  <si>
    <t>高嶋橋東詰</t>
    <rPh sb="0" eb="3">
      <t>タカセィ</t>
    </rPh>
    <rPh sb="3" eb="5">
      <t>ヒガセィ</t>
    </rPh>
    <phoneticPr fontId="1"/>
  </si>
  <si>
    <t>道なり</t>
    <phoneticPr fontId="1"/>
  </si>
  <si>
    <t>道なりに左カーブ。</t>
    <rPh sb="0" eb="2">
      <t>ミティ</t>
    </rPh>
    <phoneticPr fontId="1"/>
  </si>
  <si>
    <t>市場</t>
    <rPh sb="0" eb="2">
      <t xml:space="preserve">イチバ </t>
    </rPh>
    <phoneticPr fontId="1"/>
  </si>
  <si>
    <t>R424</t>
    <phoneticPr fontId="1"/>
  </si>
  <si>
    <r>
      <t>↑橋本・かつらぎ　</t>
    </r>
    <r>
      <rPr>
        <sz val="10"/>
        <rFont val="ＭＳ Ｐゴシック"/>
        <family val="3"/>
        <charset val="128"/>
      </rPr>
      <t>左奥にローソン。</t>
    </r>
    <rPh sb="1" eb="3">
      <t>ハシモト</t>
    </rPh>
    <rPh sb="9" eb="11">
      <t>ヒダリ</t>
    </rPh>
    <phoneticPr fontId="1"/>
  </si>
  <si>
    <t>竹房橋南詰</t>
    <phoneticPr fontId="1"/>
  </si>
  <si>
    <t>↑橋本・かつらぎ</t>
    <rPh sb="1" eb="2">
      <t>ハシモト</t>
    </rPh>
    <phoneticPr fontId="1"/>
  </si>
  <si>
    <t>丹生橋東詰</t>
    <phoneticPr fontId="1"/>
  </si>
  <si>
    <t>丹生橋西詰</t>
    <rPh sb="0" eb="1">
      <t xml:space="preserve">カミ </t>
    </rPh>
    <rPh sb="1" eb="2">
      <t xml:space="preserve">ツ </t>
    </rPh>
    <rPh sb="2" eb="3">
      <t xml:space="preserve">サ </t>
    </rPh>
    <rPh sb="3" eb="4">
      <t xml:space="preserve">ニシ </t>
    </rPh>
    <phoneticPr fontId="1"/>
  </si>
  <si>
    <t>道なりに左折。</t>
    <rPh sb="0" eb="1">
      <t>ミティ</t>
    </rPh>
    <rPh sb="4" eb="5">
      <t>カーブ。</t>
    </rPh>
    <phoneticPr fontId="1"/>
  </si>
  <si>
    <t>橋を渡って右折。</t>
    <phoneticPr fontId="1"/>
  </si>
  <si>
    <t>九度山</t>
    <phoneticPr fontId="1"/>
  </si>
  <si>
    <r>
      <rPr>
        <sz val="10"/>
        <color rgb="FF0070C0"/>
        <rFont val="ＭＳ Ｐゴシック"/>
        <family val="2"/>
        <charset val="128"/>
      </rPr>
      <t>↑橋本</t>
    </r>
    <r>
      <rPr>
        <sz val="10"/>
        <rFont val="ＭＳ Ｐゴシック"/>
        <family val="3"/>
        <charset val="128"/>
      </rPr>
      <t>　左前方の県道13へ。</t>
    </r>
    <rPh sb="1" eb="3">
      <t>ハシモト</t>
    </rPh>
    <rPh sb="4" eb="5">
      <t>ヒダリ</t>
    </rPh>
    <rPh sb="8" eb="10">
      <t>ケンドウ</t>
    </rPh>
    <phoneticPr fontId="1"/>
  </si>
  <si>
    <t>学文路</t>
    <phoneticPr fontId="1"/>
  </si>
  <si>
    <t>→五條</t>
    <rPh sb="1" eb="3">
      <t>ゴジョウ</t>
    </rPh>
    <phoneticPr fontId="1"/>
  </si>
  <si>
    <t>橋本橋南詰</t>
    <phoneticPr fontId="1"/>
  </si>
  <si>
    <t>県道55</t>
    <rPh sb="0" eb="2">
      <t>ケンドウ</t>
    </rPh>
    <phoneticPr fontId="1"/>
  </si>
  <si>
    <t>↑恋野</t>
    <rPh sb="1" eb="3">
      <t>コイノ</t>
    </rPh>
    <phoneticPr fontId="1"/>
  </si>
  <si>
    <t>→新宮</t>
    <rPh sb="1" eb="3">
      <t>シングウ</t>
    </rPh>
    <phoneticPr fontId="1"/>
  </si>
  <si>
    <t>丹原</t>
    <rPh sb="0" eb="1">
      <t>タンバ</t>
    </rPh>
    <phoneticPr fontId="1"/>
  </si>
  <si>
    <t>R370</t>
    <phoneticPr fontId="1"/>
  </si>
  <si>
    <t>R168</t>
    <phoneticPr fontId="1"/>
  </si>
  <si>
    <t>←五條</t>
    <rPh sb="1" eb="3">
      <t>ゴジョウ</t>
    </rPh>
    <phoneticPr fontId="1"/>
  </si>
  <si>
    <t>PC2 ファミリーマート五條病院前店</t>
    <rPh sb="12" eb="18">
      <t>ゴジョウブ</t>
    </rPh>
    <phoneticPr fontId="1"/>
  </si>
  <si>
    <t>大川橋北詰</t>
    <phoneticPr fontId="1"/>
  </si>
  <si>
    <t>五條３丁目</t>
    <rPh sb="0" eb="4">
      <t>オオトマリ</t>
    </rPh>
    <phoneticPr fontId="1"/>
  </si>
  <si>
    <t>右奥にセブンイレブン。</t>
    <rPh sb="0" eb="2">
      <t>ミギ</t>
    </rPh>
    <phoneticPr fontId="1"/>
  </si>
  <si>
    <t>住川南</t>
    <phoneticPr fontId="1"/>
  </si>
  <si>
    <t>県道120</t>
    <rPh sb="0" eb="2">
      <t>ケンドウ</t>
    </rPh>
    <phoneticPr fontId="1"/>
  </si>
  <si>
    <r>
      <rPr>
        <sz val="10"/>
        <color rgb="FF0070C0"/>
        <rFont val="ＭＳ Ｐゴシック"/>
        <family val="2"/>
        <charset val="128"/>
      </rPr>
      <t>→高取</t>
    </r>
    <r>
      <rPr>
        <sz val="10"/>
        <rFont val="ＭＳ Ｐゴシック"/>
        <family val="3"/>
        <charset val="128"/>
      </rPr>
      <t>　右手にPC4のローソンあり。</t>
    </r>
    <rPh sb="0" eb="1">
      <t>ミギ</t>
    </rPh>
    <rPh sb="1" eb="3">
      <t>タカトリ</t>
    </rPh>
    <phoneticPr fontId="1"/>
  </si>
  <si>
    <t>新橋本橋東詰</t>
    <rPh sb="0" eb="2">
      <t>ハヤタマ</t>
    </rPh>
    <rPh sb="2" eb="5">
      <t>タイシャ</t>
    </rPh>
    <phoneticPr fontId="1"/>
  </si>
  <si>
    <t>県道35</t>
    <rPh sb="0" eb="2">
      <t>ケンドウ</t>
    </rPh>
    <phoneticPr fontId="1"/>
  </si>
  <si>
    <t>飛鳥駅前</t>
    <rPh sb="0" eb="4">
      <t>アス</t>
    </rPh>
    <phoneticPr fontId="1"/>
  </si>
  <si>
    <t>県道209</t>
    <rPh sb="0" eb="2">
      <t>ケンドウ</t>
    </rPh>
    <phoneticPr fontId="1"/>
  </si>
  <si>
    <t>R169に合流後、すぐに飛鳥駅前を右折。</t>
    <rPh sb="17" eb="19">
      <t>ウセテゥ</t>
    </rPh>
    <phoneticPr fontId="1"/>
  </si>
  <si>
    <t>県道124</t>
    <rPh sb="0" eb="2">
      <t>ケンドウ</t>
    </rPh>
    <phoneticPr fontId="1"/>
  </si>
  <si>
    <t>雷</t>
    <rPh sb="0" eb="1">
      <t>カミナリヒロツノ</t>
    </rPh>
    <phoneticPr fontId="1"/>
  </si>
  <si>
    <t>奥山</t>
    <rPh sb="0" eb="2">
      <t>タカモリ</t>
    </rPh>
    <phoneticPr fontId="1"/>
  </si>
  <si>
    <t>県道15</t>
    <rPh sb="0" eb="2">
      <t>ケンドウ</t>
    </rPh>
    <phoneticPr fontId="1"/>
  </si>
  <si>
    <t>安部木材団地５号</t>
    <rPh sb="0" eb="2">
      <t>モリ</t>
    </rPh>
    <phoneticPr fontId="1"/>
  </si>
  <si>
    <t>忍阪東</t>
    <rPh sb="0" eb="3">
      <t>オッサカ</t>
    </rPh>
    <phoneticPr fontId="1"/>
  </si>
  <si>
    <t>ここから女寄峠へ約4kmの登り坂。ファイト！</t>
    <rPh sb="4" eb="6">
      <t>メヨリテ</t>
    </rPh>
    <rPh sb="8" eb="9">
      <t>ヤク</t>
    </rPh>
    <rPh sb="15" eb="16">
      <t>ザカ</t>
    </rPh>
    <phoneticPr fontId="1"/>
  </si>
  <si>
    <t>女寄</t>
    <phoneticPr fontId="1"/>
  </si>
  <si>
    <t>県道198</t>
    <rPh sb="0" eb="2">
      <t>ケンドウ</t>
    </rPh>
    <phoneticPr fontId="1"/>
  </si>
  <si>
    <r>
      <t>←針・名阪国道　</t>
    </r>
    <r>
      <rPr>
        <sz val="10"/>
        <rFont val="ＭＳ Ｐゴシック"/>
        <family val="2"/>
        <charset val="128"/>
      </rPr>
      <t>頂上まであと少し！</t>
    </r>
    <rPh sb="3" eb="7">
      <t>メイ</t>
    </rPh>
    <rPh sb="8" eb="10">
      <t>チョウジョ</t>
    </rPh>
    <phoneticPr fontId="1"/>
  </si>
  <si>
    <t>ここから下り坂。速度注意。</t>
    <rPh sb="4" eb="5">
      <t>クダリ</t>
    </rPh>
    <rPh sb="8" eb="12">
      <t>ソクド</t>
    </rPh>
    <phoneticPr fontId="1"/>
  </si>
  <si>
    <t>直進</t>
    <rPh sb="0" eb="2">
      <t xml:space="preserve">チョクシン </t>
    </rPh>
    <phoneticPr fontId="1"/>
  </si>
  <si>
    <t>横断歩道を渡って左折。そのまま川沿いの道へ。</t>
    <rPh sb="0" eb="1">
      <t>オウダn</t>
    </rPh>
    <rPh sb="8" eb="10">
      <t>サセテゥ</t>
    </rPh>
    <rPh sb="15" eb="17">
      <t>カワ</t>
    </rPh>
    <phoneticPr fontId="1"/>
  </si>
  <si>
    <t>PC4　ローソン五條住川町店</t>
    <rPh sb="8" eb="12">
      <t>ゴジョウ</t>
    </rPh>
    <rPh sb="12" eb="13">
      <t>マティ</t>
    </rPh>
    <rPh sb="13" eb="14">
      <t>ミセ</t>
    </rPh>
    <phoneticPr fontId="1"/>
  </si>
  <si>
    <t>本陣</t>
    <rPh sb="0" eb="2">
      <t>ホンジn</t>
    </rPh>
    <phoneticPr fontId="1"/>
  </si>
  <si>
    <t>5叉路</t>
    <rPh sb="1" eb="3">
      <t>ゴサロ</t>
    </rPh>
    <phoneticPr fontId="1"/>
  </si>
  <si>
    <t>←新宮・十津川</t>
    <rPh sb="1" eb="3">
      <t>シングウ</t>
    </rPh>
    <rPh sb="4" eb="7">
      <t>トツカ</t>
    </rPh>
    <phoneticPr fontId="1"/>
  </si>
  <si>
    <t>丹原</t>
    <phoneticPr fontId="1"/>
  </si>
  <si>
    <t>→橋本</t>
    <rPh sb="1" eb="3">
      <t>ハシモト</t>
    </rPh>
    <phoneticPr fontId="1"/>
  </si>
  <si>
    <t>←野迫川・富貴・大泉</t>
    <rPh sb="1" eb="4">
      <t>ノセガワ</t>
    </rPh>
    <rPh sb="5" eb="7">
      <t>フウ</t>
    </rPh>
    <rPh sb="8" eb="10">
      <t>オオイズミ</t>
    </rPh>
    <phoneticPr fontId="1"/>
  </si>
  <si>
    <t>↑和歌山・高野・九度山</t>
    <rPh sb="1" eb="4">
      <t>ワカヤマ</t>
    </rPh>
    <rPh sb="5" eb="7">
      <t>コウヤ</t>
    </rPh>
    <rPh sb="8" eb="11">
      <t>クドヤマ</t>
    </rPh>
    <phoneticPr fontId="1"/>
  </si>
  <si>
    <t>←和歌山・高野</t>
    <rPh sb="1" eb="4">
      <t>ワカヤマ</t>
    </rPh>
    <rPh sb="5" eb="7">
      <t>コウヤ</t>
    </rPh>
    <phoneticPr fontId="1"/>
  </si>
  <si>
    <t>↑和歌山</t>
    <rPh sb="1" eb="4">
      <t>ワカヤマ</t>
    </rPh>
    <phoneticPr fontId="1"/>
  </si>
  <si>
    <t>道なりに右折。</t>
    <rPh sb="0" eb="1">
      <t>ミティ</t>
    </rPh>
    <phoneticPr fontId="1"/>
  </si>
  <si>
    <t>↑岩出</t>
    <rPh sb="1" eb="3">
      <t>イワ</t>
    </rPh>
    <phoneticPr fontId="1"/>
  </si>
  <si>
    <t>PC5 セブンイレブン和歌山下三毛店</t>
    <phoneticPr fontId="1"/>
  </si>
  <si>
    <t>県道14</t>
    <rPh sb="0" eb="2">
      <t>ケンドウ</t>
    </rPh>
    <phoneticPr fontId="1"/>
  </si>
  <si>
    <t>R24を渡る。左手にマクドナルド。</t>
    <rPh sb="7" eb="9">
      <t>ヒダリ</t>
    </rPh>
    <phoneticPr fontId="1"/>
  </si>
  <si>
    <t>左奥にコインランドリー。</t>
    <rPh sb="0" eb="2">
      <t>ヒダリ</t>
    </rPh>
    <phoneticPr fontId="1"/>
  </si>
  <si>
    <t>ここから雄ﾉ山峠の激坂！</t>
    <rPh sb="4" eb="5">
      <t>🫷</t>
    </rPh>
    <rPh sb="6" eb="7">
      <t>ヤマ</t>
    </rPh>
    <rPh sb="7" eb="8">
      <t>トウゲ</t>
    </rPh>
    <rPh sb="9" eb="11">
      <t>ゲキザカ</t>
    </rPh>
    <phoneticPr fontId="1"/>
  </si>
  <si>
    <t>左手にセブンイレブン。</t>
    <rPh sb="0" eb="2">
      <t>ヒダリ</t>
    </rPh>
    <phoneticPr fontId="1"/>
  </si>
  <si>
    <t>岡中西</t>
    <rPh sb="0" eb="1">
      <t>オカナカ</t>
    </rPh>
    <phoneticPr fontId="1"/>
  </si>
  <si>
    <t>府道63</t>
    <rPh sb="0" eb="1">
      <t>フドウ</t>
    </rPh>
    <phoneticPr fontId="1"/>
  </si>
  <si>
    <t>Arivée ファミリーマート泉南幡代北店</t>
    <rPh sb="15" eb="19">
      <t>センナn</t>
    </rPh>
    <rPh sb="19" eb="21">
      <t>キタテn</t>
    </rPh>
    <phoneticPr fontId="1"/>
  </si>
  <si>
    <t>双子池北</t>
    <rPh sb="0" eb="4">
      <t>フタゴ</t>
    </rPh>
    <phoneticPr fontId="1"/>
  </si>
  <si>
    <t>府道204</t>
    <rPh sb="0" eb="2">
      <t>フドウ</t>
    </rPh>
    <phoneticPr fontId="1"/>
  </si>
  <si>
    <t>樽井</t>
    <rPh sb="0" eb="2">
      <t>タルイ</t>
    </rPh>
    <phoneticPr fontId="1"/>
  </si>
  <si>
    <t>樽井駅前</t>
    <rPh sb="0" eb="4">
      <t>タルイエキ</t>
    </rPh>
    <phoneticPr fontId="1"/>
  </si>
  <si>
    <t>府道250</t>
    <rPh sb="0" eb="2">
      <t>フドウ</t>
    </rPh>
    <phoneticPr fontId="1"/>
  </si>
  <si>
    <t>踏切を渡る。</t>
    <rPh sb="0" eb="2">
      <t>フミキリ</t>
    </rPh>
    <phoneticPr fontId="1"/>
  </si>
  <si>
    <t>ゴール受付　田尻総合保健福祉センター</t>
    <phoneticPr fontId="1"/>
  </si>
  <si>
    <t>レシート取得後Uターン。 Open 7:46 〜 Close 9:18</t>
    <phoneticPr fontId="1"/>
  </si>
  <si>
    <t>店舗裏側から進入。レシート取得後元来た道を戻る。 Open 10:07 〜 Close 14:04。ここから折り返し。</t>
    <rPh sb="0" eb="4">
      <t>テンポ</t>
    </rPh>
    <rPh sb="16" eb="18">
      <t>モトキタミチヲモドル</t>
    </rPh>
    <phoneticPr fontId="1"/>
  </si>
  <si>
    <t>レシート取得後住川南交差点を和歌山方面へ。Open 11:00 〜 Close 16:04。</t>
    <rPh sb="7" eb="9">
      <t>スミカワ</t>
    </rPh>
    <rPh sb="9" eb="10">
      <t>ミナミ</t>
    </rPh>
    <rPh sb="10" eb="13">
      <t>コウサテn</t>
    </rPh>
    <rPh sb="14" eb="19">
      <t>ワカヤマ</t>
    </rPh>
    <phoneticPr fontId="1"/>
  </si>
  <si>
    <t>レシート取得後Uターン。 Open 12:28 〜 Close 19:24</t>
    <phoneticPr fontId="1"/>
  </si>
  <si>
    <t>幡代北交差点を渡った先のファミリーマート。レシート取得後直進。 Open 12:53 〜 Close 20:30。この先ゴール受付まではお好きなルートでお越しください。</t>
    <rPh sb="0" eb="2">
      <t>ハタセィ</t>
    </rPh>
    <rPh sb="2" eb="6">
      <t>キタ</t>
    </rPh>
    <rPh sb="10" eb="11">
      <t>サキ</t>
    </rPh>
    <rPh sb="28" eb="30">
      <t>チョク</t>
    </rPh>
    <phoneticPr fontId="1"/>
  </si>
  <si>
    <r>
      <t>←橋本・岩出　</t>
    </r>
    <r>
      <rPr>
        <sz val="10"/>
        <color rgb="FFFF0000"/>
        <rFont val="ＭＳ Ｐゴシック"/>
        <family val="2"/>
        <charset val="128"/>
      </rPr>
      <t>横断歩道を渡って対向車線の歩道に入る。</t>
    </r>
    <rPh sb="4" eb="6">
      <t>イワ</t>
    </rPh>
    <rPh sb="7" eb="11">
      <t>オウダn</t>
    </rPh>
    <rPh sb="15" eb="19">
      <t>タイコウシャセn</t>
    </rPh>
    <rPh sb="20" eb="22">
      <t>ホドウ</t>
    </rPh>
    <phoneticPr fontId="1"/>
  </si>
  <si>
    <r>
      <t>川辺橋は</t>
    </r>
    <r>
      <rPr>
        <sz val="10"/>
        <color rgb="FFFF0000"/>
        <rFont val="ＭＳ Ｐゴシック"/>
        <family val="2"/>
        <charset val="128"/>
      </rPr>
      <t>歩道を走行する</t>
    </r>
    <r>
      <rPr>
        <sz val="10"/>
        <rFont val="ＭＳ Ｐゴシック"/>
        <family val="3"/>
        <charset val="128"/>
      </rPr>
      <t>こと。</t>
    </r>
    <rPh sb="0" eb="3">
      <t>カワベ</t>
    </rPh>
    <rPh sb="4" eb="6">
      <t>ホドウヲス</t>
    </rPh>
    <phoneticPr fontId="1"/>
  </si>
  <si>
    <r>
      <t>直進し本陣交差点を右折しても可。ただしその場合は自転車を降り</t>
    </r>
    <r>
      <rPr>
        <sz val="10"/>
        <color rgb="FFFF0000"/>
        <rFont val="ＭＳ Ｐゴシック"/>
        <family val="3"/>
        <charset val="128"/>
      </rPr>
      <t>地下道を通って</t>
    </r>
    <r>
      <rPr>
        <sz val="10"/>
        <color rgb="FF000000"/>
        <rFont val="ＭＳ Ｐゴシック"/>
        <family val="2"/>
        <charset val="128"/>
        <scheme val="minor"/>
      </rPr>
      <t>R168に向かうこと。</t>
    </r>
    <rPh sb="0" eb="2">
      <t>チョク</t>
    </rPh>
    <rPh sb="3" eb="8">
      <t>ホンジn</t>
    </rPh>
    <rPh sb="9" eb="11">
      <t>ウセテゥ</t>
    </rPh>
    <rPh sb="14" eb="15">
      <t>カ</t>
    </rPh>
    <rPh sb="24" eb="27">
      <t>ジテn</t>
    </rPh>
    <rPh sb="30" eb="33">
      <t>チカドウ</t>
    </rPh>
    <rPh sb="42" eb="43">
      <t>ムカウ</t>
    </rPh>
    <phoneticPr fontId="1"/>
  </si>
  <si>
    <r>
      <t>→川辺　</t>
    </r>
    <r>
      <rPr>
        <sz val="10"/>
        <rFont val="ＭＳ Ｐゴシック"/>
        <family val="3"/>
        <charset val="128"/>
      </rPr>
      <t>川辺橋は</t>
    </r>
    <r>
      <rPr>
        <sz val="10"/>
        <color rgb="FFFF0000"/>
        <rFont val="ＭＳ Ｐゴシック"/>
        <family val="2"/>
        <charset val="128"/>
      </rPr>
      <t>対向車線側（東側）の歩道を渡る</t>
    </r>
    <r>
      <rPr>
        <sz val="10"/>
        <rFont val="ＭＳ Ｐゴシック"/>
        <family val="3"/>
        <charset val="128"/>
      </rPr>
      <t>。</t>
    </r>
    <rPh sb="1" eb="3">
      <t>カワベ</t>
    </rPh>
    <rPh sb="4" eb="7">
      <t>カワベ</t>
    </rPh>
    <rPh sb="8" eb="13">
      <t>タイコ</t>
    </rPh>
    <rPh sb="14" eb="16">
      <t>ヒガセィ</t>
    </rPh>
    <rPh sb="18" eb="20">
      <t>ホドウ</t>
    </rPh>
    <phoneticPr fontId="1"/>
  </si>
  <si>
    <r>
      <t>そのまま</t>
    </r>
    <r>
      <rPr>
        <sz val="10"/>
        <color rgb="FFFF0000"/>
        <rFont val="ＭＳ Ｐゴシック"/>
        <family val="3"/>
        <charset val="128"/>
      </rPr>
      <t>歩道を進む</t>
    </r>
    <r>
      <rPr>
        <sz val="10"/>
        <color rgb="FF000000"/>
        <rFont val="ＭＳ Ｐゴシック"/>
        <family val="2"/>
        <charset val="128"/>
        <scheme val="minor"/>
      </rPr>
      <t>。</t>
    </r>
    <rPh sb="4" eb="6">
      <t>ホドウ</t>
    </rPh>
    <phoneticPr fontId="1"/>
  </si>
  <si>
    <r>
      <rPr>
        <sz val="10"/>
        <color rgb="FFFF0000"/>
        <rFont val="ＭＳ Ｐゴシック"/>
        <family val="3"/>
        <charset val="128"/>
      </rPr>
      <t>歩道なりに右折</t>
    </r>
    <r>
      <rPr>
        <sz val="10"/>
        <color rgb="FF000000"/>
        <rFont val="ＭＳ Ｐゴシック"/>
        <family val="2"/>
        <charset val="128"/>
        <scheme val="minor"/>
      </rPr>
      <t>。</t>
    </r>
    <rPh sb="0" eb="2">
      <t>ホドウ</t>
    </rPh>
    <rPh sb="5" eb="7">
      <t>ウセテゥ</t>
    </rPh>
    <phoneticPr fontId="1"/>
  </si>
  <si>
    <r>
      <rPr>
        <sz val="10"/>
        <color rgb="FFFF0000"/>
        <rFont val="ＭＳ Ｐゴシック"/>
        <family val="3"/>
        <charset val="128"/>
      </rPr>
      <t>歩道から県道に</t>
    </r>
    <r>
      <rPr>
        <sz val="10"/>
        <color rgb="FF000000"/>
        <rFont val="ＭＳ Ｐゴシック"/>
        <family val="2"/>
        <charset val="128"/>
        <scheme val="minor"/>
      </rPr>
      <t>入る。</t>
    </r>
    <rPh sb="0" eb="1">
      <t>ホドウ</t>
    </rPh>
    <rPh sb="4" eb="6">
      <t>ケンドウ</t>
    </rPh>
    <phoneticPr fontId="1"/>
  </si>
  <si>
    <t>Ver.2.0</t>
    <phoneticPr fontId="1"/>
  </si>
  <si>
    <r>
      <t>レシート取得後直進。 Open 9:04 〜 Close 11:40。
自転車は</t>
    </r>
    <r>
      <rPr>
        <sz val="10"/>
        <color rgb="FFFF0000"/>
        <rFont val="ＭＳ Ｐゴシック"/>
        <family val="2"/>
        <charset val="128"/>
      </rPr>
      <t>隣の旧松風食堂側に停める</t>
    </r>
    <r>
      <rPr>
        <sz val="10"/>
        <rFont val="ＭＳ Ｐゴシック"/>
        <family val="3"/>
        <charset val="128"/>
      </rPr>
      <t>こと。。</t>
    </r>
    <phoneticPr fontId="1"/>
  </si>
  <si>
    <t>県道120号に合流。</t>
    <rPh sb="0" eb="2">
      <t>ケンドウ</t>
    </rPh>
    <rPh sb="5" eb="6">
      <t>ゴウ</t>
    </rPh>
    <rPh sb="7" eb="9">
      <t>ゴウリュウ</t>
    </rPh>
    <phoneticPr fontId="1"/>
  </si>
  <si>
    <t>左のアンダーパスへ。ブルーラインあり。</t>
    <rPh sb="0" eb="1">
      <t>ヒダリ</t>
    </rPh>
    <phoneticPr fontId="1"/>
  </si>
  <si>
    <t>奉膳交差点（高架）手前を右前方のアンダーパスへ。ブルーラインあり。</t>
    <rPh sb="9" eb="11">
      <t>テマエ</t>
    </rPh>
    <rPh sb="12" eb="15">
      <t>ミギ</t>
    </rPh>
    <phoneticPr fontId="1"/>
  </si>
  <si>
    <t>団体活動室にてゴール受付。（〜21：00）西側入り口より入館ください。</t>
    <rPh sb="0" eb="4">
      <t>コウツウチュウイ</t>
    </rPh>
    <rPh sb="21" eb="24">
      <t>ニシガ</t>
    </rPh>
    <rPh sb="28" eb="30">
      <t>ニュウ</t>
    </rPh>
    <phoneticPr fontId="1"/>
  </si>
  <si>
    <t>R424〜県道１３号は、次の３か所に北側に旧道があります。往路復路ともどちらを走行してもＯＫです。旧道は３か所とも新道よりアップダウンは若干少ないですが距離は長いです。
　●33.0km地点（直進すれば新道、斜め左は旧道。）
　●39.3km地点（直進すれば新道、斜め左は旧道。）
　●48.0km地点（直進すれば新道、斜め左は旧道。）</t>
    <rPh sb="29" eb="33">
      <t>オウロ</t>
    </rPh>
    <phoneticPr fontId="1"/>
  </si>
  <si>
    <t>PC3　セブンイレブン宇陀篠楽店</t>
    <rPh sb="11" eb="16">
      <t>ウダ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</si>
</sst>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00_);[Red]\(0.00000\)"/>
    <numFmt numFmtId="178" formatCode="0.0"/>
  </numFmts>
  <fonts count="17">
    <font>
      <sz val="11"/>
      <color rgb="FF000000"/>
      <name val="ＭＳ Ｐゴシック"/>
      <family val="2"/>
      <charset val="128"/>
      <scheme val="minor"/>
    </font>
    <font>
      <sz val="6"/>
      <color rgb="FF000000"/>
      <name val="ＭＳ Ｐゴシック"/>
      <family val="2"/>
      <charset val="128"/>
      <scheme val="minor"/>
    </font>
    <font>
      <sz val="10"/>
      <color rgb="FF000000"/>
      <name val="ＭＳ Ｐゴシック"/>
      <family val="2"/>
      <charset val="128"/>
      <scheme val="minor"/>
    </font>
    <font>
      <sz val="10"/>
      <name val="ＭＳ Ｐゴシック"/>
      <family val="3"/>
      <charset val="128"/>
    </font>
    <font>
      <sz val="10"/>
      <color rgb="FF0070C0"/>
      <name val="ＭＳ Ｐゴシック"/>
      <family val="3"/>
      <charset val="128"/>
    </font>
    <font>
      <sz val="10"/>
      <color rgb="FF000000"/>
      <name val="ＭＳ Ｐゴシック"/>
      <family val="3"/>
      <charset val="128"/>
      <scheme val="minor"/>
    </font>
    <font>
      <sz val="10"/>
      <name val="ＭＳ Ｐゴシック"/>
      <family val="2"/>
      <charset val="128"/>
    </font>
    <font>
      <sz val="10"/>
      <color rgb="FF0070C0"/>
      <name val="ＭＳ Ｐゴシック"/>
      <family val="2"/>
      <charset val="128"/>
    </font>
    <font>
      <sz val="10"/>
      <color theme="1"/>
      <name val="ＭＳ Ｐゴシック"/>
      <family val="3"/>
      <charset val="128"/>
    </font>
    <font>
      <sz val="10"/>
      <color theme="4" tint="-0.249977111117893"/>
      <name val="ＭＳ Ｐゴシック"/>
      <family val="3"/>
      <charset val="128"/>
    </font>
    <font>
      <sz val="10"/>
      <color rgb="FF000000"/>
      <name val="ＭＳ Ｐゴシック (本文)"/>
      <family val="3"/>
      <charset val="128"/>
    </font>
    <font>
      <sz val="10"/>
      <color rgb="FF0070C0"/>
      <name val="ＭＳ Ｐゴシック"/>
      <family val="2"/>
      <charset val="128"/>
      <scheme val="minor"/>
    </font>
    <font>
      <sz val="10"/>
      <name val="ＭＳ Ｐゴシック"/>
      <family val="2"/>
      <charset val="128"/>
      <scheme val="minor"/>
    </font>
    <font>
      <sz val="10"/>
      <color rgb="FF000000"/>
      <name val="ＭＳ Ｐゴシック"/>
      <family val="3"/>
      <charset val="128"/>
    </font>
    <font>
      <sz val="10"/>
      <color rgb="FFFF0000"/>
      <name val="ＭＳ Ｐゴシック"/>
      <family val="2"/>
      <charset val="128"/>
    </font>
    <font>
      <sz val="10"/>
      <color rgb="FF000000"/>
      <name val="ＭＳ Ｐゴシック"/>
      <family val="3"/>
    </font>
    <font>
      <sz val="10"/>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20" fontId="3" fillId="0" borderId="0" xfId="0" applyNumberFormat="1" applyFont="1">
      <alignment vertical="center"/>
    </xf>
    <xf numFmtId="177" fontId="0" fillId="0" borderId="0" xfId="0" applyNumberForma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vertical="center" wrapText="1"/>
    </xf>
    <xf numFmtId="176" fontId="2" fillId="0" borderId="0" xfId="0" applyNumberFormat="1" applyFont="1">
      <alignment vertical="center"/>
    </xf>
    <xf numFmtId="0" fontId="2" fillId="2" borderId="6" xfId="0" applyFont="1" applyFill="1" applyBorder="1" applyAlignment="1">
      <alignment horizontal="right" vertical="center" wrapText="1"/>
    </xf>
    <xf numFmtId="0" fontId="2" fillId="2" borderId="4" xfId="0" applyFont="1" applyFill="1" applyBorder="1" applyAlignment="1">
      <alignment horizontal="left" vertical="center"/>
    </xf>
    <xf numFmtId="0" fontId="2" fillId="2" borderId="4" xfId="0" applyFont="1" applyFill="1" applyBorder="1" applyAlignment="1">
      <alignment horizontal="center" vertical="center"/>
    </xf>
    <xf numFmtId="176" fontId="2" fillId="2" borderId="4" xfId="0" applyNumberFormat="1" applyFont="1" applyFill="1" applyBorder="1">
      <alignment vertical="center"/>
    </xf>
    <xf numFmtId="0" fontId="2" fillId="2" borderId="2" xfId="0" applyFont="1" applyFill="1" applyBorder="1" applyAlignment="1">
      <alignment horizontal="right" vertical="center" wrapText="1"/>
    </xf>
    <xf numFmtId="176" fontId="2" fillId="2" borderId="1" xfId="0" applyNumberFormat="1" applyFont="1" applyFill="1" applyBorder="1">
      <alignment vertical="center"/>
    </xf>
    <xf numFmtId="0" fontId="3" fillId="2" borderId="3" xfId="0" applyFont="1" applyFill="1" applyBorder="1" applyAlignment="1">
      <alignment vertical="center" wrapText="1"/>
    </xf>
    <xf numFmtId="176" fontId="2" fillId="2" borderId="4" xfId="0" applyNumberFormat="1" applyFont="1" applyFill="1" applyBorder="1" applyAlignment="1">
      <alignment vertical="center" wrapText="1"/>
    </xf>
    <xf numFmtId="176" fontId="10" fillId="2" borderId="1" xfId="0" applyNumberFormat="1" applyFont="1" applyFill="1" applyBorder="1">
      <alignment vertical="center"/>
    </xf>
    <xf numFmtId="0" fontId="2" fillId="0" borderId="2" xfId="0" applyFont="1" applyBorder="1" applyAlignment="1">
      <alignment horizontal="right" vertical="center" wrapText="1"/>
    </xf>
    <xf numFmtId="0" fontId="12" fillId="0" borderId="1" xfId="0" applyFont="1" applyBorder="1" applyAlignment="1">
      <alignment horizontal="left" vertical="center"/>
    </xf>
    <xf numFmtId="0" fontId="2" fillId="0" borderId="1" xfId="0" applyFont="1" applyBorder="1" applyAlignment="1">
      <alignment horizontal="center" vertical="center"/>
    </xf>
    <xf numFmtId="176" fontId="2" fillId="0" borderId="1" xfId="0" applyNumberFormat="1" applyFont="1" applyBorder="1">
      <alignment vertical="center"/>
    </xf>
    <xf numFmtId="176" fontId="2" fillId="0" borderId="1" xfId="0" applyNumberFormat="1" applyFont="1" applyBorder="1" applyAlignment="1">
      <alignment vertical="center" wrapText="1"/>
    </xf>
    <xf numFmtId="0" fontId="2" fillId="0" borderId="3"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horizontal="left" vertical="center"/>
    </xf>
    <xf numFmtId="0" fontId="6" fillId="0" borderId="3" xfId="0" applyFont="1" applyBorder="1" applyAlignment="1">
      <alignment vertical="center" wrapText="1"/>
    </xf>
    <xf numFmtId="0" fontId="8" fillId="0" borderId="3" xfId="0" applyFont="1" applyBorder="1" applyAlignment="1">
      <alignment vertical="center" wrapText="1"/>
    </xf>
    <xf numFmtId="0" fontId="9" fillId="0" borderId="3" xfId="0" applyFont="1" applyBorder="1">
      <alignment vertical="center"/>
    </xf>
    <xf numFmtId="0" fontId="5" fillId="0" borderId="3" xfId="0" applyFont="1" applyBorder="1">
      <alignment vertical="center"/>
    </xf>
    <xf numFmtId="0" fontId="3" fillId="0" borderId="3" xfId="0" applyFont="1" applyBorder="1" applyAlignment="1">
      <alignment vertical="center" wrapText="1"/>
    </xf>
    <xf numFmtId="0" fontId="11" fillId="0" borderId="3" xfId="0" applyFont="1" applyBorder="1">
      <alignment vertical="center"/>
    </xf>
    <xf numFmtId="0" fontId="2" fillId="0" borderId="0" xfId="0" applyFont="1" applyAlignment="1">
      <alignment horizontal="right" vertical="center" wrapText="1"/>
    </xf>
    <xf numFmtId="176" fontId="2" fillId="0" borderId="0" xfId="0" applyNumberFormat="1"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lignment vertical="center"/>
    </xf>
    <xf numFmtId="0" fontId="5" fillId="0" borderId="0" xfId="0" applyFont="1">
      <alignment vertical="center"/>
    </xf>
    <xf numFmtId="0" fontId="12"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4" fillId="0" borderId="0" xfId="0" applyFont="1" applyAlignment="1">
      <alignment vertical="center" wrapText="1"/>
    </xf>
    <xf numFmtId="0" fontId="11"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6" fillId="0" borderId="3" xfId="0" applyFont="1" applyBorder="1">
      <alignment vertical="center"/>
    </xf>
    <xf numFmtId="0" fontId="5" fillId="0" borderId="3" xfId="0" applyFont="1" applyBorder="1" applyAlignment="1">
      <alignment vertical="center" wrapText="1"/>
    </xf>
    <xf numFmtId="0" fontId="7" fillId="0" borderId="3" xfId="0" applyFont="1" applyBorder="1">
      <alignment vertical="center"/>
    </xf>
    <xf numFmtId="0" fontId="7" fillId="0" borderId="3" xfId="0" applyFont="1" applyBorder="1" applyAlignment="1">
      <alignment vertical="center" wrapText="1"/>
    </xf>
    <xf numFmtId="0" fontId="3" fillId="0" borderId="3" xfId="0" applyFont="1" applyBorder="1">
      <alignment vertical="center"/>
    </xf>
    <xf numFmtId="0" fontId="2" fillId="0" borderId="2" xfId="0" applyFont="1" applyBorder="1" applyAlignment="1">
      <alignment horizontal="right" vertical="center"/>
    </xf>
    <xf numFmtId="0" fontId="12" fillId="0" borderId="3" xfId="0" applyFont="1" applyBorder="1">
      <alignment vertical="center"/>
    </xf>
    <xf numFmtId="20" fontId="3" fillId="0" borderId="1" xfId="0" applyNumberFormat="1" applyFont="1" applyBorder="1">
      <alignment vertical="center"/>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4" fillId="0" borderId="3" xfId="0" applyFont="1" applyBorder="1">
      <alignment vertical="center"/>
    </xf>
    <xf numFmtId="176" fontId="10" fillId="0" borderId="1" xfId="0" applyNumberFormat="1" applyFont="1" applyBorder="1">
      <alignment vertical="center"/>
    </xf>
    <xf numFmtId="0" fontId="9" fillId="0" borderId="3" xfId="0" applyFont="1" applyBorder="1" applyAlignment="1">
      <alignment vertical="center" wrapText="1"/>
    </xf>
    <xf numFmtId="0" fontId="10" fillId="0" borderId="1" xfId="0" applyFont="1" applyBorder="1">
      <alignment vertical="center"/>
    </xf>
    <xf numFmtId="0" fontId="2" fillId="2" borderId="1" xfId="0" applyFont="1" applyFill="1" applyBorder="1" applyAlignment="1">
      <alignment horizontal="center" vertical="center" wrapText="1"/>
    </xf>
    <xf numFmtId="178" fontId="2" fillId="0" borderId="1" xfId="0" applyNumberFormat="1" applyFont="1" applyBorder="1" applyAlignment="1">
      <alignment horizontal="right" vertical="center" wrapText="1"/>
    </xf>
    <xf numFmtId="178" fontId="2" fillId="2" borderId="1" xfId="0" applyNumberFormat="1" applyFont="1" applyFill="1" applyBorder="1" applyAlignment="1">
      <alignment horizontal="right" vertical="center" wrapText="1"/>
    </xf>
    <xf numFmtId="178" fontId="2" fillId="0" borderId="1"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0" fontId="2" fillId="0" borderId="12" xfId="0" applyFont="1" applyBorder="1" applyAlignment="1">
      <alignment horizontal="center" vertical="center" wrapText="1"/>
    </xf>
    <xf numFmtId="176" fontId="2" fillId="0" borderId="12" xfId="0" applyNumberFormat="1" applyFont="1" applyBorder="1" applyAlignment="1">
      <alignment horizontal="center"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wrapText="1"/>
    </xf>
    <xf numFmtId="178" fontId="2" fillId="2" borderId="8" xfId="0" applyNumberFormat="1" applyFont="1" applyFill="1" applyBorder="1" applyAlignment="1">
      <alignment horizontal="right" vertical="center" wrapText="1"/>
    </xf>
    <xf numFmtId="176" fontId="2" fillId="2" borderId="8" xfId="0" applyNumberFormat="1" applyFont="1" applyFill="1" applyBorder="1" applyAlignment="1">
      <alignment vertical="center" wrapText="1"/>
    </xf>
    <xf numFmtId="0" fontId="2" fillId="2" borderId="8" xfId="0" applyFont="1" applyFill="1" applyBorder="1" applyAlignment="1">
      <alignment wrapText="1"/>
    </xf>
    <xf numFmtId="0" fontId="2" fillId="2" borderId="9" xfId="0" applyFont="1" applyFill="1" applyBorder="1" applyAlignment="1">
      <alignment vertical="center" wrapText="1"/>
    </xf>
    <xf numFmtId="0" fontId="12" fillId="0" borderId="3" xfId="0" applyFont="1" applyBorder="1" applyAlignment="1">
      <alignment vertical="center" wrapText="1"/>
    </xf>
    <xf numFmtId="0" fontId="2" fillId="2" borderId="5" xfId="0" applyFont="1" applyFill="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1"/>
  <sheetViews>
    <sheetView tabSelected="1" zoomScale="180" zoomScaleNormal="180" zoomScalePageLayoutView="150" workbookViewId="0"/>
  </sheetViews>
  <sheetFormatPr baseColWidth="10" defaultColWidth="8.83203125" defaultRowHeight="14"/>
  <cols>
    <col min="1" max="1" width="4.5" style="4" bestFit="1" customWidth="1"/>
    <col min="2" max="2" width="25.83203125" style="3" bestFit="1" customWidth="1"/>
    <col min="3" max="3" width="4.6640625" style="1" bestFit="1" customWidth="1"/>
    <col min="4" max="4" width="4.83203125" style="1" customWidth="1"/>
    <col min="5" max="5" width="5.33203125" style="1" bestFit="1" customWidth="1"/>
    <col min="6" max="6" width="8" style="1" bestFit="1" customWidth="1"/>
    <col min="7" max="8" width="8.33203125" style="10" bestFit="1" customWidth="1"/>
    <col min="9" max="9" width="8.1640625" style="2" customWidth="1"/>
    <col min="10" max="10" width="38.33203125" style="2" customWidth="1"/>
  </cols>
  <sheetData>
    <row r="1" spans="1:12" ht="15" thickBot="1">
      <c r="A1" s="3" t="s">
        <v>40</v>
      </c>
      <c r="J1" s="4" t="s">
        <v>176</v>
      </c>
    </row>
    <row r="2" spans="1:12">
      <c r="A2" s="88" t="s">
        <v>2</v>
      </c>
      <c r="B2" s="87" t="s">
        <v>3</v>
      </c>
      <c r="C2" s="87" t="s">
        <v>4</v>
      </c>
      <c r="D2" s="87" t="s">
        <v>5</v>
      </c>
      <c r="E2" s="87" t="s">
        <v>0</v>
      </c>
      <c r="F2" s="87"/>
      <c r="G2" s="87" t="s">
        <v>1</v>
      </c>
      <c r="H2" s="87"/>
      <c r="I2" s="87"/>
      <c r="J2" s="85" t="s">
        <v>8</v>
      </c>
    </row>
    <row r="3" spans="1:12" ht="16" thickBot="1">
      <c r="A3" s="89"/>
      <c r="B3" s="90"/>
      <c r="C3" s="90"/>
      <c r="D3" s="90"/>
      <c r="E3" s="73" t="s">
        <v>6</v>
      </c>
      <c r="F3" s="73" t="s">
        <v>7</v>
      </c>
      <c r="G3" s="74" t="s">
        <v>14</v>
      </c>
      <c r="H3" s="74" t="s">
        <v>15</v>
      </c>
      <c r="I3" s="73" t="s">
        <v>17</v>
      </c>
      <c r="J3" s="86"/>
    </row>
    <row r="4" spans="1:12" ht="15">
      <c r="A4" s="75">
        <v>1</v>
      </c>
      <c r="B4" s="76" t="s">
        <v>41</v>
      </c>
      <c r="C4" s="77"/>
      <c r="D4" s="78"/>
      <c r="E4" s="78"/>
      <c r="F4" s="78"/>
      <c r="G4" s="79">
        <v>0</v>
      </c>
      <c r="H4" s="80">
        <v>0</v>
      </c>
      <c r="I4" s="81"/>
      <c r="J4" s="82" t="s">
        <v>42</v>
      </c>
      <c r="L4" s="6"/>
    </row>
    <row r="5" spans="1:12" ht="15">
      <c r="A5" s="20">
        <v>2</v>
      </c>
      <c r="B5" s="49"/>
      <c r="C5" s="27"/>
      <c r="D5" s="22" t="s">
        <v>13</v>
      </c>
      <c r="E5" s="50" t="s">
        <v>43</v>
      </c>
      <c r="F5" s="50" t="s">
        <v>12</v>
      </c>
      <c r="G5" s="68">
        <f>H5-H4</f>
        <v>0.2</v>
      </c>
      <c r="H5" s="24">
        <v>0.2</v>
      </c>
      <c r="I5" s="51"/>
      <c r="J5" s="52" t="s">
        <v>59</v>
      </c>
      <c r="L5" s="5"/>
    </row>
    <row r="6" spans="1:12">
      <c r="A6" s="20">
        <v>3</v>
      </c>
      <c r="B6" s="49"/>
      <c r="C6" s="27"/>
      <c r="D6" s="22" t="s">
        <v>16</v>
      </c>
      <c r="E6" s="22" t="s">
        <v>19</v>
      </c>
      <c r="F6" s="22" t="s">
        <v>12</v>
      </c>
      <c r="G6" s="68">
        <f t="shared" ref="G6:G25" si="0">H6-H5</f>
        <v>9.9999999999999978E-2</v>
      </c>
      <c r="H6" s="24">
        <v>0.3</v>
      </c>
      <c r="I6" s="23"/>
      <c r="J6" s="53" t="s">
        <v>44</v>
      </c>
      <c r="L6" s="5"/>
    </row>
    <row r="7" spans="1:12" ht="15">
      <c r="A7" s="20">
        <v>4</v>
      </c>
      <c r="B7" s="49" t="s">
        <v>47</v>
      </c>
      <c r="C7" s="22"/>
      <c r="D7" s="50" t="s">
        <v>45</v>
      </c>
      <c r="E7" s="22" t="s">
        <v>46</v>
      </c>
      <c r="F7" s="22" t="s">
        <v>48</v>
      </c>
      <c r="G7" s="68">
        <f t="shared" si="0"/>
        <v>0.3</v>
      </c>
      <c r="H7" s="24">
        <v>0.6</v>
      </c>
      <c r="I7" s="23"/>
      <c r="J7" s="28" t="s">
        <v>50</v>
      </c>
      <c r="L7" s="5"/>
    </row>
    <row r="8" spans="1:12" ht="15">
      <c r="A8" s="20">
        <v>5</v>
      </c>
      <c r="B8" s="29" t="s">
        <v>49</v>
      </c>
      <c r="C8" s="27"/>
      <c r="D8" s="22"/>
      <c r="E8" s="22"/>
      <c r="F8" s="22" t="s">
        <v>48</v>
      </c>
      <c r="G8" s="68">
        <f t="shared" si="0"/>
        <v>1.2999999999999998</v>
      </c>
      <c r="H8" s="24">
        <v>1.9</v>
      </c>
      <c r="I8" s="26"/>
      <c r="J8" s="28" t="s">
        <v>51</v>
      </c>
      <c r="L8" s="5"/>
    </row>
    <row r="9" spans="1:12" ht="30">
      <c r="A9" s="20">
        <v>6</v>
      </c>
      <c r="B9" s="29"/>
      <c r="C9" s="27"/>
      <c r="D9" s="50"/>
      <c r="E9" s="22" t="s">
        <v>30</v>
      </c>
      <c r="F9" s="22" t="s">
        <v>32</v>
      </c>
      <c r="G9" s="68">
        <f t="shared" si="0"/>
        <v>3.1</v>
      </c>
      <c r="H9" s="24">
        <v>5</v>
      </c>
      <c r="I9" s="26"/>
      <c r="J9" s="30" t="s">
        <v>52</v>
      </c>
      <c r="L9" s="5"/>
    </row>
    <row r="10" spans="1:12" ht="15">
      <c r="A10" s="20">
        <v>7</v>
      </c>
      <c r="B10" s="29"/>
      <c r="C10" s="22"/>
      <c r="D10" s="22" t="s">
        <v>13</v>
      </c>
      <c r="E10" s="22" t="s">
        <v>18</v>
      </c>
      <c r="F10" s="22" t="s">
        <v>12</v>
      </c>
      <c r="G10" s="68">
        <f t="shared" si="0"/>
        <v>0.20000000000000018</v>
      </c>
      <c r="H10" s="24">
        <v>5.2</v>
      </c>
      <c r="I10" s="23"/>
      <c r="J10" s="54" t="s">
        <v>53</v>
      </c>
      <c r="L10" s="5"/>
    </row>
    <row r="11" spans="1:12">
      <c r="A11" s="20">
        <v>8</v>
      </c>
      <c r="B11" s="29"/>
      <c r="C11" s="22"/>
      <c r="D11" s="22" t="s">
        <v>13</v>
      </c>
      <c r="E11" s="22" t="s">
        <v>19</v>
      </c>
      <c r="F11" s="22" t="s">
        <v>12</v>
      </c>
      <c r="G11" s="68">
        <f t="shared" si="0"/>
        <v>0</v>
      </c>
      <c r="H11" s="24">
        <v>5.2</v>
      </c>
      <c r="I11" s="26"/>
      <c r="J11" s="25" t="s">
        <v>54</v>
      </c>
      <c r="L11" s="5"/>
    </row>
    <row r="12" spans="1:12" ht="15">
      <c r="A12" s="20">
        <v>9</v>
      </c>
      <c r="B12" s="29"/>
      <c r="C12" s="22"/>
      <c r="D12" s="22" t="s">
        <v>55</v>
      </c>
      <c r="E12" s="22" t="s">
        <v>18</v>
      </c>
      <c r="F12" s="22" t="s">
        <v>48</v>
      </c>
      <c r="G12" s="68">
        <f t="shared" si="0"/>
        <v>9.9999999999999645E-2</v>
      </c>
      <c r="H12" s="24">
        <v>5.3</v>
      </c>
      <c r="I12" s="26"/>
      <c r="J12" s="30" t="s">
        <v>56</v>
      </c>
      <c r="L12" s="5"/>
    </row>
    <row r="13" spans="1:12" ht="15">
      <c r="A13" s="20">
        <v>10</v>
      </c>
      <c r="B13" s="29"/>
      <c r="C13" s="22"/>
      <c r="D13" s="50" t="s">
        <v>57</v>
      </c>
      <c r="E13" s="22" t="s">
        <v>27</v>
      </c>
      <c r="F13" s="22" t="s">
        <v>48</v>
      </c>
      <c r="G13" s="68">
        <f t="shared" si="0"/>
        <v>0.29999999999999982</v>
      </c>
      <c r="H13" s="24">
        <v>5.6</v>
      </c>
      <c r="I13" s="23"/>
      <c r="J13" s="53" t="s">
        <v>58</v>
      </c>
      <c r="L13" s="5"/>
    </row>
    <row r="14" spans="1:12" ht="15">
      <c r="A14" s="20">
        <v>11</v>
      </c>
      <c r="B14" s="29" t="s">
        <v>60</v>
      </c>
      <c r="C14" s="22" t="s">
        <v>22</v>
      </c>
      <c r="D14" s="27" t="s">
        <v>9</v>
      </c>
      <c r="E14" s="22" t="s">
        <v>18</v>
      </c>
      <c r="F14" s="22" t="s">
        <v>61</v>
      </c>
      <c r="G14" s="68">
        <f t="shared" si="0"/>
        <v>2.3000000000000007</v>
      </c>
      <c r="H14" s="24">
        <v>7.9</v>
      </c>
      <c r="I14" s="23"/>
      <c r="J14" s="30"/>
      <c r="L14" s="5"/>
    </row>
    <row r="15" spans="1:12" ht="15">
      <c r="A15" s="20">
        <v>12</v>
      </c>
      <c r="B15" s="29" t="s">
        <v>62</v>
      </c>
      <c r="C15" s="22" t="s">
        <v>22</v>
      </c>
      <c r="D15" s="22" t="s">
        <v>16</v>
      </c>
      <c r="E15" s="22" t="s">
        <v>19</v>
      </c>
      <c r="F15" s="22" t="s">
        <v>61</v>
      </c>
      <c r="G15" s="68">
        <f t="shared" si="0"/>
        <v>1.1999999999999993</v>
      </c>
      <c r="H15" s="24">
        <v>9.1</v>
      </c>
      <c r="I15" s="26"/>
      <c r="J15" s="28" t="s">
        <v>63</v>
      </c>
      <c r="L15" s="5"/>
    </row>
    <row r="16" spans="1:12">
      <c r="A16" s="20">
        <v>13</v>
      </c>
      <c r="B16" s="29"/>
      <c r="C16" s="22" t="s">
        <v>22</v>
      </c>
      <c r="D16" s="22" t="s">
        <v>11</v>
      </c>
      <c r="E16" s="22" t="s">
        <v>23</v>
      </c>
      <c r="F16" s="22" t="s">
        <v>64</v>
      </c>
      <c r="G16" s="68">
        <f t="shared" si="0"/>
        <v>4.3000000000000007</v>
      </c>
      <c r="H16" s="24">
        <v>13.4</v>
      </c>
      <c r="I16" s="23"/>
      <c r="J16" s="55"/>
      <c r="L16" s="5"/>
    </row>
    <row r="17" spans="1:12" ht="15">
      <c r="A17" s="20">
        <v>14</v>
      </c>
      <c r="B17" s="29"/>
      <c r="C17" s="22"/>
      <c r="D17" s="27" t="s">
        <v>21</v>
      </c>
      <c r="E17" s="22" t="s">
        <v>34</v>
      </c>
      <c r="F17" s="22" t="s">
        <v>12</v>
      </c>
      <c r="G17" s="68">
        <f t="shared" si="0"/>
        <v>3.7000000000000011</v>
      </c>
      <c r="H17" s="24">
        <v>17.100000000000001</v>
      </c>
      <c r="I17" s="23"/>
      <c r="J17" s="34" t="s">
        <v>65</v>
      </c>
      <c r="L17" s="5"/>
    </row>
    <row r="18" spans="1:12" ht="15">
      <c r="A18" s="20">
        <v>15</v>
      </c>
      <c r="B18" s="29"/>
      <c r="C18" s="22"/>
      <c r="D18" s="22" t="s">
        <v>13</v>
      </c>
      <c r="E18" s="22" t="s">
        <v>18</v>
      </c>
      <c r="F18" s="22" t="s">
        <v>12</v>
      </c>
      <c r="G18" s="68">
        <f t="shared" si="0"/>
        <v>2</v>
      </c>
      <c r="H18" s="24">
        <v>19.100000000000001</v>
      </c>
      <c r="I18" s="26"/>
      <c r="J18" s="30" t="s">
        <v>66</v>
      </c>
      <c r="L18" s="5"/>
    </row>
    <row r="19" spans="1:12" ht="15">
      <c r="A19" s="20">
        <v>16</v>
      </c>
      <c r="B19" s="29" t="s">
        <v>67</v>
      </c>
      <c r="C19" s="22" t="s">
        <v>22</v>
      </c>
      <c r="D19" s="27" t="s">
        <v>9</v>
      </c>
      <c r="E19" s="22" t="s">
        <v>23</v>
      </c>
      <c r="F19" s="22" t="s">
        <v>64</v>
      </c>
      <c r="G19" s="68">
        <f t="shared" si="0"/>
        <v>0.39999999999999858</v>
      </c>
      <c r="H19" s="24">
        <v>19.5</v>
      </c>
      <c r="I19" s="23"/>
      <c r="J19" s="34" t="s">
        <v>68</v>
      </c>
      <c r="L19" s="5"/>
    </row>
    <row r="20" spans="1:12" ht="15">
      <c r="A20" s="20">
        <v>17</v>
      </c>
      <c r="B20" s="29"/>
      <c r="C20" s="22"/>
      <c r="D20" s="27" t="s">
        <v>21</v>
      </c>
      <c r="E20" s="22" t="s">
        <v>69</v>
      </c>
      <c r="F20" s="22" t="s">
        <v>12</v>
      </c>
      <c r="G20" s="68">
        <f t="shared" si="0"/>
        <v>0.39999999999999858</v>
      </c>
      <c r="H20" s="24">
        <v>19.899999999999999</v>
      </c>
      <c r="I20" s="26"/>
      <c r="J20" s="30" t="s">
        <v>70</v>
      </c>
      <c r="L20" s="5"/>
    </row>
    <row r="21" spans="1:12">
      <c r="A21" s="20">
        <v>18</v>
      </c>
      <c r="B21" s="29"/>
      <c r="C21" s="22"/>
      <c r="D21" s="22" t="s">
        <v>13</v>
      </c>
      <c r="E21" s="22" t="s">
        <v>18</v>
      </c>
      <c r="F21" s="22" t="s">
        <v>64</v>
      </c>
      <c r="G21" s="68">
        <f t="shared" si="0"/>
        <v>0.70000000000000284</v>
      </c>
      <c r="H21" s="24">
        <v>20.6</v>
      </c>
      <c r="I21" s="23"/>
      <c r="J21" s="28"/>
      <c r="L21" s="5"/>
    </row>
    <row r="22" spans="1:12">
      <c r="A22" s="20">
        <v>19</v>
      </c>
      <c r="B22" s="29"/>
      <c r="C22" s="22"/>
      <c r="D22" s="22" t="s">
        <v>13</v>
      </c>
      <c r="E22" s="22" t="s">
        <v>19</v>
      </c>
      <c r="F22" s="22" t="s">
        <v>72</v>
      </c>
      <c r="G22" s="68">
        <f t="shared" si="0"/>
        <v>9.9999999999997868E-2</v>
      </c>
      <c r="H22" s="24">
        <v>20.7</v>
      </c>
      <c r="I22" s="23"/>
      <c r="J22" s="53" t="s">
        <v>71</v>
      </c>
      <c r="L22" s="5"/>
    </row>
    <row r="23" spans="1:12" ht="15">
      <c r="A23" s="20">
        <v>20</v>
      </c>
      <c r="B23" s="29" t="s">
        <v>73</v>
      </c>
      <c r="C23" s="22" t="s">
        <v>22</v>
      </c>
      <c r="D23" s="27" t="s">
        <v>9</v>
      </c>
      <c r="E23" s="22" t="s">
        <v>19</v>
      </c>
      <c r="F23" s="22" t="s">
        <v>64</v>
      </c>
      <c r="G23" s="68">
        <f t="shared" si="0"/>
        <v>0</v>
      </c>
      <c r="H23" s="24">
        <v>20.7</v>
      </c>
      <c r="I23" s="26"/>
      <c r="J23" s="32"/>
      <c r="L23" s="5"/>
    </row>
    <row r="24" spans="1:12" ht="15">
      <c r="A24" s="20">
        <v>21</v>
      </c>
      <c r="B24" s="29" t="s">
        <v>74</v>
      </c>
      <c r="C24" s="22" t="s">
        <v>22</v>
      </c>
      <c r="D24" s="27" t="s">
        <v>9</v>
      </c>
      <c r="E24" s="22" t="s">
        <v>23</v>
      </c>
      <c r="F24" s="22" t="s">
        <v>64</v>
      </c>
      <c r="G24" s="68">
        <f t="shared" si="0"/>
        <v>0.30000000000000071</v>
      </c>
      <c r="H24" s="24">
        <v>21</v>
      </c>
      <c r="I24" s="23"/>
      <c r="J24" s="34" t="s">
        <v>170</v>
      </c>
      <c r="L24" s="5"/>
    </row>
    <row r="25" spans="1:12" ht="30">
      <c r="A25" s="20">
        <v>22</v>
      </c>
      <c r="B25" s="29" t="s">
        <v>75</v>
      </c>
      <c r="C25" s="22" t="s">
        <v>22</v>
      </c>
      <c r="D25" s="27" t="s">
        <v>9</v>
      </c>
      <c r="E25" s="22" t="s">
        <v>19</v>
      </c>
      <c r="F25" s="22" t="s">
        <v>37</v>
      </c>
      <c r="G25" s="68">
        <f t="shared" si="0"/>
        <v>0.80000000000000071</v>
      </c>
      <c r="H25" s="24">
        <v>21.8</v>
      </c>
      <c r="I25" s="23"/>
      <c r="J25" s="56" t="s">
        <v>169</v>
      </c>
      <c r="L25" s="5"/>
    </row>
    <row r="26" spans="1:12">
      <c r="A26" s="20">
        <v>23</v>
      </c>
      <c r="B26" s="29"/>
      <c r="C26" s="22"/>
      <c r="D26" s="22" t="s">
        <v>21</v>
      </c>
      <c r="E26" s="22" t="s">
        <v>76</v>
      </c>
      <c r="F26" s="22" t="s">
        <v>77</v>
      </c>
      <c r="G26" s="68">
        <f t="shared" ref="G26:G54" si="1">H26-H25</f>
        <v>0.19999999999999929</v>
      </c>
      <c r="H26" s="24">
        <v>22</v>
      </c>
      <c r="I26" s="23"/>
      <c r="J26" s="57" t="s">
        <v>78</v>
      </c>
      <c r="L26" s="5"/>
    </row>
    <row r="27" spans="1:12">
      <c r="A27" s="58">
        <v>24</v>
      </c>
      <c r="B27" s="49"/>
      <c r="C27" s="22"/>
      <c r="D27" s="22" t="s">
        <v>11</v>
      </c>
      <c r="E27" s="22" t="s">
        <v>25</v>
      </c>
      <c r="F27" s="22" t="s">
        <v>77</v>
      </c>
      <c r="G27" s="68">
        <f t="shared" si="1"/>
        <v>0.10000000000000142</v>
      </c>
      <c r="H27" s="24">
        <v>22.1</v>
      </c>
      <c r="I27" s="23"/>
      <c r="J27" s="56"/>
      <c r="L27" s="5"/>
    </row>
    <row r="28" spans="1:12">
      <c r="A28" s="20">
        <v>25</v>
      </c>
      <c r="B28" s="29"/>
      <c r="C28" s="22"/>
      <c r="D28" s="22" t="s">
        <v>13</v>
      </c>
      <c r="E28" s="22" t="s">
        <v>19</v>
      </c>
      <c r="F28" s="22" t="s">
        <v>77</v>
      </c>
      <c r="G28" s="68">
        <f t="shared" si="1"/>
        <v>9.9999999999997868E-2</v>
      </c>
      <c r="H28" s="24">
        <v>22.2</v>
      </c>
      <c r="I28" s="26"/>
      <c r="J28" s="34"/>
      <c r="L28" s="5"/>
    </row>
    <row r="29" spans="1:12" ht="15">
      <c r="A29" s="20">
        <v>26</v>
      </c>
      <c r="B29" s="29"/>
      <c r="C29" s="22"/>
      <c r="D29" s="22" t="s">
        <v>11</v>
      </c>
      <c r="E29" s="22" t="s">
        <v>23</v>
      </c>
      <c r="F29" s="22" t="s">
        <v>12</v>
      </c>
      <c r="G29" s="68">
        <f t="shared" si="1"/>
        <v>0.30000000000000071</v>
      </c>
      <c r="H29" s="24">
        <v>22.5</v>
      </c>
      <c r="I29" s="23"/>
      <c r="J29" s="56" t="s">
        <v>79</v>
      </c>
      <c r="L29" s="5"/>
    </row>
    <row r="30" spans="1:12" ht="15">
      <c r="A30" s="20">
        <v>27</v>
      </c>
      <c r="B30" s="29"/>
      <c r="C30" s="22"/>
      <c r="D30" s="27" t="s">
        <v>9</v>
      </c>
      <c r="E30" s="22" t="s">
        <v>18</v>
      </c>
      <c r="F30" s="22" t="s">
        <v>12</v>
      </c>
      <c r="G30" s="68">
        <f t="shared" si="1"/>
        <v>2.3999999999999986</v>
      </c>
      <c r="H30" s="24">
        <v>24.9</v>
      </c>
      <c r="I30" s="23"/>
      <c r="J30" s="25"/>
      <c r="L30" s="5"/>
    </row>
    <row r="31" spans="1:12" ht="15">
      <c r="A31" s="20">
        <v>28</v>
      </c>
      <c r="B31" s="49"/>
      <c r="C31" s="22" t="s">
        <v>22</v>
      </c>
      <c r="D31" s="27" t="s">
        <v>9</v>
      </c>
      <c r="E31" s="22" t="s">
        <v>18</v>
      </c>
      <c r="F31" s="22" t="s">
        <v>39</v>
      </c>
      <c r="G31" s="68">
        <f t="shared" si="1"/>
        <v>0.70000000000000284</v>
      </c>
      <c r="H31" s="24">
        <v>25.6</v>
      </c>
      <c r="I31" s="23"/>
      <c r="J31" s="28" t="s">
        <v>80</v>
      </c>
      <c r="L31" s="5"/>
    </row>
    <row r="32" spans="1:12" ht="15">
      <c r="A32" s="15">
        <v>29</v>
      </c>
      <c r="B32" s="7" t="s">
        <v>81</v>
      </c>
      <c r="C32" s="8"/>
      <c r="D32" s="8"/>
      <c r="E32" s="8" t="s">
        <v>20</v>
      </c>
      <c r="F32" s="8"/>
      <c r="G32" s="69">
        <f t="shared" si="1"/>
        <v>0</v>
      </c>
      <c r="H32" s="9">
        <v>25.6</v>
      </c>
      <c r="I32" s="16">
        <f>H32-H4</f>
        <v>25.6</v>
      </c>
      <c r="J32" s="17" t="s">
        <v>164</v>
      </c>
      <c r="L32" s="5"/>
    </row>
    <row r="33" spans="1:12" ht="30">
      <c r="A33" s="20">
        <v>30</v>
      </c>
      <c r="B33" s="29"/>
      <c r="C33" s="22" t="s">
        <v>22</v>
      </c>
      <c r="D33" s="22" t="s">
        <v>16</v>
      </c>
      <c r="E33" s="22" t="s">
        <v>23</v>
      </c>
      <c r="F33" s="22" t="s">
        <v>82</v>
      </c>
      <c r="G33" s="68">
        <f t="shared" si="1"/>
        <v>1.8999999999999986</v>
      </c>
      <c r="H33" s="24">
        <v>27.5</v>
      </c>
      <c r="I33" s="23"/>
      <c r="J33" s="30" t="s">
        <v>83</v>
      </c>
      <c r="L33" s="5"/>
    </row>
    <row r="34" spans="1:12">
      <c r="A34" s="20">
        <v>31</v>
      </c>
      <c r="B34" s="29" t="s">
        <v>84</v>
      </c>
      <c r="C34" s="22" t="s">
        <v>22</v>
      </c>
      <c r="D34" s="22" t="s">
        <v>31</v>
      </c>
      <c r="E34" s="22" t="s">
        <v>19</v>
      </c>
      <c r="F34" s="22" t="s">
        <v>85</v>
      </c>
      <c r="G34" s="68">
        <f t="shared" si="1"/>
        <v>1.8000000000000007</v>
      </c>
      <c r="H34" s="24">
        <v>29.3</v>
      </c>
      <c r="I34" s="23"/>
      <c r="J34" s="28"/>
      <c r="L34" s="5"/>
    </row>
    <row r="35" spans="1:12" ht="15">
      <c r="A35" s="20">
        <v>32</v>
      </c>
      <c r="B35" s="29"/>
      <c r="C35" s="22"/>
      <c r="D35" s="22" t="s">
        <v>16</v>
      </c>
      <c r="E35" s="22" t="s">
        <v>19</v>
      </c>
      <c r="F35" s="22" t="s">
        <v>85</v>
      </c>
      <c r="G35" s="68">
        <f t="shared" si="1"/>
        <v>1</v>
      </c>
      <c r="H35" s="24">
        <v>30.3</v>
      </c>
      <c r="I35" s="23"/>
      <c r="J35" s="31" t="s">
        <v>86</v>
      </c>
      <c r="L35" s="5"/>
    </row>
    <row r="36" spans="1:12">
      <c r="A36" s="20">
        <v>33</v>
      </c>
      <c r="B36" s="29" t="s">
        <v>87</v>
      </c>
      <c r="C36" s="22" t="s">
        <v>22</v>
      </c>
      <c r="D36" s="22" t="s">
        <v>24</v>
      </c>
      <c r="E36" s="22" t="s">
        <v>88</v>
      </c>
      <c r="F36" s="22" t="s">
        <v>85</v>
      </c>
      <c r="G36" s="68">
        <f t="shared" si="1"/>
        <v>0.39999999999999858</v>
      </c>
      <c r="H36" s="24">
        <v>30.7</v>
      </c>
      <c r="I36" s="23"/>
      <c r="J36" s="57" t="s">
        <v>89</v>
      </c>
      <c r="L36" s="5"/>
    </row>
    <row r="37" spans="1:12" ht="15">
      <c r="A37" s="20">
        <v>34</v>
      </c>
      <c r="B37" s="29" t="s">
        <v>90</v>
      </c>
      <c r="C37" s="22" t="s">
        <v>22</v>
      </c>
      <c r="D37" s="27" t="s">
        <v>9</v>
      </c>
      <c r="E37" s="27" t="s">
        <v>23</v>
      </c>
      <c r="F37" s="22" t="s">
        <v>91</v>
      </c>
      <c r="G37" s="68">
        <f t="shared" si="1"/>
        <v>0.80000000000000071</v>
      </c>
      <c r="H37" s="24">
        <v>31.5</v>
      </c>
      <c r="I37" s="23"/>
      <c r="J37" s="35" t="s">
        <v>92</v>
      </c>
      <c r="L37" s="5"/>
    </row>
    <row r="38" spans="1:12" ht="105">
      <c r="A38" s="20"/>
      <c r="B38" s="29"/>
      <c r="C38" s="22"/>
      <c r="D38" s="27"/>
      <c r="E38" s="27"/>
      <c r="F38" s="22"/>
      <c r="G38" s="68"/>
      <c r="H38" s="24"/>
      <c r="I38" s="23"/>
      <c r="J38" s="83" t="s">
        <v>182</v>
      </c>
      <c r="L38" s="5"/>
    </row>
    <row r="39" spans="1:12">
      <c r="A39" s="20">
        <v>35</v>
      </c>
      <c r="B39" s="29" t="s">
        <v>93</v>
      </c>
      <c r="C39" s="22" t="s">
        <v>22</v>
      </c>
      <c r="D39" s="22" t="s">
        <v>16</v>
      </c>
      <c r="E39" s="22" t="s">
        <v>23</v>
      </c>
      <c r="F39" s="22" t="s">
        <v>38</v>
      </c>
      <c r="G39" s="68">
        <f>H39-H37</f>
        <v>2.6000000000000014</v>
      </c>
      <c r="H39" s="24">
        <v>34.1</v>
      </c>
      <c r="I39" s="26"/>
      <c r="J39" s="35" t="s">
        <v>94</v>
      </c>
      <c r="L39" s="5"/>
    </row>
    <row r="40" spans="1:12" ht="15">
      <c r="A40" s="20">
        <v>36</v>
      </c>
      <c r="B40" s="29" t="s">
        <v>96</v>
      </c>
      <c r="C40" s="22" t="s">
        <v>22</v>
      </c>
      <c r="D40" s="27" t="s">
        <v>9</v>
      </c>
      <c r="E40" s="22" t="s">
        <v>19</v>
      </c>
      <c r="F40" s="22" t="s">
        <v>38</v>
      </c>
      <c r="G40" s="68">
        <f t="shared" si="1"/>
        <v>19.699999999999996</v>
      </c>
      <c r="H40" s="24">
        <v>53.8</v>
      </c>
      <c r="I40" s="26"/>
      <c r="J40" s="34" t="s">
        <v>97</v>
      </c>
      <c r="L40" s="5"/>
    </row>
    <row r="41" spans="1:12">
      <c r="A41" s="20">
        <v>37</v>
      </c>
      <c r="B41" s="29" t="s">
        <v>95</v>
      </c>
      <c r="C41" s="22" t="s">
        <v>22</v>
      </c>
      <c r="D41" s="22" t="s">
        <v>13</v>
      </c>
      <c r="E41" s="22" t="s">
        <v>18</v>
      </c>
      <c r="F41" s="22" t="s">
        <v>38</v>
      </c>
      <c r="G41" s="68">
        <f t="shared" si="1"/>
        <v>0.10000000000000142</v>
      </c>
      <c r="H41" s="24">
        <v>53.9</v>
      </c>
      <c r="I41" s="23"/>
      <c r="J41" s="59" t="s">
        <v>98</v>
      </c>
      <c r="L41" s="5"/>
    </row>
    <row r="42" spans="1:12" ht="30">
      <c r="A42" s="20">
        <v>38</v>
      </c>
      <c r="B42" s="60" t="s">
        <v>99</v>
      </c>
      <c r="C42" s="61" t="s">
        <v>22</v>
      </c>
      <c r="D42" s="62" t="s">
        <v>33</v>
      </c>
      <c r="E42" s="61" t="s">
        <v>23</v>
      </c>
      <c r="F42" s="22" t="s">
        <v>108</v>
      </c>
      <c r="G42" s="68">
        <f t="shared" si="1"/>
        <v>0.70000000000000284</v>
      </c>
      <c r="H42" s="24">
        <v>54.6</v>
      </c>
      <c r="I42" s="23"/>
      <c r="J42" s="30" t="s">
        <v>100</v>
      </c>
    </row>
    <row r="43" spans="1:12" ht="15">
      <c r="A43" s="20">
        <v>39</v>
      </c>
      <c r="B43" s="29" t="s">
        <v>101</v>
      </c>
      <c r="C43" s="22" t="s">
        <v>22</v>
      </c>
      <c r="D43" s="27" t="s">
        <v>9</v>
      </c>
      <c r="E43" s="22" t="s">
        <v>18</v>
      </c>
      <c r="F43" s="22" t="s">
        <v>35</v>
      </c>
      <c r="G43" s="68">
        <f t="shared" si="1"/>
        <v>1.6999999999999957</v>
      </c>
      <c r="H43" s="24">
        <v>56.3</v>
      </c>
      <c r="I43" s="26"/>
      <c r="J43" s="63" t="s">
        <v>102</v>
      </c>
      <c r="L43" s="5"/>
    </row>
    <row r="44" spans="1:12" ht="15">
      <c r="A44" s="20">
        <v>40</v>
      </c>
      <c r="B44" s="29" t="s">
        <v>103</v>
      </c>
      <c r="C44" s="22" t="s">
        <v>22</v>
      </c>
      <c r="D44" s="27" t="s">
        <v>9</v>
      </c>
      <c r="E44" s="22" t="s">
        <v>23</v>
      </c>
      <c r="F44" s="22" t="s">
        <v>104</v>
      </c>
      <c r="G44" s="68">
        <f t="shared" si="1"/>
        <v>4</v>
      </c>
      <c r="H44" s="24">
        <v>60.3</v>
      </c>
      <c r="I44" s="26"/>
      <c r="J44" s="63" t="s">
        <v>105</v>
      </c>
      <c r="L44" s="5"/>
    </row>
    <row r="45" spans="1:12" ht="15">
      <c r="A45" s="20">
        <v>41</v>
      </c>
      <c r="B45" s="29"/>
      <c r="C45" s="22"/>
      <c r="D45" s="27" t="s">
        <v>21</v>
      </c>
      <c r="E45" s="22" t="s">
        <v>76</v>
      </c>
      <c r="F45" s="22" t="s">
        <v>104</v>
      </c>
      <c r="G45" s="68">
        <f t="shared" si="1"/>
        <v>6.9000000000000057</v>
      </c>
      <c r="H45" s="24">
        <v>67.2</v>
      </c>
      <c r="I45" s="23"/>
      <c r="J45" s="35" t="s">
        <v>106</v>
      </c>
      <c r="L45" s="5"/>
    </row>
    <row r="46" spans="1:12">
      <c r="A46" s="20">
        <v>42</v>
      </c>
      <c r="B46" s="29"/>
      <c r="C46" s="22"/>
      <c r="D46" s="22" t="s">
        <v>24</v>
      </c>
      <c r="E46" s="22" t="s">
        <v>27</v>
      </c>
      <c r="F46" s="22" t="s">
        <v>104</v>
      </c>
      <c r="G46" s="68">
        <f t="shared" si="1"/>
        <v>0.20000000000000284</v>
      </c>
      <c r="H46" s="24">
        <v>67.400000000000006</v>
      </c>
      <c r="I46" s="26"/>
      <c r="J46" s="28"/>
      <c r="L46" s="5"/>
    </row>
    <row r="47" spans="1:12" ht="15">
      <c r="A47" s="20">
        <v>43</v>
      </c>
      <c r="B47" s="29" t="s">
        <v>107</v>
      </c>
      <c r="C47" s="22" t="s">
        <v>22</v>
      </c>
      <c r="D47" s="22" t="s">
        <v>13</v>
      </c>
      <c r="E47" s="22" t="s">
        <v>19</v>
      </c>
      <c r="F47" s="22" t="s">
        <v>109</v>
      </c>
      <c r="G47" s="68">
        <f t="shared" si="1"/>
        <v>1.5</v>
      </c>
      <c r="H47" s="24">
        <v>68.900000000000006</v>
      </c>
      <c r="I47" s="64"/>
      <c r="J47" s="65" t="s">
        <v>110</v>
      </c>
    </row>
    <row r="48" spans="1:12" ht="30">
      <c r="A48" s="15">
        <v>44</v>
      </c>
      <c r="B48" s="7" t="s">
        <v>111</v>
      </c>
      <c r="C48" s="8"/>
      <c r="D48" s="67"/>
      <c r="E48" s="8" t="s">
        <v>20</v>
      </c>
      <c r="F48" s="8"/>
      <c r="G48" s="69">
        <f t="shared" si="1"/>
        <v>0.89999999999999147</v>
      </c>
      <c r="H48" s="9">
        <v>69.8</v>
      </c>
      <c r="I48" s="19">
        <f>H48-H32</f>
        <v>44.199999999999996</v>
      </c>
      <c r="J48" s="17" t="s">
        <v>177</v>
      </c>
    </row>
    <row r="49" spans="1:10" ht="30">
      <c r="A49" s="20">
        <v>45</v>
      </c>
      <c r="B49" s="29" t="s">
        <v>112</v>
      </c>
      <c r="C49" s="22" t="s">
        <v>22</v>
      </c>
      <c r="D49" s="22" t="s">
        <v>11</v>
      </c>
      <c r="E49" s="22" t="s">
        <v>18</v>
      </c>
      <c r="F49" s="22" t="s">
        <v>12</v>
      </c>
      <c r="G49" s="68">
        <f t="shared" si="1"/>
        <v>1</v>
      </c>
      <c r="H49" s="24">
        <v>70.8</v>
      </c>
      <c r="I49" s="64"/>
      <c r="J49" s="28" t="s">
        <v>171</v>
      </c>
    </row>
    <row r="50" spans="1:10">
      <c r="A50" s="20">
        <v>46</v>
      </c>
      <c r="B50" s="29"/>
      <c r="C50" s="22"/>
      <c r="D50" s="22" t="s">
        <v>16</v>
      </c>
      <c r="E50" s="22" t="s">
        <v>19</v>
      </c>
      <c r="F50" s="22" t="s">
        <v>12</v>
      </c>
      <c r="G50" s="68">
        <f t="shared" si="1"/>
        <v>0.40000000000000568</v>
      </c>
      <c r="H50" s="24">
        <v>71.2</v>
      </c>
      <c r="I50" s="66"/>
      <c r="J50" s="25"/>
    </row>
    <row r="51" spans="1:10" ht="15">
      <c r="A51" s="20">
        <v>47</v>
      </c>
      <c r="B51" s="29" t="s">
        <v>113</v>
      </c>
      <c r="C51" s="22" t="s">
        <v>22</v>
      </c>
      <c r="D51" s="27" t="s">
        <v>9</v>
      </c>
      <c r="E51" s="22" t="s">
        <v>18</v>
      </c>
      <c r="F51" s="22" t="s">
        <v>109</v>
      </c>
      <c r="G51" s="68">
        <f t="shared" si="1"/>
        <v>0.5</v>
      </c>
      <c r="H51" s="24">
        <v>71.7</v>
      </c>
      <c r="I51" s="64"/>
      <c r="J51" s="57" t="s">
        <v>114</v>
      </c>
    </row>
    <row r="52" spans="1:10" ht="15">
      <c r="A52" s="20">
        <v>48</v>
      </c>
      <c r="B52" s="29" t="s">
        <v>115</v>
      </c>
      <c r="C52" s="22" t="s">
        <v>22</v>
      </c>
      <c r="D52" s="27" t="s">
        <v>9</v>
      </c>
      <c r="E52" s="22" t="s">
        <v>18</v>
      </c>
      <c r="F52" s="22" t="s">
        <v>116</v>
      </c>
      <c r="G52" s="68">
        <f t="shared" si="1"/>
        <v>4</v>
      </c>
      <c r="H52" s="24">
        <v>75.7</v>
      </c>
      <c r="I52" s="26"/>
      <c r="J52" s="30" t="s">
        <v>117</v>
      </c>
    </row>
    <row r="53" spans="1:10">
      <c r="A53" s="20">
        <v>49</v>
      </c>
      <c r="B53" s="29"/>
      <c r="C53" s="22"/>
      <c r="D53" s="22" t="s">
        <v>16</v>
      </c>
      <c r="E53" s="22" t="s">
        <v>19</v>
      </c>
      <c r="F53" s="22" t="s">
        <v>12</v>
      </c>
      <c r="G53" s="68">
        <f t="shared" si="1"/>
        <v>5.3999999999999915</v>
      </c>
      <c r="H53" s="24">
        <v>81.099999999999994</v>
      </c>
      <c r="I53" s="26"/>
      <c r="J53" s="25" t="s">
        <v>179</v>
      </c>
    </row>
    <row r="54" spans="1:10" ht="15">
      <c r="A54" s="20">
        <v>50</v>
      </c>
      <c r="B54" s="29"/>
      <c r="C54" s="22"/>
      <c r="D54" s="27" t="s">
        <v>24</v>
      </c>
      <c r="E54" s="22" t="s">
        <v>27</v>
      </c>
      <c r="F54" s="22" t="s">
        <v>116</v>
      </c>
      <c r="G54" s="68">
        <f t="shared" si="1"/>
        <v>0.10000000000000853</v>
      </c>
      <c r="H54" s="24">
        <v>81.2</v>
      </c>
      <c r="I54" s="23"/>
      <c r="J54" s="25" t="s">
        <v>178</v>
      </c>
    </row>
    <row r="55" spans="1:10" ht="15">
      <c r="A55" s="20">
        <v>51</v>
      </c>
      <c r="B55" s="29" t="s">
        <v>118</v>
      </c>
      <c r="C55" s="22" t="s">
        <v>22</v>
      </c>
      <c r="D55" s="27" t="s">
        <v>9</v>
      </c>
      <c r="E55" s="22" t="s">
        <v>18</v>
      </c>
      <c r="F55" s="22" t="s">
        <v>119</v>
      </c>
      <c r="G55" s="68">
        <f t="shared" ref="G55:G119" si="2">H55-H54</f>
        <v>4.7000000000000028</v>
      </c>
      <c r="H55" s="24">
        <v>85.9</v>
      </c>
      <c r="I55" s="23"/>
      <c r="J55" s="25"/>
    </row>
    <row r="56" spans="1:10">
      <c r="A56" s="20">
        <v>52</v>
      </c>
      <c r="B56" s="29"/>
      <c r="C56" s="22" t="s">
        <v>22</v>
      </c>
      <c r="D56" s="22" t="s">
        <v>16</v>
      </c>
      <c r="E56" s="22" t="s">
        <v>19</v>
      </c>
      <c r="F56" s="22" t="s">
        <v>12</v>
      </c>
      <c r="G56" s="70">
        <f t="shared" si="2"/>
        <v>0.79999999999999716</v>
      </c>
      <c r="H56" s="24">
        <v>86.7</v>
      </c>
      <c r="I56" s="26"/>
      <c r="J56" s="25"/>
    </row>
    <row r="57" spans="1:10">
      <c r="A57" s="20">
        <v>53</v>
      </c>
      <c r="B57" s="29"/>
      <c r="C57" s="22"/>
      <c r="D57" s="22" t="s">
        <v>13</v>
      </c>
      <c r="E57" s="22" t="s">
        <v>18</v>
      </c>
      <c r="F57" s="22" t="s">
        <v>12</v>
      </c>
      <c r="G57" s="70">
        <f t="shared" si="2"/>
        <v>0.5</v>
      </c>
      <c r="H57" s="24">
        <v>87.2</v>
      </c>
      <c r="I57" s="26"/>
      <c r="J57" s="25"/>
    </row>
    <row r="58" spans="1:10" ht="15">
      <c r="A58" s="20">
        <v>54</v>
      </c>
      <c r="B58" s="29" t="s">
        <v>120</v>
      </c>
      <c r="C58" s="22" t="s">
        <v>22</v>
      </c>
      <c r="D58" s="27" t="s">
        <v>9</v>
      </c>
      <c r="E58" s="22" t="s">
        <v>18</v>
      </c>
      <c r="F58" s="22" t="s">
        <v>121</v>
      </c>
      <c r="G58" s="70">
        <f t="shared" si="2"/>
        <v>1.5999999999999943</v>
      </c>
      <c r="H58" s="24">
        <v>88.8</v>
      </c>
      <c r="I58" s="26"/>
      <c r="J58" s="25" t="s">
        <v>122</v>
      </c>
    </row>
    <row r="59" spans="1:10">
      <c r="A59" s="20">
        <v>55</v>
      </c>
      <c r="B59" s="29"/>
      <c r="C59" s="22" t="s">
        <v>22</v>
      </c>
      <c r="D59" s="22" t="s">
        <v>11</v>
      </c>
      <c r="E59" s="22" t="s">
        <v>23</v>
      </c>
      <c r="F59" s="22" t="s">
        <v>123</v>
      </c>
      <c r="G59" s="70">
        <f t="shared" si="2"/>
        <v>2.7999999999999972</v>
      </c>
      <c r="H59" s="24">
        <v>91.6</v>
      </c>
      <c r="I59" s="23"/>
      <c r="J59" s="34"/>
    </row>
    <row r="60" spans="1:10">
      <c r="A60" s="20">
        <v>56</v>
      </c>
      <c r="B60" s="29"/>
      <c r="C60" s="22"/>
      <c r="D60" s="22" t="s">
        <v>16</v>
      </c>
      <c r="E60" s="22" t="s">
        <v>23</v>
      </c>
      <c r="F60" s="22" t="s">
        <v>12</v>
      </c>
      <c r="G60" s="70">
        <f t="shared" si="2"/>
        <v>0.10000000000000853</v>
      </c>
      <c r="H60" s="24">
        <v>91.7</v>
      </c>
      <c r="I60" s="26"/>
      <c r="J60" s="25"/>
    </row>
    <row r="61" spans="1:10" ht="15">
      <c r="A61" s="20">
        <v>57</v>
      </c>
      <c r="B61" s="29" t="s">
        <v>124</v>
      </c>
      <c r="C61" s="22" t="s">
        <v>22</v>
      </c>
      <c r="D61" s="27" t="s">
        <v>9</v>
      </c>
      <c r="E61" s="22" t="s">
        <v>18</v>
      </c>
      <c r="F61" s="22" t="s">
        <v>123</v>
      </c>
      <c r="G61" s="70">
        <f t="shared" si="2"/>
        <v>0.29999999999999716</v>
      </c>
      <c r="H61" s="24">
        <v>92</v>
      </c>
      <c r="I61" s="26"/>
      <c r="J61" s="35"/>
    </row>
    <row r="62" spans="1:10">
      <c r="A62" s="20">
        <v>58</v>
      </c>
      <c r="B62" s="29" t="s">
        <v>125</v>
      </c>
      <c r="C62" s="22" t="s">
        <v>22</v>
      </c>
      <c r="D62" s="22" t="s">
        <v>11</v>
      </c>
      <c r="E62" s="22" t="s">
        <v>23</v>
      </c>
      <c r="F62" s="22" t="s">
        <v>126</v>
      </c>
      <c r="G62" s="70">
        <f t="shared" si="2"/>
        <v>0.70000000000000284</v>
      </c>
      <c r="H62" s="24">
        <v>92.7</v>
      </c>
      <c r="I62" s="26"/>
      <c r="J62" s="54"/>
    </row>
    <row r="63" spans="1:10" ht="15">
      <c r="A63" s="20">
        <v>59</v>
      </c>
      <c r="B63" s="29" t="s">
        <v>127</v>
      </c>
      <c r="C63" s="22" t="s">
        <v>22</v>
      </c>
      <c r="D63" s="27" t="s">
        <v>9</v>
      </c>
      <c r="E63" s="22" t="s">
        <v>18</v>
      </c>
      <c r="F63" s="22" t="s">
        <v>32</v>
      </c>
      <c r="G63" s="70">
        <f t="shared" si="2"/>
        <v>2.5999999999999943</v>
      </c>
      <c r="H63" s="24">
        <v>95.3</v>
      </c>
      <c r="I63" s="26"/>
      <c r="J63" s="63"/>
    </row>
    <row r="64" spans="1:10">
      <c r="A64" s="20">
        <v>60</v>
      </c>
      <c r="B64" s="29" t="s">
        <v>128</v>
      </c>
      <c r="C64" s="22" t="s">
        <v>22</v>
      </c>
      <c r="D64" s="22" t="s">
        <v>13</v>
      </c>
      <c r="E64" s="22" t="s">
        <v>18</v>
      </c>
      <c r="F64" s="22" t="s">
        <v>28</v>
      </c>
      <c r="G64" s="70">
        <f t="shared" si="2"/>
        <v>3.4000000000000057</v>
      </c>
      <c r="H64" s="24">
        <v>98.7</v>
      </c>
      <c r="I64" s="23"/>
      <c r="J64" s="25" t="s">
        <v>129</v>
      </c>
    </row>
    <row r="65" spans="1:10" ht="15">
      <c r="A65" s="20">
        <v>61</v>
      </c>
      <c r="B65" s="29" t="s">
        <v>130</v>
      </c>
      <c r="C65" s="22" t="s">
        <v>22</v>
      </c>
      <c r="D65" s="22" t="s">
        <v>16</v>
      </c>
      <c r="E65" s="22" t="s">
        <v>19</v>
      </c>
      <c r="F65" s="22" t="s">
        <v>131</v>
      </c>
      <c r="G65" s="70">
        <f t="shared" si="2"/>
        <v>3.5</v>
      </c>
      <c r="H65" s="24">
        <v>102.2</v>
      </c>
      <c r="I65" s="26"/>
      <c r="J65" s="65" t="s">
        <v>132</v>
      </c>
    </row>
    <row r="66" spans="1:10" ht="30">
      <c r="A66" s="15">
        <v>62</v>
      </c>
      <c r="B66" s="7" t="s">
        <v>183</v>
      </c>
      <c r="C66" s="8"/>
      <c r="D66" s="8"/>
      <c r="E66" s="8" t="s">
        <v>10</v>
      </c>
      <c r="F66" s="8"/>
      <c r="G66" s="71">
        <f t="shared" si="2"/>
        <v>3.5999999999999943</v>
      </c>
      <c r="H66" s="9">
        <v>105.8</v>
      </c>
      <c r="I66" s="16">
        <f>H66-H49</f>
        <v>35</v>
      </c>
      <c r="J66" s="17" t="s">
        <v>165</v>
      </c>
    </row>
    <row r="67" spans="1:10">
      <c r="A67" s="20">
        <v>63</v>
      </c>
      <c r="B67" s="29" t="s">
        <v>130</v>
      </c>
      <c r="C67" s="22" t="s">
        <v>22</v>
      </c>
      <c r="D67" s="22" t="s">
        <v>13</v>
      </c>
      <c r="E67" s="22" t="s">
        <v>18</v>
      </c>
      <c r="F67" s="22" t="s">
        <v>28</v>
      </c>
      <c r="G67" s="70">
        <f t="shared" si="2"/>
        <v>3.5999999999999943</v>
      </c>
      <c r="H67" s="24">
        <v>109.39999999999999</v>
      </c>
      <c r="I67" s="26"/>
      <c r="J67" s="25" t="s">
        <v>133</v>
      </c>
    </row>
    <row r="68" spans="1:10">
      <c r="A68" s="20">
        <v>64</v>
      </c>
      <c r="B68" s="29" t="s">
        <v>128</v>
      </c>
      <c r="C68" s="22" t="s">
        <v>22</v>
      </c>
      <c r="D68" s="22" t="s">
        <v>16</v>
      </c>
      <c r="E68" s="22" t="s">
        <v>19</v>
      </c>
      <c r="F68" s="22" t="s">
        <v>12</v>
      </c>
      <c r="G68" s="70">
        <f t="shared" si="2"/>
        <v>3.5</v>
      </c>
      <c r="H68" s="24">
        <v>112.89999999999999</v>
      </c>
      <c r="I68" s="26"/>
      <c r="J68" s="25"/>
    </row>
    <row r="69" spans="1:10">
      <c r="A69" s="20">
        <v>65</v>
      </c>
      <c r="B69" s="29" t="s">
        <v>127</v>
      </c>
      <c r="C69" s="22" t="s">
        <v>22</v>
      </c>
      <c r="D69" s="22" t="s">
        <v>16</v>
      </c>
      <c r="E69" s="22" t="s">
        <v>19</v>
      </c>
      <c r="F69" s="22" t="s">
        <v>126</v>
      </c>
      <c r="G69" s="70">
        <f t="shared" si="2"/>
        <v>3.4000000000000057</v>
      </c>
      <c r="H69" s="24">
        <v>116.3</v>
      </c>
      <c r="I69" s="26"/>
      <c r="J69" s="25"/>
    </row>
    <row r="70" spans="1:10">
      <c r="A70" s="20">
        <v>66</v>
      </c>
      <c r="B70" s="29" t="s">
        <v>125</v>
      </c>
      <c r="C70" s="22" t="s">
        <v>22</v>
      </c>
      <c r="D70" s="22" t="s">
        <v>16</v>
      </c>
      <c r="E70" s="22" t="s">
        <v>134</v>
      </c>
      <c r="F70" s="22" t="s">
        <v>123</v>
      </c>
      <c r="G70" s="70">
        <f t="shared" si="2"/>
        <v>2.5999999999999943</v>
      </c>
      <c r="H70" s="24">
        <v>118.89999999999999</v>
      </c>
      <c r="I70" s="26"/>
      <c r="J70" s="25"/>
    </row>
    <row r="71" spans="1:10" ht="15">
      <c r="A71" s="20">
        <v>67</v>
      </c>
      <c r="B71" s="29" t="s">
        <v>124</v>
      </c>
      <c r="C71" s="22" t="s">
        <v>22</v>
      </c>
      <c r="D71" s="27" t="s">
        <v>9</v>
      </c>
      <c r="E71" s="22" t="s">
        <v>19</v>
      </c>
      <c r="F71" s="22" t="s">
        <v>12</v>
      </c>
      <c r="G71" s="70">
        <f t="shared" si="2"/>
        <v>0.70000000000000284</v>
      </c>
      <c r="H71" s="24">
        <v>119.6</v>
      </c>
      <c r="I71" s="26"/>
      <c r="J71" s="35"/>
    </row>
    <row r="72" spans="1:10">
      <c r="A72" s="20">
        <v>68</v>
      </c>
      <c r="B72" s="29"/>
      <c r="C72" s="22"/>
      <c r="D72" s="22" t="s">
        <v>11</v>
      </c>
      <c r="E72" s="22" t="s">
        <v>23</v>
      </c>
      <c r="F72" s="22" t="s">
        <v>123</v>
      </c>
      <c r="G72" s="70">
        <f t="shared" si="2"/>
        <v>0.29999999999999716</v>
      </c>
      <c r="H72" s="24">
        <v>119.89999999999999</v>
      </c>
      <c r="I72" s="23"/>
      <c r="J72" s="25"/>
    </row>
    <row r="73" spans="1:10">
      <c r="A73" s="20">
        <v>69</v>
      </c>
      <c r="B73" s="29"/>
      <c r="C73" s="22" t="s">
        <v>22</v>
      </c>
      <c r="D73" s="22" t="s">
        <v>16</v>
      </c>
      <c r="E73" s="22" t="s">
        <v>23</v>
      </c>
      <c r="F73" s="22" t="s">
        <v>121</v>
      </c>
      <c r="G73" s="70">
        <f t="shared" si="2"/>
        <v>0.20000000000000284</v>
      </c>
      <c r="H73" s="24">
        <v>120.1</v>
      </c>
      <c r="I73" s="23"/>
      <c r="J73" s="28"/>
    </row>
    <row r="74" spans="1:10" ht="15">
      <c r="A74" s="20">
        <v>70</v>
      </c>
      <c r="B74" s="29" t="s">
        <v>120</v>
      </c>
      <c r="C74" s="22" t="s">
        <v>22</v>
      </c>
      <c r="D74" s="27" t="s">
        <v>9</v>
      </c>
      <c r="E74" s="22" t="s">
        <v>19</v>
      </c>
      <c r="F74" s="22" t="s">
        <v>12</v>
      </c>
      <c r="G74" s="70">
        <f t="shared" si="2"/>
        <v>2.7000000000000028</v>
      </c>
      <c r="H74" s="24">
        <v>122.8</v>
      </c>
      <c r="I74" s="26"/>
      <c r="J74" s="59" t="s">
        <v>135</v>
      </c>
    </row>
    <row r="75" spans="1:10">
      <c r="A75" s="20">
        <v>71</v>
      </c>
      <c r="B75" s="29"/>
      <c r="C75" s="22"/>
      <c r="D75" s="22" t="s">
        <v>16</v>
      </c>
      <c r="E75" s="22" t="s">
        <v>19</v>
      </c>
      <c r="F75" s="22" t="s">
        <v>12</v>
      </c>
      <c r="G75" s="70">
        <f t="shared" si="2"/>
        <v>1.6000000000000085</v>
      </c>
      <c r="H75" s="24">
        <v>124.4</v>
      </c>
      <c r="I75" s="26"/>
      <c r="J75" s="35"/>
    </row>
    <row r="76" spans="1:10">
      <c r="A76" s="20">
        <v>72</v>
      </c>
      <c r="B76" s="29"/>
      <c r="C76" s="22" t="s">
        <v>22</v>
      </c>
      <c r="D76" s="22" t="s">
        <v>13</v>
      </c>
      <c r="E76" s="22" t="s">
        <v>18</v>
      </c>
      <c r="F76" s="22" t="s">
        <v>119</v>
      </c>
      <c r="G76" s="70">
        <f t="shared" si="2"/>
        <v>0.39999999999999147</v>
      </c>
      <c r="H76" s="24">
        <v>124.8</v>
      </c>
      <c r="I76" s="26"/>
      <c r="J76" s="35"/>
    </row>
    <row r="77" spans="1:10" ht="15">
      <c r="A77" s="20">
        <v>73</v>
      </c>
      <c r="B77" s="29" t="s">
        <v>118</v>
      </c>
      <c r="C77" s="22" t="s">
        <v>22</v>
      </c>
      <c r="D77" s="27" t="s">
        <v>9</v>
      </c>
      <c r="E77" s="22" t="s">
        <v>19</v>
      </c>
      <c r="F77" s="22" t="s">
        <v>116</v>
      </c>
      <c r="G77" s="70">
        <f t="shared" si="2"/>
        <v>0.89999999999999147</v>
      </c>
      <c r="H77" s="24">
        <v>125.69999999999999</v>
      </c>
      <c r="I77" s="26"/>
      <c r="J77" s="25"/>
    </row>
    <row r="78" spans="1:10" ht="30">
      <c r="A78" s="20">
        <v>74</v>
      </c>
      <c r="B78" s="29"/>
      <c r="C78" s="22"/>
      <c r="D78" s="22" t="s">
        <v>24</v>
      </c>
      <c r="E78" s="22" t="s">
        <v>76</v>
      </c>
      <c r="F78" s="22" t="s">
        <v>12</v>
      </c>
      <c r="G78" s="70">
        <f t="shared" si="2"/>
        <v>4.7000000000000171</v>
      </c>
      <c r="H78" s="24">
        <v>130.4</v>
      </c>
      <c r="I78" s="23"/>
      <c r="J78" s="28" t="s">
        <v>180</v>
      </c>
    </row>
    <row r="79" spans="1:10">
      <c r="A79" s="20">
        <v>75</v>
      </c>
      <c r="B79" s="29"/>
      <c r="C79" s="22"/>
      <c r="D79" s="22" t="s">
        <v>13</v>
      </c>
      <c r="E79" s="22" t="s">
        <v>18</v>
      </c>
      <c r="F79" s="22" t="s">
        <v>116</v>
      </c>
      <c r="G79" s="70">
        <f t="shared" si="2"/>
        <v>9.9999999999994316E-2</v>
      </c>
      <c r="H79" s="24">
        <v>130.5</v>
      </c>
      <c r="I79" s="23"/>
      <c r="J79" s="28"/>
    </row>
    <row r="80" spans="1:10" ht="30">
      <c r="A80" s="15">
        <v>76</v>
      </c>
      <c r="B80" s="7" t="s">
        <v>136</v>
      </c>
      <c r="C80" s="8"/>
      <c r="D80" s="67"/>
      <c r="E80" s="8" t="s">
        <v>20</v>
      </c>
      <c r="F80" s="8"/>
      <c r="G80" s="71">
        <f t="shared" si="2"/>
        <v>5.4000000000000057</v>
      </c>
      <c r="H80" s="9">
        <v>135.9</v>
      </c>
      <c r="I80" s="16">
        <f>H80-H66</f>
        <v>30.100000000000009</v>
      </c>
      <c r="J80" s="17" t="s">
        <v>166</v>
      </c>
    </row>
    <row r="81" spans="1:10" ht="30">
      <c r="A81" s="20">
        <v>77</v>
      </c>
      <c r="B81" s="29" t="s">
        <v>137</v>
      </c>
      <c r="C81" s="22" t="s">
        <v>22</v>
      </c>
      <c r="D81" s="27" t="s">
        <v>138</v>
      </c>
      <c r="E81" s="22" t="s">
        <v>19</v>
      </c>
      <c r="F81" s="22" t="s">
        <v>109</v>
      </c>
      <c r="G81" s="70">
        <f t="shared" si="2"/>
        <v>4.4000000000000057</v>
      </c>
      <c r="H81" s="24">
        <v>140.30000000000001</v>
      </c>
      <c r="I81" s="26"/>
      <c r="J81" s="35" t="s">
        <v>139</v>
      </c>
    </row>
    <row r="82" spans="1:10">
      <c r="A82" s="20">
        <v>78</v>
      </c>
      <c r="B82" s="29" t="s">
        <v>140</v>
      </c>
      <c r="C82" s="22" t="s">
        <v>22</v>
      </c>
      <c r="D82" s="22" t="s">
        <v>11</v>
      </c>
      <c r="E82" s="22" t="s">
        <v>18</v>
      </c>
      <c r="F82" s="22" t="s">
        <v>104</v>
      </c>
      <c r="G82" s="70">
        <f t="shared" si="2"/>
        <v>2.0999999999999943</v>
      </c>
      <c r="H82" s="24">
        <v>142.4</v>
      </c>
      <c r="I82" s="26"/>
      <c r="J82" s="35" t="s">
        <v>141</v>
      </c>
    </row>
    <row r="83" spans="1:10" ht="15">
      <c r="A83" s="20">
        <v>79</v>
      </c>
      <c r="B83" s="29"/>
      <c r="C83" s="22"/>
      <c r="D83" s="27" t="s">
        <v>21</v>
      </c>
      <c r="E83" s="22" t="s">
        <v>29</v>
      </c>
      <c r="F83" s="22" t="s">
        <v>104</v>
      </c>
      <c r="G83" s="70">
        <f t="shared" si="2"/>
        <v>1.5999999999999943</v>
      </c>
      <c r="H83" s="24">
        <v>144</v>
      </c>
      <c r="I83" s="26"/>
      <c r="J83" s="35" t="s">
        <v>142</v>
      </c>
    </row>
    <row r="84" spans="1:10" ht="15">
      <c r="A84" s="20">
        <v>80</v>
      </c>
      <c r="B84" s="29"/>
      <c r="C84" s="22"/>
      <c r="D84" s="27" t="s">
        <v>24</v>
      </c>
      <c r="E84" s="22" t="s">
        <v>27</v>
      </c>
      <c r="F84" s="22" t="s">
        <v>104</v>
      </c>
      <c r="G84" s="70">
        <f t="shared" si="2"/>
        <v>9.9999999999994316E-2</v>
      </c>
      <c r="H84" s="24">
        <v>144.1</v>
      </c>
      <c r="I84" s="26"/>
      <c r="J84" s="25"/>
    </row>
    <row r="85" spans="1:10" ht="15">
      <c r="A85" s="20">
        <v>81</v>
      </c>
      <c r="B85" s="29" t="s">
        <v>103</v>
      </c>
      <c r="C85" s="22" t="s">
        <v>22</v>
      </c>
      <c r="D85" s="27" t="s">
        <v>9</v>
      </c>
      <c r="E85" s="22" t="s">
        <v>23</v>
      </c>
      <c r="F85" s="22" t="s">
        <v>108</v>
      </c>
      <c r="G85" s="70">
        <f t="shared" si="2"/>
        <v>6.9000000000000057</v>
      </c>
      <c r="H85" s="24">
        <v>151</v>
      </c>
      <c r="I85" s="23"/>
      <c r="J85" s="35" t="s">
        <v>143</v>
      </c>
    </row>
    <row r="86" spans="1:10" ht="15">
      <c r="A86" s="20">
        <v>82</v>
      </c>
      <c r="B86" s="29" t="s">
        <v>101</v>
      </c>
      <c r="C86" s="22" t="s">
        <v>22</v>
      </c>
      <c r="D86" s="27" t="s">
        <v>9</v>
      </c>
      <c r="E86" s="22" t="s">
        <v>19</v>
      </c>
      <c r="F86" s="22" t="s">
        <v>108</v>
      </c>
      <c r="G86" s="70">
        <f t="shared" si="2"/>
        <v>4</v>
      </c>
      <c r="H86" s="24">
        <v>155</v>
      </c>
      <c r="I86" s="23"/>
      <c r="J86" s="35" t="s">
        <v>144</v>
      </c>
    </row>
    <row r="87" spans="1:10" ht="30">
      <c r="A87" s="20">
        <v>83</v>
      </c>
      <c r="B87" s="60" t="s">
        <v>99</v>
      </c>
      <c r="C87" s="61" t="s">
        <v>22</v>
      </c>
      <c r="D87" s="62" t="s">
        <v>33</v>
      </c>
      <c r="E87" s="61" t="s">
        <v>23</v>
      </c>
      <c r="F87" s="22" t="s">
        <v>38</v>
      </c>
      <c r="G87" s="70">
        <f t="shared" si="2"/>
        <v>1.6999999999999886</v>
      </c>
      <c r="H87" s="24">
        <v>156.69999999999999</v>
      </c>
      <c r="I87" s="26"/>
      <c r="J87" s="35" t="s">
        <v>145</v>
      </c>
    </row>
    <row r="88" spans="1:10">
      <c r="A88" s="20">
        <v>84</v>
      </c>
      <c r="B88" s="29" t="s">
        <v>95</v>
      </c>
      <c r="C88" s="22" t="s">
        <v>22</v>
      </c>
      <c r="D88" s="22" t="s">
        <v>16</v>
      </c>
      <c r="E88" s="22" t="s">
        <v>19</v>
      </c>
      <c r="F88" s="22" t="s">
        <v>38</v>
      </c>
      <c r="G88" s="70">
        <f t="shared" si="2"/>
        <v>0.80000000000001137</v>
      </c>
      <c r="H88" s="24">
        <v>157.5</v>
      </c>
      <c r="I88" s="26"/>
      <c r="J88" s="25"/>
    </row>
    <row r="89" spans="1:10" ht="15">
      <c r="A89" s="20">
        <v>85</v>
      </c>
      <c r="B89" s="29" t="s">
        <v>96</v>
      </c>
      <c r="C89" s="22" t="s">
        <v>22</v>
      </c>
      <c r="D89" s="27" t="s">
        <v>9</v>
      </c>
      <c r="E89" s="22" t="s">
        <v>19</v>
      </c>
      <c r="F89" s="22" t="s">
        <v>38</v>
      </c>
      <c r="G89" s="70">
        <f t="shared" si="2"/>
        <v>9.9999999999994316E-2</v>
      </c>
      <c r="H89" s="24">
        <v>157.6</v>
      </c>
      <c r="I89" s="26"/>
      <c r="J89" s="59" t="s">
        <v>146</v>
      </c>
    </row>
    <row r="90" spans="1:10">
      <c r="A90" s="20">
        <v>86</v>
      </c>
      <c r="B90" s="29" t="s">
        <v>93</v>
      </c>
      <c r="C90" s="22" t="s">
        <v>22</v>
      </c>
      <c r="D90" s="22" t="s">
        <v>11</v>
      </c>
      <c r="E90" s="22" t="s">
        <v>36</v>
      </c>
      <c r="F90" s="22" t="s">
        <v>91</v>
      </c>
      <c r="G90" s="70">
        <f t="shared" si="2"/>
        <v>19.700000000000017</v>
      </c>
      <c r="H90" s="24">
        <v>177.3</v>
      </c>
      <c r="I90" s="26"/>
      <c r="J90" s="25"/>
    </row>
    <row r="91" spans="1:10" ht="15">
      <c r="A91" s="20">
        <v>87</v>
      </c>
      <c r="B91" s="29" t="s">
        <v>90</v>
      </c>
      <c r="C91" s="22" t="s">
        <v>22</v>
      </c>
      <c r="D91" s="27" t="s">
        <v>9</v>
      </c>
      <c r="E91" s="27" t="s">
        <v>23</v>
      </c>
      <c r="F91" s="22" t="s">
        <v>85</v>
      </c>
      <c r="G91" s="70">
        <f t="shared" si="2"/>
        <v>2.5999999999999659</v>
      </c>
      <c r="H91" s="24">
        <v>179.89999999999998</v>
      </c>
      <c r="I91" s="23"/>
      <c r="J91" s="35" t="s">
        <v>147</v>
      </c>
    </row>
    <row r="92" spans="1:10">
      <c r="A92" s="20">
        <v>88</v>
      </c>
      <c r="B92" s="29" t="s">
        <v>87</v>
      </c>
      <c r="C92" s="22" t="s">
        <v>22</v>
      </c>
      <c r="D92" s="22" t="s">
        <v>21</v>
      </c>
      <c r="E92" s="22" t="s">
        <v>18</v>
      </c>
      <c r="F92" s="22" t="s">
        <v>85</v>
      </c>
      <c r="G92" s="70">
        <f t="shared" si="2"/>
        <v>0.80000000000001137</v>
      </c>
      <c r="H92" s="24">
        <v>180.7</v>
      </c>
      <c r="I92" s="26"/>
      <c r="J92" s="25"/>
    </row>
    <row r="93" spans="1:10">
      <c r="A93" s="20">
        <v>89</v>
      </c>
      <c r="B93" s="29"/>
      <c r="C93" s="22"/>
      <c r="D93" s="22" t="s">
        <v>13</v>
      </c>
      <c r="E93" s="22" t="s">
        <v>18</v>
      </c>
      <c r="F93" s="22" t="s">
        <v>85</v>
      </c>
      <c r="G93" s="70">
        <f t="shared" si="2"/>
        <v>0.40000000000000568</v>
      </c>
      <c r="H93" s="24">
        <v>181.1</v>
      </c>
      <c r="I93" s="26"/>
      <c r="J93" s="28"/>
    </row>
    <row r="94" spans="1:10">
      <c r="A94" s="20">
        <v>90</v>
      </c>
      <c r="B94" s="29" t="s">
        <v>84</v>
      </c>
      <c r="C94" s="22" t="s">
        <v>22</v>
      </c>
      <c r="D94" s="22" t="s">
        <v>31</v>
      </c>
      <c r="E94" s="22" t="s">
        <v>25</v>
      </c>
      <c r="F94" s="22" t="s">
        <v>82</v>
      </c>
      <c r="G94" s="70">
        <f t="shared" si="2"/>
        <v>1</v>
      </c>
      <c r="H94" s="24">
        <v>182.1</v>
      </c>
      <c r="I94" s="26"/>
      <c r="J94" s="28"/>
    </row>
    <row r="95" spans="1:10">
      <c r="A95" s="20">
        <v>91</v>
      </c>
      <c r="B95" s="29"/>
      <c r="C95" s="22" t="s">
        <v>22</v>
      </c>
      <c r="D95" s="22" t="s">
        <v>11</v>
      </c>
      <c r="E95" s="22" t="s">
        <v>23</v>
      </c>
      <c r="F95" s="22" t="s">
        <v>39</v>
      </c>
      <c r="G95" s="70">
        <f t="shared" si="2"/>
        <v>1.7000000000000171</v>
      </c>
      <c r="H95" s="24">
        <v>183.8</v>
      </c>
      <c r="I95" s="26"/>
      <c r="J95" s="35" t="s">
        <v>145</v>
      </c>
    </row>
    <row r="96" spans="1:10" ht="15">
      <c r="A96" s="15">
        <v>92</v>
      </c>
      <c r="B96" s="7" t="s">
        <v>148</v>
      </c>
      <c r="C96" s="8"/>
      <c r="D96" s="67"/>
      <c r="E96" s="8" t="s">
        <v>20</v>
      </c>
      <c r="F96" s="8"/>
      <c r="G96" s="71">
        <f t="shared" si="2"/>
        <v>2</v>
      </c>
      <c r="H96" s="9">
        <v>185.8</v>
      </c>
      <c r="I96" s="16">
        <f>H96-H80</f>
        <v>49.900000000000006</v>
      </c>
      <c r="J96" s="17" t="s">
        <v>167</v>
      </c>
    </row>
    <row r="97" spans="1:10" ht="15">
      <c r="A97" s="20">
        <v>93</v>
      </c>
      <c r="B97" s="29"/>
      <c r="C97" s="22" t="s">
        <v>22</v>
      </c>
      <c r="D97" s="27" t="s">
        <v>9</v>
      </c>
      <c r="E97" s="22" t="s">
        <v>19</v>
      </c>
      <c r="F97" s="22" t="s">
        <v>12</v>
      </c>
      <c r="G97" s="70">
        <f t="shared" si="2"/>
        <v>0</v>
      </c>
      <c r="H97" s="24">
        <v>185.8</v>
      </c>
      <c r="I97" s="23"/>
      <c r="J97" s="25"/>
    </row>
    <row r="98" spans="1:10" ht="15">
      <c r="A98" s="20">
        <v>94</v>
      </c>
      <c r="B98" s="29"/>
      <c r="C98" s="22"/>
      <c r="D98" s="27" t="s">
        <v>9</v>
      </c>
      <c r="E98" s="22" t="s">
        <v>19</v>
      </c>
      <c r="F98" s="22" t="s">
        <v>12</v>
      </c>
      <c r="G98" s="70">
        <f t="shared" si="2"/>
        <v>0.69999999999998863</v>
      </c>
      <c r="H98" s="24">
        <v>186.5</v>
      </c>
      <c r="I98" s="26"/>
      <c r="J98" s="56" t="s">
        <v>79</v>
      </c>
    </row>
    <row r="99" spans="1:10">
      <c r="A99" s="20">
        <v>95</v>
      </c>
      <c r="B99" s="29"/>
      <c r="C99" s="22"/>
      <c r="D99" s="22" t="s">
        <v>16</v>
      </c>
      <c r="E99" s="22" t="s">
        <v>23</v>
      </c>
      <c r="F99" s="22" t="s">
        <v>77</v>
      </c>
      <c r="G99" s="70">
        <f t="shared" si="2"/>
        <v>2.3999999999999773</v>
      </c>
      <c r="H99" s="24">
        <v>188.89999999999998</v>
      </c>
      <c r="I99" s="26"/>
      <c r="J99" s="35"/>
    </row>
    <row r="100" spans="1:10">
      <c r="A100" s="20">
        <v>96</v>
      </c>
      <c r="B100" s="29"/>
      <c r="C100" s="22"/>
      <c r="D100" s="22" t="s">
        <v>11</v>
      </c>
      <c r="E100" s="22" t="s">
        <v>18</v>
      </c>
      <c r="F100" s="22" t="s">
        <v>77</v>
      </c>
      <c r="G100" s="70">
        <f t="shared" si="2"/>
        <v>0.30000000000001137</v>
      </c>
      <c r="H100" s="24">
        <v>189.2</v>
      </c>
      <c r="I100" s="26"/>
      <c r="J100" s="35"/>
    </row>
    <row r="101" spans="1:10">
      <c r="A101" s="20">
        <v>97</v>
      </c>
      <c r="B101" s="29"/>
      <c r="C101" s="22"/>
      <c r="D101" s="22" t="s">
        <v>13</v>
      </c>
      <c r="E101" s="22" t="s">
        <v>19</v>
      </c>
      <c r="F101" s="22" t="s">
        <v>77</v>
      </c>
      <c r="G101" s="70">
        <f t="shared" si="2"/>
        <v>0.10000000000002274</v>
      </c>
      <c r="H101" s="24">
        <v>189.3</v>
      </c>
      <c r="I101" s="26"/>
      <c r="J101" s="34"/>
    </row>
    <row r="102" spans="1:10">
      <c r="A102" s="20">
        <v>98</v>
      </c>
      <c r="B102" s="29"/>
      <c r="C102" s="22"/>
      <c r="D102" s="22" t="s">
        <v>24</v>
      </c>
      <c r="E102" s="22" t="s">
        <v>27</v>
      </c>
      <c r="F102" s="22" t="s">
        <v>149</v>
      </c>
      <c r="G102" s="70">
        <f t="shared" si="2"/>
        <v>9.9999999999965894E-2</v>
      </c>
      <c r="H102" s="24">
        <v>189.39999999999998</v>
      </c>
      <c r="I102" s="26"/>
      <c r="J102" s="25"/>
    </row>
    <row r="103" spans="1:10" ht="15">
      <c r="A103" s="20">
        <v>99</v>
      </c>
      <c r="B103" s="29" t="s">
        <v>75</v>
      </c>
      <c r="C103" s="22" t="s">
        <v>22</v>
      </c>
      <c r="D103" s="27" t="s">
        <v>9</v>
      </c>
      <c r="E103" s="22" t="s">
        <v>18</v>
      </c>
      <c r="F103" s="22" t="s">
        <v>64</v>
      </c>
      <c r="G103" s="70">
        <f t="shared" si="2"/>
        <v>0.20000000000001705</v>
      </c>
      <c r="H103" s="24">
        <v>189.6</v>
      </c>
      <c r="I103" s="26"/>
      <c r="J103" s="35" t="s">
        <v>172</v>
      </c>
    </row>
    <row r="104" spans="1:10" ht="15">
      <c r="A104" s="20">
        <v>100</v>
      </c>
      <c r="B104" s="29" t="s">
        <v>74</v>
      </c>
      <c r="C104" s="22" t="s">
        <v>22</v>
      </c>
      <c r="D104" s="27" t="s">
        <v>9</v>
      </c>
      <c r="E104" s="22" t="s">
        <v>23</v>
      </c>
      <c r="F104" s="22" t="s">
        <v>64</v>
      </c>
      <c r="G104" s="70">
        <f t="shared" si="2"/>
        <v>0.79999999999998295</v>
      </c>
      <c r="H104" s="24">
        <v>190.39999999999998</v>
      </c>
      <c r="I104" s="23"/>
      <c r="J104" s="25" t="s">
        <v>173</v>
      </c>
    </row>
    <row r="105" spans="1:10" ht="15">
      <c r="A105" s="20">
        <v>101</v>
      </c>
      <c r="B105" s="29" t="s">
        <v>73</v>
      </c>
      <c r="C105" s="22" t="s">
        <v>22</v>
      </c>
      <c r="D105" s="27" t="s">
        <v>9</v>
      </c>
      <c r="E105" s="22" t="s">
        <v>18</v>
      </c>
      <c r="F105" s="22" t="s">
        <v>72</v>
      </c>
      <c r="G105" s="70">
        <f t="shared" si="2"/>
        <v>0.20000000000001705</v>
      </c>
      <c r="H105" s="24">
        <v>190.6</v>
      </c>
      <c r="I105" s="26"/>
      <c r="J105" s="33" t="s">
        <v>174</v>
      </c>
    </row>
    <row r="106" spans="1:10">
      <c r="A106" s="20">
        <v>102</v>
      </c>
      <c r="B106" s="29"/>
      <c r="C106" s="22"/>
      <c r="D106" s="22" t="s">
        <v>11</v>
      </c>
      <c r="E106" s="22" t="s">
        <v>18</v>
      </c>
      <c r="F106" s="22" t="s">
        <v>64</v>
      </c>
      <c r="G106" s="70">
        <f t="shared" si="2"/>
        <v>9.9999999999994316E-2</v>
      </c>
      <c r="H106" s="24">
        <v>190.7</v>
      </c>
      <c r="I106" s="26"/>
      <c r="J106" s="33" t="s">
        <v>175</v>
      </c>
    </row>
    <row r="107" spans="1:10">
      <c r="A107" s="20">
        <v>103</v>
      </c>
      <c r="B107" s="29"/>
      <c r="C107" s="22"/>
      <c r="D107" s="22" t="s">
        <v>16</v>
      </c>
      <c r="E107" s="22" t="s">
        <v>26</v>
      </c>
      <c r="F107" s="22" t="s">
        <v>12</v>
      </c>
      <c r="G107" s="70">
        <f t="shared" si="2"/>
        <v>0.10000000000002274</v>
      </c>
      <c r="H107" s="24">
        <v>190.8</v>
      </c>
      <c r="I107" s="26"/>
      <c r="J107" s="25"/>
    </row>
    <row r="108" spans="1:10" ht="15">
      <c r="A108" s="20">
        <v>104</v>
      </c>
      <c r="B108" s="29"/>
      <c r="C108" s="22"/>
      <c r="D108" s="27" t="s">
        <v>24</v>
      </c>
      <c r="E108" s="22" t="s">
        <v>88</v>
      </c>
      <c r="F108" s="22" t="s">
        <v>64</v>
      </c>
      <c r="G108" s="70">
        <f t="shared" si="2"/>
        <v>0.69999999999998863</v>
      </c>
      <c r="H108" s="24">
        <v>191.5</v>
      </c>
      <c r="I108" s="26"/>
      <c r="J108" s="25"/>
    </row>
    <row r="109" spans="1:10" ht="15">
      <c r="A109" s="20">
        <v>105</v>
      </c>
      <c r="B109" s="29" t="s">
        <v>67</v>
      </c>
      <c r="C109" s="22" t="s">
        <v>22</v>
      </c>
      <c r="D109" s="27" t="s">
        <v>9</v>
      </c>
      <c r="E109" s="22" t="s">
        <v>23</v>
      </c>
      <c r="F109" s="22" t="s">
        <v>12</v>
      </c>
      <c r="G109" s="70">
        <f t="shared" si="2"/>
        <v>0.39999999999997726</v>
      </c>
      <c r="H109" s="24">
        <v>191.89999999999998</v>
      </c>
      <c r="I109" s="26"/>
      <c r="J109" s="25" t="s">
        <v>150</v>
      </c>
    </row>
    <row r="110" spans="1:10">
      <c r="A110" s="20">
        <v>106</v>
      </c>
      <c r="B110" s="29"/>
      <c r="C110" s="22"/>
      <c r="D110" s="22" t="s">
        <v>16</v>
      </c>
      <c r="E110" s="22" t="s">
        <v>19</v>
      </c>
      <c r="F110" s="22" t="s">
        <v>12</v>
      </c>
      <c r="G110" s="70">
        <f t="shared" si="2"/>
        <v>0.40000000000003411</v>
      </c>
      <c r="H110" s="24">
        <v>192.3</v>
      </c>
      <c r="I110" s="26"/>
      <c r="J110" s="25" t="s">
        <v>151</v>
      </c>
    </row>
    <row r="111" spans="1:10">
      <c r="A111" s="20">
        <v>107</v>
      </c>
      <c r="B111" s="29"/>
      <c r="C111" s="22"/>
      <c r="D111" s="22" t="s">
        <v>24</v>
      </c>
      <c r="E111" s="22" t="s">
        <v>27</v>
      </c>
      <c r="F111" s="22" t="s">
        <v>64</v>
      </c>
      <c r="G111" s="70">
        <f t="shared" si="2"/>
        <v>2</v>
      </c>
      <c r="H111" s="24">
        <v>194.3</v>
      </c>
      <c r="I111" s="26"/>
      <c r="J111" s="25" t="s">
        <v>152</v>
      </c>
    </row>
    <row r="112" spans="1:10">
      <c r="A112" s="20">
        <v>108</v>
      </c>
      <c r="B112" s="29"/>
      <c r="C112" s="22"/>
      <c r="D112" s="22" t="s">
        <v>16</v>
      </c>
      <c r="E112" s="22" t="s">
        <v>23</v>
      </c>
      <c r="F112" s="22" t="s">
        <v>61</v>
      </c>
      <c r="G112" s="70">
        <f t="shared" si="2"/>
        <v>3.6999999999999886</v>
      </c>
      <c r="H112" s="24">
        <v>198</v>
      </c>
      <c r="I112" s="26"/>
      <c r="J112" s="25"/>
    </row>
    <row r="113" spans="1:10">
      <c r="A113" s="20">
        <v>109</v>
      </c>
      <c r="B113" s="29" t="s">
        <v>62</v>
      </c>
      <c r="C113" s="22" t="s">
        <v>22</v>
      </c>
      <c r="D113" s="22" t="s">
        <v>13</v>
      </c>
      <c r="E113" s="22" t="s">
        <v>18</v>
      </c>
      <c r="F113" s="22" t="s">
        <v>61</v>
      </c>
      <c r="G113" s="70">
        <f t="shared" si="2"/>
        <v>4.3000000000000114</v>
      </c>
      <c r="H113" s="24">
        <v>202.3</v>
      </c>
      <c r="I113" s="26"/>
      <c r="J113" s="25" t="s">
        <v>153</v>
      </c>
    </row>
    <row r="114" spans="1:10" ht="15">
      <c r="A114" s="20">
        <v>110</v>
      </c>
      <c r="B114" s="29" t="s">
        <v>154</v>
      </c>
      <c r="C114" s="22" t="s">
        <v>22</v>
      </c>
      <c r="D114" s="27" t="s">
        <v>9</v>
      </c>
      <c r="E114" s="22" t="s">
        <v>19</v>
      </c>
      <c r="F114" s="22" t="s">
        <v>155</v>
      </c>
      <c r="G114" s="70">
        <f t="shared" si="2"/>
        <v>1.0999999999999659</v>
      </c>
      <c r="H114" s="24">
        <v>203.39999999999998</v>
      </c>
      <c r="I114" s="26"/>
      <c r="J114" s="25"/>
    </row>
    <row r="115" spans="1:10" ht="45">
      <c r="A115" s="15">
        <v>111</v>
      </c>
      <c r="B115" s="7" t="s">
        <v>156</v>
      </c>
      <c r="C115" s="8"/>
      <c r="D115" s="67"/>
      <c r="E115" s="8" t="s">
        <v>20</v>
      </c>
      <c r="F115" s="8"/>
      <c r="G115" s="71">
        <f t="shared" si="2"/>
        <v>0.90000000000003411</v>
      </c>
      <c r="H115" s="9">
        <v>204.3</v>
      </c>
      <c r="I115" s="16">
        <f>H115-H96</f>
        <v>18.5</v>
      </c>
      <c r="J115" s="17" t="s">
        <v>168</v>
      </c>
    </row>
    <row r="116" spans="1:10" ht="15">
      <c r="A116" s="20">
        <v>112</v>
      </c>
      <c r="B116" s="21" t="s">
        <v>157</v>
      </c>
      <c r="C116" s="22" t="s">
        <v>22</v>
      </c>
      <c r="D116" s="27" t="s">
        <v>9</v>
      </c>
      <c r="E116" s="22" t="s">
        <v>18</v>
      </c>
      <c r="F116" s="22" t="s">
        <v>158</v>
      </c>
      <c r="G116" s="70">
        <f t="shared" si="2"/>
        <v>1</v>
      </c>
      <c r="H116" s="24">
        <v>205.3</v>
      </c>
      <c r="I116" s="23"/>
      <c r="J116" s="28"/>
    </row>
    <row r="117" spans="1:10" ht="15">
      <c r="A117" s="20">
        <v>113</v>
      </c>
      <c r="B117" s="21" t="s">
        <v>159</v>
      </c>
      <c r="C117" s="22" t="s">
        <v>22</v>
      </c>
      <c r="D117" s="27" t="s">
        <v>9</v>
      </c>
      <c r="E117" s="22" t="s">
        <v>19</v>
      </c>
      <c r="F117" s="22" t="s">
        <v>12</v>
      </c>
      <c r="G117" s="70">
        <f t="shared" si="2"/>
        <v>0.69999999999998863</v>
      </c>
      <c r="H117" s="24">
        <v>206</v>
      </c>
      <c r="I117" s="26"/>
      <c r="J117" s="28"/>
    </row>
    <row r="118" spans="1:10" ht="15">
      <c r="A118" s="20">
        <v>114</v>
      </c>
      <c r="B118" s="29" t="s">
        <v>160</v>
      </c>
      <c r="C118" s="22" t="s">
        <v>22</v>
      </c>
      <c r="D118" s="27" t="s">
        <v>9</v>
      </c>
      <c r="E118" s="22" t="s">
        <v>18</v>
      </c>
      <c r="F118" s="22" t="s">
        <v>161</v>
      </c>
      <c r="G118" s="70">
        <f t="shared" si="2"/>
        <v>0.59999999999999432</v>
      </c>
      <c r="H118" s="24">
        <v>206.6</v>
      </c>
      <c r="I118" s="26"/>
      <c r="J118" s="25"/>
    </row>
    <row r="119" spans="1:10">
      <c r="A119" s="20">
        <v>115</v>
      </c>
      <c r="B119" s="29"/>
      <c r="C119" s="22"/>
      <c r="D119" s="22" t="s">
        <v>16</v>
      </c>
      <c r="E119" s="22" t="s">
        <v>19</v>
      </c>
      <c r="F119" s="22" t="s">
        <v>161</v>
      </c>
      <c r="G119" s="70">
        <f t="shared" si="2"/>
        <v>1.4000000000000057</v>
      </c>
      <c r="H119" s="24">
        <v>208</v>
      </c>
      <c r="I119" s="26"/>
      <c r="J119" s="25" t="s">
        <v>162</v>
      </c>
    </row>
    <row r="120" spans="1:10" ht="31" thickBot="1">
      <c r="A120" s="11">
        <v>116</v>
      </c>
      <c r="B120" s="12" t="s">
        <v>163</v>
      </c>
      <c r="C120" s="13"/>
      <c r="D120" s="13"/>
      <c r="E120" s="13" t="s">
        <v>20</v>
      </c>
      <c r="F120" s="13"/>
      <c r="G120" s="72">
        <f t="shared" ref="G120" si="3">H120-H119</f>
        <v>2.3000000000000114</v>
      </c>
      <c r="H120" s="18">
        <v>210.3</v>
      </c>
      <c r="I120" s="14">
        <f>H120-H115</f>
        <v>6</v>
      </c>
      <c r="J120" s="84" t="s">
        <v>181</v>
      </c>
    </row>
    <row r="121" spans="1:10">
      <c r="A121" s="36"/>
      <c r="H121" s="37"/>
    </row>
    <row r="122" spans="1:10">
      <c r="A122" s="36"/>
      <c r="H122" s="37"/>
    </row>
    <row r="123" spans="1:10">
      <c r="A123" s="36"/>
      <c r="H123" s="37"/>
    </row>
    <row r="124" spans="1:10">
      <c r="A124" s="36"/>
      <c r="D124" s="38"/>
      <c r="H124" s="37"/>
    </row>
    <row r="125" spans="1:10">
      <c r="A125" s="36"/>
      <c r="H125" s="37"/>
    </row>
    <row r="126" spans="1:10">
      <c r="A126" s="36"/>
      <c r="D126" s="38"/>
      <c r="H126" s="37"/>
      <c r="J126" s="39"/>
    </row>
    <row r="127" spans="1:10">
      <c r="A127" s="36"/>
      <c r="H127" s="37"/>
    </row>
    <row r="128" spans="1:10">
      <c r="A128" s="36"/>
      <c r="D128" s="38"/>
      <c r="H128" s="37"/>
    </row>
    <row r="129" spans="1:10">
      <c r="A129" s="36"/>
      <c r="D129" s="38"/>
      <c r="H129" s="37"/>
    </row>
    <row r="130" spans="1:10">
      <c r="A130" s="36"/>
      <c r="H130" s="37"/>
    </row>
    <row r="131" spans="1:10">
      <c r="A131" s="36"/>
      <c r="H131" s="37"/>
    </row>
    <row r="132" spans="1:10">
      <c r="A132" s="36"/>
      <c r="H132" s="37"/>
    </row>
    <row r="133" spans="1:10">
      <c r="A133" s="36"/>
      <c r="H133" s="37"/>
      <c r="I133" s="10"/>
    </row>
    <row r="134" spans="1:10">
      <c r="A134" s="36"/>
      <c r="D134" s="38"/>
      <c r="H134" s="37"/>
    </row>
    <row r="135" spans="1:10">
      <c r="A135" s="36"/>
      <c r="D135" s="38"/>
      <c r="H135" s="37"/>
    </row>
    <row r="136" spans="1:10">
      <c r="A136" s="36"/>
      <c r="H136" s="37"/>
    </row>
    <row r="137" spans="1:10">
      <c r="A137" s="36"/>
      <c r="H137" s="37"/>
    </row>
    <row r="138" spans="1:10">
      <c r="A138" s="36"/>
      <c r="H138" s="37"/>
    </row>
    <row r="139" spans="1:10">
      <c r="A139" s="36"/>
      <c r="H139" s="37"/>
      <c r="J139" s="39"/>
    </row>
    <row r="140" spans="1:10">
      <c r="A140" s="36"/>
      <c r="H140" s="37"/>
    </row>
    <row r="141" spans="1:10">
      <c r="A141" s="36"/>
      <c r="D141" s="38"/>
      <c r="H141" s="37"/>
    </row>
    <row r="142" spans="1:10">
      <c r="A142" s="36"/>
      <c r="H142" s="37"/>
      <c r="J142" s="39"/>
    </row>
    <row r="143" spans="1:10">
      <c r="A143" s="36"/>
      <c r="H143" s="37"/>
    </row>
    <row r="144" spans="1:10">
      <c r="A144" s="36"/>
      <c r="H144" s="37"/>
    </row>
    <row r="145" spans="1:10">
      <c r="A145" s="36"/>
      <c r="H145" s="37"/>
    </row>
    <row r="146" spans="1:10">
      <c r="A146" s="36"/>
      <c r="H146" s="37"/>
    </row>
    <row r="147" spans="1:10">
      <c r="A147" s="36"/>
      <c r="H147" s="37"/>
    </row>
    <row r="148" spans="1:10">
      <c r="A148" s="36"/>
      <c r="D148" s="38"/>
      <c r="H148" s="37"/>
    </row>
    <row r="149" spans="1:10">
      <c r="A149" s="36"/>
      <c r="D149" s="38"/>
      <c r="H149" s="37"/>
    </row>
    <row r="150" spans="1:10">
      <c r="A150" s="36"/>
      <c r="D150" s="38"/>
      <c r="H150" s="37"/>
    </row>
    <row r="151" spans="1:10">
      <c r="A151" s="36"/>
      <c r="H151" s="37"/>
    </row>
    <row r="152" spans="1:10">
      <c r="A152" s="36"/>
      <c r="H152" s="37"/>
      <c r="J152" s="39"/>
    </row>
    <row r="153" spans="1:10">
      <c r="A153" s="36"/>
      <c r="H153" s="37"/>
    </row>
    <row r="154" spans="1:10">
      <c r="A154" s="36"/>
      <c r="D154" s="38"/>
      <c r="H154" s="37"/>
      <c r="J154" s="40"/>
    </row>
    <row r="155" spans="1:10">
      <c r="A155" s="36"/>
      <c r="D155" s="38"/>
      <c r="H155" s="37"/>
      <c r="J155" s="39"/>
    </row>
    <row r="156" spans="1:10">
      <c r="A156" s="36"/>
      <c r="D156" s="38"/>
      <c r="H156" s="37"/>
      <c r="I156" s="10"/>
      <c r="J156" s="41"/>
    </row>
    <row r="157" spans="1:10">
      <c r="A157" s="36"/>
      <c r="D157" s="38"/>
      <c r="H157" s="37"/>
      <c r="J157" s="42"/>
    </row>
    <row r="158" spans="1:10">
      <c r="A158" s="36"/>
      <c r="D158" s="38"/>
      <c r="H158" s="37"/>
      <c r="J158" s="43"/>
    </row>
    <row r="159" spans="1:10">
      <c r="A159" s="36"/>
      <c r="C159" s="38"/>
      <c r="D159" s="38"/>
      <c r="H159" s="37"/>
      <c r="J159" s="44"/>
    </row>
    <row r="160" spans="1:10">
      <c r="A160" s="36"/>
      <c r="D160" s="38"/>
      <c r="H160" s="37"/>
      <c r="J160" s="45"/>
    </row>
    <row r="161" spans="1:10">
      <c r="A161" s="36"/>
      <c r="H161" s="37"/>
      <c r="J161" s="45"/>
    </row>
    <row r="162" spans="1:10">
      <c r="A162" s="36"/>
      <c r="H162" s="37"/>
      <c r="J162" s="46"/>
    </row>
    <row r="163" spans="1:10">
      <c r="A163" s="36"/>
      <c r="D163" s="38"/>
      <c r="H163" s="37"/>
      <c r="J163" s="47"/>
    </row>
    <row r="164" spans="1:10">
      <c r="A164" s="36"/>
      <c r="D164" s="38"/>
      <c r="H164" s="37"/>
      <c r="J164" s="39"/>
    </row>
    <row r="165" spans="1:10">
      <c r="A165" s="36"/>
      <c r="D165" s="38"/>
      <c r="H165" s="37"/>
      <c r="J165" s="39"/>
    </row>
    <row r="166" spans="1:10">
      <c r="A166" s="36"/>
      <c r="D166" s="38"/>
      <c r="H166" s="37"/>
      <c r="J166" s="45"/>
    </row>
    <row r="167" spans="1:10">
      <c r="A167" s="36"/>
      <c r="H167" s="37"/>
      <c r="J167" s="44"/>
    </row>
    <row r="168" spans="1:10">
      <c r="A168" s="36"/>
      <c r="D168" s="38"/>
      <c r="H168" s="37"/>
      <c r="J168" s="48"/>
    </row>
    <row r="169" spans="1:10">
      <c r="A169" s="36"/>
      <c r="H169" s="37"/>
      <c r="I169" s="10"/>
    </row>
    <row r="170" spans="1:10">
      <c r="A170" s="36"/>
      <c r="D170" s="38"/>
      <c r="H170" s="37"/>
      <c r="J170" s="39"/>
    </row>
    <row r="171" spans="1:10">
      <c r="A171" s="36"/>
      <c r="H171" s="37"/>
      <c r="J171" s="45"/>
    </row>
  </sheetData>
  <mergeCells count="7">
    <mergeCell ref="J2:J3"/>
    <mergeCell ref="E2:F2"/>
    <mergeCell ref="G2:I2"/>
    <mergeCell ref="A2:A3"/>
    <mergeCell ref="B2:B3"/>
    <mergeCell ref="C2:C3"/>
    <mergeCell ref="D2:D3"/>
  </mergeCells>
  <phoneticPr fontId="1"/>
  <pageMargins left="0.25" right="0.25" top="0.75" bottom="0.75" header="0.3" footer="0.3"/>
  <pageSetup paperSize="9" scale="79" fitToHeight="4" orientation="portrait" horizontalDpi="4294967293" verticalDpi="0"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kushimoto_ganka</dc:creator>
  <cp:lastModifiedBy>光晴 池田</cp:lastModifiedBy>
  <cp:lastPrinted>2026-01-05T12:04:08Z</cp:lastPrinted>
  <dcterms:created xsi:type="dcterms:W3CDTF">2019-06-24T03:05:46Z</dcterms:created>
  <dcterms:modified xsi:type="dcterms:W3CDTF">2026-01-05T12:04:25Z</dcterms:modified>
</cp:coreProperties>
</file>