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itsuharu/Documents/ブルベ主催/2026/BRM320/キューシート/"/>
    </mc:Choice>
  </mc:AlternateContent>
  <xr:revisionPtr revIDLastSave="0" documentId="13_ncr:1_{90D22C89-8B96-8C48-A0E1-3F4EAF3D8CD5}" xr6:coauthVersionLast="47" xr6:coauthVersionMax="47" xr10:uidLastSave="{00000000-0000-0000-0000-000000000000}"/>
  <bookViews>
    <workbookView xWindow="4880" yWindow="600" windowWidth="35580" windowHeight="25580" xr2:uid="{00000000-000D-0000-FFFF-FFFF00000000}"/>
  </bookViews>
  <sheets>
    <sheet name="2026" sheetId="1" r:id="rId1"/>
  </sheets>
  <definedNames>
    <definedName name="_xlnm.Print_Area" localSheetId="0">'2026'!$A$1:$J$114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I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40" i="1"/>
  <c r="G41" i="1"/>
  <c r="G42" i="1"/>
  <c r="G43" i="1"/>
  <c r="G44" i="1"/>
  <c r="G45" i="1"/>
  <c r="I45" i="1"/>
  <c r="G46" i="1"/>
  <c r="G47" i="1"/>
  <c r="G48" i="1"/>
  <c r="G49" i="1"/>
  <c r="G50" i="1"/>
  <c r="G51" i="1"/>
  <c r="G52" i="1"/>
  <c r="I52" i="1"/>
  <c r="G53" i="1"/>
  <c r="G54" i="1"/>
  <c r="G55" i="1"/>
  <c r="G56" i="1"/>
  <c r="G57" i="1"/>
  <c r="G58" i="1"/>
  <c r="G59" i="1"/>
  <c r="G60" i="1"/>
  <c r="G61" i="1"/>
  <c r="I61" i="1"/>
  <c r="G62" i="1"/>
  <c r="G63" i="1"/>
  <c r="G64" i="1"/>
  <c r="G65" i="1"/>
  <c r="G66" i="1"/>
  <c r="G67" i="1"/>
  <c r="G68" i="1"/>
  <c r="I68" i="1"/>
  <c r="G69" i="1"/>
  <c r="G70" i="1"/>
  <c r="G71" i="1"/>
  <c r="G72" i="1"/>
  <c r="G73" i="1"/>
  <c r="I73" i="1"/>
  <c r="G74" i="1"/>
  <c r="G75" i="1"/>
  <c r="G76" i="1"/>
  <c r="G77" i="1"/>
  <c r="I77" i="1"/>
  <c r="G78" i="1"/>
  <c r="G79" i="1"/>
  <c r="G80" i="1"/>
  <c r="G81" i="1"/>
  <c r="G82" i="1"/>
  <c r="I82" i="1"/>
  <c r="G83" i="1"/>
  <c r="G84" i="1"/>
  <c r="G85" i="1"/>
  <c r="G86" i="1"/>
  <c r="G87" i="1"/>
  <c r="G88" i="1"/>
  <c r="G89" i="1"/>
  <c r="G90" i="1"/>
  <c r="I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I111" i="1"/>
  <c r="G112" i="1"/>
  <c r="G113" i="1"/>
  <c r="G114" i="1"/>
  <c r="I114" i="1"/>
</calcChain>
</file>

<file path=xl/sharedStrings.xml><?xml version="1.0" encoding="utf-8"?>
<sst xmlns="http://schemas.openxmlformats.org/spreadsheetml/2006/main" count="531" uniqueCount="282">
  <si>
    <t>海南nobinosに駐輪場に駐車し館内へ。3/21　12:00〜17:00までは会議室B、17:00〜21:00まで多目的室2にて受付。ただし20:50ごろより退室準備を始めます。12:00までにゴールした方はスタッフまでご連絡ください。</t>
    <rPh sb="0" eb="2">
      <t>カイナン</t>
    </rPh>
    <rPh sb="10" eb="13">
      <t>チュウリンジョウ</t>
    </rPh>
    <rPh sb="14" eb="16">
      <t>チュウシャ</t>
    </rPh>
    <rPh sb="17" eb="19">
      <t>カンナイ</t>
    </rPh>
    <rPh sb="40" eb="43">
      <t>カイギ</t>
    </rPh>
    <rPh sb="58" eb="62">
      <t>タモクテキ</t>
    </rPh>
    <rPh sb="65" eb="67">
      <t>ウケ</t>
    </rPh>
    <phoneticPr fontId="5"/>
  </si>
  <si>
    <t>左</t>
    <rPh sb="0" eb="1">
      <t>ヒダリ</t>
    </rPh>
    <phoneticPr fontId="5"/>
  </si>
  <si>
    <t>ゴール受付　海南nobinos</t>
    <rPh sb="3" eb="5">
      <t>ウケツケ</t>
    </rPh>
    <rPh sb="6" eb="8">
      <t>カイナン</t>
    </rPh>
    <phoneticPr fontId="5"/>
  </si>
  <si>
    <t>市道</t>
    <rPh sb="0" eb="2">
      <t>シドウ</t>
    </rPh>
    <phoneticPr fontId="5"/>
  </si>
  <si>
    <t>右折</t>
    <rPh sb="0" eb="2">
      <t>ウセテゥ</t>
    </rPh>
    <phoneticPr fontId="5"/>
  </si>
  <si>
    <t>┼</t>
    <phoneticPr fontId="5"/>
  </si>
  <si>
    <t>左折</t>
    <rPh sb="0" eb="2">
      <t>サセテゥ</t>
    </rPh>
    <phoneticPr fontId="5"/>
  </si>
  <si>
    <t>┤</t>
    <phoneticPr fontId="5"/>
  </si>
  <si>
    <t>S</t>
    <phoneticPr fontId="5"/>
  </si>
  <si>
    <t>ツルハドラッグの駐車場から進入。国道側にあるので見逃し注意。レシート取得後直進。 Open 23:48 〜 Close 翌21:00</t>
    <rPh sb="8" eb="11">
      <t>チュウシャジョウ</t>
    </rPh>
    <rPh sb="13" eb="15">
      <t>シンニュウ</t>
    </rPh>
    <rPh sb="16" eb="18">
      <t>コクドウ</t>
    </rPh>
    <rPh sb="18" eb="19">
      <t>ガワ</t>
    </rPh>
    <rPh sb="24" eb="26">
      <t>ミノガ</t>
    </rPh>
    <rPh sb="27" eb="29">
      <t>チュウイ</t>
    </rPh>
    <rPh sb="34" eb="36">
      <t>シュトク</t>
    </rPh>
    <rPh sb="36" eb="37">
      <t>ゴ</t>
    </rPh>
    <rPh sb="37" eb="39">
      <t>チョクシン</t>
    </rPh>
    <rPh sb="60" eb="61">
      <t>ヨク</t>
    </rPh>
    <phoneticPr fontId="5"/>
  </si>
  <si>
    <t>Arrivéeセブンイレブン海南インター前店</t>
    <rPh sb="14" eb="15">
      <t>ウミ</t>
    </rPh>
    <rPh sb="15" eb="16">
      <t>ミナミ</t>
    </rPh>
    <rPh sb="20" eb="21">
      <t>マエ</t>
    </rPh>
    <rPh sb="21" eb="22">
      <t>テン</t>
    </rPh>
    <phoneticPr fontId="5"/>
  </si>
  <si>
    <t>県道135</t>
    <rPh sb="0" eb="2">
      <t>ケンドウ</t>
    </rPh>
    <phoneticPr fontId="5"/>
  </si>
  <si>
    <t>合流</t>
    <rPh sb="0" eb="2">
      <t>ゴウリュウ</t>
    </rPh>
    <phoneticPr fontId="5"/>
  </si>
  <si>
    <t>逆Y</t>
    <rPh sb="0" eb="1">
      <t>ギャク</t>
    </rPh>
    <phoneticPr fontId="5"/>
  </si>
  <si>
    <t>R42を横断する。</t>
    <rPh sb="4" eb="6">
      <t>オウダン</t>
    </rPh>
    <phoneticPr fontId="5"/>
  </si>
  <si>
    <t>県道159</t>
    <rPh sb="0" eb="2">
      <t>ケンドウ</t>
    </rPh>
    <phoneticPr fontId="5"/>
  </si>
  <si>
    <t>直進</t>
    <rPh sb="0" eb="2">
      <t>チョクシン</t>
    </rPh>
    <phoneticPr fontId="5"/>
  </si>
  <si>
    <t>S</t>
    <phoneticPr fontId="5"/>
  </si>
  <si>
    <t>藤白神社入口</t>
    <phoneticPr fontId="5"/>
  </si>
  <si>
    <t>側道へ下りて道なり。</t>
    <rPh sb="0" eb="2">
      <t>ソクドウ</t>
    </rPh>
    <rPh sb="3" eb="4">
      <t>オ</t>
    </rPh>
    <rPh sb="6" eb="7">
      <t>ミチ</t>
    </rPh>
    <phoneticPr fontId="5"/>
  </si>
  <si>
    <t>┤</t>
    <phoneticPr fontId="5"/>
  </si>
  <si>
    <t>右は自転車進入禁止。</t>
    <rPh sb="0" eb="1">
      <t>ミギ</t>
    </rPh>
    <rPh sb="2" eb="9">
      <t>ジテn</t>
    </rPh>
    <phoneticPr fontId="5"/>
  </si>
  <si>
    <t>R42</t>
    <phoneticPr fontId="5"/>
  </si>
  <si>
    <t>┬</t>
    <phoneticPr fontId="5"/>
  </si>
  <si>
    <t>交通量多い、注意</t>
    <rPh sb="0" eb="4">
      <t>コウツウ</t>
    </rPh>
    <rPh sb="6" eb="8">
      <t>チュウイ</t>
    </rPh>
    <phoneticPr fontId="5"/>
  </si>
  <si>
    <t>合流</t>
    <rPh sb="0" eb="1">
      <t>ゴウリュウ</t>
    </rPh>
    <phoneticPr fontId="5"/>
  </si>
  <si>
    <t>┬</t>
    <phoneticPr fontId="5"/>
  </si>
  <si>
    <t>右前方</t>
    <rPh sb="0" eb="2">
      <t>ミギ</t>
    </rPh>
    <phoneticPr fontId="5"/>
  </si>
  <si>
    <t>Y</t>
    <phoneticPr fontId="5"/>
  </si>
  <si>
    <t>左前方</t>
    <rPh sb="0" eb="1">
      <t>ヒダリ</t>
    </rPh>
    <rPh sb="1" eb="3">
      <t>ゼンポウ</t>
    </rPh>
    <phoneticPr fontId="5"/>
  </si>
  <si>
    <t>Y</t>
    <phoneticPr fontId="5"/>
  </si>
  <si>
    <t>曲がるとすぐ「→加茂神社」の小さな看板あり。</t>
    <rPh sb="0" eb="1">
      <t>マ</t>
    </rPh>
    <rPh sb="8" eb="10">
      <t>カモ</t>
    </rPh>
    <rPh sb="10" eb="12">
      <t>ジンジャ</t>
    </rPh>
    <rPh sb="14" eb="15">
      <t>チイ</t>
    </rPh>
    <rPh sb="17" eb="19">
      <t>カンバン</t>
    </rPh>
    <phoneticPr fontId="5"/>
  </si>
  <si>
    <t>右折</t>
    <rPh sb="0" eb="2">
      <t>ウセツ</t>
    </rPh>
    <phoneticPr fontId="5"/>
  </si>
  <si>
    <t>┼</t>
    <phoneticPr fontId="5"/>
  </si>
  <si>
    <t>S</t>
    <phoneticPr fontId="5"/>
  </si>
  <si>
    <t>黒田</t>
    <rPh sb="0" eb="2">
      <t>クロダ</t>
    </rPh>
    <phoneticPr fontId="5"/>
  </si>
  <si>
    <t>左奥に松源。</t>
    <rPh sb="0" eb="1">
      <t>ヒダリ</t>
    </rPh>
    <rPh sb="1" eb="2">
      <t>オク</t>
    </rPh>
    <rPh sb="3" eb="5">
      <t>マツゲン</t>
    </rPh>
    <phoneticPr fontId="5"/>
  </si>
  <si>
    <t>┼</t>
    <phoneticPr fontId="5"/>
  </si>
  <si>
    <t>新町</t>
    <phoneticPr fontId="5"/>
  </si>
  <si>
    <t>横断注意。坂を下る。</t>
    <rPh sb="0" eb="2">
      <t>オウダン</t>
    </rPh>
    <rPh sb="2" eb="4">
      <t>チュウイ</t>
    </rPh>
    <rPh sb="5" eb="6">
      <t>サカ</t>
    </rPh>
    <rPh sb="7" eb="8">
      <t>クダ</t>
    </rPh>
    <phoneticPr fontId="5"/>
  </si>
  <si>
    <t>右前方</t>
    <rPh sb="0" eb="1">
      <t>ミギ</t>
    </rPh>
    <rPh sb="1" eb="3">
      <t>ゼンポウ</t>
    </rPh>
    <phoneticPr fontId="5"/>
  </si>
  <si>
    <t>Y</t>
    <phoneticPr fontId="5"/>
  </si>
  <si>
    <t>R480</t>
    <phoneticPr fontId="5"/>
  </si>
  <si>
    <t>┬</t>
    <phoneticPr fontId="5"/>
  </si>
  <si>
    <t>保田橋北詰</t>
    <phoneticPr fontId="5"/>
  </si>
  <si>
    <r>
      <t>↗御坊　</t>
    </r>
    <r>
      <rPr>
        <sz val="10"/>
        <rFont val="ＭＳ Ｐゴシック"/>
        <family val="3"/>
        <charset val="128"/>
        <scheme val="minor"/>
      </rPr>
      <t>鳥居をくぐる</t>
    </r>
    <rPh sb="1" eb="3">
      <t>ゴボウ</t>
    </rPh>
    <rPh sb="4" eb="6">
      <t>トリイ</t>
    </rPh>
    <phoneticPr fontId="5"/>
  </si>
  <si>
    <t>県道172</t>
    <rPh sb="0" eb="2">
      <t>ケンドウ</t>
    </rPh>
    <phoneticPr fontId="5"/>
  </si>
  <si>
    <t>Y</t>
    <phoneticPr fontId="5"/>
  </si>
  <si>
    <t>橋を渡る。</t>
    <rPh sb="0" eb="1">
      <t>ハシ</t>
    </rPh>
    <rPh sb="2" eb="3">
      <t>ワタ</t>
    </rPh>
    <phoneticPr fontId="5"/>
  </si>
  <si>
    <t>県道20</t>
    <rPh sb="0" eb="2">
      <t>ケンドウ</t>
    </rPh>
    <phoneticPr fontId="5"/>
  </si>
  <si>
    <t>┼</t>
    <phoneticPr fontId="5"/>
  </si>
  <si>
    <t>←湯浅広港</t>
    <rPh sb="1" eb="3">
      <t>ユアサ</t>
    </rPh>
    <rPh sb="3" eb="4">
      <t>ヒロ</t>
    </rPh>
    <rPh sb="4" eb="5">
      <t>ミナト</t>
    </rPh>
    <phoneticPr fontId="5"/>
  </si>
  <si>
    <t>県道23</t>
    <rPh sb="0" eb="2">
      <t>ケンドウ</t>
    </rPh>
    <phoneticPr fontId="5"/>
  </si>
  <si>
    <t>左折</t>
    <rPh sb="0" eb="2">
      <t>サセツ</t>
    </rPh>
    <phoneticPr fontId="5"/>
  </si>
  <si>
    <t>湯浅</t>
    <rPh sb="0" eb="2">
      <t>ユアサ</t>
    </rPh>
    <phoneticPr fontId="5"/>
  </si>
  <si>
    <r>
      <rPr>
        <sz val="10"/>
        <color rgb="FF0070C0"/>
        <rFont val="ＭＳ Ｐゴシック"/>
        <family val="2"/>
        <charset val="128"/>
        <scheme val="minor"/>
      </rPr>
      <t>↑広川・和歌山</t>
    </r>
    <r>
      <rPr>
        <sz val="10"/>
        <color rgb="FF000000"/>
        <rFont val="ＭＳ Ｐゴシック"/>
        <family val="2"/>
        <charset val="128"/>
        <scheme val="minor"/>
      </rPr>
      <t>　R42に合流。</t>
    </r>
  </si>
  <si>
    <t>R42</t>
    <phoneticPr fontId="5"/>
  </si>
  <si>
    <t>┤</t>
    <phoneticPr fontId="5"/>
  </si>
  <si>
    <t>S</t>
    <phoneticPr fontId="5"/>
  </si>
  <si>
    <t>井関</t>
    <rPh sb="0" eb="2">
      <t>イセキ</t>
    </rPh>
    <phoneticPr fontId="5"/>
  </si>
  <si>
    <t>県道21</t>
    <rPh sb="0" eb="2">
      <t>ケンドウ</t>
    </rPh>
    <phoneticPr fontId="5"/>
  </si>
  <si>
    <t>┤</t>
    <phoneticPr fontId="5"/>
  </si>
  <si>
    <t>この先、新鹿ヶ瀬トンネルまで登り。</t>
    <rPh sb="2" eb="3">
      <t>サキ</t>
    </rPh>
    <rPh sb="4" eb="5">
      <t>シン</t>
    </rPh>
    <rPh sb="5" eb="6">
      <t>シカ</t>
    </rPh>
    <rPh sb="7" eb="8">
      <t>セ</t>
    </rPh>
    <rPh sb="14" eb="15">
      <t>ノボ</t>
    </rPh>
    <phoneticPr fontId="5"/>
  </si>
  <si>
    <t>県道176</t>
    <rPh sb="0" eb="2">
      <t>ケンドウ</t>
    </rPh>
    <phoneticPr fontId="5"/>
  </si>
  <si>
    <t>直進</t>
    <rPh sb="0" eb="2">
      <t>チョク</t>
    </rPh>
    <phoneticPr fontId="5"/>
  </si>
  <si>
    <t>変則４</t>
    <rPh sb="0" eb="2">
      <t>ヘンソク</t>
    </rPh>
    <phoneticPr fontId="5"/>
  </si>
  <si>
    <t>右折してJRの高架をくぐる。</t>
    <rPh sb="0" eb="2">
      <t>ウセツ</t>
    </rPh>
    <rPh sb="7" eb="9">
      <t>コウカ</t>
    </rPh>
    <phoneticPr fontId="5"/>
  </si>
  <si>
    <t>├</t>
    <phoneticPr fontId="5"/>
  </si>
  <si>
    <t>萩原</t>
    <phoneticPr fontId="5"/>
  </si>
  <si>
    <t>レシート取得後直進 Open 22:20 〜 Close 翌18:04</t>
    <rPh sb="7" eb="9">
      <t>チョク</t>
    </rPh>
    <phoneticPr fontId="5"/>
  </si>
  <si>
    <t>PC11ローソン紀伊内原駅前店</t>
    <rPh sb="8" eb="12">
      <t>キイウチハラ</t>
    </rPh>
    <rPh sb="12" eb="13">
      <t>エキ</t>
    </rPh>
    <rPh sb="13" eb="14">
      <t>マエ</t>
    </rPh>
    <rPh sb="14" eb="15">
      <t>テン</t>
    </rPh>
    <phoneticPr fontId="5"/>
  </si>
  <si>
    <t>←和歌山・御坊</t>
    <rPh sb="1" eb="4">
      <t>ワカヤマ</t>
    </rPh>
    <rPh sb="5" eb="7">
      <t>ゴボウ</t>
    </rPh>
    <phoneticPr fontId="5"/>
  </si>
  <si>
    <t>白馬</t>
    <rPh sb="0" eb="2">
      <t>ハクバ</t>
    </rPh>
    <phoneticPr fontId="5"/>
  </si>
  <si>
    <t>左手にファミリーマートあり。</t>
    <rPh sb="0" eb="2">
      <t>ヒダリテ</t>
    </rPh>
    <phoneticPr fontId="5"/>
  </si>
  <si>
    <t>R42</t>
    <phoneticPr fontId="5"/>
  </si>
  <si>
    <t>┼</t>
    <phoneticPr fontId="5"/>
  </si>
  <si>
    <t>S</t>
    <phoneticPr fontId="5"/>
  </si>
  <si>
    <t>明洋</t>
    <rPh sb="0" eb="2">
      <t>メイヨウ</t>
    </rPh>
    <phoneticPr fontId="5"/>
  </si>
  <si>
    <t>県道210</t>
    <rPh sb="0" eb="2">
      <t>ケンドウ</t>
    </rPh>
    <phoneticPr fontId="5"/>
  </si>
  <si>
    <t>┼</t>
    <phoneticPr fontId="5"/>
  </si>
  <si>
    <t>本町</t>
    <phoneticPr fontId="5"/>
  </si>
  <si>
    <t>左前方の広い方の道へ。</t>
    <rPh sb="0" eb="1">
      <t>ヒダリ</t>
    </rPh>
    <rPh sb="1" eb="3">
      <t>ゼンポウ</t>
    </rPh>
    <rPh sb="4" eb="5">
      <t>ヒロ</t>
    </rPh>
    <rPh sb="6" eb="7">
      <t>ホウ</t>
    </rPh>
    <rPh sb="8" eb="9">
      <t>ミチ</t>
    </rPh>
    <phoneticPr fontId="5"/>
  </si>
  <si>
    <t>県道29</t>
    <rPh sb="0" eb="2">
      <t>ケンドウ</t>
    </rPh>
    <phoneticPr fontId="5"/>
  </si>
  <si>
    <t>5叉路</t>
    <rPh sb="1" eb="3">
      <t xml:space="preserve">サロ </t>
    </rPh>
    <phoneticPr fontId="5"/>
  </si>
  <si>
    <t>湊</t>
    <rPh sb="0" eb="1">
      <t>ミナト</t>
    </rPh>
    <phoneticPr fontId="5"/>
  </si>
  <si>
    <t>県道31</t>
    <rPh sb="0" eb="2">
      <t>ケンドウ</t>
    </rPh>
    <phoneticPr fontId="5"/>
  </si>
  <si>
    <t>田鶴</t>
    <rPh sb="0" eb="1">
      <t xml:space="preserve">タヅ </t>
    </rPh>
    <rPh sb="1" eb="2">
      <t>ツル</t>
    </rPh>
    <phoneticPr fontId="5"/>
  </si>
  <si>
    <t>県道33</t>
    <rPh sb="0" eb="2">
      <t>ケンドウ</t>
    </rPh>
    <phoneticPr fontId="5"/>
  </si>
  <si>
    <t>├</t>
    <phoneticPr fontId="5"/>
  </si>
  <si>
    <t>S</t>
    <phoneticPr fontId="5"/>
  </si>
  <si>
    <t>空港入口</t>
    <rPh sb="0" eb="4">
      <t>クウコウイリグチ</t>
    </rPh>
    <phoneticPr fontId="1"/>
  </si>
  <si>
    <t>┼</t>
    <phoneticPr fontId="5"/>
  </si>
  <si>
    <t>大浦</t>
    <rPh sb="0" eb="2">
      <t>オオウラ</t>
    </rPh>
    <phoneticPr fontId="5"/>
  </si>
  <si>
    <t>レシート取得後直進 Open 20:38 〜 Close 翌14:40</t>
    <rPh sb="7" eb="9">
      <t>チョク</t>
    </rPh>
    <phoneticPr fontId="5"/>
  </si>
  <si>
    <t>PC10ローソン白浜湯崎店</t>
    <rPh sb="8" eb="10">
      <t>シラハ</t>
    </rPh>
    <rPh sb="10" eb="11">
      <t>♨️</t>
    </rPh>
    <rPh sb="11" eb="12">
      <t>サキ</t>
    </rPh>
    <rPh sb="12" eb="13">
      <t>テン</t>
    </rPh>
    <phoneticPr fontId="5"/>
  </si>
  <si>
    <t>右奥にPC9。直進して白良浜・円月島方面（県道31号、県道34号）から周っても可。ただし距離伸びる。</t>
    <rPh sb="0" eb="1">
      <t>チョクシン</t>
    </rPh>
    <rPh sb="1" eb="2">
      <t xml:space="preserve">オク </t>
    </rPh>
    <rPh sb="4" eb="7">
      <t>シララハマ</t>
    </rPh>
    <rPh sb="8" eb="11">
      <t>エンゲツトウ</t>
    </rPh>
    <rPh sb="11" eb="13">
      <t>ホウメン</t>
    </rPh>
    <rPh sb="14" eb="16">
      <t>ケンドウ</t>
    </rPh>
    <rPh sb="18" eb="19">
      <t>ゴウ</t>
    </rPh>
    <rPh sb="20" eb="22">
      <t>ケンドウ</t>
    </rPh>
    <rPh sb="24" eb="25">
      <t>ゴウ</t>
    </rPh>
    <rPh sb="28" eb="29">
      <t>マワ</t>
    </rPh>
    <rPh sb="32" eb="33">
      <t>カ</t>
    </rPh>
    <rPh sb="37" eb="39">
      <t>キョリ</t>
    </rPh>
    <rPh sb="39" eb="40">
      <t>ノ</t>
    </rPh>
    <rPh sb="43" eb="45">
      <t>ミギ</t>
    </rPh>
    <phoneticPr fontId="5"/>
  </si>
  <si>
    <t>├</t>
    <phoneticPr fontId="5"/>
  </si>
  <si>
    <t>→白浜温泉・南紀白浜空港</t>
    <rPh sb="1" eb="5">
      <t>シラハマ</t>
    </rPh>
    <rPh sb="6" eb="12">
      <t>ナンキ</t>
    </rPh>
    <phoneticPr fontId="5"/>
  </si>
  <si>
    <t>県道34</t>
    <rPh sb="0" eb="2">
      <t>ケンドウ</t>
    </rPh>
    <phoneticPr fontId="5"/>
  </si>
  <si>
    <t>S</t>
    <phoneticPr fontId="5"/>
  </si>
  <si>
    <t>才野</t>
    <rPh sb="0" eb="2">
      <t>SAIノ</t>
    </rPh>
    <phoneticPr fontId="5"/>
  </si>
  <si>
    <t>←白浜</t>
    <rPh sb="0" eb="1">
      <t>←</t>
    </rPh>
    <rPh sb="1" eb="3">
      <t>シラハマ</t>
    </rPh>
    <phoneticPr fontId="5"/>
  </si>
  <si>
    <t>┼</t>
    <phoneticPr fontId="5"/>
  </si>
  <si>
    <t>富田橋</t>
    <rPh sb="0" eb="3">
      <t>トンダバセィ</t>
    </rPh>
    <phoneticPr fontId="5"/>
  </si>
  <si>
    <t>←田辺・白浜</t>
    <rPh sb="1" eb="3">
      <t>タナベ</t>
    </rPh>
    <rPh sb="4" eb="6">
      <t>シラハマ</t>
    </rPh>
    <phoneticPr fontId="5"/>
  </si>
  <si>
    <t>潮岬西入口</t>
    <rPh sb="0" eb="1">
      <t>シオノミサキ</t>
    </rPh>
    <rPh sb="2" eb="5">
      <t>ニシイリグ</t>
    </rPh>
    <phoneticPr fontId="5"/>
  </si>
  <si>
    <t>タワーとバイクを撮影、撮影後直進。南紀熊野ジオパークセンターでも可。 Open 18:12 〜 Close 翌9:48</t>
    <rPh sb="11" eb="16">
      <t>サツエイ</t>
    </rPh>
    <rPh sb="17" eb="19">
      <t>ナンキ</t>
    </rPh>
    <rPh sb="19" eb="21">
      <t>クマノ</t>
    </rPh>
    <rPh sb="32" eb="33">
      <t>カ</t>
    </rPh>
    <phoneticPr fontId="5"/>
  </si>
  <si>
    <t>右</t>
    <rPh sb="0" eb="1">
      <t>ミギ</t>
    </rPh>
    <phoneticPr fontId="5"/>
  </si>
  <si>
    <t>PC9 潮岬観光タワー（フォト）</t>
    <rPh sb="4" eb="8">
      <t>シオノミサキ</t>
    </rPh>
    <phoneticPr fontId="5"/>
  </si>
  <si>
    <t>県道41</t>
    <rPh sb="0" eb="2">
      <t>ケンドウ</t>
    </rPh>
    <phoneticPr fontId="5"/>
  </si>
  <si>
    <t>S</t>
    <phoneticPr fontId="5"/>
  </si>
  <si>
    <t>浅海</t>
    <rPh sb="0" eb="2">
      <t>センカイ</t>
    </rPh>
    <phoneticPr fontId="5"/>
  </si>
  <si>
    <t>←潮岬・大島</t>
    <rPh sb="1" eb="3">
      <t>シオノミサキ</t>
    </rPh>
    <rPh sb="4" eb="6">
      <t xml:space="preserve">オオシマ </t>
    </rPh>
    <phoneticPr fontId="5"/>
  </si>
  <si>
    <t>県道40</t>
    <rPh sb="0" eb="2">
      <t>ケンドウ</t>
    </rPh>
    <phoneticPr fontId="5"/>
  </si>
  <si>
    <t>┼</t>
    <phoneticPr fontId="5"/>
  </si>
  <si>
    <t>S</t>
    <phoneticPr fontId="5"/>
  </si>
  <si>
    <t>潮岬東入口</t>
    <rPh sb="0" eb="2">
      <t>シオノミサキ</t>
    </rPh>
    <rPh sb="2" eb="5">
      <t>ヒガセィ</t>
    </rPh>
    <phoneticPr fontId="5"/>
  </si>
  <si>
    <r>
      <rPr>
        <sz val="10"/>
        <color rgb="FF0070C0"/>
        <rFont val="ＭＳ Ｐゴシック"/>
        <family val="2"/>
        <charset val="128"/>
        <scheme val="minor"/>
      </rPr>
      <t>←那智勝浦・新宮港</t>
    </r>
    <r>
      <rPr>
        <sz val="10"/>
        <color rgb="FF000000"/>
        <rFont val="ＭＳ Ｐゴシック"/>
        <family val="2"/>
        <charset val="128"/>
        <scheme val="minor"/>
      </rPr>
      <t>　</t>
    </r>
    <r>
      <rPr>
        <sz val="10"/>
        <color rgb="FFFF0000"/>
        <rFont val="ＭＳ Ｐゴシック"/>
        <family val="2"/>
        <charset val="128"/>
        <scheme val="minor"/>
      </rPr>
      <t>正面自動車専用道路。進入禁止。</t>
    </r>
    <rPh sb="1" eb="5">
      <t>ナチカツウラ</t>
    </rPh>
    <rPh sb="6" eb="9">
      <t>シングウ</t>
    </rPh>
    <rPh sb="10" eb="12">
      <t>ショウメn</t>
    </rPh>
    <rPh sb="12" eb="19">
      <t>ジドウ</t>
    </rPh>
    <rPh sb="20" eb="24">
      <t>シンニュウキn</t>
    </rPh>
    <phoneticPr fontId="5"/>
  </si>
  <si>
    <t>R42</t>
    <phoneticPr fontId="5"/>
  </si>
  <si>
    <t>┼</t>
    <phoneticPr fontId="5"/>
  </si>
  <si>
    <t>S</t>
    <phoneticPr fontId="5"/>
  </si>
  <si>
    <t>高森</t>
    <rPh sb="0" eb="2">
      <t>タカモリ</t>
    </rPh>
    <phoneticPr fontId="5"/>
  </si>
  <si>
    <t>レシート取得後直進 Open 16:29 〜 Close 翌6:16</t>
    <rPh sb="7" eb="9">
      <t>チョク</t>
    </rPh>
    <phoneticPr fontId="5"/>
  </si>
  <si>
    <t>PC8ローソン紀宝町飯盛店</t>
    <rPh sb="7" eb="10">
      <t>キホウチョウ</t>
    </rPh>
    <rPh sb="10" eb="12">
      <t>イイモリ</t>
    </rPh>
    <rPh sb="12" eb="13">
      <t>テン</t>
    </rPh>
    <phoneticPr fontId="5"/>
  </si>
  <si>
    <t>左手にすき家あり。</t>
    <phoneticPr fontId="5"/>
  </si>
  <si>
    <t>R42</t>
    <phoneticPr fontId="5"/>
  </si>
  <si>
    <t>┬</t>
    <phoneticPr fontId="5"/>
  </si>
  <si>
    <t>獅子岩</t>
    <rPh sb="0" eb="3">
      <t>シシイワ</t>
    </rPh>
    <phoneticPr fontId="5"/>
  </si>
  <si>
    <r>
      <rPr>
        <sz val="10"/>
        <color rgb="FFFF0000"/>
        <rFont val="ＭＳ Ｐゴシック"/>
        <family val="2"/>
        <charset val="128"/>
        <scheme val="minor"/>
      </rPr>
      <t>正面鬼ヶ城トンネル自転車通行禁止</t>
    </r>
    <r>
      <rPr>
        <sz val="10"/>
        <rFont val="ＭＳ Ｐゴシック"/>
        <family val="2"/>
        <charset val="128"/>
        <scheme val="minor"/>
      </rPr>
      <t>、右旧トンネルへ。その後は道なり。</t>
    </r>
    <rPh sb="0" eb="2">
      <t>ショウメn</t>
    </rPh>
    <rPh sb="2" eb="3">
      <t>オニガ</t>
    </rPh>
    <rPh sb="9" eb="16">
      <t>ジテn</t>
    </rPh>
    <rPh sb="17" eb="18">
      <t>ミギ</t>
    </rPh>
    <rPh sb="18" eb="19">
      <t xml:space="preserve">キュウ </t>
    </rPh>
    <phoneticPr fontId="5"/>
  </si>
  <si>
    <t>Y</t>
    <phoneticPr fontId="5"/>
  </si>
  <si>
    <t>←田辺・新宮</t>
    <rPh sb="1" eb="3">
      <t>タナベ</t>
    </rPh>
    <rPh sb="4" eb="6">
      <t>シングウ</t>
    </rPh>
    <phoneticPr fontId="5"/>
  </si>
  <si>
    <t>┬</t>
    <phoneticPr fontId="5"/>
  </si>
  <si>
    <t>S</t>
    <phoneticPr fontId="5"/>
  </si>
  <si>
    <t>大泊海岸</t>
    <rPh sb="0" eb="4">
      <t>オオトマリ</t>
    </rPh>
    <phoneticPr fontId="5"/>
  </si>
  <si>
    <t>R311</t>
    <phoneticPr fontId="5"/>
  </si>
  <si>
    <t>駅舎とバイクを撮影、撮影後直進。Open 14:59 〜 Close 翌3:04</t>
    <rPh sb="0" eb="2">
      <t>エキ</t>
    </rPh>
    <rPh sb="10" eb="15">
      <t>サツエイ</t>
    </rPh>
    <phoneticPr fontId="5"/>
  </si>
  <si>
    <t>PC7 JR賀田駅（フォト）</t>
    <rPh sb="6" eb="9">
      <t>カタエキ</t>
    </rPh>
    <phoneticPr fontId="5"/>
  </si>
  <si>
    <t>右手の坂を登る</t>
    <phoneticPr fontId="5"/>
  </si>
  <si>
    <t>←九鬼</t>
    <rPh sb="1" eb="3">
      <t xml:space="preserve">クキ </t>
    </rPh>
    <phoneticPr fontId="5"/>
  </si>
  <si>
    <t>R311</t>
    <phoneticPr fontId="5"/>
  </si>
  <si>
    <t>┤</t>
    <phoneticPr fontId="5"/>
  </si>
  <si>
    <t>新矢ノ川橋西</t>
    <rPh sb="0" eb="2">
      <t>シンヤノコ</t>
    </rPh>
    <rPh sb="3" eb="4">
      <t xml:space="preserve">カワ </t>
    </rPh>
    <rPh sb="4" eb="5">
      <t xml:space="preserve">ハシ </t>
    </rPh>
    <rPh sb="5" eb="6">
      <t xml:space="preserve">ニシ </t>
    </rPh>
    <phoneticPr fontId="5"/>
  </si>
  <si>
    <t>R42</t>
    <phoneticPr fontId="5"/>
  </si>
  <si>
    <r>
      <rPr>
        <sz val="10"/>
        <color rgb="FFFF0000"/>
        <rFont val="ＭＳ Ｐゴシック"/>
        <family val="2"/>
        <charset val="128"/>
        <scheme val="minor"/>
      </rPr>
      <t>正面長島トンネル自転車通行禁止</t>
    </r>
    <r>
      <rPr>
        <sz val="10"/>
        <rFont val="ＭＳ Ｐゴシック"/>
        <family val="2"/>
        <charset val="128"/>
        <scheme val="minor"/>
      </rPr>
      <t>、左歩道トンネルへ</t>
    </r>
    <rPh sb="0" eb="4">
      <t>ショウメn</t>
    </rPh>
    <rPh sb="8" eb="15">
      <t>ジテn</t>
    </rPh>
    <rPh sb="16" eb="17">
      <t>ヒダリ</t>
    </rPh>
    <rPh sb="17" eb="19">
      <t>ホドウ</t>
    </rPh>
    <phoneticPr fontId="5"/>
  </si>
  <si>
    <t>歩道</t>
    <rPh sb="0" eb="2">
      <t>ホドウ</t>
    </rPh>
    <phoneticPr fontId="5"/>
  </si>
  <si>
    <r>
      <rPr>
        <sz val="10"/>
        <color rgb="FF0070C0"/>
        <rFont val="ＭＳ Ｐゴシック"/>
        <family val="2"/>
        <charset val="128"/>
        <scheme val="minor"/>
      </rPr>
      <t>←尾鷲</t>
    </r>
    <r>
      <rPr>
        <sz val="10"/>
        <color rgb="FF000000"/>
        <rFont val="ＭＳ Ｐゴシック"/>
        <family val="2"/>
        <charset val="128"/>
        <scheme val="minor"/>
      </rPr>
      <t>　交差点左に道の駅長島マンボウ</t>
    </r>
    <rPh sb="0" eb="1">
      <t>チョク</t>
    </rPh>
    <rPh sb="1" eb="3">
      <t>オワセ</t>
    </rPh>
    <rPh sb="4" eb="7">
      <t>コウサテn</t>
    </rPh>
    <rPh sb="7" eb="8">
      <t>ヒダリ</t>
    </rPh>
    <rPh sb="9" eb="10">
      <t>ミティ</t>
    </rPh>
    <rPh sb="12" eb="14">
      <t>ナガセィ</t>
    </rPh>
    <phoneticPr fontId="5"/>
  </si>
  <si>
    <t>左折</t>
    <rPh sb="0" eb="1">
      <t>サセテゥ</t>
    </rPh>
    <phoneticPr fontId="5"/>
  </si>
  <si>
    <t>片上南</t>
    <rPh sb="0" eb="2">
      <t>カタカミ</t>
    </rPh>
    <phoneticPr fontId="5"/>
  </si>
  <si>
    <t>レシート取得後直進 Open 13:04 〜 Close 23:00。営業時間は23時まで。以降に到着した場合はフォト。</t>
    <rPh sb="7" eb="9">
      <t>チョク</t>
    </rPh>
    <rPh sb="34" eb="35">
      <t>9</t>
    </rPh>
    <rPh sb="42" eb="43">
      <t xml:space="preserve">ジ </t>
    </rPh>
    <rPh sb="49" eb="51">
      <t>イコウ</t>
    </rPh>
    <phoneticPr fontId="5"/>
  </si>
  <si>
    <t>PC6ファミリーマート大紀町錦店</t>
    <rPh sb="11" eb="14">
      <t>タイキチョウ</t>
    </rPh>
    <rPh sb="14" eb="15">
      <t>ニシキ</t>
    </rPh>
    <rPh sb="15" eb="16">
      <t>テン</t>
    </rPh>
    <phoneticPr fontId="5"/>
  </si>
  <si>
    <t>下り坂速度注意。</t>
    <rPh sb="0" eb="1">
      <t>クダ</t>
    </rPh>
    <rPh sb="2" eb="3">
      <t>ザカ</t>
    </rPh>
    <rPh sb="3" eb="5">
      <t>ソクド</t>
    </rPh>
    <rPh sb="5" eb="7">
      <t>チュウイ</t>
    </rPh>
    <phoneticPr fontId="5"/>
  </si>
  <si>
    <t>R260</t>
    <phoneticPr fontId="5"/>
  </si>
  <si>
    <t>↑伊勢自動道・大紀　</t>
    <rPh sb="1" eb="3">
      <t>イセ</t>
    </rPh>
    <rPh sb="3" eb="5">
      <t>ジドウ</t>
    </rPh>
    <rPh sb="5" eb="6">
      <t>ドウ</t>
    </rPh>
    <rPh sb="7" eb="9">
      <t>ダイキ</t>
    </rPh>
    <phoneticPr fontId="5"/>
  </si>
  <si>
    <t>R260</t>
    <phoneticPr fontId="5"/>
  </si>
  <si>
    <t>S</t>
    <phoneticPr fontId="5"/>
  </si>
  <si>
    <t>神津佐</t>
    <phoneticPr fontId="5"/>
  </si>
  <si>
    <t>磯部バスセンターとバイクを撮影。撮影後直進。Open 11:15 〜 Close 19:08</t>
    <rPh sb="0" eb="2">
      <t>イソベ</t>
    </rPh>
    <rPh sb="16" eb="21">
      <t>サツエイ</t>
    </rPh>
    <phoneticPr fontId="5"/>
  </si>
  <si>
    <t>PC5三重交通磯部バスセンター（フォト）</t>
    <rPh sb="3" eb="7">
      <t>ミエコ</t>
    </rPh>
    <rPh sb="7" eb="9">
      <t>イソベ</t>
    </rPh>
    <phoneticPr fontId="5"/>
  </si>
  <si>
    <t>右奥にPC5。</t>
    <rPh sb="0" eb="1">
      <t>ミギ</t>
    </rPh>
    <rPh sb="1" eb="2">
      <t>オク</t>
    </rPh>
    <phoneticPr fontId="5"/>
  </si>
  <si>
    <t>県道16</t>
    <rPh sb="0" eb="2">
      <t>ケンドウ</t>
    </rPh>
    <phoneticPr fontId="5"/>
  </si>
  <si>
    <t>├</t>
    <phoneticPr fontId="5"/>
  </si>
  <si>
    <t>↑御座・賢島・志摩スペイン村</t>
    <rPh sb="1" eb="3">
      <t>ゴザ</t>
    </rPh>
    <rPh sb="4" eb="6">
      <t>カシコジマ</t>
    </rPh>
    <rPh sb="7" eb="9">
      <t>シマ</t>
    </rPh>
    <rPh sb="13" eb="14">
      <t>ムラ</t>
    </rPh>
    <phoneticPr fontId="5"/>
  </si>
  <si>
    <t>県道61</t>
    <rPh sb="0" eb="2">
      <t>ケンドウ</t>
    </rPh>
    <phoneticPr fontId="5"/>
  </si>
  <si>
    <r>
      <rPr>
        <sz val="10"/>
        <color rgb="FF0070C0"/>
        <rFont val="ＭＳ Ｐゴシック"/>
        <family val="3"/>
        <charset val="128"/>
        <scheme val="minor"/>
      </rPr>
      <t>←的矢</t>
    </r>
    <r>
      <rPr>
        <sz val="10"/>
        <rFont val="ＭＳ Ｐゴシック"/>
        <family val="2"/>
        <charset val="128"/>
        <scheme val="minor"/>
      </rPr>
      <t>　トンネルの方には行かず左折してR167旧道へ。</t>
    </r>
    <rPh sb="1" eb="3">
      <t>マトヤ</t>
    </rPh>
    <rPh sb="15" eb="17">
      <t>サセテゥ</t>
    </rPh>
    <rPh sb="23" eb="25">
      <t>キュウ</t>
    </rPh>
    <phoneticPr fontId="5"/>
  </si>
  <si>
    <t>R167（旧）</t>
    <rPh sb="5" eb="6">
      <t>キュウデ</t>
    </rPh>
    <phoneticPr fontId="5"/>
  </si>
  <si>
    <r>
      <t>→賢島・磯部　</t>
    </r>
    <r>
      <rPr>
        <sz val="10"/>
        <rFont val="ＭＳ Ｐゴシック"/>
        <family val="3"/>
        <charset val="128"/>
      </rPr>
      <t>信号奥の横断歩道を使って右折推奨。</t>
    </r>
    <rPh sb="1" eb="3">
      <t>カシコジマ</t>
    </rPh>
    <rPh sb="4" eb="6">
      <t>イソベ</t>
    </rPh>
    <phoneticPr fontId="5"/>
  </si>
  <si>
    <t>R167</t>
    <phoneticPr fontId="5"/>
  </si>
  <si>
    <t>安楽島大橋北</t>
    <phoneticPr fontId="5"/>
  </si>
  <si>
    <t>↑賢島・磯部　</t>
    <rPh sb="1" eb="3">
      <t>カシコジマ</t>
    </rPh>
    <rPh sb="4" eb="6">
      <t>イソベシンゴウオクオウダンホドウツカウセツスイショウ</t>
    </rPh>
    <phoneticPr fontId="5"/>
  </si>
  <si>
    <t>中之郷</t>
    <rPh sb="0" eb="3">
      <t>ナカノゴウ</t>
    </rPh>
    <phoneticPr fontId="5"/>
  </si>
  <si>
    <t>レシート取得後直進。隣接するホテル「ロードイン鳥羽」の看板に隠れているので見逃し注意。 Open 10:46 〜 Close 18:04</t>
    <rPh sb="7" eb="9">
      <t>チョク</t>
    </rPh>
    <rPh sb="10" eb="12">
      <t>リンセツ</t>
    </rPh>
    <rPh sb="23" eb="25">
      <t>トバ</t>
    </rPh>
    <rPh sb="27" eb="29">
      <t>カンバン</t>
    </rPh>
    <rPh sb="30" eb="31">
      <t>カク</t>
    </rPh>
    <rPh sb="37" eb="39">
      <t>ミノガ</t>
    </rPh>
    <rPh sb="40" eb="42">
      <t>チュウイ</t>
    </rPh>
    <phoneticPr fontId="5"/>
  </si>
  <si>
    <t>PC4ローソン鳥羽一丁目店</t>
    <rPh sb="7" eb="9">
      <t>トバ</t>
    </rPh>
    <rPh sb="9" eb="12">
      <t>イッチョウメ</t>
    </rPh>
    <rPh sb="12" eb="13">
      <t>テン</t>
    </rPh>
    <phoneticPr fontId="5"/>
  </si>
  <si>
    <r>
      <t>→賢島・磯部　</t>
    </r>
    <r>
      <rPr>
        <sz val="10"/>
        <rFont val="ＭＳ Ｐゴシック"/>
        <family val="2"/>
        <charset val="128"/>
        <scheme val="minor"/>
      </rPr>
      <t>右手にセブンイレブン。</t>
    </r>
    <rPh sb="1" eb="3">
      <t>カシコジマ</t>
    </rPh>
    <rPh sb="4" eb="6">
      <t>イソベ</t>
    </rPh>
    <rPh sb="7" eb="9">
      <t>ミギテ</t>
    </rPh>
    <phoneticPr fontId="5"/>
  </si>
  <si>
    <t>R42</t>
    <phoneticPr fontId="5"/>
  </si>
  <si>
    <t>←朝熊・三重県道37号</t>
    <rPh sb="1" eb="3">
      <t>アサマ</t>
    </rPh>
    <rPh sb="4" eb="7">
      <t>ミエケン</t>
    </rPh>
    <rPh sb="7" eb="8">
      <t>ドウ</t>
    </rPh>
    <rPh sb="10" eb="11">
      <t>ゴウ</t>
    </rPh>
    <phoneticPr fontId="5"/>
  </si>
  <si>
    <t>県道37</t>
    <rPh sb="0" eb="2">
      <t>ケンドウ</t>
    </rPh>
    <phoneticPr fontId="5"/>
  </si>
  <si>
    <t>楠部西</t>
    <phoneticPr fontId="5"/>
  </si>
  <si>
    <t>←鳥羽・二見</t>
    <rPh sb="1" eb="3">
      <t>トバ</t>
    </rPh>
    <rPh sb="4" eb="6">
      <t>フタミ</t>
    </rPh>
    <phoneticPr fontId="5"/>
  </si>
  <si>
    <t>県道22</t>
    <rPh sb="0" eb="2">
      <t>ケンドウ</t>
    </rPh>
    <phoneticPr fontId="5"/>
  </si>
  <si>
    <t>外宮北</t>
    <phoneticPr fontId="5"/>
  </si>
  <si>
    <r>
      <t>→伊勢・鳥羽　</t>
    </r>
    <r>
      <rPr>
        <sz val="10"/>
        <rFont val="ＭＳ Ｐゴシック"/>
        <family val="2"/>
        <charset val="128"/>
        <scheme val="minor"/>
      </rPr>
      <t>ここから交通量増える。</t>
    </r>
    <rPh sb="1" eb="3">
      <t>イセ</t>
    </rPh>
    <rPh sb="4" eb="6">
      <t>トバ</t>
    </rPh>
    <rPh sb="11" eb="13">
      <t>コウツウ</t>
    </rPh>
    <rPh sb="13" eb="14">
      <t>リョウ</t>
    </rPh>
    <rPh sb="14" eb="15">
      <t>フ</t>
    </rPh>
    <phoneticPr fontId="5"/>
  </si>
  <si>
    <t>掛橋</t>
    <phoneticPr fontId="5"/>
  </si>
  <si>
    <t>左からの車に注意！</t>
    <rPh sb="0" eb="1">
      <t>ヒダリ</t>
    </rPh>
    <rPh sb="4" eb="5">
      <t>クルマ</t>
    </rPh>
    <rPh sb="6" eb="8">
      <t>チュウイ</t>
    </rPh>
    <phoneticPr fontId="5"/>
  </si>
  <si>
    <t>県道13</t>
    <rPh sb="0" eb="2">
      <t>ケンドウ</t>
    </rPh>
    <phoneticPr fontId="5"/>
  </si>
  <si>
    <t>→伊勢・三重県道13号</t>
    <rPh sb="1" eb="3">
      <t>イセ</t>
    </rPh>
    <rPh sb="4" eb="7">
      <t>ミエケン</t>
    </rPh>
    <rPh sb="7" eb="8">
      <t>ドウ</t>
    </rPh>
    <rPh sb="10" eb="11">
      <t>ゴウ</t>
    </rPh>
    <phoneticPr fontId="5"/>
  </si>
  <si>
    <t>仁田</t>
    <rPh sb="0" eb="2">
      <t>ニッタ</t>
    </rPh>
    <phoneticPr fontId="5"/>
  </si>
  <si>
    <t>レシート取得後直進 Open 9:41 〜 Close 15:36</t>
    <rPh sb="7" eb="9">
      <t>チョク</t>
    </rPh>
    <phoneticPr fontId="5"/>
  </si>
  <si>
    <t>PC3ファミリーマート勢和多紀店</t>
    <rPh sb="11" eb="13">
      <t>セイワ</t>
    </rPh>
    <rPh sb="13" eb="15">
      <t>タキ</t>
    </rPh>
    <rPh sb="15" eb="16">
      <t>テン</t>
    </rPh>
    <phoneticPr fontId="5"/>
  </si>
  <si>
    <r>
      <t>←松阪・伊勢自動車道　</t>
    </r>
    <r>
      <rPr>
        <sz val="10"/>
        <rFont val="ＭＳ Ｐゴシック"/>
        <family val="2"/>
        <charset val="128"/>
        <scheme val="minor"/>
      </rPr>
      <t>左手にPC3。</t>
    </r>
    <rPh sb="1" eb="3">
      <t>マツザカ</t>
    </rPh>
    <rPh sb="4" eb="6">
      <t>イセ</t>
    </rPh>
    <rPh sb="6" eb="9">
      <t>ジドウシャ</t>
    </rPh>
    <rPh sb="9" eb="10">
      <t>ドウ</t>
    </rPh>
    <rPh sb="11" eb="13">
      <t>ヒダリテ</t>
    </rPh>
    <phoneticPr fontId="5"/>
  </si>
  <si>
    <t>R42</t>
    <phoneticPr fontId="5"/>
  </si>
  <si>
    <t>S</t>
    <phoneticPr fontId="5"/>
  </si>
  <si>
    <t>丹生</t>
    <rPh sb="0" eb="2">
      <t>ニウ</t>
    </rPh>
    <phoneticPr fontId="5"/>
  </si>
  <si>
    <t>→R42</t>
    <phoneticPr fontId="5"/>
  </si>
  <si>
    <t>R368</t>
    <phoneticPr fontId="5"/>
  </si>
  <si>
    <t>朝柄</t>
    <phoneticPr fontId="5"/>
  </si>
  <si>
    <t>→R42</t>
    <phoneticPr fontId="5"/>
  </si>
  <si>
    <t>R368</t>
    <phoneticPr fontId="5"/>
  </si>
  <si>
    <t>粥見井尻</t>
    <phoneticPr fontId="5"/>
  </si>
  <si>
    <t>正面に川俣郵便局。</t>
    <rPh sb="0" eb="2">
      <t>ショウメン</t>
    </rPh>
    <rPh sb="3" eb="5">
      <t>カワマタ</t>
    </rPh>
    <rPh sb="5" eb="8">
      <t>ユウビンキョク</t>
    </rPh>
    <phoneticPr fontId="5"/>
  </si>
  <si>
    <t>R166</t>
    <phoneticPr fontId="5"/>
  </si>
  <si>
    <t>┬</t>
    <phoneticPr fontId="5"/>
  </si>
  <si>
    <t>「伊勢の国　松阪市」のモニュメントとバイクを撮影。撮影後直進。 Open 8:14 〜 Close 12:20</t>
    <rPh sb="1" eb="3">
      <t>イセ</t>
    </rPh>
    <rPh sb="4" eb="5">
      <t>クニ</t>
    </rPh>
    <rPh sb="6" eb="9">
      <t>マツサカシ</t>
    </rPh>
    <rPh sb="22" eb="24">
      <t>サツエイ</t>
    </rPh>
    <rPh sb="25" eb="27">
      <t>サツエイ</t>
    </rPh>
    <rPh sb="27" eb="28">
      <t>ゴ</t>
    </rPh>
    <rPh sb="28" eb="30">
      <t>チョクシン</t>
    </rPh>
    <phoneticPr fontId="5"/>
  </si>
  <si>
    <t>PC2高見峠展望台（フォト）</t>
    <rPh sb="3" eb="5">
      <t>タカミ</t>
    </rPh>
    <rPh sb="5" eb="6">
      <t>トウゲ</t>
    </rPh>
    <rPh sb="6" eb="9">
      <t>テンボウダイ</t>
    </rPh>
    <phoneticPr fontId="5"/>
  </si>
  <si>
    <t>R166に合流。横断注意。この先ルート最高標高高見トンネル（約108ｋｍ地点）まで登り区間。</t>
    <rPh sb="5" eb="7">
      <t>ゴウリュウ</t>
    </rPh>
    <rPh sb="8" eb="10">
      <t>オウダン</t>
    </rPh>
    <rPh sb="10" eb="12">
      <t>チュウイ</t>
    </rPh>
    <rPh sb="15" eb="16">
      <t>サキ</t>
    </rPh>
    <rPh sb="19" eb="21">
      <t>サイコウ</t>
    </rPh>
    <rPh sb="21" eb="23">
      <t>ヒョウコウ</t>
    </rPh>
    <rPh sb="23" eb="25">
      <t>タカミ</t>
    </rPh>
    <rPh sb="30" eb="31">
      <t>ヤク</t>
    </rPh>
    <rPh sb="36" eb="38">
      <t>チテン</t>
    </rPh>
    <rPh sb="41" eb="42">
      <t>ノボ</t>
    </rPh>
    <rPh sb="43" eb="45">
      <t>クカン</t>
    </rPh>
    <phoneticPr fontId="5"/>
  </si>
  <si>
    <t>Y</t>
    <phoneticPr fontId="5"/>
  </si>
  <si>
    <t>↑松阪・東吉野</t>
    <rPh sb="1" eb="3">
      <t>マツザカ</t>
    </rPh>
    <rPh sb="4" eb="5">
      <t>ヒガシ</t>
    </rPh>
    <rPh sb="5" eb="7">
      <t>ヨシノ</t>
    </rPh>
    <phoneticPr fontId="5"/>
  </si>
  <si>
    <t>窪垣内</t>
    <phoneticPr fontId="5"/>
  </si>
  <si>
    <t>吉野川を渡って右折。</t>
    <rPh sb="0" eb="2">
      <t>ヨシノ</t>
    </rPh>
    <rPh sb="2" eb="3">
      <t>ガワ</t>
    </rPh>
    <rPh sb="4" eb="5">
      <t>ワタ</t>
    </rPh>
    <rPh sb="7" eb="9">
      <t>ウセツ</t>
    </rPh>
    <phoneticPr fontId="5"/>
  </si>
  <si>
    <t>R370</t>
    <phoneticPr fontId="5"/>
  </si>
  <si>
    <t>┬</t>
    <phoneticPr fontId="5"/>
  </si>
  <si>
    <t>樫尾</t>
    <phoneticPr fontId="5"/>
  </si>
  <si>
    <t>押しボタン信号。</t>
    <rPh sb="0" eb="1">
      <t>オ</t>
    </rPh>
    <rPh sb="5" eb="7">
      <t>シンゴウ</t>
    </rPh>
    <phoneticPr fontId="5"/>
  </si>
  <si>
    <t>R169</t>
    <phoneticPr fontId="5"/>
  </si>
  <si>
    <t>宮滝大橋南詰</t>
    <phoneticPr fontId="5"/>
  </si>
  <si>
    <t>押しボタン（点滅）信号あり。右前方に向かって直進。</t>
    <rPh sb="0" eb="1">
      <t>オ</t>
    </rPh>
    <rPh sb="6" eb="8">
      <t>テンメツ</t>
    </rPh>
    <rPh sb="9" eb="11">
      <t>シンゴウ</t>
    </rPh>
    <rPh sb="14" eb="15">
      <t>ミギ</t>
    </rPh>
    <rPh sb="15" eb="17">
      <t>ゼンポウ</t>
    </rPh>
    <rPh sb="18" eb="19">
      <t>ム</t>
    </rPh>
    <rPh sb="22" eb="24">
      <t>チョクシン</t>
    </rPh>
    <phoneticPr fontId="5"/>
  </si>
  <si>
    <t>県道39</t>
    <rPh sb="0" eb="2">
      <t>ケンドウ</t>
    </rPh>
    <phoneticPr fontId="5"/>
  </si>
  <si>
    <t>道なり左前方へ。</t>
    <rPh sb="0" eb="1">
      <t>ミチナリ</t>
    </rPh>
    <rPh sb="3" eb="4">
      <t>ヒダリ</t>
    </rPh>
    <rPh sb="4" eb="6">
      <t>ゼンポウ</t>
    </rPh>
    <phoneticPr fontId="5"/>
  </si>
  <si>
    <t>Y</t>
    <phoneticPr fontId="5"/>
  </si>
  <si>
    <t>クランク状に直進して踏切を渡る。</t>
    <rPh sb="4" eb="5">
      <t>ジョウ</t>
    </rPh>
    <rPh sb="6" eb="8">
      <t>チョクシン</t>
    </rPh>
    <rPh sb="10" eb="12">
      <t>フミキリ</t>
    </rPh>
    <rPh sb="13" eb="14">
      <t>ワタ</t>
    </rPh>
    <phoneticPr fontId="5"/>
  </si>
  <si>
    <t>小島</t>
    <phoneticPr fontId="5"/>
  </si>
  <si>
    <t>県道137</t>
    <rPh sb="0" eb="2">
      <t>ケンドウ</t>
    </rPh>
    <phoneticPr fontId="5"/>
  </si>
  <si>
    <t>野原東１丁目</t>
    <rPh sb="0" eb="2">
      <t>ノハラ</t>
    </rPh>
    <rPh sb="2" eb="3">
      <t>ヒガシ</t>
    </rPh>
    <rPh sb="4" eb="6">
      <t>チョウメ</t>
    </rPh>
    <phoneticPr fontId="5"/>
  </si>
  <si>
    <t>野原西６丁目</t>
    <phoneticPr fontId="5"/>
  </si>
  <si>
    <t>レシート取得後折り返し Open 6:41 〜 Close 8:51。店舗前は自転車停車禁止。店舗右手の松風食堂跡に停めること。</t>
    <rPh sb="7" eb="8">
      <t>オ</t>
    </rPh>
    <rPh sb="9" eb="10">
      <t>カエ</t>
    </rPh>
    <rPh sb="35" eb="37">
      <t>テンポ</t>
    </rPh>
    <rPh sb="37" eb="38">
      <t>マエ</t>
    </rPh>
    <rPh sb="39" eb="42">
      <t>ジテンシャ</t>
    </rPh>
    <rPh sb="42" eb="44">
      <t>テイシャ</t>
    </rPh>
    <rPh sb="44" eb="46">
      <t>キンシ</t>
    </rPh>
    <rPh sb="47" eb="49">
      <t>テンポ</t>
    </rPh>
    <rPh sb="49" eb="51">
      <t>ミギテ</t>
    </rPh>
    <rPh sb="52" eb="54">
      <t>マツカゼ</t>
    </rPh>
    <rPh sb="54" eb="56">
      <t>ショクドウ</t>
    </rPh>
    <rPh sb="56" eb="57">
      <t>アト</t>
    </rPh>
    <rPh sb="58" eb="59">
      <t>ト</t>
    </rPh>
    <phoneticPr fontId="5"/>
  </si>
  <si>
    <t>PC1ファミリーマート五條病院前店</t>
    <rPh sb="11" eb="13">
      <t>ゴジョウ</t>
    </rPh>
    <rPh sb="13" eb="15">
      <t>ビョウイン</t>
    </rPh>
    <rPh sb="15" eb="16">
      <t>マエ</t>
    </rPh>
    <rPh sb="16" eb="17">
      <t>テン</t>
    </rPh>
    <phoneticPr fontId="5"/>
  </si>
  <si>
    <t>←R24・五條</t>
    <rPh sb="5" eb="7">
      <t>ゴジョウ</t>
    </rPh>
    <phoneticPr fontId="5"/>
  </si>
  <si>
    <t>R168</t>
    <phoneticPr fontId="5"/>
  </si>
  <si>
    <t>S</t>
    <phoneticPr fontId="5"/>
  </si>
  <si>
    <t>丹原</t>
    <phoneticPr fontId="5"/>
  </si>
  <si>
    <t>県道55</t>
    <rPh sb="0" eb="2">
      <t>ケンドウ</t>
    </rPh>
    <phoneticPr fontId="5"/>
  </si>
  <si>
    <t>┬</t>
    <phoneticPr fontId="5"/>
  </si>
  <si>
    <t>→新宮</t>
    <rPh sb="1" eb="3">
      <t>シングウ</t>
    </rPh>
    <phoneticPr fontId="5"/>
  </si>
  <si>
    <t>↑恋野</t>
    <rPh sb="1" eb="2">
      <t>コイ</t>
    </rPh>
    <rPh sb="2" eb="3">
      <t>ノ</t>
    </rPh>
    <phoneticPr fontId="5"/>
  </si>
  <si>
    <t>┼</t>
    <phoneticPr fontId="5"/>
  </si>
  <si>
    <t>橋本橋南詰</t>
    <rPh sb="0" eb="2">
      <t>ハシモト</t>
    </rPh>
    <rPh sb="2" eb="3">
      <t>バシ</t>
    </rPh>
    <rPh sb="3" eb="4">
      <t>ミナミ</t>
    </rPh>
    <rPh sb="4" eb="5">
      <t>ヅメ</t>
    </rPh>
    <phoneticPr fontId="5"/>
  </si>
  <si>
    <t>→五條</t>
    <rPh sb="1" eb="3">
      <t>ゴジョウ</t>
    </rPh>
    <phoneticPr fontId="5"/>
  </si>
  <si>
    <t>R370</t>
    <phoneticPr fontId="5"/>
  </si>
  <si>
    <t>S</t>
    <phoneticPr fontId="5"/>
  </si>
  <si>
    <t>学文路</t>
    <phoneticPr fontId="5"/>
  </si>
  <si>
    <t>左前方の県道13へ。</t>
    <rPh sb="0" eb="1">
      <t>ヒダリ</t>
    </rPh>
    <rPh sb="1" eb="3">
      <t>ゼンポウ</t>
    </rPh>
    <rPh sb="4" eb="6">
      <t>ケンドウ</t>
    </rPh>
    <phoneticPr fontId="5"/>
  </si>
  <si>
    <t>R370</t>
    <phoneticPr fontId="5"/>
  </si>
  <si>
    <t>左前方</t>
    <rPh sb="0" eb="2">
      <t>ヒダリ</t>
    </rPh>
    <phoneticPr fontId="5"/>
  </si>
  <si>
    <t>九度山</t>
    <rPh sb="0" eb="3">
      <t>クドヤマ</t>
    </rPh>
    <phoneticPr fontId="5"/>
  </si>
  <si>
    <t>突き当りを右折。</t>
    <rPh sb="0" eb="1">
      <t>ツ</t>
    </rPh>
    <rPh sb="2" eb="3">
      <t>アタ</t>
    </rPh>
    <rPh sb="5" eb="7">
      <t>ウセツ</t>
    </rPh>
    <phoneticPr fontId="5"/>
  </si>
  <si>
    <t>丹生橋東詰</t>
    <rPh sb="0" eb="2">
      <t>ニウ</t>
    </rPh>
    <rPh sb="2" eb="3">
      <t>バシ</t>
    </rPh>
    <rPh sb="3" eb="4">
      <t>ヒガシ</t>
    </rPh>
    <rPh sb="4" eb="5">
      <t>ヅメ</t>
    </rPh>
    <phoneticPr fontId="5"/>
  </si>
  <si>
    <t>道なり左折して丹生橋を渡る。</t>
    <rPh sb="0" eb="1">
      <t>ミチ</t>
    </rPh>
    <rPh sb="3" eb="5">
      <t>サセツ</t>
    </rPh>
    <rPh sb="7" eb="9">
      <t>ニウ</t>
    </rPh>
    <rPh sb="9" eb="10">
      <t>バシ</t>
    </rPh>
    <rPh sb="11" eb="12">
      <t>ワタ</t>
    </rPh>
    <phoneticPr fontId="5"/>
  </si>
  <si>
    <t>丹生橋西詰</t>
    <rPh sb="0" eb="2">
      <t>ニウ</t>
    </rPh>
    <rPh sb="2" eb="3">
      <t>バシ</t>
    </rPh>
    <rPh sb="3" eb="4">
      <t>ニシ</t>
    </rPh>
    <rPh sb="4" eb="5">
      <t>ヅメ</t>
    </rPh>
    <phoneticPr fontId="5"/>
  </si>
  <si>
    <t>県道13に合流。</t>
    <rPh sb="0" eb="2">
      <t>ケンドウ</t>
    </rPh>
    <rPh sb="5" eb="7">
      <t>ゴウリュウ</t>
    </rPh>
    <phoneticPr fontId="5"/>
  </si>
  <si>
    <t>┬</t>
    <phoneticPr fontId="5"/>
  </si>
  <si>
    <t>旧道へ。直進でも可（ただし登る）。</t>
    <rPh sb="0" eb="2">
      <t>キュウドウ</t>
    </rPh>
    <rPh sb="4" eb="6">
      <t>チョクシン</t>
    </rPh>
    <rPh sb="8" eb="9">
      <t>カ</t>
    </rPh>
    <rPh sb="13" eb="14">
      <t>ノボ</t>
    </rPh>
    <phoneticPr fontId="5"/>
  </si>
  <si>
    <t>←橋本・かつらぎ</t>
    <rPh sb="1" eb="3">
      <t>ハシモト</t>
    </rPh>
    <phoneticPr fontId="5"/>
  </si>
  <si>
    <t>竹房橋南詰</t>
    <phoneticPr fontId="5"/>
  </si>
  <si>
    <t>R424に合流。</t>
    <rPh sb="5" eb="7">
      <t>ゴウリュウ</t>
    </rPh>
    <phoneticPr fontId="5"/>
  </si>
  <si>
    <t>R424</t>
    <phoneticPr fontId="5"/>
  </si>
  <si>
    <r>
      <rPr>
        <sz val="10"/>
        <color rgb="FF0070C0"/>
        <rFont val="ＭＳ Ｐゴシック"/>
        <family val="2"/>
        <charset val="128"/>
        <scheme val="minor"/>
      </rPr>
      <t>↑橋本・かつらぎ</t>
    </r>
    <r>
      <rPr>
        <sz val="10"/>
        <color rgb="FF000000"/>
        <rFont val="ＭＳ Ｐゴシック"/>
        <family val="2"/>
        <charset val="128"/>
        <scheme val="minor"/>
      </rPr>
      <t>　左奥ローソン。</t>
    </r>
  </si>
  <si>
    <t>市場</t>
    <rPh sb="0" eb="2">
      <t>イチバ</t>
    </rPh>
    <phoneticPr fontId="5"/>
  </si>
  <si>
    <t>県道130</t>
    <rPh sb="0" eb="2">
      <t>ケンドウ</t>
    </rPh>
    <phoneticPr fontId="5"/>
  </si>
  <si>
    <t>直進しても可。ただし登る。</t>
    <rPh sb="0" eb="2">
      <t>チョクシン</t>
    </rPh>
    <rPh sb="5" eb="6">
      <t>カ</t>
    </rPh>
    <rPh sb="10" eb="11">
      <t>ノボ</t>
    </rPh>
    <phoneticPr fontId="5"/>
  </si>
  <si>
    <r>
      <t>←紀の川</t>
    </r>
    <r>
      <rPr>
        <sz val="10"/>
        <color rgb="FF0070C0"/>
        <rFont val="ＭＳ Ｐゴシック"/>
        <family val="2"/>
        <charset val="128"/>
        <scheme val="minor"/>
      </rPr>
      <t>　</t>
    </r>
    <r>
      <rPr>
        <sz val="10"/>
        <rFont val="ＭＳ Ｐゴシック"/>
        <family val="2"/>
        <charset val="128"/>
        <scheme val="minor"/>
      </rPr>
      <t>左折してすぐ左手セブンイレブン。</t>
    </r>
    <rPh sb="1" eb="2">
      <t>キ</t>
    </rPh>
    <rPh sb="3" eb="4">
      <t>カワ</t>
    </rPh>
    <phoneticPr fontId="1"/>
  </si>
  <si>
    <t>R424</t>
    <phoneticPr fontId="5"/>
  </si>
  <si>
    <t>野上新橋西詰</t>
    <phoneticPr fontId="5"/>
  </si>
  <si>
    <t>R370</t>
    <phoneticPr fontId="5"/>
  </si>
  <si>
    <t>竜部池</t>
    <phoneticPr fontId="5"/>
  </si>
  <si>
    <t>←阪和自動車道</t>
  </si>
  <si>
    <t>R370</t>
    <phoneticPr fontId="5"/>
  </si>
  <si>
    <t>六堂ノ辻</t>
    <phoneticPr fontId="5"/>
  </si>
  <si>
    <t>Start 5:00 ロータリーを出て南進。</t>
    <rPh sb="17" eb="18">
      <t>デ</t>
    </rPh>
    <rPh sb="19" eb="21">
      <t>ナンシン</t>
    </rPh>
    <phoneticPr fontId="5"/>
  </si>
  <si>
    <t>Départ JR海南駅</t>
    <rPh sb="9" eb="12">
      <t>カイナンエキ</t>
    </rPh>
    <phoneticPr fontId="5"/>
  </si>
  <si>
    <t>PC間(km)</t>
    <phoneticPr fontId="5"/>
  </si>
  <si>
    <t>合計(km)</t>
    <phoneticPr fontId="5"/>
  </si>
  <si>
    <t>区間(km)</t>
    <phoneticPr fontId="5"/>
  </si>
  <si>
    <t>道路</t>
  </si>
  <si>
    <t>方角</t>
  </si>
  <si>
    <t>備考</t>
  </si>
  <si>
    <t>距離</t>
  </si>
  <si>
    <t>進行先</t>
  </si>
  <si>
    <t>形状</t>
  </si>
  <si>
    <t>信号</t>
  </si>
  <si>
    <t>ポイント（交差点名）</t>
  </si>
  <si>
    <t>No.</t>
  </si>
  <si>
    <t>2026BRM320近畿600km海南　紀伊半島一周Reverse</t>
    <rPh sb="10" eb="12">
      <t xml:space="preserve">キンキ </t>
    </rPh>
    <rPh sb="17" eb="19">
      <t>カイナン</t>
    </rPh>
    <rPh sb="20" eb="22">
      <t>キイ</t>
    </rPh>
    <rPh sb="22" eb="24">
      <t>ハントウ</t>
    </rPh>
    <rPh sb="24" eb="26">
      <t>イッシュウ</t>
    </rPh>
    <phoneticPr fontId="5"/>
  </si>
  <si>
    <t>Ver.1.1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</si>
</sst>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0.00000_);[Red]\(0.00000\)"/>
  </numFmts>
  <fonts count="12">
    <font>
      <sz val="11"/>
      <color rgb="FF00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70C0"/>
      <name val="ＭＳ Ｐゴシック"/>
      <family val="2"/>
      <charset val="128"/>
      <scheme val="minor"/>
    </font>
    <font>
      <sz val="6"/>
      <color rgb="FF00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theme="4" tint="-0.249977111117893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0"/>
      <color theme="5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2" borderId="1" xfId="0" applyFont="1" applyFill="1" applyBorder="1" applyAlignment="1">
      <alignment vertical="center" wrapText="1"/>
    </xf>
    <xf numFmtId="176" fontId="2" fillId="2" borderId="2" xfId="0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177" fontId="2" fillId="0" borderId="5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176" fontId="2" fillId="2" borderId="5" xfId="0" applyNumberFormat="1" applyFont="1" applyFill="1" applyBorder="1">
      <alignment vertical="center"/>
    </xf>
    <xf numFmtId="177" fontId="2" fillId="2" borderId="5" xfId="0" applyNumberFormat="1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wrapText="1"/>
    </xf>
    <xf numFmtId="0" fontId="9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0" fontId="9" fillId="0" borderId="4" xfId="0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7" fontId="2" fillId="2" borderId="5" xfId="0" applyNumberFormat="1" applyFont="1" applyFill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177" fontId="2" fillId="0" borderId="5" xfId="0" applyNumberFormat="1" applyFont="1" applyBorder="1" applyAlignment="1">
      <alignment vertical="center" wrapText="1"/>
    </xf>
    <xf numFmtId="20" fontId="3" fillId="0" borderId="0" xfId="0" applyNumberFormat="1" applyFont="1">
      <alignment vertical="center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178" fontId="0" fillId="0" borderId="0" xfId="0" applyNumberForma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wrapText="1"/>
    </xf>
    <xf numFmtId="177" fontId="2" fillId="2" borderId="8" xfId="0" applyNumberFormat="1" applyFont="1" applyFill="1" applyBorder="1" applyAlignment="1">
      <alignment vertical="center" wrapText="1"/>
    </xf>
    <xf numFmtId="176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176" fontId="2" fillId="0" borderId="5" xfId="0" applyNumberFormat="1" applyFont="1" applyFill="1" applyBorder="1" applyAlignment="1">
      <alignment vertical="center" wrapText="1"/>
    </xf>
    <xf numFmtId="177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10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>
      <alignment vertical="center"/>
    </xf>
    <xf numFmtId="20" fontId="6" fillId="0" borderId="5" xfId="0" applyNumberFormat="1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177" fontId="2" fillId="0" borderId="5" xfId="0" applyNumberFormat="1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1"/>
  <sheetViews>
    <sheetView tabSelected="1" zoomScale="115" zoomScaleNormal="115" zoomScalePageLayoutView="150" workbookViewId="0"/>
  </sheetViews>
  <sheetFormatPr baseColWidth="10" defaultColWidth="8.83203125" defaultRowHeight="14"/>
  <cols>
    <col min="1" max="1" width="4.5" style="5" bestFit="1" customWidth="1"/>
    <col min="2" max="2" width="30.6640625" style="4" customWidth="1"/>
    <col min="3" max="4" width="4.6640625" style="3" bestFit="1" customWidth="1"/>
    <col min="5" max="5" width="5.33203125" style="3" bestFit="1" customWidth="1"/>
    <col min="6" max="6" width="8" style="3" bestFit="1" customWidth="1"/>
    <col min="7" max="8" width="8.33203125" style="2" bestFit="1" customWidth="1"/>
    <col min="9" max="9" width="8.83203125" style="1" customWidth="1"/>
    <col min="10" max="10" width="34" style="1" customWidth="1"/>
  </cols>
  <sheetData>
    <row r="1" spans="1:12" ht="15" thickBot="1">
      <c r="A1" s="93" t="s">
        <v>280</v>
      </c>
      <c r="B1" s="94"/>
      <c r="C1" s="95"/>
      <c r="J1" s="5" t="s">
        <v>281</v>
      </c>
    </row>
    <row r="2" spans="1:12">
      <c r="A2" s="63" t="s">
        <v>279</v>
      </c>
      <c r="B2" s="65" t="s">
        <v>278</v>
      </c>
      <c r="C2" s="65" t="s">
        <v>277</v>
      </c>
      <c r="D2" s="65" t="s">
        <v>276</v>
      </c>
      <c r="E2" s="65" t="s">
        <v>275</v>
      </c>
      <c r="F2" s="65"/>
      <c r="G2" s="65" t="s">
        <v>274</v>
      </c>
      <c r="H2" s="65"/>
      <c r="I2" s="65"/>
      <c r="J2" s="61" t="s">
        <v>273</v>
      </c>
    </row>
    <row r="3" spans="1:12" ht="16" thickBot="1">
      <c r="A3" s="64"/>
      <c r="B3" s="66"/>
      <c r="C3" s="66"/>
      <c r="D3" s="66"/>
      <c r="E3" s="59" t="s">
        <v>272</v>
      </c>
      <c r="F3" s="59" t="s">
        <v>271</v>
      </c>
      <c r="G3" s="60" t="s">
        <v>270</v>
      </c>
      <c r="H3" s="60" t="s">
        <v>269</v>
      </c>
      <c r="I3" s="59" t="s">
        <v>268</v>
      </c>
      <c r="J3" s="62"/>
    </row>
    <row r="4" spans="1:12" ht="15">
      <c r="A4" s="58">
        <v>1</v>
      </c>
      <c r="B4" s="57" t="s">
        <v>267</v>
      </c>
      <c r="C4" s="56"/>
      <c r="D4" s="55"/>
      <c r="E4" s="55"/>
      <c r="F4" s="55"/>
      <c r="G4" s="54">
        <v>0</v>
      </c>
      <c r="H4" s="53">
        <v>0</v>
      </c>
      <c r="I4" s="52"/>
      <c r="J4" s="51" t="s">
        <v>266</v>
      </c>
      <c r="L4" s="50"/>
    </row>
    <row r="5" spans="1:12" ht="15">
      <c r="A5" s="25">
        <v>2</v>
      </c>
      <c r="B5" s="67" t="s">
        <v>265</v>
      </c>
      <c r="C5" s="68" t="s">
        <v>58</v>
      </c>
      <c r="D5" s="69" t="s">
        <v>50</v>
      </c>
      <c r="E5" s="69" t="s">
        <v>6</v>
      </c>
      <c r="F5" s="69" t="s">
        <v>264</v>
      </c>
      <c r="G5" s="70">
        <f t="shared" ref="G5:G36" si="0">H5-H4</f>
        <v>0.1</v>
      </c>
      <c r="H5" s="71">
        <v>0.1</v>
      </c>
      <c r="I5" s="72"/>
      <c r="J5" s="73" t="s">
        <v>263</v>
      </c>
      <c r="L5" s="46"/>
    </row>
    <row r="6" spans="1:12" ht="15">
      <c r="A6" s="25">
        <v>3</v>
      </c>
      <c r="B6" s="67" t="s">
        <v>262</v>
      </c>
      <c r="C6" s="68" t="s">
        <v>34</v>
      </c>
      <c r="D6" s="69" t="s">
        <v>33</v>
      </c>
      <c r="E6" s="74" t="s">
        <v>53</v>
      </c>
      <c r="F6" s="74" t="s">
        <v>261</v>
      </c>
      <c r="G6" s="70">
        <f t="shared" si="0"/>
        <v>3.6999999999999997</v>
      </c>
      <c r="H6" s="71">
        <v>3.8</v>
      </c>
      <c r="I6" s="75"/>
      <c r="J6" s="76"/>
      <c r="L6" s="46"/>
    </row>
    <row r="7" spans="1:12" ht="15">
      <c r="A7" s="25">
        <v>4</v>
      </c>
      <c r="B7" s="67" t="s">
        <v>260</v>
      </c>
      <c r="C7" s="74" t="s">
        <v>120</v>
      </c>
      <c r="D7" s="68" t="s">
        <v>37</v>
      </c>
      <c r="E7" s="74" t="s">
        <v>53</v>
      </c>
      <c r="F7" s="74" t="s">
        <v>259</v>
      </c>
      <c r="G7" s="70">
        <f t="shared" si="0"/>
        <v>2.7</v>
      </c>
      <c r="H7" s="71">
        <v>6.5</v>
      </c>
      <c r="I7" s="75"/>
      <c r="J7" s="77" t="s">
        <v>258</v>
      </c>
      <c r="L7" s="46"/>
    </row>
    <row r="8" spans="1:12" ht="15">
      <c r="A8" s="25">
        <v>5</v>
      </c>
      <c r="B8" s="78"/>
      <c r="C8" s="68" t="s">
        <v>34</v>
      </c>
      <c r="D8" s="69" t="s">
        <v>79</v>
      </c>
      <c r="E8" s="74" t="s">
        <v>53</v>
      </c>
      <c r="F8" s="74" t="s">
        <v>3</v>
      </c>
      <c r="G8" s="70">
        <f t="shared" si="0"/>
        <v>8.6999999999999993</v>
      </c>
      <c r="H8" s="71">
        <v>15.2</v>
      </c>
      <c r="I8" s="79"/>
      <c r="J8" s="80" t="s">
        <v>257</v>
      </c>
      <c r="L8" s="46"/>
    </row>
    <row r="9" spans="1:12" ht="15">
      <c r="A9" s="25">
        <v>6</v>
      </c>
      <c r="B9" s="78"/>
      <c r="C9" s="68" t="s">
        <v>8</v>
      </c>
      <c r="D9" s="74" t="s">
        <v>140</v>
      </c>
      <c r="E9" s="74" t="s">
        <v>64</v>
      </c>
      <c r="F9" s="74" t="s">
        <v>256</v>
      </c>
      <c r="G9" s="70">
        <f t="shared" si="0"/>
        <v>2.1000000000000014</v>
      </c>
      <c r="H9" s="71">
        <v>17.3</v>
      </c>
      <c r="I9" s="79"/>
      <c r="J9" s="76"/>
      <c r="L9" s="46"/>
    </row>
    <row r="10" spans="1:12" ht="15">
      <c r="A10" s="25">
        <v>7</v>
      </c>
      <c r="B10" s="78" t="s">
        <v>255</v>
      </c>
      <c r="C10" s="74" t="s">
        <v>120</v>
      </c>
      <c r="D10" s="69" t="s">
        <v>37</v>
      </c>
      <c r="E10" s="74" t="s">
        <v>16</v>
      </c>
      <c r="F10" s="74" t="s">
        <v>253</v>
      </c>
      <c r="G10" s="70">
        <f t="shared" si="0"/>
        <v>0.89999999999999858</v>
      </c>
      <c r="H10" s="71">
        <v>18.2</v>
      </c>
      <c r="I10" s="75"/>
      <c r="J10" s="80" t="s">
        <v>254</v>
      </c>
      <c r="L10" s="46"/>
    </row>
    <row r="11" spans="1:12">
      <c r="A11" s="25">
        <v>8</v>
      </c>
      <c r="B11" s="78"/>
      <c r="C11" s="74"/>
      <c r="D11" s="74" t="s">
        <v>20</v>
      </c>
      <c r="E11" s="74" t="s">
        <v>53</v>
      </c>
      <c r="F11" s="74" t="s">
        <v>3</v>
      </c>
      <c r="G11" s="70">
        <f t="shared" si="0"/>
        <v>1.4000000000000021</v>
      </c>
      <c r="H11" s="71">
        <v>19.600000000000001</v>
      </c>
      <c r="I11" s="79"/>
      <c r="J11" s="81" t="s">
        <v>249</v>
      </c>
      <c r="L11" s="46"/>
    </row>
    <row r="12" spans="1:12" ht="15">
      <c r="A12" s="25">
        <v>9</v>
      </c>
      <c r="B12" s="78"/>
      <c r="C12" s="74" t="s">
        <v>34</v>
      </c>
      <c r="D12" s="74" t="s">
        <v>230</v>
      </c>
      <c r="E12" s="74" t="s">
        <v>53</v>
      </c>
      <c r="F12" s="74" t="s">
        <v>253</v>
      </c>
      <c r="G12" s="70">
        <f t="shared" si="0"/>
        <v>1.2999999999999972</v>
      </c>
      <c r="H12" s="71">
        <v>20.9</v>
      </c>
      <c r="I12" s="79"/>
      <c r="J12" s="82" t="s">
        <v>252</v>
      </c>
      <c r="L12" s="46"/>
    </row>
    <row r="13" spans="1:12">
      <c r="A13" s="25">
        <v>10</v>
      </c>
      <c r="B13" s="78" t="s">
        <v>251</v>
      </c>
      <c r="C13" s="74" t="s">
        <v>120</v>
      </c>
      <c r="D13" s="74" t="s">
        <v>61</v>
      </c>
      <c r="E13" s="74" t="s">
        <v>16</v>
      </c>
      <c r="F13" s="74" t="s">
        <v>183</v>
      </c>
      <c r="G13" s="70">
        <f t="shared" si="0"/>
        <v>0</v>
      </c>
      <c r="H13" s="71">
        <v>20.9</v>
      </c>
      <c r="I13" s="75"/>
      <c r="J13" s="76" t="s">
        <v>250</v>
      </c>
      <c r="L13" s="46"/>
    </row>
    <row r="14" spans="1:12">
      <c r="A14" s="25">
        <v>11</v>
      </c>
      <c r="B14" s="78"/>
      <c r="C14" s="74"/>
      <c r="D14" s="74" t="s">
        <v>20</v>
      </c>
      <c r="E14" s="74" t="s">
        <v>53</v>
      </c>
      <c r="F14" s="74" t="s">
        <v>3</v>
      </c>
      <c r="G14" s="70">
        <f t="shared" si="0"/>
        <v>5.2000000000000028</v>
      </c>
      <c r="H14" s="71">
        <v>26.1</v>
      </c>
      <c r="I14" s="75"/>
      <c r="J14" s="81" t="s">
        <v>249</v>
      </c>
      <c r="L14" s="46"/>
    </row>
    <row r="15" spans="1:12" ht="15">
      <c r="A15" s="25">
        <v>12</v>
      </c>
      <c r="B15" s="78"/>
      <c r="C15" s="74"/>
      <c r="D15" s="74" t="s">
        <v>126</v>
      </c>
      <c r="E15" s="74" t="s">
        <v>53</v>
      </c>
      <c r="F15" s="74" t="s">
        <v>183</v>
      </c>
      <c r="G15" s="70">
        <f t="shared" si="0"/>
        <v>1</v>
      </c>
      <c r="H15" s="71">
        <v>27.1</v>
      </c>
      <c r="I15" s="79"/>
      <c r="J15" s="80" t="s">
        <v>247</v>
      </c>
      <c r="L15" s="46"/>
    </row>
    <row r="16" spans="1:12">
      <c r="A16" s="25">
        <v>13</v>
      </c>
      <c r="B16" s="78"/>
      <c r="C16" s="74"/>
      <c r="D16" s="74" t="s">
        <v>140</v>
      </c>
      <c r="E16" s="74" t="s">
        <v>53</v>
      </c>
      <c r="F16" s="74" t="s">
        <v>3</v>
      </c>
      <c r="G16" s="70">
        <f t="shared" si="0"/>
        <v>7.6999999999999957</v>
      </c>
      <c r="H16" s="71">
        <v>34.799999999999997</v>
      </c>
      <c r="I16" s="75"/>
      <c r="J16" s="81" t="s">
        <v>249</v>
      </c>
      <c r="L16" s="46"/>
    </row>
    <row r="17" spans="1:12" ht="15" customHeight="1">
      <c r="A17" s="25">
        <v>14</v>
      </c>
      <c r="B17" s="78"/>
      <c r="C17" s="74" t="s">
        <v>120</v>
      </c>
      <c r="D17" s="74" t="s">
        <v>248</v>
      </c>
      <c r="E17" s="74" t="s">
        <v>53</v>
      </c>
      <c r="F17" s="74" t="s">
        <v>183</v>
      </c>
      <c r="G17" s="70">
        <f t="shared" si="0"/>
        <v>3.2000000000000028</v>
      </c>
      <c r="H17" s="71">
        <v>38</v>
      </c>
      <c r="I17" s="75"/>
      <c r="J17" s="80" t="s">
        <v>247</v>
      </c>
      <c r="L17" s="46"/>
    </row>
    <row r="18" spans="1:12" ht="15">
      <c r="A18" s="25">
        <v>15</v>
      </c>
      <c r="B18" s="78" t="s">
        <v>246</v>
      </c>
      <c r="C18" s="74" t="s">
        <v>120</v>
      </c>
      <c r="D18" s="69" t="s">
        <v>119</v>
      </c>
      <c r="E18" s="74" t="s">
        <v>53</v>
      </c>
      <c r="F18" s="74" t="s">
        <v>183</v>
      </c>
      <c r="G18" s="70">
        <f t="shared" si="0"/>
        <v>2.6000000000000014</v>
      </c>
      <c r="H18" s="71">
        <v>40.6</v>
      </c>
      <c r="I18" s="79"/>
      <c r="J18" s="82" t="s">
        <v>245</v>
      </c>
      <c r="L18" s="46"/>
    </row>
    <row r="19" spans="1:12" ht="15">
      <c r="A19" s="25">
        <v>16</v>
      </c>
      <c r="B19" s="78" t="s">
        <v>244</v>
      </c>
      <c r="C19" s="74" t="s">
        <v>120</v>
      </c>
      <c r="D19" s="74" t="s">
        <v>126</v>
      </c>
      <c r="E19" s="74" t="s">
        <v>32</v>
      </c>
      <c r="F19" s="74" t="s">
        <v>183</v>
      </c>
      <c r="G19" s="70">
        <f t="shared" si="0"/>
        <v>0</v>
      </c>
      <c r="H19" s="71">
        <v>40.6</v>
      </c>
      <c r="I19" s="75"/>
      <c r="J19" s="82" t="s">
        <v>243</v>
      </c>
      <c r="L19" s="46"/>
    </row>
    <row r="20" spans="1:12" ht="15">
      <c r="A20" s="25">
        <v>17</v>
      </c>
      <c r="B20" s="78" t="s">
        <v>242</v>
      </c>
      <c r="C20" s="74" t="s">
        <v>120</v>
      </c>
      <c r="D20" s="74" t="s">
        <v>83</v>
      </c>
      <c r="E20" s="74" t="s">
        <v>241</v>
      </c>
      <c r="F20" s="74" t="s">
        <v>240</v>
      </c>
      <c r="G20" s="70">
        <f t="shared" si="0"/>
        <v>0.79999999999999716</v>
      </c>
      <c r="H20" s="71">
        <v>41.4</v>
      </c>
      <c r="I20" s="79"/>
      <c r="J20" s="82" t="s">
        <v>239</v>
      </c>
      <c r="L20" s="46"/>
    </row>
    <row r="21" spans="1:12" ht="15">
      <c r="A21" s="25">
        <v>18</v>
      </c>
      <c r="B21" s="78" t="s">
        <v>238</v>
      </c>
      <c r="C21" s="74" t="s">
        <v>237</v>
      </c>
      <c r="D21" s="83" t="s">
        <v>119</v>
      </c>
      <c r="E21" s="74" t="s">
        <v>32</v>
      </c>
      <c r="F21" s="74" t="s">
        <v>236</v>
      </c>
      <c r="G21" s="70">
        <f t="shared" si="0"/>
        <v>1.7000000000000028</v>
      </c>
      <c r="H21" s="71">
        <v>43.1</v>
      </c>
      <c r="I21" s="75"/>
      <c r="J21" s="76" t="s">
        <v>235</v>
      </c>
      <c r="L21" s="46"/>
    </row>
    <row r="22" spans="1:12" ht="15">
      <c r="A22" s="25">
        <v>19</v>
      </c>
      <c r="B22" s="78" t="s">
        <v>234</v>
      </c>
      <c r="C22" s="74" t="s">
        <v>110</v>
      </c>
      <c r="D22" s="68" t="s">
        <v>233</v>
      </c>
      <c r="E22" s="74" t="s">
        <v>64</v>
      </c>
      <c r="F22" s="74" t="s">
        <v>229</v>
      </c>
      <c r="G22" s="70">
        <f t="shared" si="0"/>
        <v>4</v>
      </c>
      <c r="H22" s="71">
        <v>47.1</v>
      </c>
      <c r="I22" s="75"/>
      <c r="J22" s="76" t="s">
        <v>232</v>
      </c>
      <c r="L22" s="46"/>
    </row>
    <row r="23" spans="1:12" ht="15">
      <c r="A23" s="25">
        <v>20</v>
      </c>
      <c r="B23" s="78"/>
      <c r="C23" s="74"/>
      <c r="D23" s="68" t="s">
        <v>41</v>
      </c>
      <c r="E23" s="74" t="s">
        <v>40</v>
      </c>
      <c r="F23" s="74" t="s">
        <v>229</v>
      </c>
      <c r="G23" s="70">
        <f t="shared" si="0"/>
        <v>6.8999999999999986</v>
      </c>
      <c r="H23" s="71">
        <v>54</v>
      </c>
      <c r="I23" s="79"/>
      <c r="J23" s="84" t="s">
        <v>231</v>
      </c>
      <c r="L23" s="46"/>
    </row>
    <row r="24" spans="1:12">
      <c r="A24" s="25">
        <v>21</v>
      </c>
      <c r="B24" s="78"/>
      <c r="C24" s="74"/>
      <c r="D24" s="74" t="s">
        <v>230</v>
      </c>
      <c r="E24" s="74" t="s">
        <v>32</v>
      </c>
      <c r="F24" s="74" t="s">
        <v>229</v>
      </c>
      <c r="G24" s="70">
        <f t="shared" si="0"/>
        <v>0.10000000000000142</v>
      </c>
      <c r="H24" s="71">
        <v>54.1</v>
      </c>
      <c r="I24" s="75"/>
      <c r="J24" s="82"/>
      <c r="L24" s="46"/>
    </row>
    <row r="25" spans="1:12">
      <c r="A25" s="25">
        <v>22</v>
      </c>
      <c r="B25" s="78" t="s">
        <v>228</v>
      </c>
      <c r="C25" s="74" t="s">
        <v>227</v>
      </c>
      <c r="D25" s="74" t="s">
        <v>23</v>
      </c>
      <c r="E25" s="74" t="s">
        <v>53</v>
      </c>
      <c r="F25" s="74" t="s">
        <v>226</v>
      </c>
      <c r="G25" s="70">
        <f t="shared" si="0"/>
        <v>1.6000000000000014</v>
      </c>
      <c r="H25" s="71">
        <v>55.7</v>
      </c>
      <c r="I25" s="75"/>
      <c r="J25" s="76" t="s">
        <v>225</v>
      </c>
      <c r="L25" s="46"/>
    </row>
    <row r="26" spans="1:12" ht="45">
      <c r="A26" s="31">
        <v>23</v>
      </c>
      <c r="B26" s="30" t="s">
        <v>224</v>
      </c>
      <c r="C26" s="29"/>
      <c r="D26" s="29"/>
      <c r="E26" s="29" t="s">
        <v>1</v>
      </c>
      <c r="F26" s="29"/>
      <c r="G26" s="44">
        <f t="shared" si="0"/>
        <v>0.89999999999999858</v>
      </c>
      <c r="H26" s="43">
        <v>56.6</v>
      </c>
      <c r="I26" s="27">
        <f>H26-H4</f>
        <v>56.6</v>
      </c>
      <c r="J26" s="26" t="s">
        <v>223</v>
      </c>
      <c r="L26" s="46"/>
    </row>
    <row r="27" spans="1:12">
      <c r="A27" s="49">
        <v>24</v>
      </c>
      <c r="B27" s="24" t="s">
        <v>222</v>
      </c>
      <c r="C27" s="22" t="s">
        <v>34</v>
      </c>
      <c r="D27" s="22" t="s">
        <v>7</v>
      </c>
      <c r="E27" s="22" t="s">
        <v>6</v>
      </c>
      <c r="F27" s="22" t="s">
        <v>3</v>
      </c>
      <c r="G27" s="42">
        <f t="shared" si="0"/>
        <v>0.10000000000000142</v>
      </c>
      <c r="H27" s="45">
        <v>56.7</v>
      </c>
      <c r="I27" s="21"/>
      <c r="J27" s="41"/>
      <c r="L27" s="46"/>
    </row>
    <row r="28" spans="1:12" ht="15">
      <c r="A28" s="25">
        <v>25</v>
      </c>
      <c r="B28" s="24" t="s">
        <v>221</v>
      </c>
      <c r="C28" s="22" t="s">
        <v>8</v>
      </c>
      <c r="D28" s="23" t="s">
        <v>119</v>
      </c>
      <c r="E28" s="22" t="s">
        <v>16</v>
      </c>
      <c r="F28" s="22" t="s">
        <v>220</v>
      </c>
      <c r="G28" s="42">
        <f t="shared" si="0"/>
        <v>1.6999999999999957</v>
      </c>
      <c r="H28" s="45">
        <v>58.4</v>
      </c>
      <c r="I28" s="19"/>
      <c r="J28" s="34"/>
      <c r="L28" s="46"/>
    </row>
    <row r="29" spans="1:12" ht="15">
      <c r="A29" s="25">
        <v>26</v>
      </c>
      <c r="B29" s="48" t="s">
        <v>219</v>
      </c>
      <c r="C29" s="22" t="s">
        <v>99</v>
      </c>
      <c r="D29" s="23" t="s">
        <v>37</v>
      </c>
      <c r="E29" s="22" t="s">
        <v>32</v>
      </c>
      <c r="F29" s="22" t="s">
        <v>215</v>
      </c>
      <c r="G29" s="42">
        <f t="shared" si="0"/>
        <v>1.7000000000000028</v>
      </c>
      <c r="H29" s="45">
        <v>60.1</v>
      </c>
      <c r="I29" s="21"/>
      <c r="J29" s="33" t="s">
        <v>207</v>
      </c>
      <c r="L29" s="46"/>
    </row>
    <row r="30" spans="1:12" ht="15">
      <c r="A30" s="25">
        <v>27</v>
      </c>
      <c r="B30" s="24"/>
      <c r="C30" s="22" t="s">
        <v>110</v>
      </c>
      <c r="D30" s="23" t="s">
        <v>50</v>
      </c>
      <c r="E30" s="22" t="s">
        <v>32</v>
      </c>
      <c r="F30" s="22" t="s">
        <v>215</v>
      </c>
      <c r="G30" s="42">
        <f t="shared" si="0"/>
        <v>15.199999999999996</v>
      </c>
      <c r="H30" s="45">
        <v>75.3</v>
      </c>
      <c r="I30" s="21"/>
      <c r="J30" s="33"/>
      <c r="L30" s="46"/>
    </row>
    <row r="31" spans="1:12" ht="15">
      <c r="A31" s="25">
        <v>28</v>
      </c>
      <c r="B31" s="24"/>
      <c r="C31" s="22"/>
      <c r="D31" s="23" t="s">
        <v>79</v>
      </c>
      <c r="E31" s="22" t="s">
        <v>16</v>
      </c>
      <c r="F31" s="22" t="s">
        <v>215</v>
      </c>
      <c r="G31" s="42">
        <f t="shared" si="0"/>
        <v>0.79999999999999716</v>
      </c>
      <c r="H31" s="45">
        <v>76.099999999999994</v>
      </c>
      <c r="I31" s="21"/>
      <c r="J31" s="33" t="s">
        <v>218</v>
      </c>
      <c r="L31" s="46"/>
    </row>
    <row r="32" spans="1:12" ht="15">
      <c r="A32" s="25">
        <v>29</v>
      </c>
      <c r="B32" s="24"/>
      <c r="C32" s="22"/>
      <c r="D32" s="22" t="s">
        <v>217</v>
      </c>
      <c r="E32" s="22" t="s">
        <v>29</v>
      </c>
      <c r="F32" s="22" t="s">
        <v>215</v>
      </c>
      <c r="G32" s="42">
        <f t="shared" si="0"/>
        <v>5.7000000000000028</v>
      </c>
      <c r="H32" s="45">
        <v>81.8</v>
      </c>
      <c r="I32" s="19"/>
      <c r="J32" s="32" t="s">
        <v>216</v>
      </c>
      <c r="L32" s="46"/>
    </row>
    <row r="33" spans="1:12" ht="30">
      <c r="A33" s="25">
        <v>30</v>
      </c>
      <c r="B33" s="48"/>
      <c r="C33" s="22" t="s">
        <v>34</v>
      </c>
      <c r="D33" s="22" t="s">
        <v>57</v>
      </c>
      <c r="E33" s="22" t="s">
        <v>16</v>
      </c>
      <c r="F33" s="22" t="s">
        <v>215</v>
      </c>
      <c r="G33" s="42">
        <f t="shared" si="0"/>
        <v>0.10000000000000853</v>
      </c>
      <c r="H33" s="45">
        <v>81.900000000000006</v>
      </c>
      <c r="I33" s="21"/>
      <c r="J33" s="32" t="s">
        <v>214</v>
      </c>
      <c r="L33" s="46"/>
    </row>
    <row r="34" spans="1:12" ht="15">
      <c r="A34" s="25">
        <v>31</v>
      </c>
      <c r="B34" s="24" t="s">
        <v>213</v>
      </c>
      <c r="C34" s="22" t="s">
        <v>99</v>
      </c>
      <c r="D34" s="22" t="s">
        <v>131</v>
      </c>
      <c r="E34" s="22" t="s">
        <v>32</v>
      </c>
      <c r="F34" s="22" t="s">
        <v>212</v>
      </c>
      <c r="G34" s="42">
        <f t="shared" si="0"/>
        <v>0.59999999999999432</v>
      </c>
      <c r="H34" s="45">
        <v>82.5</v>
      </c>
      <c r="I34" s="19"/>
      <c r="J34" s="32" t="s">
        <v>211</v>
      </c>
      <c r="L34" s="46"/>
    </row>
    <row r="35" spans="1:12">
      <c r="A35" s="25">
        <v>32</v>
      </c>
      <c r="B35" s="24" t="s">
        <v>210</v>
      </c>
      <c r="C35" s="22" t="s">
        <v>8</v>
      </c>
      <c r="D35" s="22" t="s">
        <v>20</v>
      </c>
      <c r="E35" s="22" t="s">
        <v>6</v>
      </c>
      <c r="F35" s="22" t="s">
        <v>3</v>
      </c>
      <c r="G35" s="42">
        <f t="shared" si="0"/>
        <v>0.59999999999999432</v>
      </c>
      <c r="H35" s="45">
        <v>83.1</v>
      </c>
      <c r="I35" s="21"/>
      <c r="J35" s="47"/>
      <c r="L35" s="46"/>
    </row>
    <row r="36" spans="1:12">
      <c r="A36" s="25">
        <v>33</v>
      </c>
      <c r="B36" s="24"/>
      <c r="C36" s="22"/>
      <c r="D36" s="22" t="s">
        <v>209</v>
      </c>
      <c r="E36" s="22" t="s">
        <v>32</v>
      </c>
      <c r="F36" s="22" t="s">
        <v>208</v>
      </c>
      <c r="G36" s="42">
        <f t="shared" si="0"/>
        <v>0.30000000000001137</v>
      </c>
      <c r="H36" s="45">
        <v>83.4</v>
      </c>
      <c r="I36" s="21"/>
      <c r="J36" s="18" t="s">
        <v>207</v>
      </c>
      <c r="L36" s="46"/>
    </row>
    <row r="37" spans="1:12">
      <c r="A37" s="25">
        <v>34</v>
      </c>
      <c r="B37" s="24" t="s">
        <v>206</v>
      </c>
      <c r="C37" s="22" t="s">
        <v>110</v>
      </c>
      <c r="D37" s="22" t="s">
        <v>57</v>
      </c>
      <c r="E37" s="22" t="s">
        <v>16</v>
      </c>
      <c r="F37" s="22" t="s">
        <v>159</v>
      </c>
      <c r="G37" s="42">
        <f t="shared" ref="G37:G68" si="1">H37-H36</f>
        <v>3.1999999999999886</v>
      </c>
      <c r="H37" s="45">
        <v>86.6</v>
      </c>
      <c r="I37" s="21"/>
      <c r="J37" s="38" t="s">
        <v>205</v>
      </c>
      <c r="L37" s="46"/>
    </row>
    <row r="38" spans="1:12">
      <c r="A38" s="25">
        <v>35</v>
      </c>
      <c r="B38" s="24"/>
      <c r="C38" s="22"/>
      <c r="D38" s="22" t="s">
        <v>204</v>
      </c>
      <c r="E38" s="22" t="s">
        <v>40</v>
      </c>
      <c r="F38" s="22" t="s">
        <v>3</v>
      </c>
      <c r="G38" s="42">
        <f t="shared" si="1"/>
        <v>10.300000000000011</v>
      </c>
      <c r="H38" s="45">
        <v>96.9</v>
      </c>
      <c r="I38" s="19"/>
      <c r="J38" s="38"/>
      <c r="L38" s="46"/>
    </row>
    <row r="39" spans="1:12" ht="30">
      <c r="A39" s="25">
        <v>36</v>
      </c>
      <c r="B39" s="24"/>
      <c r="C39" s="22"/>
      <c r="D39" s="22" t="s">
        <v>13</v>
      </c>
      <c r="E39" s="22" t="s">
        <v>12</v>
      </c>
      <c r="F39" s="22" t="s">
        <v>199</v>
      </c>
      <c r="G39" s="42">
        <f t="shared" si="1"/>
        <v>0.39999999999999147</v>
      </c>
      <c r="H39" s="45">
        <v>97.3</v>
      </c>
      <c r="I39" s="19"/>
      <c r="J39" s="32" t="s">
        <v>203</v>
      </c>
      <c r="L39" s="46"/>
    </row>
    <row r="40" spans="1:12" ht="30">
      <c r="A40" s="31">
        <v>37</v>
      </c>
      <c r="B40" s="30" t="s">
        <v>202</v>
      </c>
      <c r="C40" s="29"/>
      <c r="D40" s="29"/>
      <c r="E40" s="29" t="s">
        <v>1</v>
      </c>
      <c r="F40" s="29"/>
      <c r="G40" s="44">
        <f t="shared" si="1"/>
        <v>12.900000000000006</v>
      </c>
      <c r="H40" s="43">
        <v>110.2</v>
      </c>
      <c r="I40" s="27">
        <f>H40-H26</f>
        <v>53.6</v>
      </c>
      <c r="J40" s="26" t="s">
        <v>201</v>
      </c>
      <c r="L40" s="46"/>
    </row>
    <row r="41" spans="1:12" ht="15">
      <c r="A41" s="25">
        <v>38</v>
      </c>
      <c r="B41" s="24"/>
      <c r="C41" s="22"/>
      <c r="D41" s="22" t="s">
        <v>200</v>
      </c>
      <c r="E41" s="22" t="s">
        <v>4</v>
      </c>
      <c r="F41" s="22" t="s">
        <v>199</v>
      </c>
      <c r="G41" s="42">
        <f t="shared" si="1"/>
        <v>16.799999999999997</v>
      </c>
      <c r="H41" s="45">
        <v>127</v>
      </c>
      <c r="I41" s="21"/>
      <c r="J41" s="33" t="s">
        <v>198</v>
      </c>
    </row>
    <row r="42" spans="1:12" ht="15">
      <c r="A42" s="25">
        <v>39</v>
      </c>
      <c r="B42" s="24" t="s">
        <v>197</v>
      </c>
      <c r="C42" s="22" t="s">
        <v>8</v>
      </c>
      <c r="D42" s="23" t="s">
        <v>102</v>
      </c>
      <c r="E42" s="22" t="s">
        <v>4</v>
      </c>
      <c r="F42" s="22" t="s">
        <v>196</v>
      </c>
      <c r="G42" s="42">
        <f t="shared" si="1"/>
        <v>20.900000000000006</v>
      </c>
      <c r="H42" s="45">
        <v>147.9</v>
      </c>
      <c r="I42" s="19"/>
      <c r="J42" s="34" t="s">
        <v>195</v>
      </c>
      <c r="L42" s="46"/>
    </row>
    <row r="43" spans="1:12" ht="15">
      <c r="A43" s="25">
        <v>40</v>
      </c>
      <c r="B43" s="24" t="s">
        <v>194</v>
      </c>
      <c r="C43" s="22" t="s">
        <v>99</v>
      </c>
      <c r="D43" s="23" t="s">
        <v>102</v>
      </c>
      <c r="E43" s="22" t="s">
        <v>4</v>
      </c>
      <c r="F43" s="22" t="s">
        <v>193</v>
      </c>
      <c r="G43" s="42">
        <f t="shared" si="1"/>
        <v>6.9000000000000057</v>
      </c>
      <c r="H43" s="45">
        <v>154.80000000000001</v>
      </c>
      <c r="I43" s="19"/>
      <c r="J43" s="34" t="s">
        <v>192</v>
      </c>
      <c r="L43" s="46"/>
    </row>
    <row r="44" spans="1:12">
      <c r="A44" s="25">
        <v>41</v>
      </c>
      <c r="B44" s="24" t="s">
        <v>191</v>
      </c>
      <c r="C44" s="22" t="s">
        <v>190</v>
      </c>
      <c r="D44" s="22" t="s">
        <v>126</v>
      </c>
      <c r="E44" s="22" t="s">
        <v>6</v>
      </c>
      <c r="F44" s="22" t="s">
        <v>189</v>
      </c>
      <c r="G44" s="42">
        <f t="shared" si="1"/>
        <v>4.5999999999999943</v>
      </c>
      <c r="H44" s="45">
        <v>159.4</v>
      </c>
      <c r="I44" s="21"/>
      <c r="J44" s="34" t="s">
        <v>188</v>
      </c>
      <c r="L44" s="46"/>
    </row>
    <row r="45" spans="1:12" ht="30" customHeight="1">
      <c r="A45" s="31">
        <v>42</v>
      </c>
      <c r="B45" s="30" t="s">
        <v>187</v>
      </c>
      <c r="C45" s="29"/>
      <c r="D45" s="29"/>
      <c r="E45" s="29" t="s">
        <v>1</v>
      </c>
      <c r="F45" s="29"/>
      <c r="G45" s="44">
        <f t="shared" si="1"/>
        <v>0</v>
      </c>
      <c r="H45" s="43">
        <v>159.4</v>
      </c>
      <c r="I45" s="27">
        <f>H45-H40</f>
        <v>49.2</v>
      </c>
      <c r="J45" s="26" t="s">
        <v>186</v>
      </c>
      <c r="L45" s="46"/>
    </row>
    <row r="46" spans="1:12" ht="15">
      <c r="A46" s="25">
        <v>43</v>
      </c>
      <c r="B46" s="85" t="s">
        <v>185</v>
      </c>
      <c r="C46" s="74" t="s">
        <v>99</v>
      </c>
      <c r="D46" s="68" t="s">
        <v>102</v>
      </c>
      <c r="E46" s="74" t="s">
        <v>4</v>
      </c>
      <c r="F46" s="74" t="s">
        <v>3</v>
      </c>
      <c r="G46" s="70">
        <f t="shared" si="1"/>
        <v>5.1999999999999886</v>
      </c>
      <c r="H46" s="71">
        <v>164.6</v>
      </c>
      <c r="I46" s="75"/>
      <c r="J46" s="76" t="s">
        <v>184</v>
      </c>
    </row>
    <row r="47" spans="1:12" ht="15">
      <c r="A47" s="25">
        <v>44</v>
      </c>
      <c r="B47" s="78"/>
      <c r="C47" s="74"/>
      <c r="D47" s="74" t="s">
        <v>140</v>
      </c>
      <c r="E47" s="74" t="s">
        <v>16</v>
      </c>
      <c r="F47" s="74" t="s">
        <v>183</v>
      </c>
      <c r="G47" s="70">
        <f t="shared" si="1"/>
        <v>0.80000000000001137</v>
      </c>
      <c r="H47" s="71">
        <v>165.4</v>
      </c>
      <c r="I47" s="79"/>
      <c r="J47" s="80" t="s">
        <v>182</v>
      </c>
    </row>
    <row r="48" spans="1:12" ht="15">
      <c r="A48" s="25">
        <v>45</v>
      </c>
      <c r="B48" s="78" t="s">
        <v>181</v>
      </c>
      <c r="C48" s="74" t="s">
        <v>120</v>
      </c>
      <c r="D48" s="68" t="s">
        <v>50</v>
      </c>
      <c r="E48" s="74" t="s">
        <v>4</v>
      </c>
      <c r="F48" s="74" t="s">
        <v>175</v>
      </c>
      <c r="G48" s="70">
        <f t="shared" si="1"/>
        <v>11.400000000000006</v>
      </c>
      <c r="H48" s="71">
        <v>176.8</v>
      </c>
      <c r="I48" s="79"/>
      <c r="J48" s="76" t="s">
        <v>180</v>
      </c>
    </row>
    <row r="49" spans="1:10" ht="15">
      <c r="A49" s="25">
        <v>46</v>
      </c>
      <c r="B49" s="86" t="s">
        <v>179</v>
      </c>
      <c r="C49" s="74" t="s">
        <v>120</v>
      </c>
      <c r="D49" s="68" t="s">
        <v>50</v>
      </c>
      <c r="E49" s="74" t="s">
        <v>6</v>
      </c>
      <c r="F49" s="74" t="s">
        <v>178</v>
      </c>
      <c r="G49" s="70">
        <f t="shared" si="1"/>
        <v>4.5999999999999943</v>
      </c>
      <c r="H49" s="71">
        <v>181.4</v>
      </c>
      <c r="I49" s="79"/>
      <c r="J49" s="76" t="s">
        <v>177</v>
      </c>
    </row>
    <row r="50" spans="1:10">
      <c r="A50" s="25">
        <v>47</v>
      </c>
      <c r="B50" s="86" t="s">
        <v>176</v>
      </c>
      <c r="C50" s="74" t="s">
        <v>8</v>
      </c>
      <c r="D50" s="74" t="s">
        <v>140</v>
      </c>
      <c r="E50" s="74" t="s">
        <v>6</v>
      </c>
      <c r="F50" s="74" t="s">
        <v>175</v>
      </c>
      <c r="G50" s="70">
        <f t="shared" si="1"/>
        <v>3.1999999999999886</v>
      </c>
      <c r="H50" s="71">
        <v>184.6</v>
      </c>
      <c r="I50" s="75"/>
      <c r="J50" s="76" t="s">
        <v>174</v>
      </c>
    </row>
    <row r="51" spans="1:10">
      <c r="A51" s="25">
        <v>48</v>
      </c>
      <c r="B51" s="78"/>
      <c r="C51" s="74" t="s">
        <v>120</v>
      </c>
      <c r="D51" s="74" t="s">
        <v>126</v>
      </c>
      <c r="E51" s="74" t="s">
        <v>32</v>
      </c>
      <c r="F51" s="74" t="s">
        <v>173</v>
      </c>
      <c r="G51" s="70">
        <f t="shared" si="1"/>
        <v>8.8000000000000114</v>
      </c>
      <c r="H51" s="71">
        <v>193.4</v>
      </c>
      <c r="I51" s="79"/>
      <c r="J51" s="84" t="s">
        <v>172</v>
      </c>
    </row>
    <row r="52" spans="1:10" ht="45">
      <c r="A52" s="31">
        <v>49</v>
      </c>
      <c r="B52" s="30" t="s">
        <v>171</v>
      </c>
      <c r="C52" s="29"/>
      <c r="D52" s="39"/>
      <c r="E52" s="87" t="s">
        <v>1</v>
      </c>
      <c r="F52" s="29"/>
      <c r="G52" s="44">
        <f t="shared" si="1"/>
        <v>2.0999999999999943</v>
      </c>
      <c r="H52" s="43">
        <v>195.5</v>
      </c>
      <c r="I52" s="27">
        <f>H52-H45</f>
        <v>36.099999999999994</v>
      </c>
      <c r="J52" s="26" t="s">
        <v>170</v>
      </c>
    </row>
    <row r="53" spans="1:10" ht="15">
      <c r="A53" s="25">
        <v>50</v>
      </c>
      <c r="B53" s="24" t="s">
        <v>169</v>
      </c>
      <c r="C53" s="22" t="s">
        <v>110</v>
      </c>
      <c r="D53" s="23" t="s">
        <v>79</v>
      </c>
      <c r="E53" s="22" t="s">
        <v>16</v>
      </c>
      <c r="F53" s="22" t="s">
        <v>166</v>
      </c>
      <c r="G53" s="42">
        <f t="shared" si="1"/>
        <v>1.8000000000000114</v>
      </c>
      <c r="H53" s="20">
        <v>197.3</v>
      </c>
      <c r="I53" s="21"/>
      <c r="J53" s="41" t="s">
        <v>168</v>
      </c>
    </row>
    <row r="54" spans="1:10" ht="30">
      <c r="A54" s="25">
        <v>51</v>
      </c>
      <c r="B54" s="35" t="s">
        <v>167</v>
      </c>
      <c r="C54" s="22" t="s">
        <v>120</v>
      </c>
      <c r="D54" s="22" t="s">
        <v>96</v>
      </c>
      <c r="E54" s="22" t="s">
        <v>32</v>
      </c>
      <c r="F54" s="22" t="s">
        <v>166</v>
      </c>
      <c r="G54" s="21">
        <f t="shared" si="1"/>
        <v>0.69999999999998863</v>
      </c>
      <c r="H54" s="20">
        <v>198</v>
      </c>
      <c r="I54" s="19"/>
      <c r="J54" s="41" t="s">
        <v>165</v>
      </c>
    </row>
    <row r="55" spans="1:10" ht="30">
      <c r="A55" s="25">
        <v>52</v>
      </c>
      <c r="B55" s="35"/>
      <c r="C55" s="22"/>
      <c r="D55" s="22" t="s">
        <v>140</v>
      </c>
      <c r="E55" s="22" t="s">
        <v>6</v>
      </c>
      <c r="F55" s="22" t="s">
        <v>164</v>
      </c>
      <c r="G55" s="21">
        <f t="shared" si="1"/>
        <v>10</v>
      </c>
      <c r="H55" s="20">
        <v>208</v>
      </c>
      <c r="I55" s="19"/>
      <c r="J55" s="88" t="s">
        <v>163</v>
      </c>
    </row>
    <row r="56" spans="1:10">
      <c r="A56" s="25">
        <v>53</v>
      </c>
      <c r="B56" s="24"/>
      <c r="C56" s="22" t="s">
        <v>8</v>
      </c>
      <c r="D56" s="22" t="s">
        <v>160</v>
      </c>
      <c r="E56" s="22" t="s">
        <v>16</v>
      </c>
      <c r="F56" s="22" t="s">
        <v>162</v>
      </c>
      <c r="G56" s="21">
        <f t="shared" si="1"/>
        <v>3.6999999999999886</v>
      </c>
      <c r="H56" s="20">
        <v>211.7</v>
      </c>
      <c r="I56" s="19"/>
      <c r="J56" s="34" t="s">
        <v>161</v>
      </c>
    </row>
    <row r="57" spans="1:10" ht="15">
      <c r="A57" s="25">
        <v>54</v>
      </c>
      <c r="B57" s="24"/>
      <c r="C57" s="22" t="s">
        <v>58</v>
      </c>
      <c r="D57" s="22" t="s">
        <v>160</v>
      </c>
      <c r="E57" s="22" t="s">
        <v>32</v>
      </c>
      <c r="F57" s="22" t="s">
        <v>159</v>
      </c>
      <c r="G57" s="21">
        <f t="shared" si="1"/>
        <v>0.70000000000001705</v>
      </c>
      <c r="H57" s="20">
        <v>212.4</v>
      </c>
      <c r="I57" s="19"/>
      <c r="J57" s="33" t="s">
        <v>158</v>
      </c>
    </row>
    <row r="58" spans="1:10" ht="30">
      <c r="A58" s="31">
        <v>55</v>
      </c>
      <c r="B58" s="30" t="s">
        <v>157</v>
      </c>
      <c r="C58" s="29"/>
      <c r="D58" s="29"/>
      <c r="E58" s="29" t="s">
        <v>1</v>
      </c>
      <c r="F58" s="29"/>
      <c r="G58" s="27">
        <f t="shared" si="1"/>
        <v>0</v>
      </c>
      <c r="H58" s="28">
        <v>212.4</v>
      </c>
      <c r="I58" s="40"/>
      <c r="J58" s="26" t="s">
        <v>156</v>
      </c>
    </row>
    <row r="59" spans="1:10">
      <c r="A59" s="25">
        <v>56</v>
      </c>
      <c r="B59" s="35" t="s">
        <v>155</v>
      </c>
      <c r="C59" s="22" t="s">
        <v>154</v>
      </c>
      <c r="D59" s="22" t="s">
        <v>140</v>
      </c>
      <c r="E59" s="22" t="s">
        <v>16</v>
      </c>
      <c r="F59" s="22" t="s">
        <v>153</v>
      </c>
      <c r="G59" s="21">
        <f t="shared" si="1"/>
        <v>8.5</v>
      </c>
      <c r="H59" s="20">
        <v>220.9</v>
      </c>
      <c r="I59" s="19"/>
      <c r="J59" s="34" t="s">
        <v>152</v>
      </c>
    </row>
    <row r="60" spans="1:10">
      <c r="A60" s="25">
        <v>57</v>
      </c>
      <c r="B60" s="24"/>
      <c r="C60" s="22"/>
      <c r="D60" s="22" t="s">
        <v>26</v>
      </c>
      <c r="E60" s="22" t="s">
        <v>6</v>
      </c>
      <c r="F60" s="22" t="s">
        <v>151</v>
      </c>
      <c r="G60" s="21">
        <f t="shared" si="1"/>
        <v>45.400000000000006</v>
      </c>
      <c r="H60" s="20">
        <v>266.3</v>
      </c>
      <c r="I60" s="19"/>
      <c r="J60" s="18" t="s">
        <v>150</v>
      </c>
    </row>
    <row r="61" spans="1:10" ht="45">
      <c r="A61" s="31">
        <v>58</v>
      </c>
      <c r="B61" s="30" t="s">
        <v>149</v>
      </c>
      <c r="C61" s="29"/>
      <c r="D61" s="39"/>
      <c r="E61" s="29" t="s">
        <v>107</v>
      </c>
      <c r="F61" s="29"/>
      <c r="G61" s="27">
        <f t="shared" si="1"/>
        <v>3.1999999999999886</v>
      </c>
      <c r="H61" s="28">
        <v>269.5</v>
      </c>
      <c r="I61" s="27">
        <f>H61-H52</f>
        <v>74</v>
      </c>
      <c r="J61" s="26" t="s">
        <v>148</v>
      </c>
    </row>
    <row r="62" spans="1:10" ht="15">
      <c r="A62" s="25">
        <v>59</v>
      </c>
      <c r="B62" s="24" t="s">
        <v>147</v>
      </c>
      <c r="C62" s="22" t="s">
        <v>120</v>
      </c>
      <c r="D62" s="22" t="s">
        <v>26</v>
      </c>
      <c r="E62" s="22" t="s">
        <v>146</v>
      </c>
      <c r="F62" s="22" t="s">
        <v>22</v>
      </c>
      <c r="G62" s="21">
        <f t="shared" si="1"/>
        <v>7.5</v>
      </c>
      <c r="H62" s="20">
        <v>277</v>
      </c>
      <c r="I62" s="19"/>
      <c r="J62" s="32" t="s">
        <v>145</v>
      </c>
    </row>
    <row r="63" spans="1:10" ht="30">
      <c r="A63" s="25">
        <v>60</v>
      </c>
      <c r="B63" s="24"/>
      <c r="C63" s="22"/>
      <c r="D63" s="22" t="s">
        <v>20</v>
      </c>
      <c r="E63" s="22" t="s">
        <v>6</v>
      </c>
      <c r="F63" s="22" t="s">
        <v>144</v>
      </c>
      <c r="G63" s="21">
        <f t="shared" si="1"/>
        <v>2.5</v>
      </c>
      <c r="H63" s="20">
        <v>279.5</v>
      </c>
      <c r="I63" s="19"/>
      <c r="J63" s="33" t="s">
        <v>143</v>
      </c>
    </row>
    <row r="64" spans="1:10" ht="15">
      <c r="A64" s="25">
        <v>61</v>
      </c>
      <c r="B64" s="24"/>
      <c r="C64" s="22"/>
      <c r="D64" s="23" t="s">
        <v>102</v>
      </c>
      <c r="E64" s="22" t="s">
        <v>4</v>
      </c>
      <c r="F64" s="22" t="s">
        <v>3</v>
      </c>
      <c r="G64" s="21">
        <f t="shared" si="1"/>
        <v>0.60000000000002274</v>
      </c>
      <c r="H64" s="20">
        <v>280.10000000000002</v>
      </c>
      <c r="I64" s="21"/>
      <c r="J64" s="18"/>
    </row>
    <row r="65" spans="1:10">
      <c r="A65" s="25">
        <v>62</v>
      </c>
      <c r="B65" s="24"/>
      <c r="C65" s="22"/>
      <c r="D65" s="22" t="s">
        <v>126</v>
      </c>
      <c r="E65" s="22" t="s">
        <v>6</v>
      </c>
      <c r="F65" s="22" t="s">
        <v>142</v>
      </c>
      <c r="G65" s="21">
        <f t="shared" si="1"/>
        <v>9.9999999999965894E-2</v>
      </c>
      <c r="H65" s="20">
        <v>280.2</v>
      </c>
      <c r="I65" s="19"/>
      <c r="J65" s="32"/>
    </row>
    <row r="66" spans="1:10">
      <c r="A66" s="25">
        <v>63</v>
      </c>
      <c r="B66" s="24" t="s">
        <v>141</v>
      </c>
      <c r="C66" s="22" t="s">
        <v>120</v>
      </c>
      <c r="D66" s="22" t="s">
        <v>140</v>
      </c>
      <c r="E66" s="22" t="s">
        <v>6</v>
      </c>
      <c r="F66" s="22" t="s">
        <v>139</v>
      </c>
      <c r="G66" s="21">
        <f t="shared" si="1"/>
        <v>27.100000000000023</v>
      </c>
      <c r="H66" s="20">
        <v>307.3</v>
      </c>
      <c r="I66" s="19"/>
      <c r="J66" s="38" t="s">
        <v>138</v>
      </c>
    </row>
    <row r="67" spans="1:10" ht="15">
      <c r="A67" s="25">
        <v>64</v>
      </c>
      <c r="B67" s="24"/>
      <c r="C67" s="22"/>
      <c r="D67" s="23" t="s">
        <v>129</v>
      </c>
      <c r="E67" s="22" t="s">
        <v>27</v>
      </c>
      <c r="F67" s="22" t="s">
        <v>3</v>
      </c>
      <c r="G67" s="21">
        <f t="shared" si="1"/>
        <v>23.399999999999977</v>
      </c>
      <c r="H67" s="20">
        <v>330.7</v>
      </c>
      <c r="I67" s="19"/>
      <c r="J67" s="32" t="s">
        <v>137</v>
      </c>
    </row>
    <row r="68" spans="1:10" ht="30">
      <c r="A68" s="31">
        <v>65</v>
      </c>
      <c r="B68" s="30" t="s">
        <v>136</v>
      </c>
      <c r="C68" s="29"/>
      <c r="D68" s="37"/>
      <c r="E68" s="29" t="s">
        <v>107</v>
      </c>
      <c r="F68" s="29"/>
      <c r="G68" s="27">
        <f t="shared" si="1"/>
        <v>0.10000000000002274</v>
      </c>
      <c r="H68" s="28">
        <v>330.8</v>
      </c>
      <c r="I68" s="27">
        <f>H68-H61</f>
        <v>61.300000000000011</v>
      </c>
      <c r="J68" s="36" t="s">
        <v>135</v>
      </c>
    </row>
    <row r="69" spans="1:10">
      <c r="A69" s="25">
        <v>66</v>
      </c>
      <c r="B69" s="24"/>
      <c r="C69" s="22"/>
      <c r="D69" s="22" t="s">
        <v>13</v>
      </c>
      <c r="E69" s="22" t="s">
        <v>25</v>
      </c>
      <c r="F69" s="22" t="s">
        <v>134</v>
      </c>
      <c r="G69" s="21">
        <f t="shared" ref="G69:G100" si="2">H69-H68</f>
        <v>9.9999999999965894E-2</v>
      </c>
      <c r="H69" s="20">
        <v>330.9</v>
      </c>
      <c r="I69" s="19"/>
      <c r="J69" s="18"/>
    </row>
    <row r="70" spans="1:10">
      <c r="A70" s="25">
        <v>67</v>
      </c>
      <c r="B70" s="24" t="s">
        <v>133</v>
      </c>
      <c r="C70" s="22" t="s">
        <v>132</v>
      </c>
      <c r="D70" s="22" t="s">
        <v>131</v>
      </c>
      <c r="E70" s="22" t="s">
        <v>6</v>
      </c>
      <c r="F70" s="22" t="s">
        <v>125</v>
      </c>
      <c r="G70" s="21">
        <f t="shared" si="2"/>
        <v>25.700000000000045</v>
      </c>
      <c r="H70" s="20">
        <v>356.6</v>
      </c>
      <c r="I70" s="19"/>
      <c r="J70" s="34" t="s">
        <v>130</v>
      </c>
    </row>
    <row r="71" spans="1:10" ht="30">
      <c r="A71" s="25">
        <v>68</v>
      </c>
      <c r="B71" s="24"/>
      <c r="C71" s="22"/>
      <c r="D71" s="22" t="s">
        <v>129</v>
      </c>
      <c r="E71" s="22" t="s">
        <v>27</v>
      </c>
      <c r="F71" s="22" t="s">
        <v>3</v>
      </c>
      <c r="G71" s="21">
        <f t="shared" si="2"/>
        <v>0.39999999999997726</v>
      </c>
      <c r="H71" s="20">
        <v>357</v>
      </c>
      <c r="I71" s="19"/>
      <c r="J71" s="33" t="s">
        <v>128</v>
      </c>
    </row>
    <row r="72" spans="1:10">
      <c r="A72" s="25">
        <v>69</v>
      </c>
      <c r="B72" s="24" t="s">
        <v>127</v>
      </c>
      <c r="C72" s="22" t="s">
        <v>120</v>
      </c>
      <c r="D72" s="22" t="s">
        <v>126</v>
      </c>
      <c r="E72" s="22" t="s">
        <v>4</v>
      </c>
      <c r="F72" s="22" t="s">
        <v>125</v>
      </c>
      <c r="G72" s="21">
        <f t="shared" si="2"/>
        <v>2.5</v>
      </c>
      <c r="H72" s="20">
        <v>359.5</v>
      </c>
      <c r="I72" s="21"/>
      <c r="J72" s="18" t="s">
        <v>124</v>
      </c>
    </row>
    <row r="73" spans="1:10" ht="30">
      <c r="A73" s="31">
        <v>70</v>
      </c>
      <c r="B73" s="30" t="s">
        <v>123</v>
      </c>
      <c r="C73" s="29"/>
      <c r="D73" s="29"/>
      <c r="E73" s="29" t="s">
        <v>1</v>
      </c>
      <c r="F73" s="29"/>
      <c r="G73" s="27">
        <f t="shared" si="2"/>
        <v>19</v>
      </c>
      <c r="H73" s="28">
        <v>378.5</v>
      </c>
      <c r="I73" s="27">
        <f>H73-H68</f>
        <v>47.699999999999989</v>
      </c>
      <c r="J73" s="26" t="s">
        <v>122</v>
      </c>
    </row>
    <row r="74" spans="1:10" ht="30">
      <c r="A74" s="25">
        <v>71</v>
      </c>
      <c r="B74" s="24" t="s">
        <v>121</v>
      </c>
      <c r="C74" s="22" t="s">
        <v>120</v>
      </c>
      <c r="D74" s="23" t="s">
        <v>119</v>
      </c>
      <c r="E74" s="22" t="s">
        <v>6</v>
      </c>
      <c r="F74" s="22" t="s">
        <v>118</v>
      </c>
      <c r="G74" s="21">
        <f t="shared" si="2"/>
        <v>6.3000000000000114</v>
      </c>
      <c r="H74" s="20">
        <v>384.8</v>
      </c>
      <c r="I74" s="19"/>
      <c r="J74" s="32" t="s">
        <v>117</v>
      </c>
    </row>
    <row r="75" spans="1:10" ht="15">
      <c r="A75" s="25">
        <v>72</v>
      </c>
      <c r="B75" s="24" t="s">
        <v>116</v>
      </c>
      <c r="C75" s="22" t="s">
        <v>115</v>
      </c>
      <c r="D75" s="23" t="s">
        <v>114</v>
      </c>
      <c r="E75" s="22" t="s">
        <v>6</v>
      </c>
      <c r="F75" s="22" t="s">
        <v>113</v>
      </c>
      <c r="G75" s="21">
        <f t="shared" si="2"/>
        <v>41</v>
      </c>
      <c r="H75" s="20">
        <v>425.8</v>
      </c>
      <c r="I75" s="19"/>
      <c r="J75" s="76" t="s">
        <v>112</v>
      </c>
    </row>
    <row r="76" spans="1:10">
      <c r="A76" s="25">
        <v>73</v>
      </c>
      <c r="B76" s="24" t="s">
        <v>111</v>
      </c>
      <c r="C76" s="22" t="s">
        <v>110</v>
      </c>
      <c r="D76" s="22" t="s">
        <v>57</v>
      </c>
      <c r="E76" s="22" t="s">
        <v>64</v>
      </c>
      <c r="F76" s="22" t="s">
        <v>109</v>
      </c>
      <c r="G76" s="21">
        <f t="shared" si="2"/>
        <v>1.1999999999999886</v>
      </c>
      <c r="H76" s="20">
        <v>427</v>
      </c>
      <c r="I76" s="19"/>
      <c r="J76" s="18"/>
    </row>
    <row r="77" spans="1:10" ht="45">
      <c r="A77" s="31">
        <v>74</v>
      </c>
      <c r="B77" s="30" t="s">
        <v>108</v>
      </c>
      <c r="C77" s="29"/>
      <c r="D77" s="29"/>
      <c r="E77" s="29" t="s">
        <v>107</v>
      </c>
      <c r="F77" s="29"/>
      <c r="G77" s="27">
        <f t="shared" si="2"/>
        <v>5.1000000000000227</v>
      </c>
      <c r="H77" s="28">
        <v>432.1</v>
      </c>
      <c r="I77" s="27">
        <f>H77-H73</f>
        <v>53.600000000000023</v>
      </c>
      <c r="J77" s="36" t="s">
        <v>106</v>
      </c>
    </row>
    <row r="78" spans="1:10" ht="15">
      <c r="A78" s="25">
        <v>75</v>
      </c>
      <c r="B78" s="24" t="s">
        <v>105</v>
      </c>
      <c r="C78" s="22" t="s">
        <v>34</v>
      </c>
      <c r="D78" s="23" t="s">
        <v>37</v>
      </c>
      <c r="E78" s="22" t="s">
        <v>6</v>
      </c>
      <c r="F78" s="22" t="s">
        <v>22</v>
      </c>
      <c r="G78" s="21">
        <f t="shared" si="2"/>
        <v>5.1999999999999886</v>
      </c>
      <c r="H78" s="20">
        <v>437.3</v>
      </c>
      <c r="I78" s="21"/>
      <c r="J78" s="34" t="s">
        <v>104</v>
      </c>
    </row>
    <row r="79" spans="1:10" ht="15">
      <c r="A79" s="25">
        <v>76</v>
      </c>
      <c r="B79" s="24" t="s">
        <v>103</v>
      </c>
      <c r="C79" s="22" t="s">
        <v>8</v>
      </c>
      <c r="D79" s="23" t="s">
        <v>102</v>
      </c>
      <c r="E79" s="22" t="s">
        <v>6</v>
      </c>
      <c r="F79" s="22" t="s">
        <v>98</v>
      </c>
      <c r="G79" s="21">
        <f t="shared" si="2"/>
        <v>58</v>
      </c>
      <c r="H79" s="20">
        <v>495.3</v>
      </c>
      <c r="I79" s="19"/>
      <c r="J79" s="34" t="s">
        <v>101</v>
      </c>
    </row>
    <row r="80" spans="1:10">
      <c r="A80" s="25">
        <v>77</v>
      </c>
      <c r="B80" s="24" t="s">
        <v>100</v>
      </c>
      <c r="C80" s="22" t="s">
        <v>99</v>
      </c>
      <c r="D80" s="22" t="s">
        <v>96</v>
      </c>
      <c r="E80" s="22" t="s">
        <v>4</v>
      </c>
      <c r="F80" s="22" t="s">
        <v>98</v>
      </c>
      <c r="G80" s="21">
        <f t="shared" si="2"/>
        <v>2</v>
      </c>
      <c r="H80" s="20">
        <v>497.3</v>
      </c>
      <c r="I80" s="19"/>
      <c r="J80" s="34" t="s">
        <v>97</v>
      </c>
    </row>
    <row r="81" spans="1:10" ht="45">
      <c r="A81" s="25">
        <v>78</v>
      </c>
      <c r="B81" s="24"/>
      <c r="C81" s="22" t="s">
        <v>34</v>
      </c>
      <c r="D81" s="22" t="s">
        <v>96</v>
      </c>
      <c r="E81" s="22" t="s">
        <v>32</v>
      </c>
      <c r="F81" s="22" t="s">
        <v>3</v>
      </c>
      <c r="G81" s="21">
        <f t="shared" si="2"/>
        <v>7.8999999999999773</v>
      </c>
      <c r="H81" s="20">
        <v>505.2</v>
      </c>
      <c r="I81" s="19"/>
      <c r="J81" s="32" t="s">
        <v>95</v>
      </c>
    </row>
    <row r="82" spans="1:10" ht="30">
      <c r="A82" s="31">
        <v>79</v>
      </c>
      <c r="B82" s="30" t="s">
        <v>94</v>
      </c>
      <c r="C82" s="29"/>
      <c r="D82" s="29"/>
      <c r="E82" s="29" t="s">
        <v>1</v>
      </c>
      <c r="F82" s="29"/>
      <c r="G82" s="27">
        <f t="shared" si="2"/>
        <v>0</v>
      </c>
      <c r="H82" s="28">
        <v>505.2</v>
      </c>
      <c r="I82" s="27">
        <f>H82-H77</f>
        <v>73.099999999999966</v>
      </c>
      <c r="J82" s="26" t="s">
        <v>93</v>
      </c>
    </row>
    <row r="83" spans="1:10" ht="15">
      <c r="A83" s="25">
        <v>80</v>
      </c>
      <c r="B83" s="24" t="s">
        <v>92</v>
      </c>
      <c r="C83" s="22" t="s">
        <v>89</v>
      </c>
      <c r="D83" s="23" t="s">
        <v>91</v>
      </c>
      <c r="E83" s="22" t="s">
        <v>32</v>
      </c>
      <c r="F83" s="22" t="s">
        <v>85</v>
      </c>
      <c r="G83" s="21">
        <f t="shared" si="2"/>
        <v>1.3000000000000114</v>
      </c>
      <c r="H83" s="20">
        <v>506.5</v>
      </c>
      <c r="I83" s="19"/>
      <c r="J83" s="34"/>
    </row>
    <row r="84" spans="1:10">
      <c r="A84" s="25">
        <v>81</v>
      </c>
      <c r="B84" s="78" t="s">
        <v>90</v>
      </c>
      <c r="C84" s="22" t="s">
        <v>89</v>
      </c>
      <c r="D84" s="22" t="s">
        <v>88</v>
      </c>
      <c r="E84" s="22" t="s">
        <v>64</v>
      </c>
      <c r="F84" s="22" t="s">
        <v>87</v>
      </c>
      <c r="G84" s="21">
        <f t="shared" si="2"/>
        <v>1.5</v>
      </c>
      <c r="H84" s="20">
        <v>508</v>
      </c>
      <c r="I84" s="19"/>
      <c r="J84" s="18"/>
    </row>
    <row r="85" spans="1:10" ht="15">
      <c r="A85" s="25">
        <v>82</v>
      </c>
      <c r="B85" s="24" t="s">
        <v>86</v>
      </c>
      <c r="C85" s="22" t="s">
        <v>8</v>
      </c>
      <c r="D85" s="23" t="s">
        <v>75</v>
      </c>
      <c r="E85" s="22" t="s">
        <v>6</v>
      </c>
      <c r="F85" s="22" t="s">
        <v>85</v>
      </c>
      <c r="G85" s="21">
        <f t="shared" si="2"/>
        <v>5.2999999999999545</v>
      </c>
      <c r="H85" s="20">
        <v>513.29999999999995</v>
      </c>
      <c r="I85" s="21"/>
      <c r="J85" s="32"/>
    </row>
    <row r="86" spans="1:10">
      <c r="A86" s="25">
        <v>83</v>
      </c>
      <c r="B86" s="24" t="s">
        <v>84</v>
      </c>
      <c r="C86" s="22" t="s">
        <v>8</v>
      </c>
      <c r="D86" s="22" t="s">
        <v>83</v>
      </c>
      <c r="E86" s="22" t="s">
        <v>29</v>
      </c>
      <c r="F86" s="22" t="s">
        <v>82</v>
      </c>
      <c r="G86" s="21">
        <f t="shared" si="2"/>
        <v>3.3000000000000682</v>
      </c>
      <c r="H86" s="20">
        <v>516.6</v>
      </c>
      <c r="I86" s="19"/>
      <c r="J86" s="18" t="s">
        <v>81</v>
      </c>
    </row>
    <row r="87" spans="1:10" ht="15">
      <c r="A87" s="25">
        <v>84</v>
      </c>
      <c r="B87" s="35" t="s">
        <v>80</v>
      </c>
      <c r="C87" s="22" t="s">
        <v>8</v>
      </c>
      <c r="D87" s="23" t="s">
        <v>79</v>
      </c>
      <c r="E87" s="22" t="s">
        <v>16</v>
      </c>
      <c r="F87" s="22" t="s">
        <v>78</v>
      </c>
      <c r="G87" s="21">
        <f t="shared" si="2"/>
        <v>0.60000000000002274</v>
      </c>
      <c r="H87" s="20">
        <v>517.20000000000005</v>
      </c>
      <c r="I87" s="19"/>
      <c r="J87" s="18"/>
    </row>
    <row r="88" spans="1:10" ht="15">
      <c r="A88" s="25">
        <v>85</v>
      </c>
      <c r="B88" s="24" t="s">
        <v>77</v>
      </c>
      <c r="C88" s="22" t="s">
        <v>76</v>
      </c>
      <c r="D88" s="23" t="s">
        <v>75</v>
      </c>
      <c r="E88" s="22" t="s">
        <v>6</v>
      </c>
      <c r="F88" s="22" t="s">
        <v>74</v>
      </c>
      <c r="G88" s="21">
        <f t="shared" si="2"/>
        <v>1.3999999999999773</v>
      </c>
      <c r="H88" s="20">
        <v>518.6</v>
      </c>
      <c r="I88" s="19"/>
      <c r="J88" s="33" t="s">
        <v>73</v>
      </c>
    </row>
    <row r="89" spans="1:10" ht="15">
      <c r="A89" s="25">
        <v>86</v>
      </c>
      <c r="B89" s="24" t="s">
        <v>72</v>
      </c>
      <c r="C89" s="22" t="s">
        <v>17</v>
      </c>
      <c r="D89" s="23" t="s">
        <v>5</v>
      </c>
      <c r="E89" s="22" t="s">
        <v>6</v>
      </c>
      <c r="F89" s="22" t="s">
        <v>56</v>
      </c>
      <c r="G89" s="21">
        <f t="shared" si="2"/>
        <v>3.1999999999999318</v>
      </c>
      <c r="H89" s="20">
        <v>521.79999999999995</v>
      </c>
      <c r="I89" s="19"/>
      <c r="J89" s="34" t="s">
        <v>71</v>
      </c>
    </row>
    <row r="90" spans="1:10" ht="30">
      <c r="A90" s="31">
        <v>87</v>
      </c>
      <c r="B90" s="30" t="s">
        <v>70</v>
      </c>
      <c r="C90" s="29"/>
      <c r="D90" s="29"/>
      <c r="E90" s="29" t="s">
        <v>1</v>
      </c>
      <c r="F90" s="29"/>
      <c r="G90" s="27">
        <f t="shared" si="2"/>
        <v>34.5</v>
      </c>
      <c r="H90" s="28">
        <v>556.29999999999995</v>
      </c>
      <c r="I90" s="27">
        <f>H90-H82</f>
        <v>51.099999999999966</v>
      </c>
      <c r="J90" s="26" t="s">
        <v>69</v>
      </c>
    </row>
    <row r="91" spans="1:10">
      <c r="A91" s="25">
        <v>88</v>
      </c>
      <c r="B91" s="86" t="s">
        <v>68</v>
      </c>
      <c r="C91" s="74" t="s">
        <v>17</v>
      </c>
      <c r="D91" s="74" t="s">
        <v>67</v>
      </c>
      <c r="E91" s="74" t="s">
        <v>32</v>
      </c>
      <c r="F91" s="74" t="s">
        <v>63</v>
      </c>
      <c r="G91" s="75">
        <f t="shared" si="2"/>
        <v>0.80000000000006821</v>
      </c>
      <c r="H91" s="89">
        <v>557.1</v>
      </c>
      <c r="I91" s="79"/>
      <c r="J91" s="90" t="s">
        <v>66</v>
      </c>
    </row>
    <row r="92" spans="1:10">
      <c r="A92" s="25">
        <v>89</v>
      </c>
      <c r="B92" s="78"/>
      <c r="C92" s="74"/>
      <c r="D92" s="74" t="s">
        <v>65</v>
      </c>
      <c r="E92" s="74" t="s">
        <v>64</v>
      </c>
      <c r="F92" s="74" t="s">
        <v>63</v>
      </c>
      <c r="G92" s="75">
        <f t="shared" si="2"/>
        <v>0.19999999999993179</v>
      </c>
      <c r="H92" s="89">
        <v>557.29999999999995</v>
      </c>
      <c r="I92" s="79"/>
      <c r="J92" s="81" t="s">
        <v>62</v>
      </c>
    </row>
    <row r="93" spans="1:10">
      <c r="A93" s="25">
        <v>90</v>
      </c>
      <c r="B93" s="78"/>
      <c r="C93" s="74"/>
      <c r="D93" s="74" t="s">
        <v>61</v>
      </c>
      <c r="E93" s="74" t="s">
        <v>16</v>
      </c>
      <c r="F93" s="74" t="s">
        <v>60</v>
      </c>
      <c r="G93" s="75">
        <f t="shared" si="2"/>
        <v>10.800000000000068</v>
      </c>
      <c r="H93" s="89">
        <v>568.1</v>
      </c>
      <c r="I93" s="79"/>
      <c r="J93" s="81"/>
    </row>
    <row r="94" spans="1:10">
      <c r="A94" s="25">
        <v>91</v>
      </c>
      <c r="B94" s="78" t="s">
        <v>59</v>
      </c>
      <c r="C94" s="74" t="s">
        <v>58</v>
      </c>
      <c r="D94" s="74" t="s">
        <v>57</v>
      </c>
      <c r="E94" s="74" t="s">
        <v>16</v>
      </c>
      <c r="F94" s="74" t="s">
        <v>56</v>
      </c>
      <c r="G94" s="75">
        <f t="shared" si="2"/>
        <v>5.6000000000000227</v>
      </c>
      <c r="H94" s="89">
        <v>573.70000000000005</v>
      </c>
      <c r="I94" s="79"/>
      <c r="J94" s="81" t="s">
        <v>55</v>
      </c>
    </row>
    <row r="95" spans="1:10" ht="15">
      <c r="A95" s="25">
        <v>92</v>
      </c>
      <c r="B95" s="86" t="s">
        <v>54</v>
      </c>
      <c r="C95" s="74" t="s">
        <v>17</v>
      </c>
      <c r="D95" s="68" t="s">
        <v>5</v>
      </c>
      <c r="E95" s="91" t="s">
        <v>53</v>
      </c>
      <c r="F95" s="92" t="s">
        <v>52</v>
      </c>
      <c r="G95" s="75">
        <f t="shared" si="2"/>
        <v>4.3999999999999773</v>
      </c>
      <c r="H95" s="89">
        <v>578.1</v>
      </c>
      <c r="I95" s="79"/>
      <c r="J95" s="76" t="s">
        <v>51</v>
      </c>
    </row>
    <row r="96" spans="1:10" ht="15">
      <c r="A96" s="25">
        <v>93</v>
      </c>
      <c r="B96" s="78"/>
      <c r="C96" s="74"/>
      <c r="D96" s="68" t="s">
        <v>50</v>
      </c>
      <c r="E96" s="92" t="s">
        <v>32</v>
      </c>
      <c r="F96" s="92" t="s">
        <v>49</v>
      </c>
      <c r="G96" s="75">
        <f t="shared" si="2"/>
        <v>1</v>
      </c>
      <c r="H96" s="89">
        <v>579.1</v>
      </c>
      <c r="I96" s="75"/>
      <c r="J96" s="82" t="s">
        <v>48</v>
      </c>
    </row>
    <row r="97" spans="1:10" ht="15">
      <c r="A97" s="25">
        <v>94</v>
      </c>
      <c r="B97" s="78"/>
      <c r="C97" s="74"/>
      <c r="D97" s="68" t="s">
        <v>47</v>
      </c>
      <c r="E97" s="92" t="s">
        <v>40</v>
      </c>
      <c r="F97" s="92" t="s">
        <v>46</v>
      </c>
      <c r="G97" s="75">
        <f t="shared" si="2"/>
        <v>6.1000000000000227</v>
      </c>
      <c r="H97" s="89">
        <v>585.20000000000005</v>
      </c>
      <c r="I97" s="79"/>
      <c r="J97" s="76" t="s">
        <v>45</v>
      </c>
    </row>
    <row r="98" spans="1:10">
      <c r="A98" s="25">
        <v>95</v>
      </c>
      <c r="B98" s="78" t="s">
        <v>44</v>
      </c>
      <c r="C98" s="74" t="s">
        <v>17</v>
      </c>
      <c r="D98" s="74" t="s">
        <v>43</v>
      </c>
      <c r="E98" s="74" t="s">
        <v>6</v>
      </c>
      <c r="F98" s="74" t="s">
        <v>42</v>
      </c>
      <c r="G98" s="75">
        <f t="shared" si="2"/>
        <v>1.5</v>
      </c>
      <c r="H98" s="89">
        <v>586.70000000000005</v>
      </c>
      <c r="I98" s="79"/>
      <c r="J98" s="81"/>
    </row>
    <row r="99" spans="1:10" ht="15">
      <c r="A99" s="25">
        <v>96</v>
      </c>
      <c r="B99" s="78"/>
      <c r="C99" s="74"/>
      <c r="D99" s="68" t="s">
        <v>41</v>
      </c>
      <c r="E99" s="74" t="s">
        <v>40</v>
      </c>
      <c r="F99" s="74" t="s">
        <v>3</v>
      </c>
      <c r="G99" s="75">
        <f t="shared" si="2"/>
        <v>0.59999999999990905</v>
      </c>
      <c r="H99" s="89">
        <v>587.29999999999995</v>
      </c>
      <c r="I99" s="79"/>
      <c r="J99" s="81" t="s">
        <v>39</v>
      </c>
    </row>
    <row r="100" spans="1:10" ht="15">
      <c r="A100" s="25">
        <v>97</v>
      </c>
      <c r="B100" s="78" t="s">
        <v>38</v>
      </c>
      <c r="C100" s="74" t="s">
        <v>8</v>
      </c>
      <c r="D100" s="68" t="s">
        <v>37</v>
      </c>
      <c r="E100" s="74" t="s">
        <v>32</v>
      </c>
      <c r="F100" s="74" t="s">
        <v>22</v>
      </c>
      <c r="G100" s="75">
        <f t="shared" si="2"/>
        <v>2.3000000000000682</v>
      </c>
      <c r="H100" s="89">
        <v>589.6</v>
      </c>
      <c r="I100" s="79"/>
      <c r="J100" s="81" t="s">
        <v>36</v>
      </c>
    </row>
    <row r="101" spans="1:10" ht="15">
      <c r="A101" s="25">
        <v>98</v>
      </c>
      <c r="B101" s="78" t="s">
        <v>35</v>
      </c>
      <c r="C101" s="74" t="s">
        <v>34</v>
      </c>
      <c r="D101" s="68" t="s">
        <v>33</v>
      </c>
      <c r="E101" s="74" t="s">
        <v>6</v>
      </c>
      <c r="F101" s="74" t="s">
        <v>3</v>
      </c>
      <c r="G101" s="75">
        <f t="shared" ref="G101:G132" si="3">H101-H100</f>
        <v>6.8999999999999773</v>
      </c>
      <c r="H101" s="89">
        <v>596.5</v>
      </c>
      <c r="I101" s="75"/>
      <c r="J101" s="80"/>
    </row>
    <row r="102" spans="1:10" ht="30" customHeight="1">
      <c r="A102" s="25">
        <v>99</v>
      </c>
      <c r="B102" s="78"/>
      <c r="C102" s="74"/>
      <c r="D102" s="68" t="s">
        <v>5</v>
      </c>
      <c r="E102" s="74" t="s">
        <v>32</v>
      </c>
      <c r="F102" s="74" t="s">
        <v>3</v>
      </c>
      <c r="G102" s="75">
        <f t="shared" si="3"/>
        <v>0.70000000000004547</v>
      </c>
      <c r="H102" s="89">
        <v>597.20000000000005</v>
      </c>
      <c r="I102" s="79"/>
      <c r="J102" s="80" t="s">
        <v>31</v>
      </c>
    </row>
    <row r="103" spans="1:10" ht="15">
      <c r="A103" s="25">
        <v>100</v>
      </c>
      <c r="B103" s="78"/>
      <c r="C103" s="74"/>
      <c r="D103" s="68" t="s">
        <v>30</v>
      </c>
      <c r="E103" s="74" t="s">
        <v>29</v>
      </c>
      <c r="F103" s="74" t="s">
        <v>3</v>
      </c>
      <c r="G103" s="75">
        <f t="shared" si="3"/>
        <v>1</v>
      </c>
      <c r="H103" s="89">
        <v>598.20000000000005</v>
      </c>
      <c r="I103" s="79"/>
      <c r="J103" s="81"/>
    </row>
    <row r="104" spans="1:10">
      <c r="A104" s="25">
        <v>101</v>
      </c>
      <c r="B104" s="78"/>
      <c r="C104" s="74"/>
      <c r="D104" s="74" t="s">
        <v>28</v>
      </c>
      <c r="E104" s="74" t="s">
        <v>27</v>
      </c>
      <c r="F104" s="74" t="s">
        <v>3</v>
      </c>
      <c r="G104" s="75">
        <f t="shared" si="3"/>
        <v>0.19999999999993179</v>
      </c>
      <c r="H104" s="89">
        <v>598.4</v>
      </c>
      <c r="I104" s="79"/>
      <c r="J104" s="81"/>
    </row>
    <row r="105" spans="1:10">
      <c r="A105" s="25">
        <v>102</v>
      </c>
      <c r="B105" s="78"/>
      <c r="C105" s="74"/>
      <c r="D105" s="74" t="s">
        <v>26</v>
      </c>
      <c r="E105" s="74" t="s">
        <v>4</v>
      </c>
      <c r="F105" s="74" t="s">
        <v>3</v>
      </c>
      <c r="G105" s="75">
        <f t="shared" si="3"/>
        <v>1.2000000000000455</v>
      </c>
      <c r="H105" s="89">
        <v>599.6</v>
      </c>
      <c r="I105" s="79"/>
      <c r="J105" s="81"/>
    </row>
    <row r="106" spans="1:10">
      <c r="A106" s="25">
        <v>103</v>
      </c>
      <c r="B106" s="78"/>
      <c r="C106" s="74"/>
      <c r="D106" s="74" t="s">
        <v>13</v>
      </c>
      <c r="E106" s="74" t="s">
        <v>25</v>
      </c>
      <c r="F106" s="74" t="s">
        <v>22</v>
      </c>
      <c r="G106" s="75">
        <f t="shared" si="3"/>
        <v>0.10000000000002274</v>
      </c>
      <c r="H106" s="89">
        <v>599.70000000000005</v>
      </c>
      <c r="I106" s="79"/>
      <c r="J106" s="81" t="s">
        <v>24</v>
      </c>
    </row>
    <row r="107" spans="1:10">
      <c r="A107" s="25">
        <v>104</v>
      </c>
      <c r="B107" s="78"/>
      <c r="C107" s="74"/>
      <c r="D107" s="74" t="s">
        <v>23</v>
      </c>
      <c r="E107" s="74" t="s">
        <v>6</v>
      </c>
      <c r="F107" s="74" t="s">
        <v>22</v>
      </c>
      <c r="G107" s="75">
        <f t="shared" si="3"/>
        <v>2</v>
      </c>
      <c r="H107" s="89">
        <v>601.70000000000005</v>
      </c>
      <c r="I107" s="79"/>
      <c r="J107" s="81" t="s">
        <v>21</v>
      </c>
    </row>
    <row r="108" spans="1:10">
      <c r="A108" s="25">
        <v>105</v>
      </c>
      <c r="B108" s="78"/>
      <c r="C108" s="74"/>
      <c r="D108" s="74" t="s">
        <v>20</v>
      </c>
      <c r="E108" s="74" t="s">
        <v>6</v>
      </c>
      <c r="F108" s="74" t="s">
        <v>3</v>
      </c>
      <c r="G108" s="75">
        <f t="shared" si="3"/>
        <v>0.79999999999995453</v>
      </c>
      <c r="H108" s="89">
        <v>602.5</v>
      </c>
      <c r="I108" s="79"/>
      <c r="J108" s="81" t="s">
        <v>19</v>
      </c>
    </row>
    <row r="109" spans="1:10" ht="15">
      <c r="A109" s="25">
        <v>106</v>
      </c>
      <c r="B109" s="78" t="s">
        <v>18</v>
      </c>
      <c r="C109" s="74" t="s">
        <v>17</v>
      </c>
      <c r="D109" s="68" t="s">
        <v>5</v>
      </c>
      <c r="E109" s="74" t="s">
        <v>16</v>
      </c>
      <c r="F109" s="74" t="s">
        <v>15</v>
      </c>
      <c r="G109" s="75">
        <f t="shared" si="3"/>
        <v>0.89999999999997726</v>
      </c>
      <c r="H109" s="89">
        <v>603.4</v>
      </c>
      <c r="I109" s="79"/>
      <c r="J109" s="81" t="s">
        <v>14</v>
      </c>
    </row>
    <row r="110" spans="1:10">
      <c r="A110" s="25">
        <v>107</v>
      </c>
      <c r="B110" s="78"/>
      <c r="C110" s="74"/>
      <c r="D110" s="74" t="s">
        <v>13</v>
      </c>
      <c r="E110" s="74" t="s">
        <v>12</v>
      </c>
      <c r="F110" s="74" t="s">
        <v>11</v>
      </c>
      <c r="G110" s="75">
        <f t="shared" si="3"/>
        <v>0.30000000000006821</v>
      </c>
      <c r="H110" s="89">
        <v>603.70000000000005</v>
      </c>
      <c r="I110" s="79"/>
      <c r="J110" s="81"/>
    </row>
    <row r="111" spans="1:10" ht="45">
      <c r="A111" s="31">
        <v>108</v>
      </c>
      <c r="B111" s="30" t="s">
        <v>10</v>
      </c>
      <c r="C111" s="29"/>
      <c r="D111" s="29"/>
      <c r="E111" s="29" t="s">
        <v>1</v>
      </c>
      <c r="F111" s="29"/>
      <c r="G111" s="27">
        <f t="shared" si="3"/>
        <v>9.9999999999909051E-2</v>
      </c>
      <c r="H111" s="28">
        <v>603.79999999999995</v>
      </c>
      <c r="I111" s="27">
        <f>H111-H90</f>
        <v>47.5</v>
      </c>
      <c r="J111" s="26" t="s">
        <v>9</v>
      </c>
    </row>
    <row r="112" spans="1:10">
      <c r="A112" s="25">
        <v>109</v>
      </c>
      <c r="B112" s="24"/>
      <c r="C112" s="22" t="s">
        <v>8</v>
      </c>
      <c r="D112" s="22" t="s">
        <v>7</v>
      </c>
      <c r="E112" s="22" t="s">
        <v>6</v>
      </c>
      <c r="F112" s="91" t="s">
        <v>3</v>
      </c>
      <c r="G112" s="21">
        <f t="shared" si="3"/>
        <v>0.60000000000002274</v>
      </c>
      <c r="H112" s="20">
        <v>604.4</v>
      </c>
      <c r="I112" s="19"/>
      <c r="J112" s="18"/>
    </row>
    <row r="113" spans="1:10" ht="15">
      <c r="A113" s="25">
        <v>110</v>
      </c>
      <c r="B113" s="24"/>
      <c r="C113" s="22"/>
      <c r="D113" s="23" t="s">
        <v>5</v>
      </c>
      <c r="E113" s="22" t="s">
        <v>4</v>
      </c>
      <c r="F113" s="92" t="s">
        <v>3</v>
      </c>
      <c r="G113" s="21">
        <f t="shared" si="3"/>
        <v>0.30000000000006821</v>
      </c>
      <c r="H113" s="20">
        <v>604.70000000000005</v>
      </c>
      <c r="I113" s="19"/>
      <c r="J113" s="18"/>
    </row>
    <row r="114" spans="1:10" ht="76" thickBot="1">
      <c r="A114" s="17">
        <v>111</v>
      </c>
      <c r="B114" s="16" t="s">
        <v>2</v>
      </c>
      <c r="C114" s="15"/>
      <c r="D114" s="15"/>
      <c r="E114" s="15" t="s">
        <v>1</v>
      </c>
      <c r="F114" s="15"/>
      <c r="G114" s="13">
        <f t="shared" si="3"/>
        <v>9.9999999999909051E-2</v>
      </c>
      <c r="H114" s="14">
        <v>604.79999999999995</v>
      </c>
      <c r="I114" s="13">
        <f>H114-H111</f>
        <v>1</v>
      </c>
      <c r="J114" s="12" t="s">
        <v>0</v>
      </c>
    </row>
    <row r="115" spans="1:10">
      <c r="A115" s="7"/>
      <c r="H115" s="11"/>
      <c r="J115" s="8"/>
    </row>
    <row r="116" spans="1:10">
      <c r="A116" s="7"/>
    </row>
    <row r="117" spans="1:10">
      <c r="A117" s="7"/>
      <c r="J117" s="10"/>
    </row>
    <row r="118" spans="1:10">
      <c r="A118" s="7"/>
      <c r="I118" s="2"/>
      <c r="J118" s="6"/>
    </row>
    <row r="119" spans="1:10">
      <c r="A119" s="7"/>
    </row>
    <row r="120" spans="1:10">
      <c r="A120" s="7"/>
    </row>
    <row r="121" spans="1:10">
      <c r="A121" s="7"/>
    </row>
    <row r="122" spans="1:10">
      <c r="A122" s="7"/>
      <c r="D122" s="9"/>
    </row>
    <row r="123" spans="1:10">
      <c r="A123" s="7"/>
    </row>
    <row r="124" spans="1:10">
      <c r="A124" s="7"/>
    </row>
    <row r="125" spans="1:10">
      <c r="A125" s="7"/>
    </row>
    <row r="126" spans="1:10">
      <c r="A126" s="7"/>
      <c r="D126" s="9"/>
    </row>
    <row r="127" spans="1:10">
      <c r="A127" s="7"/>
      <c r="D127" s="9"/>
    </row>
    <row r="128" spans="1:10">
      <c r="A128" s="7"/>
    </row>
    <row r="129" spans="1:10">
      <c r="A129" s="7"/>
      <c r="D129" s="9"/>
    </row>
    <row r="130" spans="1:10">
      <c r="A130" s="7"/>
      <c r="D130" s="9"/>
    </row>
    <row r="131" spans="1:10">
      <c r="A131" s="7"/>
    </row>
    <row r="132" spans="1:10">
      <c r="A132" s="7"/>
    </row>
    <row r="133" spans="1:10">
      <c r="A133" s="7"/>
      <c r="I133" s="2"/>
      <c r="J133" s="8"/>
    </row>
    <row r="134" spans="1:10">
      <c r="A134" s="7"/>
      <c r="D134" s="9"/>
    </row>
    <row r="135" spans="1:10">
      <c r="A135" s="7"/>
    </row>
    <row r="136" spans="1:10">
      <c r="A136" s="7"/>
    </row>
    <row r="137" spans="1:10">
      <c r="A137" s="7"/>
    </row>
    <row r="138" spans="1:10">
      <c r="A138" s="7"/>
    </row>
    <row r="139" spans="1:10">
      <c r="A139" s="7"/>
    </row>
    <row r="140" spans="1:10">
      <c r="A140" s="7"/>
    </row>
    <row r="141" spans="1:10">
      <c r="A141" s="7"/>
    </row>
    <row r="142" spans="1:10">
      <c r="A142" s="7"/>
      <c r="D142" s="9"/>
    </row>
    <row r="143" spans="1:10">
      <c r="A143" s="7"/>
    </row>
    <row r="144" spans="1:10">
      <c r="A144" s="7"/>
      <c r="D144" s="9"/>
    </row>
    <row r="145" spans="1:10">
      <c r="A145" s="7"/>
    </row>
    <row r="146" spans="1:10">
      <c r="A146" s="7"/>
      <c r="D146" s="9"/>
    </row>
    <row r="147" spans="1:10">
      <c r="A147" s="7"/>
      <c r="D147" s="9"/>
    </row>
    <row r="148" spans="1:10">
      <c r="A148" s="7"/>
    </row>
    <row r="149" spans="1:10">
      <c r="A149" s="7"/>
    </row>
    <row r="150" spans="1:10">
      <c r="A150" s="7"/>
    </row>
    <row r="151" spans="1:10">
      <c r="A151" s="7"/>
    </row>
    <row r="152" spans="1:10">
      <c r="A152" s="7"/>
      <c r="D152" s="9"/>
    </row>
    <row r="153" spans="1:10">
      <c r="A153" s="7"/>
      <c r="D153" s="9"/>
    </row>
    <row r="154" spans="1:10">
      <c r="A154" s="7"/>
    </row>
    <row r="155" spans="1:10">
      <c r="A155" s="7"/>
      <c r="I155" s="2"/>
      <c r="J155" s="8"/>
    </row>
    <row r="156" spans="1:10">
      <c r="A156" s="7"/>
    </row>
    <row r="157" spans="1:10">
      <c r="A157" s="7"/>
      <c r="D157" s="9"/>
    </row>
    <row r="158" spans="1:10">
      <c r="A158" s="7"/>
    </row>
    <row r="159" spans="1:10">
      <c r="A159" s="7"/>
    </row>
    <row r="160" spans="1:10">
      <c r="A160" s="7"/>
    </row>
    <row r="161" spans="1:10">
      <c r="A161" s="7"/>
    </row>
    <row r="162" spans="1:10">
      <c r="A162" s="7"/>
    </row>
    <row r="163" spans="1:10">
      <c r="A163" s="7"/>
    </row>
    <row r="164" spans="1:10">
      <c r="A164" s="7"/>
    </row>
    <row r="165" spans="1:10">
      <c r="A165" s="7"/>
      <c r="D165" s="9"/>
    </row>
    <row r="166" spans="1:10">
      <c r="A166" s="7"/>
      <c r="D166" s="9"/>
    </row>
    <row r="167" spans="1:10">
      <c r="A167" s="7"/>
    </row>
    <row r="168" spans="1:10">
      <c r="A168" s="7"/>
      <c r="I168" s="2"/>
      <c r="J168" s="8"/>
    </row>
    <row r="169" spans="1:10">
      <c r="A169" s="7"/>
    </row>
    <row r="170" spans="1:10">
      <c r="A170" s="7"/>
    </row>
    <row r="171" spans="1:10">
      <c r="A171" s="7"/>
      <c r="I171" s="2"/>
      <c r="J171" s="6"/>
    </row>
  </sheetData>
  <mergeCells count="7">
    <mergeCell ref="J2:J3"/>
    <mergeCell ref="A2:A3"/>
    <mergeCell ref="B2:B3"/>
    <mergeCell ref="C2:C3"/>
    <mergeCell ref="D2:D3"/>
    <mergeCell ref="E2:F2"/>
    <mergeCell ref="G2:I2"/>
  </mergeCells>
  <phoneticPr fontId="1"/>
  <pageMargins left="0.25" right="0.25" top="0.75" bottom="0.75" header="0.3" footer="0.3"/>
  <pageSetup paperSize="9" scale="86" fitToHeight="4" orientation="portrait" horizontalDpi="4294967293" verticalDpi="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北浦敬之</dc:creator>
  <cp:lastModifiedBy>光晴 池田</cp:lastModifiedBy>
  <dcterms:created xsi:type="dcterms:W3CDTF">2026-03-01T09:41:52Z</dcterms:created>
  <dcterms:modified xsi:type="dcterms:W3CDTF">2026-03-01T12:03:45Z</dcterms:modified>
</cp:coreProperties>
</file>