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d54a98ec725c1cc/Desktop/"/>
    </mc:Choice>
  </mc:AlternateContent>
  <xr:revisionPtr revIDLastSave="425" documentId="8_{50CE1799-D284-402A-8C9B-8BAB7A4C86AE}" xr6:coauthVersionLast="47" xr6:coauthVersionMax="47" xr10:uidLastSave="{9EEEED77-4D14-4DA1-B2CE-EF4D279FFDFF}"/>
  <bookViews>
    <workbookView xWindow="-108" yWindow="-108" windowWidth="23256" windowHeight="12456" xr2:uid="{00000000-000D-0000-FFFF-FFFF00000000}"/>
  </bookViews>
  <sheets>
    <sheet name="姫路600" sheetId="7" r:id="rId1"/>
    <sheet name="Sheet1" sheetId="8" r:id="rId2"/>
  </sheets>
  <definedNames>
    <definedName name="_xlnm.Print_Titles" localSheetId="0">姫路600!$1:$1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5" i="7" l="1"/>
  <c r="E96" i="7"/>
  <c r="E97" i="7"/>
  <c r="A95" i="7"/>
  <c r="A96" i="7"/>
  <c r="A97" i="7"/>
  <c r="E157" i="7"/>
  <c r="E158" i="7"/>
  <c r="E159" i="7"/>
  <c r="E160" i="7"/>
  <c r="E119" i="7"/>
  <c r="E120" i="7"/>
  <c r="E121" i="7"/>
  <c r="E62" i="7"/>
  <c r="E63" i="7"/>
  <c r="E64" i="7"/>
  <c r="E7" i="7"/>
  <c r="E98" i="7" l="1"/>
  <c r="E143" i="7"/>
  <c r="E144" i="7"/>
  <c r="E145" i="7"/>
  <c r="E146" i="7"/>
  <c r="E140" i="7"/>
  <c r="E141" i="7"/>
  <c r="E142" i="7"/>
  <c r="E139" i="7"/>
  <c r="E28" i="7"/>
  <c r="E29" i="7"/>
  <c r="E30" i="7"/>
  <c r="E25" i="7"/>
  <c r="E26" i="7"/>
  <c r="E27" i="7"/>
  <c r="E16" i="7"/>
  <c r="E17" i="7"/>
  <c r="E156" i="7"/>
  <c r="E44" i="7"/>
  <c r="E45" i="7"/>
  <c r="E46" i="7"/>
  <c r="E35" i="7"/>
  <c r="E36" i="7"/>
  <c r="E37" i="7"/>
  <c r="E38" i="7"/>
  <c r="E39" i="7"/>
  <c r="E10" i="7"/>
  <c r="E11" i="7"/>
  <c r="E78" i="7"/>
  <c r="E79" i="7"/>
  <c r="E72" i="7"/>
  <c r="E73" i="7"/>
  <c r="E69" i="7"/>
  <c r="E70" i="7"/>
  <c r="E71" i="7"/>
  <c r="E66" i="7" l="1"/>
  <c r="E67" i="7"/>
  <c r="E68" i="7"/>
  <c r="E61" i="7"/>
  <c r="E152" i="7"/>
  <c r="E153" i="7"/>
  <c r="E154" i="7"/>
  <c r="E155" i="7"/>
  <c r="E81" i="7"/>
  <c r="E82" i="7"/>
  <c r="E83" i="7"/>
  <c r="E84" i="7"/>
  <c r="E85" i="7"/>
  <c r="E74" i="7"/>
  <c r="E75" i="7"/>
  <c r="E135" i="7"/>
  <c r="E136" i="7"/>
  <c r="E137" i="7"/>
  <c r="E56" i="7"/>
  <c r="E57" i="7"/>
  <c r="E58" i="7"/>
  <c r="E41" i="7"/>
  <c r="E42" i="7"/>
  <c r="E43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E148" i="7"/>
  <c r="E149" i="7"/>
  <c r="E150" i="7"/>
  <c r="E90" i="7"/>
  <c r="E80" i="7"/>
  <c r="E34" i="7"/>
  <c r="E33" i="7"/>
  <c r="E86" i="7"/>
  <c r="E53" i="7"/>
  <c r="E54" i="7"/>
  <c r="E55" i="7"/>
  <c r="E31" i="7"/>
  <c r="E32" i="7"/>
  <c r="E12" i="7"/>
  <c r="E13" i="7"/>
  <c r="E14" i="7"/>
  <c r="E15" i="7"/>
  <c r="A15" i="7" l="1"/>
  <c r="A16" i="7" s="1"/>
  <c r="E87" i="7"/>
  <c r="E147" i="7"/>
  <c r="E117" i="7"/>
  <c r="E138" i="7"/>
  <c r="A17" i="7" l="1"/>
  <c r="A18" i="7" s="1"/>
  <c r="A19" i="7" s="1"/>
  <c r="A20" i="7" s="1"/>
  <c r="A21" i="7" s="1"/>
  <c r="A22" i="7" s="1"/>
  <c r="A23" i="7" s="1"/>
  <c r="A24" i="7" s="1"/>
  <c r="A25" i="7" s="1"/>
  <c r="A26" i="7" s="1"/>
  <c r="E88" i="7"/>
  <c r="E151" i="7"/>
  <c r="A27" i="7" l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E89" i="7"/>
  <c r="A41" i="7" l="1"/>
  <c r="A42" i="7" s="1"/>
  <c r="A43" i="7" s="1"/>
  <c r="A44" i="7" s="1"/>
  <c r="A45" i="7" s="1"/>
  <c r="A46" i="7" s="1"/>
  <c r="A47" i="7" s="1"/>
  <c r="A48" i="7" s="1"/>
  <c r="E8" i="7"/>
  <c r="A49" i="7" l="1"/>
  <c r="A50" i="7" s="1"/>
  <c r="A51" i="7" s="1"/>
  <c r="A52" i="7" s="1"/>
  <c r="A53" i="7" s="1"/>
  <c r="A54" i="7" s="1"/>
  <c r="A55" i="7" s="1"/>
  <c r="E24" i="7"/>
  <c r="E23" i="7"/>
  <c r="E22" i="7"/>
  <c r="E21" i="7"/>
  <c r="E20" i="7"/>
  <c r="E19" i="7"/>
  <c r="E18" i="7"/>
  <c r="E9" i="7"/>
  <c r="E5" i="7"/>
  <c r="E6" i="7"/>
  <c r="E4" i="7"/>
  <c r="A56" i="7" l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E40" i="7"/>
  <c r="E47" i="7"/>
  <c r="E48" i="7"/>
  <c r="E111" i="7"/>
  <c r="E52" i="7"/>
  <c r="E51" i="7"/>
  <c r="E118" i="7"/>
  <c r="E49" i="7"/>
  <c r="E107" i="7"/>
  <c r="E60" i="7"/>
  <c r="E59" i="7"/>
  <c r="E65" i="7"/>
  <c r="E76" i="7"/>
  <c r="E77" i="7"/>
  <c r="A81" i="7" l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E108" i="7"/>
  <c r="E109" i="7"/>
  <c r="E110" i="7"/>
  <c r="E116" i="7"/>
  <c r="E115" i="7"/>
  <c r="E92" i="7"/>
  <c r="E113" i="7"/>
  <c r="E101" i="7"/>
  <c r="E104" i="7"/>
  <c r="E106" i="7"/>
  <c r="E105" i="7"/>
  <c r="E94" i="7"/>
  <c r="E130" i="7"/>
  <c r="E102" i="7"/>
  <c r="E124" i="7"/>
  <c r="E128" i="7"/>
  <c r="E100" i="7"/>
  <c r="E132" i="7"/>
  <c r="E123" i="7"/>
  <c r="E134" i="7"/>
  <c r="E112" i="7"/>
  <c r="E129" i="7"/>
  <c r="E125" i="7"/>
  <c r="E103" i="7"/>
  <c r="E127" i="7"/>
  <c r="E126" i="7"/>
  <c r="E91" i="7"/>
  <c r="E131" i="7"/>
  <c r="E122" i="7"/>
  <c r="E93" i="7"/>
  <c r="E114" i="7"/>
  <c r="E99" i="7"/>
  <c r="E133" i="7"/>
  <c r="A98" i="7" l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l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l="1"/>
  <c r="A141" i="7" s="1"/>
  <c r="A142" i="7" s="1"/>
  <c r="A143" i="7" l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</calcChain>
</file>

<file path=xl/sharedStrings.xml><?xml version="1.0" encoding="utf-8"?>
<sst xmlns="http://schemas.openxmlformats.org/spreadsheetml/2006/main" count="471" uniqueCount="234">
  <si>
    <t>ポイント</t>
    <phoneticPr fontId="1"/>
  </si>
  <si>
    <t>道路</t>
    <rPh sb="0" eb="2">
      <t>ドウロ</t>
    </rPh>
    <phoneticPr fontId="1"/>
  </si>
  <si>
    <t>区間</t>
    <rPh sb="0" eb="2">
      <t>クカン</t>
    </rPh>
    <phoneticPr fontId="1"/>
  </si>
  <si>
    <t>合計</t>
    <rPh sb="0" eb="2">
      <t>ゴウケイ</t>
    </rPh>
    <phoneticPr fontId="1"/>
  </si>
  <si>
    <t>備考</t>
    <rPh sb="0" eb="2">
      <t>ビコウ</t>
    </rPh>
    <phoneticPr fontId="1"/>
  </si>
  <si>
    <t>ＰＣ開閉時間</t>
    <rPh sb="2" eb="3">
      <t>ヒラ</t>
    </rPh>
    <rPh sb="3" eb="4">
      <t>ト</t>
    </rPh>
    <rPh sb="4" eb="6">
      <t>ジカン</t>
    </rPh>
    <phoneticPr fontId="1"/>
  </si>
  <si>
    <t>右折</t>
    <rPh sb="0" eb="2">
      <t>ウセツ</t>
    </rPh>
    <phoneticPr fontId="1"/>
  </si>
  <si>
    <t>市道</t>
    <rPh sb="0" eb="2">
      <t>シドウ</t>
    </rPh>
    <phoneticPr fontId="1"/>
  </si>
  <si>
    <t>左折</t>
    <rPh sb="0" eb="2">
      <t>サセツ</t>
    </rPh>
    <phoneticPr fontId="1"/>
  </si>
  <si>
    <t>十字路</t>
    <rPh sb="0" eb="3">
      <t>ジュウジロ</t>
    </rPh>
    <phoneticPr fontId="1"/>
  </si>
  <si>
    <t>Y字路</t>
    <rPh sb="1" eb="3">
      <t>ジロ</t>
    </rPh>
    <phoneticPr fontId="1"/>
  </si>
  <si>
    <t>T字路</t>
    <rPh sb="1" eb="3">
      <t>ジロ</t>
    </rPh>
    <phoneticPr fontId="1"/>
  </si>
  <si>
    <t>十字路　S</t>
    <rPh sb="0" eb="3">
      <t>ジュウジロ</t>
    </rPh>
    <phoneticPr fontId="1"/>
  </si>
  <si>
    <t>国道250号</t>
    <rPh sb="0" eb="2">
      <t>コクドウ</t>
    </rPh>
    <rPh sb="5" eb="6">
      <t>ゴウ</t>
    </rPh>
    <phoneticPr fontId="1"/>
  </si>
  <si>
    <t>塩屋惣門　S</t>
    <rPh sb="0" eb="2">
      <t>シオヤ</t>
    </rPh>
    <rPh sb="2" eb="4">
      <t>ソウモン</t>
    </rPh>
    <phoneticPr fontId="1"/>
  </si>
  <si>
    <t>県道425号</t>
    <rPh sb="0" eb="2">
      <t>ケンドウ</t>
    </rPh>
    <rPh sb="5" eb="6">
      <t>ゴウ</t>
    </rPh>
    <phoneticPr fontId="1"/>
  </si>
  <si>
    <t>県道215号</t>
    <rPh sb="0" eb="2">
      <t>ケンドウ</t>
    </rPh>
    <rPh sb="5" eb="6">
      <t>ゴウ</t>
    </rPh>
    <phoneticPr fontId="1"/>
  </si>
  <si>
    <t>金岡　S</t>
    <rPh sb="0" eb="2">
      <t>カナオカ</t>
    </rPh>
    <phoneticPr fontId="1"/>
  </si>
  <si>
    <t>県道45号</t>
    <rPh sb="0" eb="2">
      <t>ケンドウ</t>
    </rPh>
    <rPh sb="4" eb="5">
      <t>ゴウ</t>
    </rPh>
    <phoneticPr fontId="1"/>
  </si>
  <si>
    <t>江崎　S</t>
    <rPh sb="0" eb="2">
      <t>エザキ</t>
    </rPh>
    <phoneticPr fontId="1"/>
  </si>
  <si>
    <t>県道212号</t>
    <rPh sb="0" eb="2">
      <t>ケンドウ</t>
    </rPh>
    <rPh sb="5" eb="6">
      <t>ゴウ</t>
    </rPh>
    <phoneticPr fontId="1"/>
  </si>
  <si>
    <t>T字路　S</t>
    <rPh sb="1" eb="2">
      <t>ジ</t>
    </rPh>
    <rPh sb="2" eb="3">
      <t>ロ</t>
    </rPh>
    <phoneticPr fontId="1"/>
  </si>
  <si>
    <t>県道398号</t>
    <rPh sb="0" eb="2">
      <t>ケンドウ</t>
    </rPh>
    <rPh sb="5" eb="6">
      <t>ゴウ</t>
    </rPh>
    <phoneticPr fontId="1"/>
  </si>
  <si>
    <t>勇碕　S</t>
    <rPh sb="0" eb="1">
      <t>イサム</t>
    </rPh>
    <rPh sb="1" eb="2">
      <t>サキ</t>
    </rPh>
    <phoneticPr fontId="1"/>
  </si>
  <si>
    <t>県道47号</t>
    <rPh sb="0" eb="2">
      <t>ケンドウ</t>
    </rPh>
    <rPh sb="4" eb="5">
      <t>ゴウ</t>
    </rPh>
    <phoneticPr fontId="1"/>
  </si>
  <si>
    <t>県道3号→県道244号</t>
    <rPh sb="0" eb="2">
      <t>ケンドウ</t>
    </rPh>
    <rPh sb="3" eb="4">
      <t>ゴウ</t>
    </rPh>
    <rPh sb="5" eb="7">
      <t>ケンドウ</t>
    </rPh>
    <rPh sb="10" eb="11">
      <t>ゴウ</t>
    </rPh>
    <phoneticPr fontId="1"/>
  </si>
  <si>
    <t>広江1丁目　S</t>
    <rPh sb="0" eb="2">
      <t>ヒロエ</t>
    </rPh>
    <rPh sb="3" eb="5">
      <t>チョウメ</t>
    </rPh>
    <phoneticPr fontId="1"/>
  </si>
  <si>
    <t>県道428号</t>
    <rPh sb="0" eb="2">
      <t>ケンドウ</t>
    </rPh>
    <rPh sb="5" eb="6">
      <t>ゴウ</t>
    </rPh>
    <phoneticPr fontId="1"/>
  </si>
  <si>
    <t>松竹梅南　S</t>
    <rPh sb="0" eb="3">
      <t>ショウチクバイ</t>
    </rPh>
    <rPh sb="3" eb="4">
      <t>ミナミ</t>
    </rPh>
    <phoneticPr fontId="1"/>
  </si>
  <si>
    <t>道なり左折</t>
    <rPh sb="0" eb="1">
      <t>ミチ</t>
    </rPh>
    <rPh sb="3" eb="5">
      <t>サセツ</t>
    </rPh>
    <phoneticPr fontId="1"/>
  </si>
  <si>
    <t>県道428号→県道398号</t>
    <rPh sb="0" eb="2">
      <t>ケンドウ</t>
    </rPh>
    <rPh sb="5" eb="6">
      <t>ゴウ</t>
    </rPh>
    <rPh sb="7" eb="9">
      <t>ケンドウ</t>
    </rPh>
    <rPh sb="12" eb="13">
      <t>ゴウ</t>
    </rPh>
    <phoneticPr fontId="1"/>
  </si>
  <si>
    <t>市民センター前　S</t>
    <rPh sb="0" eb="2">
      <t>シミン</t>
    </rPh>
    <rPh sb="6" eb="7">
      <t>マエ</t>
    </rPh>
    <phoneticPr fontId="1"/>
  </si>
  <si>
    <t>左側</t>
    <rPh sb="0" eb="2">
      <t>サソク</t>
    </rPh>
    <phoneticPr fontId="1"/>
  </si>
  <si>
    <t>┫字路</t>
    <rPh sb="0" eb="3">
      <t>ケイセンジロ</t>
    </rPh>
    <phoneticPr fontId="1"/>
  </si>
  <si>
    <t>十字路S</t>
    <rPh sb="0" eb="3">
      <t>ジュウジロ</t>
    </rPh>
    <phoneticPr fontId="1"/>
  </si>
  <si>
    <t>県道195</t>
    <rPh sb="0" eb="2">
      <t>ケンドウ</t>
    </rPh>
    <phoneticPr fontId="1"/>
  </si>
  <si>
    <t>五差路S</t>
    <rPh sb="0" eb="3">
      <t>ゴサロ</t>
    </rPh>
    <phoneticPr fontId="1"/>
  </si>
  <si>
    <t>船山S</t>
    <rPh sb="0" eb="2">
      <t>フナヤマ</t>
    </rPh>
    <phoneticPr fontId="1"/>
  </si>
  <si>
    <t>国道２</t>
    <phoneticPr fontId="1"/>
  </si>
  <si>
    <t>備前大橋東詰S</t>
    <rPh sb="0" eb="4">
      <t>ビゼンオオハシ</t>
    </rPh>
    <rPh sb="4" eb="5">
      <t>ヒガシ</t>
    </rPh>
    <rPh sb="5" eb="6">
      <t>ツ</t>
    </rPh>
    <phoneticPr fontId="1"/>
  </si>
  <si>
    <t>県道464</t>
    <rPh sb="0" eb="2">
      <t>ケンドウ</t>
    </rPh>
    <phoneticPr fontId="1"/>
  </si>
  <si>
    <t>邑南橋東S</t>
    <rPh sb="0" eb="1">
      <t>ムラ</t>
    </rPh>
    <rPh sb="1" eb="2">
      <t>ナン</t>
    </rPh>
    <rPh sb="2" eb="3">
      <t>ハシ</t>
    </rPh>
    <rPh sb="3" eb="4">
      <t>ヒガシ</t>
    </rPh>
    <phoneticPr fontId="1"/>
  </si>
  <si>
    <t>県道83</t>
    <rPh sb="0" eb="2">
      <t>ケンドウ</t>
    </rPh>
    <phoneticPr fontId="1"/>
  </si>
  <si>
    <t>県道74→県道21</t>
    <rPh sb="0" eb="2">
      <t>ケンドウ</t>
    </rPh>
    <rPh sb="5" eb="7">
      <t>ケンドウ</t>
    </rPh>
    <phoneticPr fontId="1"/>
  </si>
  <si>
    <t>(注)126.9㎞より水玉ブリッジライン。交通状況により歩道走行。</t>
    <rPh sb="1" eb="2">
      <t>チュウ</t>
    </rPh>
    <rPh sb="11" eb="13">
      <t>ミズタマ</t>
    </rPh>
    <rPh sb="21" eb="25">
      <t>コウツウジョウキョウ</t>
    </rPh>
    <rPh sb="28" eb="32">
      <t>ホドウソウコウ</t>
    </rPh>
    <phoneticPr fontId="1"/>
  </si>
  <si>
    <t>スタート　いきつぎ広場</t>
    <rPh sb="9" eb="11">
      <t>ヒロバ</t>
    </rPh>
    <phoneticPr fontId="1"/>
  </si>
  <si>
    <t>広場を出て左方向へ</t>
    <rPh sb="0" eb="2">
      <t>ヒロバ</t>
    </rPh>
    <rPh sb="3" eb="4">
      <t>デ</t>
    </rPh>
    <rPh sb="5" eb="8">
      <t>ヒダリホウコウ</t>
    </rPh>
    <phoneticPr fontId="1"/>
  </si>
  <si>
    <t>加里屋新町S</t>
    <rPh sb="0" eb="2">
      <t>カリ</t>
    </rPh>
    <rPh sb="2" eb="3">
      <t>ヤ</t>
    </rPh>
    <rPh sb="3" eb="5">
      <t>シンマチ</t>
    </rPh>
    <phoneticPr fontId="1"/>
  </si>
  <si>
    <t>岡山市南区役所を過ぎて左折</t>
  </si>
  <si>
    <t>早崎南S</t>
    <rPh sb="0" eb="2">
      <t>ハヤサキ</t>
    </rPh>
    <rPh sb="2" eb="3">
      <t>ミナミ</t>
    </rPh>
    <phoneticPr fontId="1"/>
  </si>
  <si>
    <t>県道406</t>
    <rPh sb="0" eb="2">
      <t>ケンドウ</t>
    </rPh>
    <phoneticPr fontId="1"/>
  </si>
  <si>
    <t>┝字路S</t>
    <rPh sb="1" eb="3">
      <t>ジロ</t>
    </rPh>
    <phoneticPr fontId="1"/>
  </si>
  <si>
    <t>国道2号</t>
    <rPh sb="0" eb="2">
      <t>コクドウ</t>
    </rPh>
    <rPh sb="3" eb="4">
      <t>ゴウ</t>
    </rPh>
    <phoneticPr fontId="1"/>
  </si>
  <si>
    <t>大門町5丁目S</t>
    <phoneticPr fontId="1"/>
  </si>
  <si>
    <t>十字路S</t>
    <phoneticPr fontId="1"/>
  </si>
  <si>
    <t>国道２→県道３</t>
    <rPh sb="4" eb="6">
      <t>ケンドウ</t>
    </rPh>
    <phoneticPr fontId="1"/>
  </si>
  <si>
    <t>県道３</t>
    <rPh sb="0" eb="2">
      <t>ケンドウ</t>
    </rPh>
    <phoneticPr fontId="1"/>
  </si>
  <si>
    <t>手城西S</t>
    <rPh sb="0" eb="1">
      <t>テ</t>
    </rPh>
    <rPh sb="1" eb="2">
      <t>シロ</t>
    </rPh>
    <rPh sb="2" eb="3">
      <t>ニシ</t>
    </rPh>
    <phoneticPr fontId="1"/>
  </si>
  <si>
    <t>水吞大橋東詰S</t>
    <rPh sb="0" eb="2">
      <t>ミズノミ</t>
    </rPh>
    <rPh sb="2" eb="4">
      <t>オオハシ</t>
    </rPh>
    <rPh sb="4" eb="6">
      <t>ヒガシヅ</t>
    </rPh>
    <phoneticPr fontId="1"/>
  </si>
  <si>
    <t>県道22</t>
    <rPh sb="0" eb="2">
      <t>ケンドウ</t>
    </rPh>
    <phoneticPr fontId="1"/>
  </si>
  <si>
    <t>法音寺橋東詰S</t>
    <rPh sb="0" eb="3">
      <t>ホウオンジ</t>
    </rPh>
    <rPh sb="3" eb="4">
      <t>ハシ</t>
    </rPh>
    <rPh sb="4" eb="5">
      <t>ヒガシ</t>
    </rPh>
    <rPh sb="5" eb="6">
      <t>ヅメ</t>
    </rPh>
    <phoneticPr fontId="1"/>
  </si>
  <si>
    <t>法音寺橋西詰S</t>
    <rPh sb="4" eb="6">
      <t>ニシヅメ</t>
    </rPh>
    <phoneticPr fontId="1"/>
  </si>
  <si>
    <t>┝字路</t>
    <rPh sb="1" eb="3">
      <t>ジロ</t>
    </rPh>
    <phoneticPr fontId="1"/>
  </si>
  <si>
    <t>五反田橋S</t>
    <rPh sb="0" eb="4">
      <t>ゴタンダバシ</t>
    </rPh>
    <phoneticPr fontId="1"/>
  </si>
  <si>
    <t>右折→左折</t>
    <rPh sb="0" eb="2">
      <t>ウセツ</t>
    </rPh>
    <rPh sb="3" eb="5">
      <t>サセツ</t>
    </rPh>
    <phoneticPr fontId="1"/>
  </si>
  <si>
    <t>逆Y字路</t>
    <rPh sb="0" eb="1">
      <t>ギャク</t>
    </rPh>
    <rPh sb="2" eb="4">
      <t>ジロ</t>
    </rPh>
    <phoneticPr fontId="1"/>
  </si>
  <si>
    <t>右方向合流</t>
    <rPh sb="0" eb="3">
      <t>ミギホウコウ</t>
    </rPh>
    <rPh sb="3" eb="5">
      <t>ゴウリュウ</t>
    </rPh>
    <phoneticPr fontId="1"/>
  </si>
  <si>
    <t>農免道路東入口S</t>
    <rPh sb="0" eb="4">
      <t>ノウメンドウロ</t>
    </rPh>
    <rPh sb="4" eb="5">
      <t>ヒガシ</t>
    </rPh>
    <rPh sb="5" eb="7">
      <t>イリグチ</t>
    </rPh>
    <phoneticPr fontId="1"/>
  </si>
  <si>
    <t>農免道路西入口S</t>
    <rPh sb="4" eb="5">
      <t>ニシ</t>
    </rPh>
    <phoneticPr fontId="1"/>
  </si>
  <si>
    <t>南松永町S</t>
    <rPh sb="0" eb="1">
      <t>ミナミ</t>
    </rPh>
    <rPh sb="1" eb="3">
      <t>マツナガ</t>
    </rPh>
    <rPh sb="3" eb="4">
      <t>チョウ</t>
    </rPh>
    <phoneticPr fontId="1"/>
  </si>
  <si>
    <t>南松永町4丁目S</t>
    <rPh sb="5" eb="7">
      <t>チョウメ</t>
    </rPh>
    <phoneticPr fontId="1"/>
  </si>
  <si>
    <t>消防防災センター前S</t>
    <rPh sb="0" eb="2">
      <t>ショウボウ</t>
    </rPh>
    <rPh sb="2" eb="4">
      <t>ボウサイ</t>
    </rPh>
    <rPh sb="8" eb="9">
      <t>マエ</t>
    </rPh>
    <phoneticPr fontId="1"/>
  </si>
  <si>
    <t>東尾道入口S</t>
    <rPh sb="0" eb="1">
      <t>ヒガシ</t>
    </rPh>
    <rPh sb="1" eb="3">
      <t>オノミチ</t>
    </rPh>
    <rPh sb="3" eb="5">
      <t>イリグチ</t>
    </rPh>
    <phoneticPr fontId="1"/>
  </si>
  <si>
    <t>国道２</t>
  </si>
  <si>
    <t>国道２</t>
    <rPh sb="0" eb="2">
      <t>コクドウ</t>
    </rPh>
    <phoneticPr fontId="1"/>
  </si>
  <si>
    <t>定屋大橋北詰S</t>
    <rPh sb="0" eb="1">
      <t>サダム</t>
    </rPh>
    <rPh sb="1" eb="2">
      <t>ヤ</t>
    </rPh>
    <rPh sb="2" eb="4">
      <t>オオハシ</t>
    </rPh>
    <rPh sb="4" eb="6">
      <t>キタヅメ</t>
    </rPh>
    <phoneticPr fontId="1"/>
  </si>
  <si>
    <t>定屋大橋南詰S</t>
    <rPh sb="4" eb="5">
      <t>ミナミ</t>
    </rPh>
    <phoneticPr fontId="1"/>
  </si>
  <si>
    <t>県道75号</t>
    <rPh sb="0" eb="2">
      <t>ケンドウ</t>
    </rPh>
    <phoneticPr fontId="1"/>
  </si>
  <si>
    <t>県道75→国道185</t>
    <rPh sb="0" eb="2">
      <t>ケンドウ</t>
    </rPh>
    <rPh sb="5" eb="7">
      <t>コクドウ</t>
    </rPh>
    <phoneticPr fontId="1"/>
  </si>
  <si>
    <t>安浦バイパス東口S</t>
    <rPh sb="0" eb="2">
      <t>ヤスウラ</t>
    </rPh>
    <rPh sb="6" eb="8">
      <t>ヒガシグチ</t>
    </rPh>
    <phoneticPr fontId="1"/>
  </si>
  <si>
    <t>国道185</t>
    <phoneticPr fontId="1"/>
  </si>
  <si>
    <t>休山トンネル入口S</t>
    <rPh sb="0" eb="1">
      <t>ヤス</t>
    </rPh>
    <rPh sb="1" eb="2">
      <t>ヤマ</t>
    </rPh>
    <rPh sb="6" eb="8">
      <t>イリグチ</t>
    </rPh>
    <phoneticPr fontId="1"/>
  </si>
  <si>
    <t>国道185→国道457</t>
    <rPh sb="6" eb="8">
      <t>コクドウ</t>
    </rPh>
    <phoneticPr fontId="1"/>
  </si>
  <si>
    <t>国道31</t>
  </si>
  <si>
    <t>国道31</t>
    <rPh sb="0" eb="2">
      <t>コクドウ</t>
    </rPh>
    <phoneticPr fontId="1"/>
  </si>
  <si>
    <t>魚見山トンネルS</t>
    <rPh sb="0" eb="3">
      <t>ウオミヤマ</t>
    </rPh>
    <phoneticPr fontId="1"/>
  </si>
  <si>
    <t>細越S</t>
    <rPh sb="0" eb="2">
      <t>ホソコシ</t>
    </rPh>
    <phoneticPr fontId="1"/>
  </si>
  <si>
    <t>海田大橋入口S</t>
    <rPh sb="0" eb="2">
      <t>カイタ</t>
    </rPh>
    <rPh sb="2" eb="4">
      <t>オオハシ</t>
    </rPh>
    <rPh sb="4" eb="6">
      <t>イリグチ</t>
    </rPh>
    <phoneticPr fontId="1"/>
  </si>
  <si>
    <t>県道34</t>
    <rPh sb="0" eb="2">
      <t>ケンドウ</t>
    </rPh>
    <phoneticPr fontId="1"/>
  </si>
  <si>
    <t>県道275</t>
    <rPh sb="0" eb="2">
      <t>ケンドウ</t>
    </rPh>
    <phoneticPr fontId="1"/>
  </si>
  <si>
    <t>県道27６</t>
    <rPh sb="0" eb="2">
      <t>ケンドウ</t>
    </rPh>
    <phoneticPr fontId="1"/>
  </si>
  <si>
    <t>T</t>
    <phoneticPr fontId="1"/>
  </si>
  <si>
    <t>明神橋東詰S</t>
    <rPh sb="0" eb="3">
      <t>ミョウジンバシ</t>
    </rPh>
    <rPh sb="3" eb="4">
      <t>ヒガシ</t>
    </rPh>
    <rPh sb="4" eb="5">
      <t>ツメ</t>
    </rPh>
    <phoneticPr fontId="1"/>
  </si>
  <si>
    <t>仁保橋東詰S</t>
    <rPh sb="0" eb="2">
      <t>ジンボ</t>
    </rPh>
    <rPh sb="2" eb="3">
      <t>ハシ</t>
    </rPh>
    <rPh sb="3" eb="4">
      <t>ヒガシ</t>
    </rPh>
    <rPh sb="4" eb="5">
      <t>ヅメ</t>
    </rPh>
    <phoneticPr fontId="1"/>
  </si>
  <si>
    <t>県道164</t>
    <rPh sb="0" eb="2">
      <t>ケンドウ</t>
    </rPh>
    <phoneticPr fontId="1"/>
  </si>
  <si>
    <t>仁保S</t>
    <rPh sb="0" eb="2">
      <t>ジンボ</t>
    </rPh>
    <phoneticPr fontId="1"/>
  </si>
  <si>
    <t>県道243</t>
    <rPh sb="0" eb="2">
      <t>ケンドウ</t>
    </rPh>
    <phoneticPr fontId="1"/>
  </si>
  <si>
    <t>国道2</t>
    <rPh sb="0" eb="2">
      <t>コクドウ</t>
    </rPh>
    <phoneticPr fontId="1"/>
  </si>
  <si>
    <t>御幸橋西詰S</t>
    <rPh sb="0" eb="2">
      <t>ゴコウ</t>
    </rPh>
    <rPh sb="2" eb="3">
      <t>バシ</t>
    </rPh>
    <rPh sb="3" eb="5">
      <t>ニシヅメ</t>
    </rPh>
    <phoneticPr fontId="1"/>
  </si>
  <si>
    <t>舟入南6丁目S</t>
    <rPh sb="0" eb="2">
      <t>フナイリ</t>
    </rPh>
    <rPh sb="2" eb="3">
      <t>ミナミ</t>
    </rPh>
    <rPh sb="4" eb="6">
      <t>チョウメ</t>
    </rPh>
    <phoneticPr fontId="1"/>
  </si>
  <si>
    <t>江波本町S</t>
    <rPh sb="0" eb="2">
      <t>エナミ</t>
    </rPh>
    <rPh sb="2" eb="4">
      <t>ホンマチ</t>
    </rPh>
    <phoneticPr fontId="1"/>
  </si>
  <si>
    <t>┥字路</t>
    <rPh sb="0" eb="3">
      <t>ケイセンジロ</t>
    </rPh>
    <phoneticPr fontId="1"/>
  </si>
  <si>
    <t>直進不可。土手に上がり、太田川大橋の歩行者自転車専用道路を行く。</t>
    <rPh sb="0" eb="2">
      <t>チョクシン</t>
    </rPh>
    <rPh sb="2" eb="4">
      <t>フカ</t>
    </rPh>
    <rPh sb="5" eb="7">
      <t>ドテ</t>
    </rPh>
    <rPh sb="8" eb="9">
      <t>ア</t>
    </rPh>
    <rPh sb="12" eb="15">
      <t>オオタガワ</t>
    </rPh>
    <rPh sb="15" eb="17">
      <t>オオハシ</t>
    </rPh>
    <rPh sb="18" eb="21">
      <t>ホコウシャ</t>
    </rPh>
    <rPh sb="21" eb="24">
      <t>ジテンシャ</t>
    </rPh>
    <rPh sb="24" eb="26">
      <t>センヨウ</t>
    </rPh>
    <rPh sb="26" eb="28">
      <t>ドウロ</t>
    </rPh>
    <rPh sb="29" eb="30">
      <t>イ</t>
    </rPh>
    <phoneticPr fontId="1"/>
  </si>
  <si>
    <t>┝字路Ｓ</t>
    <rPh sb="0" eb="3">
      <t>ケイセンジロ</t>
    </rPh>
    <phoneticPr fontId="1"/>
  </si>
  <si>
    <t>歩道を進む</t>
    <rPh sb="0" eb="2">
      <t>ホドウ</t>
    </rPh>
    <rPh sb="3" eb="4">
      <t>ススム</t>
    </rPh>
    <phoneticPr fontId="1"/>
  </si>
  <si>
    <t>歩道からわたる。</t>
    <rPh sb="0" eb="2">
      <t>ホドウ</t>
    </rPh>
    <phoneticPr fontId="1"/>
  </si>
  <si>
    <t>木材港南２番S</t>
    <rPh sb="0" eb="2">
      <t>モクザイ</t>
    </rPh>
    <rPh sb="2" eb="3">
      <t>コウ</t>
    </rPh>
    <rPh sb="3" eb="4">
      <t>ミナミ</t>
    </rPh>
    <rPh sb="5" eb="6">
      <t>バン</t>
    </rPh>
    <phoneticPr fontId="1"/>
  </si>
  <si>
    <t>左方向</t>
    <rPh sb="0" eb="3">
      <t>ヒダリホウコウ</t>
    </rPh>
    <phoneticPr fontId="1"/>
  </si>
  <si>
    <t>串戸S</t>
    <rPh sb="0" eb="2">
      <t>クシド</t>
    </rPh>
    <phoneticPr fontId="1"/>
  </si>
  <si>
    <t>県道274</t>
    <rPh sb="0" eb="2">
      <t>ケンドウ</t>
    </rPh>
    <phoneticPr fontId="1"/>
  </si>
  <si>
    <t>沖島橋北詰S</t>
    <rPh sb="0" eb="3">
      <t>オキシマバシ</t>
    </rPh>
    <rPh sb="3" eb="5">
      <t>キタヅメ</t>
    </rPh>
    <phoneticPr fontId="1"/>
  </si>
  <si>
    <t>┝字路</t>
    <rPh sb="0" eb="3">
      <t>ケイセンジロ</t>
    </rPh>
    <phoneticPr fontId="1"/>
  </si>
  <si>
    <t>自転車直進不可。</t>
    <rPh sb="0" eb="3">
      <t>ジテンシャ</t>
    </rPh>
    <rPh sb="3" eb="5">
      <t>チョクシン</t>
    </rPh>
    <rPh sb="5" eb="7">
      <t>フカ</t>
    </rPh>
    <phoneticPr fontId="1"/>
  </si>
  <si>
    <t>宮島方面へ。歩道橋を渡り、2号線に出る。歩道を行き、阿品駅東Sで左車線へ復帰すること。</t>
    <rPh sb="0" eb="2">
      <t>ミヤジマ</t>
    </rPh>
    <rPh sb="2" eb="4">
      <t>ホウメン</t>
    </rPh>
    <rPh sb="6" eb="9">
      <t>ホドウキョウ</t>
    </rPh>
    <rPh sb="10" eb="11">
      <t>ワタ</t>
    </rPh>
    <rPh sb="14" eb="16">
      <t>ゴウセン</t>
    </rPh>
    <rPh sb="17" eb="18">
      <t>デ</t>
    </rPh>
    <rPh sb="20" eb="22">
      <t>ホドウ</t>
    </rPh>
    <rPh sb="23" eb="24">
      <t>イ</t>
    </rPh>
    <rPh sb="26" eb="29">
      <t>アジナエキ</t>
    </rPh>
    <rPh sb="29" eb="30">
      <t>ヒガシ</t>
    </rPh>
    <rPh sb="32" eb="33">
      <t>ヒダリ</t>
    </rPh>
    <rPh sb="33" eb="35">
      <t>シャセン</t>
    </rPh>
    <rPh sb="36" eb="38">
      <t>フッキ</t>
    </rPh>
    <phoneticPr fontId="1"/>
  </si>
  <si>
    <t>阿品駅東S</t>
    <rPh sb="0" eb="2">
      <t>アジナ</t>
    </rPh>
    <rPh sb="2" eb="3">
      <t>エキ</t>
    </rPh>
    <rPh sb="3" eb="4">
      <t>ヒガシ</t>
    </rPh>
    <phoneticPr fontId="1"/>
  </si>
  <si>
    <t>鏡見S</t>
    <rPh sb="0" eb="1">
      <t>カガミ</t>
    </rPh>
    <rPh sb="1" eb="2">
      <t>ミ</t>
    </rPh>
    <phoneticPr fontId="1"/>
  </si>
  <si>
    <t>直進</t>
    <rPh sb="0" eb="2">
      <t>チョクシン</t>
    </rPh>
    <phoneticPr fontId="1"/>
  </si>
  <si>
    <t>変形十字路S。二段階右折すること。</t>
    <rPh sb="0" eb="2">
      <t>ヘンケイ</t>
    </rPh>
    <rPh sb="2" eb="5">
      <t>ジュウジロ</t>
    </rPh>
    <rPh sb="7" eb="10">
      <t>ニダンカイ</t>
    </rPh>
    <rPh sb="10" eb="12">
      <t>ウセツ</t>
    </rPh>
    <phoneticPr fontId="1"/>
  </si>
  <si>
    <t>県道112</t>
    <rPh sb="0" eb="2">
      <t>ケンドウ</t>
    </rPh>
    <phoneticPr fontId="1"/>
  </si>
  <si>
    <t>県道114</t>
  </si>
  <si>
    <t>県道114</t>
    <rPh sb="0" eb="2">
      <t>ケンドウ</t>
    </rPh>
    <phoneticPr fontId="1"/>
  </si>
  <si>
    <t>┥字路S</t>
    <rPh sb="0" eb="3">
      <t>ケイセンジロ</t>
    </rPh>
    <phoneticPr fontId="1"/>
  </si>
  <si>
    <t>錦帯橋入口S</t>
    <rPh sb="0" eb="3">
      <t>キンタイキョウ</t>
    </rPh>
    <rPh sb="3" eb="5">
      <t>イリグチ</t>
    </rPh>
    <phoneticPr fontId="1"/>
  </si>
  <si>
    <t>T字路S</t>
    <rPh sb="1" eb="3">
      <t>ジロ</t>
    </rPh>
    <phoneticPr fontId="1"/>
  </si>
  <si>
    <t>県道114</t>
    <phoneticPr fontId="1"/>
  </si>
  <si>
    <t>錦橋S</t>
    <rPh sb="0" eb="2">
      <t>ニシキバシ</t>
    </rPh>
    <phoneticPr fontId="1"/>
  </si>
  <si>
    <t>野口S</t>
    <rPh sb="0" eb="2">
      <t>ノグチ</t>
    </rPh>
    <phoneticPr fontId="1"/>
  </si>
  <si>
    <t>左方向合流</t>
    <rPh sb="0" eb="3">
      <t>ヒダリホウコウ</t>
    </rPh>
    <rPh sb="3" eb="5">
      <t>ゴウリュウ</t>
    </rPh>
    <phoneticPr fontId="1"/>
  </si>
  <si>
    <t>青山町S</t>
    <rPh sb="0" eb="3">
      <t>アオヤマチョウ</t>
    </rPh>
    <phoneticPr fontId="1"/>
  </si>
  <si>
    <t>国道２→県道347</t>
    <rPh sb="0" eb="2">
      <t>コクドウ</t>
    </rPh>
    <rPh sb="4" eb="6">
      <t>ケンドウ</t>
    </rPh>
    <phoneticPr fontId="1"/>
  </si>
  <si>
    <t>県道172</t>
    <rPh sb="0" eb="2">
      <t>ケンドウ</t>
    </rPh>
    <phoneticPr fontId="1"/>
  </si>
  <si>
    <t>県道190</t>
    <rPh sb="0" eb="2">
      <t>ケンドウ</t>
    </rPh>
    <phoneticPr fontId="1"/>
  </si>
  <si>
    <t>八王子S</t>
    <rPh sb="0" eb="3">
      <t>ハチオウジ</t>
    </rPh>
    <phoneticPr fontId="1"/>
  </si>
  <si>
    <t>376.3km八王子2丁目Sで歩道に上がり、地下道を使い八王子Sを通過すること。</t>
    <rPh sb="7" eb="10">
      <t>ハチオウジ</t>
    </rPh>
    <rPh sb="11" eb="13">
      <t>チョウメ</t>
    </rPh>
    <rPh sb="15" eb="17">
      <t>ホドウ</t>
    </rPh>
    <rPh sb="18" eb="19">
      <t>ア</t>
    </rPh>
    <rPh sb="22" eb="25">
      <t>チカドウ</t>
    </rPh>
    <rPh sb="26" eb="27">
      <t>ツカ</t>
    </rPh>
    <rPh sb="28" eb="31">
      <t>ハチオウジ</t>
    </rPh>
    <rPh sb="33" eb="35">
      <t>ツウカ</t>
    </rPh>
    <phoneticPr fontId="1"/>
  </si>
  <si>
    <t>植松S</t>
    <rPh sb="0" eb="2">
      <t>ウエマツ</t>
    </rPh>
    <phoneticPr fontId="1"/>
  </si>
  <si>
    <t>県道54→県道187</t>
    <rPh sb="0" eb="2">
      <t>ケンドウ</t>
    </rPh>
    <rPh sb="5" eb="7">
      <t>ケンドウ</t>
    </rPh>
    <phoneticPr fontId="1"/>
  </si>
  <si>
    <t>潮合S</t>
    <rPh sb="0" eb="2">
      <t>シオアイ</t>
    </rPh>
    <phoneticPr fontId="1"/>
  </si>
  <si>
    <t>大道南S</t>
    <rPh sb="0" eb="3">
      <t>オオミチミナミ</t>
    </rPh>
    <phoneticPr fontId="1"/>
  </si>
  <si>
    <t>県道25</t>
    <phoneticPr fontId="1"/>
  </si>
  <si>
    <t>県道</t>
    <rPh sb="0" eb="2">
      <t>ケンドウ</t>
    </rPh>
    <phoneticPr fontId="1"/>
  </si>
  <si>
    <t>県道338</t>
    <rPh sb="0" eb="2">
      <t>ケンドウ</t>
    </rPh>
    <phoneticPr fontId="1"/>
  </si>
  <si>
    <t>河内S</t>
    <rPh sb="0" eb="2">
      <t>カワウチ</t>
    </rPh>
    <phoneticPr fontId="1"/>
  </si>
  <si>
    <t>県道216→県道219</t>
    <rPh sb="0" eb="2">
      <t>ケンドウ</t>
    </rPh>
    <rPh sb="5" eb="8">
      <t>ヤジルシケンドウ</t>
    </rPh>
    <phoneticPr fontId="1"/>
  </si>
  <si>
    <t>県道215→県道29</t>
    <rPh sb="0" eb="2">
      <t>ケンドウ</t>
    </rPh>
    <rPh sb="5" eb="8">
      <t>ヤジルシケンドウ</t>
    </rPh>
    <phoneticPr fontId="1"/>
  </si>
  <si>
    <t>┥字路S</t>
    <rPh sb="1" eb="3">
      <t>ジロ</t>
    </rPh>
    <phoneticPr fontId="1"/>
  </si>
  <si>
    <t>日の出跨線橋S</t>
    <rPh sb="0" eb="1">
      <t>ヒ</t>
    </rPh>
    <rPh sb="2" eb="3">
      <t>デ</t>
    </rPh>
    <rPh sb="3" eb="6">
      <t>コセンキョウ</t>
    </rPh>
    <rPh sb="5" eb="6">
      <t>ハシ</t>
    </rPh>
    <phoneticPr fontId="1"/>
  </si>
  <si>
    <t>県道30</t>
    <rPh sb="0" eb="2">
      <t>ケンドウ</t>
    </rPh>
    <phoneticPr fontId="1"/>
  </si>
  <si>
    <t>船越S</t>
    <rPh sb="0" eb="2">
      <t>フナコシ</t>
    </rPh>
    <phoneticPr fontId="1"/>
  </si>
  <si>
    <t>国道190</t>
    <rPh sb="0" eb="2">
      <t>コクドウ</t>
    </rPh>
    <phoneticPr fontId="1"/>
  </si>
  <si>
    <t>上市S</t>
    <rPh sb="0" eb="2">
      <t>カミイチ</t>
    </rPh>
    <phoneticPr fontId="1"/>
  </si>
  <si>
    <t>国道190→国道９→国道191</t>
    <rPh sb="0" eb="2">
      <t>コクドウ</t>
    </rPh>
    <rPh sb="6" eb="8">
      <t>コクドウ</t>
    </rPh>
    <rPh sb="10" eb="12">
      <t>コクドウ</t>
    </rPh>
    <phoneticPr fontId="1"/>
  </si>
  <si>
    <t>国道191</t>
    <rPh sb="0" eb="2">
      <t>コクドウ</t>
    </rPh>
    <phoneticPr fontId="1"/>
  </si>
  <si>
    <t>県道276</t>
    <rPh sb="0" eb="2">
      <t>ケンドウ</t>
    </rPh>
    <phoneticPr fontId="1"/>
  </si>
  <si>
    <t>右側</t>
    <rPh sb="0" eb="2">
      <t>ウソク</t>
    </rPh>
    <phoneticPr fontId="1"/>
  </si>
  <si>
    <t>仙崎Ｓ</t>
    <rPh sb="0" eb="2">
      <t>センザキ</t>
    </rPh>
    <phoneticPr fontId="1"/>
  </si>
  <si>
    <t>県道287</t>
    <rPh sb="0" eb="2">
      <t>ケンドウ</t>
    </rPh>
    <phoneticPr fontId="1"/>
  </si>
  <si>
    <t>観月橋S</t>
    <rPh sb="0" eb="3">
      <t>カンゲツキョウ</t>
    </rPh>
    <phoneticPr fontId="1"/>
  </si>
  <si>
    <t>┥字路S→┥字路S</t>
    <rPh sb="1" eb="3">
      <t>ジロ</t>
    </rPh>
    <rPh sb="5" eb="8">
      <t>ケイセンジロ</t>
    </rPh>
    <phoneticPr fontId="1"/>
  </si>
  <si>
    <t>左折後すぐ左折</t>
    <rPh sb="0" eb="2">
      <t>サセツ</t>
    </rPh>
    <rPh sb="2" eb="3">
      <t>ゴ</t>
    </rPh>
    <rPh sb="5" eb="7">
      <t>サセツ</t>
    </rPh>
    <phoneticPr fontId="1"/>
  </si>
  <si>
    <t>国道191→県道64→県道296</t>
    <rPh sb="0" eb="2">
      <t>コクドウ</t>
    </rPh>
    <rPh sb="6" eb="8">
      <t>ケンドウ</t>
    </rPh>
    <rPh sb="10" eb="13">
      <t>ヤジルシケンドウ</t>
    </rPh>
    <phoneticPr fontId="1"/>
  </si>
  <si>
    <t>県道295</t>
    <rPh sb="0" eb="2">
      <t>ケンドウ</t>
    </rPh>
    <phoneticPr fontId="1"/>
  </si>
  <si>
    <t>石碑『史跡　萩城下町』と自転車の写真を撮る。もと来た道を引き返す。</t>
    <rPh sb="0" eb="2">
      <t>セキヒ</t>
    </rPh>
    <rPh sb="3" eb="5">
      <t>シセキ</t>
    </rPh>
    <rPh sb="6" eb="7">
      <t>ハギ</t>
    </rPh>
    <rPh sb="7" eb="10">
      <t>ジョウカマチ</t>
    </rPh>
    <rPh sb="12" eb="15">
      <t>ジテンシャ</t>
    </rPh>
    <rPh sb="16" eb="18">
      <t>シャシン</t>
    </rPh>
    <rPh sb="19" eb="20">
      <t>ト</t>
    </rPh>
    <rPh sb="24" eb="25">
      <t>キ</t>
    </rPh>
    <rPh sb="26" eb="27">
      <t>ミチ</t>
    </rPh>
    <rPh sb="28" eb="29">
      <t>ヒ</t>
    </rPh>
    <rPh sb="30" eb="31">
      <t>カエ</t>
    </rPh>
    <phoneticPr fontId="1"/>
  </si>
  <si>
    <t>萩博物館前S</t>
    <rPh sb="0" eb="1">
      <t>ハギ</t>
    </rPh>
    <rPh sb="1" eb="4">
      <t>ハクブツカン</t>
    </rPh>
    <rPh sb="4" eb="5">
      <t>マエ</t>
    </rPh>
    <phoneticPr fontId="1"/>
  </si>
  <si>
    <t>弘法寺前S</t>
    <rPh sb="0" eb="3">
      <t>コウボウジ</t>
    </rPh>
    <rPh sb="3" eb="4">
      <t>マエ</t>
    </rPh>
    <phoneticPr fontId="1"/>
  </si>
  <si>
    <t>国道９</t>
    <rPh sb="0" eb="2">
      <t>コクドウ</t>
    </rPh>
    <phoneticPr fontId="1"/>
  </si>
  <si>
    <t>中吉田町Ｓ</t>
    <rPh sb="0" eb="1">
      <t>ナカ</t>
    </rPh>
    <rPh sb="1" eb="4">
      <t>ヨシダチョウ</t>
    </rPh>
    <phoneticPr fontId="1"/>
  </si>
  <si>
    <t>合同庁舎前Ｓ</t>
    <rPh sb="0" eb="4">
      <t>ゴウドウチョウシャ</t>
    </rPh>
    <rPh sb="4" eb="5">
      <t>マエ</t>
    </rPh>
    <phoneticPr fontId="1"/>
  </si>
  <si>
    <t>道なり右折</t>
    <rPh sb="0" eb="1">
      <t>ミチ</t>
    </rPh>
    <rPh sb="3" eb="5">
      <t>ウセツ</t>
    </rPh>
    <phoneticPr fontId="1"/>
  </si>
  <si>
    <t>道の駅前S</t>
    <rPh sb="0" eb="1">
      <t>ミチ</t>
    </rPh>
    <rPh sb="2" eb="3">
      <t>エキ</t>
    </rPh>
    <rPh sb="3" eb="4">
      <t>マエ</t>
    </rPh>
    <phoneticPr fontId="1"/>
  </si>
  <si>
    <t>くにびき海岸道路</t>
    <rPh sb="4" eb="8">
      <t>カイガンドウロ</t>
    </rPh>
    <phoneticPr fontId="1"/>
  </si>
  <si>
    <t>鳥居・石碑『出雲大社』と自転車の写真を撮る。後、右折。</t>
    <rPh sb="0" eb="2">
      <t>トリイ</t>
    </rPh>
    <rPh sb="3" eb="5">
      <t>セキヒ</t>
    </rPh>
    <rPh sb="6" eb="10">
      <t>イズモタイシャ</t>
    </rPh>
    <rPh sb="12" eb="15">
      <t>ジテンシャ</t>
    </rPh>
    <rPh sb="16" eb="18">
      <t>シャシン</t>
    </rPh>
    <rPh sb="19" eb="20">
      <t>ト</t>
    </rPh>
    <rPh sb="22" eb="23">
      <t>ノチ</t>
    </rPh>
    <rPh sb="24" eb="26">
      <t>ウセツ</t>
    </rPh>
    <phoneticPr fontId="1"/>
  </si>
  <si>
    <t>国道431</t>
    <rPh sb="0" eb="2">
      <t>コクドウ</t>
    </rPh>
    <phoneticPr fontId="1"/>
  </si>
  <si>
    <t>正面</t>
    <rPh sb="0" eb="2">
      <t>ショウメン</t>
    </rPh>
    <phoneticPr fontId="1"/>
  </si>
  <si>
    <t>大根島入口S</t>
    <rPh sb="0" eb="3">
      <t>ダイコンジマ</t>
    </rPh>
    <rPh sb="3" eb="5">
      <t>イリグチ</t>
    </rPh>
    <phoneticPr fontId="1"/>
  </si>
  <si>
    <t>県道246</t>
    <rPh sb="0" eb="2">
      <t>ケンドウ</t>
    </rPh>
    <phoneticPr fontId="1"/>
  </si>
  <si>
    <t>県道47</t>
    <rPh sb="0" eb="2">
      <t>ケンドウ</t>
    </rPh>
    <phoneticPr fontId="1"/>
  </si>
  <si>
    <t>錦町3丁目S</t>
    <rPh sb="0" eb="2">
      <t>ニシキマチ</t>
    </rPh>
    <rPh sb="3" eb="5">
      <t>チョウメ</t>
    </rPh>
    <phoneticPr fontId="1"/>
  </si>
  <si>
    <t>県道157</t>
    <rPh sb="0" eb="2">
      <t>ケンドウ</t>
    </rPh>
    <phoneticPr fontId="1"/>
  </si>
  <si>
    <t>県道157→国道181</t>
    <rPh sb="0" eb="2">
      <t>ケンドウ</t>
    </rPh>
    <rPh sb="6" eb="8">
      <t>コクドウ</t>
    </rPh>
    <phoneticPr fontId="1"/>
  </si>
  <si>
    <t>諏訪西S</t>
    <rPh sb="0" eb="2">
      <t>スワ</t>
    </rPh>
    <rPh sb="2" eb="3">
      <t>ニシ</t>
    </rPh>
    <phoneticPr fontId="1"/>
  </si>
  <si>
    <t>国道181</t>
    <rPh sb="0" eb="2">
      <t>コクドウ</t>
    </rPh>
    <phoneticPr fontId="1"/>
  </si>
  <si>
    <t>伯備大橋南詰S</t>
    <rPh sb="0" eb="2">
      <t>ハクビ</t>
    </rPh>
    <rPh sb="2" eb="4">
      <t>オオハシ</t>
    </rPh>
    <rPh sb="4" eb="6">
      <t>ミナミヅメ</t>
    </rPh>
    <phoneticPr fontId="1"/>
  </si>
  <si>
    <t>県道321</t>
    <rPh sb="0" eb="2">
      <t>ケンドウ</t>
    </rPh>
    <phoneticPr fontId="1"/>
  </si>
  <si>
    <t>県道316</t>
    <rPh sb="0" eb="2">
      <t>ケンドウ</t>
    </rPh>
    <phoneticPr fontId="1"/>
  </si>
  <si>
    <t>T字路S</t>
    <rPh sb="1" eb="3">
      <t>ジロ</t>
    </rPh>
    <phoneticPr fontId="1"/>
  </si>
  <si>
    <t>T字路</t>
    <rPh sb="1" eb="3">
      <t>ジロ</t>
    </rPh>
    <phoneticPr fontId="1"/>
  </si>
  <si>
    <t>右折</t>
    <rPh sb="0" eb="2">
      <t>ウセツ</t>
    </rPh>
    <phoneticPr fontId="1"/>
  </si>
  <si>
    <t>左折</t>
    <rPh sb="0" eb="2">
      <t>サセツ</t>
    </rPh>
    <phoneticPr fontId="1"/>
  </si>
  <si>
    <t>勝山駅前S</t>
    <rPh sb="0" eb="3">
      <t>カツヤマエキ</t>
    </rPh>
    <rPh sb="3" eb="4">
      <t>マエ</t>
    </rPh>
    <phoneticPr fontId="1"/>
  </si>
  <si>
    <t>国道313→国道181</t>
    <rPh sb="0" eb="2">
      <t>コクドウ</t>
    </rPh>
    <rPh sb="6" eb="8">
      <t>コクドウ</t>
    </rPh>
    <phoneticPr fontId="1"/>
  </si>
  <si>
    <t>院庄S</t>
    <rPh sb="0" eb="1">
      <t>イン</t>
    </rPh>
    <rPh sb="1" eb="2">
      <t>ショウ</t>
    </rPh>
    <phoneticPr fontId="1"/>
  </si>
  <si>
    <t>左側</t>
    <rPh sb="0" eb="2">
      <t>サソク</t>
    </rPh>
    <phoneticPr fontId="1"/>
  </si>
  <si>
    <t>レシート取得。後、直進。</t>
    <rPh sb="4" eb="6">
      <t>シュトク</t>
    </rPh>
    <rPh sb="7" eb="8">
      <t>ノチ</t>
    </rPh>
    <rPh sb="9" eb="11">
      <t>チョクシン</t>
    </rPh>
    <phoneticPr fontId="1"/>
  </si>
  <si>
    <t>国道181</t>
    <rPh sb="0" eb="2">
      <t>コクドウ</t>
    </rPh>
    <phoneticPr fontId="1"/>
  </si>
  <si>
    <t>十字路</t>
    <phoneticPr fontId="1"/>
  </si>
  <si>
    <t>十字路</t>
    <rPh sb="0" eb="3">
      <t>ジュウジロ</t>
    </rPh>
    <phoneticPr fontId="1"/>
  </si>
  <si>
    <t>新河辺</t>
    <rPh sb="0" eb="1">
      <t>シン</t>
    </rPh>
    <rPh sb="1" eb="3">
      <t>カワベ</t>
    </rPh>
    <phoneticPr fontId="1"/>
  </si>
  <si>
    <t>国道179</t>
    <rPh sb="0" eb="2">
      <t>コクドウ</t>
    </rPh>
    <phoneticPr fontId="1"/>
  </si>
  <si>
    <t>市道→国道53</t>
    <rPh sb="0" eb="2">
      <t>シドウ</t>
    </rPh>
    <rPh sb="2" eb="5">
      <t>ヤジルシコクドウ</t>
    </rPh>
    <phoneticPr fontId="1"/>
  </si>
  <si>
    <t>市道</t>
    <rPh sb="0" eb="2">
      <t>シドウ</t>
    </rPh>
    <phoneticPr fontId="1"/>
  </si>
  <si>
    <t>入田S</t>
    <rPh sb="0" eb="2">
      <t>イリタ</t>
    </rPh>
    <phoneticPr fontId="1"/>
  </si>
  <si>
    <t>国道373</t>
    <rPh sb="0" eb="2">
      <t>コクドウ</t>
    </rPh>
    <phoneticPr fontId="1"/>
  </si>
  <si>
    <t>上月三叉路S</t>
    <rPh sb="0" eb="2">
      <t>カミズキ</t>
    </rPh>
    <rPh sb="2" eb="5">
      <t>サンサロ</t>
    </rPh>
    <phoneticPr fontId="1"/>
  </si>
  <si>
    <t>有年S</t>
    <rPh sb="0" eb="2">
      <t>ウネ</t>
    </rPh>
    <phoneticPr fontId="1"/>
  </si>
  <si>
    <t>┝字路</t>
    <rPh sb="0" eb="3">
      <t>ケイセンジロ</t>
    </rPh>
    <phoneticPr fontId="1"/>
  </si>
  <si>
    <t>県道525</t>
    <phoneticPr fontId="1"/>
  </si>
  <si>
    <t>国道2</t>
    <rPh sb="0" eb="2">
      <t>コクドウ</t>
    </rPh>
    <phoneticPr fontId="1"/>
  </si>
  <si>
    <t>┥字路</t>
    <rPh sb="0" eb="3">
      <t>ケイセンジロ</t>
    </rPh>
    <phoneticPr fontId="1"/>
  </si>
  <si>
    <t>ゴール　セブン-イレブン 播州赤穂駅前店</t>
  </si>
  <si>
    <t>┝字路</t>
    <phoneticPr fontId="1"/>
  </si>
  <si>
    <t>レシートを取得。全てのPCの時間を記入し、ブルベカードを完成させてください。その後、受付へ移動。</t>
    <rPh sb="5" eb="7">
      <t>シュトク</t>
    </rPh>
    <rPh sb="8" eb="9">
      <t>スベ</t>
    </rPh>
    <rPh sb="14" eb="16">
      <t>ジカン</t>
    </rPh>
    <rPh sb="17" eb="19">
      <t>キニュウ</t>
    </rPh>
    <rPh sb="28" eb="30">
      <t>カンセイ</t>
    </rPh>
    <rPh sb="40" eb="41">
      <t>ゴ</t>
    </rPh>
    <rPh sb="42" eb="44">
      <t>ウケツケ</t>
    </rPh>
    <rPh sb="45" eb="47">
      <t>イドウ</t>
    </rPh>
    <phoneticPr fontId="1"/>
  </si>
  <si>
    <t>ゴール受付　　　　　　　　　　　　　　　　　　　　　　　　　　　　　　　　　　　　　　　　　　　　　　　　　　　　　　　　　　　　　　　　　　　　　　　　　　　　　　　　　　①11/2 21:00～11/3 5:00 東横INN播州赤穂駅前　　　　　　　　　　　　　　　　　　　　　　　　　　　　　　　　　　　　　　　　　　　　　　　　　　　　　　　　　　　　　　　　　　　　　　　②11/3　5:00～　駅前ロータリーの西側東屋　　　　　　　　</t>
    <rPh sb="3" eb="5">
      <t>ウケツケ</t>
    </rPh>
    <rPh sb="203" eb="205">
      <t>エキマエ</t>
    </rPh>
    <rPh sb="211" eb="213">
      <t>ニシガワ</t>
    </rPh>
    <rPh sb="213" eb="215">
      <t>アズマヤ</t>
    </rPh>
    <phoneticPr fontId="1"/>
  </si>
  <si>
    <t>①　自転車は下に止めて、主催者に電話してから、２Fフロント前ロビー に上がって来てください。　　　　　　　　　　　　　　　　　　　　　　　　　　　　　　　　　　　　　　　　　　　　　②　雨天等の場合は前の駐車場にて車で待機しています。　　　　　　　　　　　　　　　　　　　　　　　　　　　　　　　　　　　　　　　　　　　　　　</t>
    <rPh sb="2" eb="5">
      <t>ジテンシャ</t>
    </rPh>
    <rPh sb="6" eb="7">
      <t>シタ</t>
    </rPh>
    <rPh sb="8" eb="9">
      <t>ト</t>
    </rPh>
    <rPh sb="12" eb="15">
      <t>シュサイシャ</t>
    </rPh>
    <rPh sb="16" eb="18">
      <t>デンワ</t>
    </rPh>
    <rPh sb="29" eb="30">
      <t>マエ</t>
    </rPh>
    <rPh sb="35" eb="36">
      <t>ア</t>
    </rPh>
    <rPh sb="39" eb="40">
      <t>キ</t>
    </rPh>
    <rPh sb="93" eb="95">
      <t>ウテン</t>
    </rPh>
    <rPh sb="95" eb="96">
      <t>トウ</t>
    </rPh>
    <rPh sb="97" eb="99">
      <t>バアイ</t>
    </rPh>
    <rPh sb="100" eb="101">
      <t>マエ</t>
    </rPh>
    <rPh sb="102" eb="105">
      <t>チュウシャジョウ</t>
    </rPh>
    <rPh sb="107" eb="108">
      <t>クルマ</t>
    </rPh>
    <rPh sb="109" eb="111">
      <t>タイキ</t>
    </rPh>
    <phoneticPr fontId="1"/>
  </si>
  <si>
    <t>レシート取得。後、直進。</t>
    <phoneticPr fontId="1"/>
  </si>
  <si>
    <t>通過チェック①　ローソン 玉島黒崎店</t>
    <rPh sb="0" eb="2">
      <t>ツウカ</t>
    </rPh>
    <phoneticPr fontId="1"/>
  </si>
  <si>
    <t>PC①　セブン-イレブン 広島川尻店</t>
    <phoneticPr fontId="1"/>
  </si>
  <si>
    <t>PC②　壇之浦古戦場跡</t>
    <phoneticPr fontId="1"/>
  </si>
  <si>
    <t>通過チェック②　セブン-イレブン 岩国錦見店　</t>
    <rPh sb="0" eb="2">
      <t>ツウカ</t>
    </rPh>
    <phoneticPr fontId="1"/>
  </si>
  <si>
    <t>通過チェック③　角島灯台</t>
    <rPh sb="0" eb="2">
      <t>ツウカ</t>
    </rPh>
    <rPh sb="8" eb="10">
      <t>ツノシマ</t>
    </rPh>
    <rPh sb="10" eb="12">
      <t>トウダイ</t>
    </rPh>
    <phoneticPr fontId="1"/>
  </si>
  <si>
    <t>通過チェック④　萩城下町</t>
    <rPh sb="0" eb="2">
      <t>ツウカ</t>
    </rPh>
    <rPh sb="8" eb="9">
      <t>ハギ</t>
    </rPh>
    <rPh sb="9" eb="12">
      <t>ジョウカマチ</t>
    </rPh>
    <phoneticPr fontId="1"/>
  </si>
  <si>
    <t>PC③　出雲大社</t>
    <rPh sb="4" eb="8">
      <t>イズモタイシャ</t>
    </rPh>
    <phoneticPr fontId="1"/>
  </si>
  <si>
    <t>通過チェック⑤　ローソン・ポプラ 境港市渡町店</t>
    <phoneticPr fontId="1"/>
  </si>
  <si>
    <t>PC④　ローソン 津山中北上店</t>
    <phoneticPr fontId="1"/>
  </si>
  <si>
    <t>『源義経、平知盛像』と自転車の写真を撮る。後、直進。</t>
    <rPh sb="1" eb="4">
      <t>ミナモトノヨシツネ</t>
    </rPh>
    <rPh sb="5" eb="6">
      <t>タイラ</t>
    </rPh>
    <rPh sb="6" eb="8">
      <t>トモモリ</t>
    </rPh>
    <rPh sb="8" eb="9">
      <t>ゾウ</t>
    </rPh>
    <rPh sb="21" eb="22">
      <t>ノチ</t>
    </rPh>
    <rPh sb="23" eb="25">
      <t>チョクシン</t>
    </rPh>
    <phoneticPr fontId="1"/>
  </si>
  <si>
    <t>『角島灯台』と自転車の写真を撮る。後、直進。</t>
    <rPh sb="1" eb="5">
      <t>ツノシマトウダイ</t>
    </rPh>
    <phoneticPr fontId="1"/>
  </si>
  <si>
    <t>県道58</t>
    <rPh sb="0" eb="2">
      <t>ケンドウ</t>
    </rPh>
    <phoneticPr fontId="1"/>
  </si>
  <si>
    <t>左方向側道へ</t>
    <rPh sb="0" eb="3">
      <t>ヒダリホウコウ</t>
    </rPh>
    <rPh sb="3" eb="5">
      <t>ソクドウ</t>
    </rPh>
    <phoneticPr fontId="1"/>
  </si>
  <si>
    <t>国道２から逸れる。</t>
    <rPh sb="0" eb="2">
      <t>コクドウ</t>
    </rPh>
    <rPh sb="5" eb="6">
      <t>ソ</t>
    </rPh>
    <phoneticPr fontId="1"/>
  </si>
  <si>
    <t xml:space="preserve">10/31 14:15 ～10/31 22:08  </t>
    <phoneticPr fontId="1"/>
  </si>
  <si>
    <t xml:space="preserve">10/31 21:50 ～11/01 14:04  </t>
    <phoneticPr fontId="1"/>
  </si>
  <si>
    <t xml:space="preserve">11/01 08:50 ～11/02 14:47 </t>
    <phoneticPr fontId="1"/>
  </si>
  <si>
    <t xml:space="preserve"> 11/01 14:24～11/03 04:26</t>
    <phoneticPr fontId="1"/>
  </si>
  <si>
    <t xml:space="preserve">11/01 17:05～11/03 11:00   </t>
    <phoneticPr fontId="1"/>
  </si>
  <si>
    <t>BRM1030近畿1000赤穂　(ver.1)</t>
    <rPh sb="7" eb="9">
      <t>キンキ</t>
    </rPh>
    <rPh sb="13" eb="15">
      <t>アコウ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</si>
</sst>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Meiryo UI"/>
      <family val="3"/>
      <charset val="128"/>
    </font>
    <font>
      <sz val="13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b/>
      <sz val="14"/>
      <name val="Meiryo UI"/>
      <family val="3"/>
      <charset val="128"/>
    </font>
    <font>
      <b/>
      <sz val="9"/>
      <name val="Meiryo UI"/>
      <family val="3"/>
      <charset val="128"/>
    </font>
    <font>
      <b/>
      <sz val="10"/>
      <name val="Meiryo UI"/>
      <family val="3"/>
      <charset val="128"/>
    </font>
    <font>
      <sz val="12"/>
      <name val="Meiryo UI"/>
      <family val="3"/>
      <charset val="128"/>
    </font>
    <font>
      <sz val="12"/>
      <name val="ＭＳ Ｐゴシック"/>
      <family val="3"/>
      <charset val="128"/>
    </font>
    <font>
      <b/>
      <sz val="11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1"/>
      <name val="Meiryo UI"/>
      <family val="3"/>
      <charset val="128"/>
    </font>
    <font>
      <b/>
      <sz val="11"/>
      <name val="Meiryo UI"/>
      <family val="3"/>
      <charset val="128"/>
    </font>
    <font>
      <sz val="12"/>
      <color theme="1"/>
      <name val="Meiryo UI"/>
      <family val="3"/>
      <charset val="128"/>
    </font>
    <font>
      <sz val="12"/>
      <color rgb="FF000000"/>
      <name val="Meiryo UI"/>
      <family val="3"/>
      <charset val="128"/>
    </font>
    <font>
      <i/>
      <sz val="11"/>
      <color theme="1"/>
      <name val="Meiryo UI"/>
      <family val="3"/>
      <charset val="128"/>
    </font>
    <font>
      <b/>
      <i/>
      <sz val="11"/>
      <color theme="1"/>
      <name val="Meiryo UI"/>
      <family val="3"/>
      <charset val="128"/>
    </font>
    <font>
      <b/>
      <sz val="13"/>
      <name val="Meiryo UI"/>
      <family val="3"/>
      <charset val="128"/>
    </font>
    <font>
      <b/>
      <sz val="12"/>
      <color theme="1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6C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9" xfId="0" applyFont="1" applyBorder="1">
      <alignment vertical="center"/>
    </xf>
    <xf numFmtId="0" fontId="3" fillId="0" borderId="11" xfId="0" applyFont="1" applyBorder="1">
      <alignment vertical="center"/>
    </xf>
    <xf numFmtId="0" fontId="5" fillId="0" borderId="11" xfId="0" applyFont="1" applyBorder="1">
      <alignment vertical="center"/>
    </xf>
    <xf numFmtId="0" fontId="3" fillId="0" borderId="0" xfId="0" applyFont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0" fontId="6" fillId="2" borderId="13" xfId="0" applyFont="1" applyFill="1" applyBorder="1">
      <alignment vertical="center"/>
    </xf>
    <xf numFmtId="0" fontId="6" fillId="0" borderId="4" xfId="0" applyFont="1" applyBorder="1">
      <alignment vertical="center"/>
    </xf>
    <xf numFmtId="0" fontId="6" fillId="2" borderId="4" xfId="0" applyFont="1" applyFill="1" applyBorder="1">
      <alignment vertical="center"/>
    </xf>
    <xf numFmtId="0" fontId="6" fillId="0" borderId="5" xfId="0" applyFont="1" applyBorder="1">
      <alignment vertical="center"/>
    </xf>
    <xf numFmtId="0" fontId="6" fillId="2" borderId="5" xfId="0" applyFont="1" applyFill="1" applyBorder="1">
      <alignment vertical="center"/>
    </xf>
    <xf numFmtId="0" fontId="6" fillId="0" borderId="9" xfId="0" applyFont="1" applyBorder="1">
      <alignment vertical="center"/>
    </xf>
    <xf numFmtId="0" fontId="6" fillId="0" borderId="9" xfId="0" applyFont="1" applyBorder="1" applyAlignment="1">
      <alignment vertical="center" shrinkToFit="1"/>
    </xf>
    <xf numFmtId="176" fontId="6" fillId="2" borderId="5" xfId="0" applyNumberFormat="1" applyFont="1" applyFill="1" applyBorder="1" applyAlignment="1">
      <alignment horizontal="left" vertical="center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shrinkToFit="1"/>
    </xf>
    <xf numFmtId="0" fontId="6" fillId="2" borderId="14" xfId="0" applyFont="1" applyFill="1" applyBorder="1">
      <alignment vertical="center"/>
    </xf>
    <xf numFmtId="176" fontId="6" fillId="2" borderId="14" xfId="0" applyNumberFormat="1" applyFont="1" applyFill="1" applyBorder="1" applyAlignment="1">
      <alignment horizontal="left" vertical="center"/>
    </xf>
    <xf numFmtId="176" fontId="6" fillId="2" borderId="14" xfId="0" applyNumberFormat="1" applyFont="1" applyFill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6" xfId="0" applyFont="1" applyBorder="1" applyAlignment="1">
      <alignment vertical="center" shrinkToFit="1"/>
    </xf>
    <xf numFmtId="0" fontId="6" fillId="0" borderId="5" xfId="0" applyFont="1" applyBorder="1" applyAlignment="1">
      <alignment vertical="center" shrinkToFit="1"/>
    </xf>
    <xf numFmtId="176" fontId="6" fillId="2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vertical="center" wrapText="1"/>
    </xf>
    <xf numFmtId="0" fontId="7" fillId="2" borderId="14" xfId="0" applyFont="1" applyFill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176" fontId="9" fillId="0" borderId="0" xfId="0" applyNumberFormat="1" applyFont="1" applyAlignment="1">
      <alignment horizontal="left" vertical="center"/>
    </xf>
    <xf numFmtId="0" fontId="10" fillId="0" borderId="0" xfId="0" applyFont="1">
      <alignment vertical="center"/>
    </xf>
    <xf numFmtId="0" fontId="6" fillId="3" borderId="9" xfId="0" applyFont="1" applyFill="1" applyBorder="1" applyAlignment="1">
      <alignment vertical="center" shrinkToFit="1"/>
    </xf>
    <xf numFmtId="0" fontId="6" fillId="3" borderId="9" xfId="0" applyFont="1" applyFill="1" applyBorder="1">
      <alignment vertical="center"/>
    </xf>
    <xf numFmtId="0" fontId="6" fillId="3" borderId="4" xfId="0" applyFont="1" applyFill="1" applyBorder="1">
      <alignment vertical="center"/>
    </xf>
    <xf numFmtId="176" fontId="6" fillId="3" borderId="5" xfId="0" applyNumberFormat="1" applyFont="1" applyFill="1" applyBorder="1" applyAlignment="1">
      <alignment horizontal="left" vertical="center"/>
    </xf>
    <xf numFmtId="14" fontId="13" fillId="0" borderId="0" xfId="0" applyNumberFormat="1" applyFont="1" applyAlignment="1">
      <alignment vertical="center" wrapText="1" shrinkToFit="1"/>
    </xf>
    <xf numFmtId="0" fontId="12" fillId="0" borderId="2" xfId="0" applyFont="1" applyBorder="1" applyAlignment="1">
      <alignment horizontal="center" vertical="center" shrinkToFit="1"/>
    </xf>
    <xf numFmtId="0" fontId="11" fillId="2" borderId="14" xfId="0" applyFont="1" applyFill="1" applyBorder="1" applyAlignment="1">
      <alignment vertical="center" wrapText="1" shrinkToFit="1"/>
    </xf>
    <xf numFmtId="0" fontId="12" fillId="0" borderId="6" xfId="0" applyFont="1" applyBorder="1" applyAlignment="1">
      <alignment vertical="center" shrinkToFit="1"/>
    </xf>
    <xf numFmtId="0" fontId="12" fillId="0" borderId="5" xfId="0" applyFont="1" applyBorder="1" applyAlignment="1">
      <alignment vertical="center" shrinkToFit="1"/>
    </xf>
    <xf numFmtId="0" fontId="12" fillId="0" borderId="5" xfId="0" applyFont="1" applyBorder="1" applyAlignment="1">
      <alignment vertical="center" wrapText="1" shrinkToFit="1"/>
    </xf>
    <xf numFmtId="0" fontId="12" fillId="0" borderId="9" xfId="0" applyFont="1" applyBorder="1" applyAlignment="1">
      <alignment vertical="center" shrinkToFit="1"/>
    </xf>
    <xf numFmtId="0" fontId="12" fillId="0" borderId="9" xfId="0" applyFont="1" applyBorder="1" applyAlignment="1">
      <alignment vertical="center" wrapText="1" shrinkToFit="1"/>
    </xf>
    <xf numFmtId="0" fontId="12" fillId="0" borderId="0" xfId="0" applyFont="1" applyAlignment="1">
      <alignment vertical="center" shrinkToFit="1"/>
    </xf>
    <xf numFmtId="0" fontId="14" fillId="0" borderId="0" xfId="0" applyFont="1">
      <alignment vertical="center"/>
    </xf>
    <xf numFmtId="0" fontId="13" fillId="0" borderId="0" xfId="0" applyFont="1" applyAlignment="1">
      <alignment horizontal="right" vertical="center" shrinkToFit="1"/>
    </xf>
    <xf numFmtId="0" fontId="14" fillId="0" borderId="3" xfId="0" applyFont="1" applyBorder="1" applyAlignment="1">
      <alignment horizontal="center" vertical="center" shrinkToFit="1"/>
    </xf>
    <xf numFmtId="49" fontId="15" fillId="2" borderId="15" xfId="0" applyNumberFormat="1" applyFont="1" applyFill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4" fillId="4" borderId="0" xfId="0" applyFont="1" applyFill="1">
      <alignment vertical="center"/>
    </xf>
    <xf numFmtId="0" fontId="4" fillId="2" borderId="0" xfId="0" applyFont="1" applyFill="1">
      <alignment vertical="center"/>
    </xf>
    <xf numFmtId="0" fontId="16" fillId="0" borderId="0" xfId="0" applyFont="1" applyAlignment="1">
      <alignment vertical="center" shrinkToFit="1"/>
    </xf>
    <xf numFmtId="0" fontId="6" fillId="3" borderId="5" xfId="0" applyFont="1" applyFill="1" applyBorder="1">
      <alignment vertical="center"/>
    </xf>
    <xf numFmtId="0" fontId="5" fillId="3" borderId="9" xfId="0" applyFont="1" applyFill="1" applyBorder="1">
      <alignment vertical="center"/>
    </xf>
    <xf numFmtId="0" fontId="12" fillId="3" borderId="9" xfId="0" applyFont="1" applyFill="1" applyBorder="1" applyAlignment="1">
      <alignment vertical="center" wrapText="1" shrinkToFit="1"/>
    </xf>
    <xf numFmtId="49" fontId="14" fillId="3" borderId="10" xfId="0" applyNumberFormat="1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49" fontId="14" fillId="0" borderId="12" xfId="0" applyNumberFormat="1" applyFont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shrinkToFit="1"/>
    </xf>
    <xf numFmtId="176" fontId="6" fillId="3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>
      <alignment vertical="center"/>
    </xf>
    <xf numFmtId="0" fontId="12" fillId="3" borderId="5" xfId="0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 shrinkToFit="1"/>
    </xf>
    <xf numFmtId="0" fontId="12" fillId="3" borderId="9" xfId="0" applyFont="1" applyFill="1" applyBorder="1" applyAlignment="1">
      <alignment vertical="center" shrinkToFit="1"/>
    </xf>
    <xf numFmtId="176" fontId="3" fillId="3" borderId="0" xfId="0" applyNumberFormat="1" applyFont="1" applyFill="1" applyAlignment="1">
      <alignment horizontal="left" vertical="center"/>
    </xf>
    <xf numFmtId="176" fontId="3" fillId="3" borderId="0" xfId="0" applyNumberFormat="1" applyFont="1" applyFill="1" applyAlignment="1">
      <alignment horizontal="right" vertical="center"/>
    </xf>
    <xf numFmtId="176" fontId="5" fillId="3" borderId="2" xfId="0" applyNumberFormat="1" applyFont="1" applyFill="1" applyBorder="1" applyAlignment="1">
      <alignment horizontal="center" vertical="center"/>
    </xf>
    <xf numFmtId="176" fontId="6" fillId="3" borderId="6" xfId="0" applyNumberFormat="1" applyFont="1" applyFill="1" applyBorder="1" applyAlignment="1">
      <alignment horizontal="left" vertical="center"/>
    </xf>
    <xf numFmtId="176" fontId="6" fillId="3" borderId="6" xfId="0" applyNumberFormat="1" applyFont="1" applyFill="1" applyBorder="1" applyAlignment="1">
      <alignment horizontal="right" vertical="center"/>
    </xf>
    <xf numFmtId="176" fontId="9" fillId="3" borderId="0" xfId="0" applyNumberFormat="1" applyFont="1" applyFill="1" applyAlignment="1">
      <alignment horizontal="left" vertical="center"/>
    </xf>
    <xf numFmtId="176" fontId="9" fillId="3" borderId="0" xfId="0" applyNumberFormat="1" applyFont="1" applyFill="1" applyAlignment="1">
      <alignment horizontal="right"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0" fillId="3" borderId="0" xfId="0" applyFill="1">
      <alignment vertical="center"/>
    </xf>
    <xf numFmtId="0" fontId="8" fillId="2" borderId="0" xfId="0" applyFont="1" applyFill="1">
      <alignment vertical="center"/>
    </xf>
    <xf numFmtId="176" fontId="6" fillId="0" borderId="5" xfId="0" applyNumberFormat="1" applyFont="1" applyBorder="1" applyAlignment="1">
      <alignment horizontal="left" vertical="center"/>
    </xf>
    <xf numFmtId="176" fontId="6" fillId="0" borderId="5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 shrinkToFit="1"/>
    </xf>
    <xf numFmtId="49" fontId="14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right" vertical="center"/>
    </xf>
    <xf numFmtId="0" fontId="7" fillId="0" borderId="9" xfId="0" applyFont="1" applyBorder="1">
      <alignment vertical="center"/>
    </xf>
    <xf numFmtId="0" fontId="18" fillId="0" borderId="9" xfId="0" applyFont="1" applyBorder="1" applyAlignment="1">
      <alignment vertical="center" wrapText="1" shrinkToFit="1"/>
    </xf>
    <xf numFmtId="49" fontId="15" fillId="0" borderId="10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vertical="center" wrapText="1" shrinkToFit="1"/>
    </xf>
    <xf numFmtId="0" fontId="11" fillId="0" borderId="9" xfId="0" applyFont="1" applyBorder="1" applyAlignment="1">
      <alignment vertical="center" wrapText="1" shrinkToFit="1"/>
    </xf>
    <xf numFmtId="49" fontId="15" fillId="0" borderId="10" xfId="0" applyNumberFormat="1" applyFont="1" applyBorder="1" applyAlignment="1">
      <alignment vertical="center" wrapText="1"/>
    </xf>
    <xf numFmtId="0" fontId="12" fillId="0" borderId="9" xfId="0" applyFont="1" applyBorder="1" applyAlignment="1">
      <alignment horizontal="left" vertical="top" wrapText="1" shrinkToFit="1"/>
    </xf>
    <xf numFmtId="49" fontId="14" fillId="0" borderId="10" xfId="0" applyNumberFormat="1" applyFont="1" applyBorder="1" applyAlignment="1">
      <alignment vertical="center" wrapText="1"/>
    </xf>
    <xf numFmtId="0" fontId="17" fillId="3" borderId="0" xfId="0" applyFont="1" applyFill="1">
      <alignment vertical="center"/>
    </xf>
    <xf numFmtId="0" fontId="7" fillId="3" borderId="5" xfId="0" applyFont="1" applyFill="1" applyBorder="1">
      <alignment vertical="center"/>
    </xf>
    <xf numFmtId="0" fontId="11" fillId="3" borderId="5" xfId="0" applyFont="1" applyFill="1" applyBorder="1" applyAlignment="1">
      <alignment vertical="center" wrapText="1" shrinkToFit="1"/>
    </xf>
    <xf numFmtId="49" fontId="15" fillId="3" borderId="8" xfId="0" applyNumberFormat="1" applyFont="1" applyFill="1" applyBorder="1" applyAlignment="1">
      <alignment horizontal="center" vertical="center"/>
    </xf>
    <xf numFmtId="176" fontId="20" fillId="3" borderId="11" xfId="0" applyNumberFormat="1" applyFont="1" applyFill="1" applyBorder="1" applyAlignment="1">
      <alignment horizontal="right" vertical="center"/>
    </xf>
    <xf numFmtId="0" fontId="20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21" fillId="0" borderId="11" xfId="0" applyFont="1" applyBorder="1" applyAlignment="1">
      <alignment vertical="center" wrapText="1" shrinkToFit="1"/>
    </xf>
    <xf numFmtId="0" fontId="6" fillId="2" borderId="9" xfId="0" applyFont="1" applyFill="1" applyBorder="1" applyAlignment="1">
      <alignment vertical="center" shrinkToFit="1"/>
    </xf>
    <xf numFmtId="0" fontId="6" fillId="2" borderId="9" xfId="0" applyFont="1" applyFill="1" applyBorder="1">
      <alignment vertical="center"/>
    </xf>
    <xf numFmtId="0" fontId="5" fillId="2" borderId="9" xfId="0" applyFont="1" applyFill="1" applyBorder="1">
      <alignment vertical="center"/>
    </xf>
    <xf numFmtId="0" fontId="14" fillId="2" borderId="9" xfId="0" applyFont="1" applyFill="1" applyBorder="1" applyAlignment="1">
      <alignment vertical="center" shrinkToFit="1"/>
    </xf>
    <xf numFmtId="176" fontId="6" fillId="2" borderId="9" xfId="0" applyNumberFormat="1" applyFont="1" applyFill="1" applyBorder="1" applyAlignment="1">
      <alignment horizontal="right" vertical="center"/>
    </xf>
    <xf numFmtId="0" fontId="12" fillId="2" borderId="9" xfId="0" applyFont="1" applyFill="1" applyBorder="1" applyAlignment="1">
      <alignment vertical="center" wrapText="1" shrinkToFit="1"/>
    </xf>
    <xf numFmtId="0" fontId="6" fillId="2" borderId="9" xfId="0" applyFont="1" applyFill="1" applyBorder="1" applyAlignment="1">
      <alignment vertical="center" wrapText="1"/>
    </xf>
    <xf numFmtId="49" fontId="14" fillId="2" borderId="10" xfId="0" applyNumberFormat="1" applyFont="1" applyFill="1" applyBorder="1" applyAlignment="1">
      <alignment vertical="center" wrapText="1"/>
    </xf>
    <xf numFmtId="0" fontId="6" fillId="5" borderId="4" xfId="0" applyFont="1" applyFill="1" applyBorder="1">
      <alignment vertical="center"/>
    </xf>
    <xf numFmtId="0" fontId="6" fillId="5" borderId="9" xfId="0" applyFont="1" applyFill="1" applyBorder="1">
      <alignment vertical="center"/>
    </xf>
    <xf numFmtId="0" fontId="6" fillId="5" borderId="9" xfId="0" applyFont="1" applyFill="1" applyBorder="1" applyAlignment="1">
      <alignment vertical="center" shrinkToFit="1"/>
    </xf>
    <xf numFmtId="176" fontId="6" fillId="5" borderId="5" xfId="0" applyNumberFormat="1" applyFont="1" applyFill="1" applyBorder="1" applyAlignment="1">
      <alignment horizontal="left" vertical="center"/>
    </xf>
    <xf numFmtId="176" fontId="6" fillId="5" borderId="9" xfId="0" applyNumberFormat="1" applyFont="1" applyFill="1" applyBorder="1" applyAlignment="1">
      <alignment horizontal="right" vertical="center"/>
    </xf>
    <xf numFmtId="0" fontId="5" fillId="5" borderId="9" xfId="0" applyFont="1" applyFill="1" applyBorder="1">
      <alignment vertical="center"/>
    </xf>
    <xf numFmtId="0" fontId="12" fillId="5" borderId="9" xfId="0" applyFont="1" applyFill="1" applyBorder="1" applyAlignment="1">
      <alignment vertical="center" wrapText="1" shrinkToFit="1"/>
    </xf>
    <xf numFmtId="49" fontId="14" fillId="5" borderId="10" xfId="0" applyNumberFormat="1" applyFont="1" applyFill="1" applyBorder="1" applyAlignment="1">
      <alignment horizontal="center" vertical="center"/>
    </xf>
    <xf numFmtId="0" fontId="4" fillId="5" borderId="0" xfId="0" applyFont="1" applyFill="1">
      <alignment vertical="center"/>
    </xf>
    <xf numFmtId="0" fontId="6" fillId="5" borderId="5" xfId="0" applyFont="1" applyFill="1" applyBorder="1" applyAlignment="1">
      <alignment vertical="center" wrapText="1"/>
    </xf>
    <xf numFmtId="0" fontId="6" fillId="5" borderId="5" xfId="0" applyFont="1" applyFill="1" applyBorder="1">
      <alignment vertical="center"/>
    </xf>
    <xf numFmtId="176" fontId="6" fillId="5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>
      <alignment vertical="center"/>
    </xf>
    <xf numFmtId="0" fontId="12" fillId="5" borderId="5" xfId="0" applyFont="1" applyFill="1" applyBorder="1" applyAlignment="1">
      <alignment vertical="center" wrapText="1" shrinkToFit="1"/>
    </xf>
    <xf numFmtId="49" fontId="14" fillId="5" borderId="8" xfId="0" applyNumberFormat="1" applyFont="1" applyFill="1" applyBorder="1" applyAlignment="1">
      <alignment horizontal="center" vertical="center"/>
    </xf>
    <xf numFmtId="0" fontId="8" fillId="3" borderId="0" xfId="0" applyFont="1" applyFill="1">
      <alignment vertical="center"/>
    </xf>
    <xf numFmtId="0" fontId="6" fillId="5" borderId="9" xfId="0" applyFont="1" applyFill="1" applyBorder="1" applyAlignment="1">
      <alignment vertical="center" wrapText="1"/>
    </xf>
    <xf numFmtId="49" fontId="14" fillId="2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200</xdr:row>
      <xdr:rowOff>0</xdr:rowOff>
    </xdr:from>
    <xdr:to>
      <xdr:col>1</xdr:col>
      <xdr:colOff>304800</xdr:colOff>
      <xdr:row>201</xdr:row>
      <xdr:rowOff>76199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A49CC47C-C724-B1AC-3FFE-2488C63D41A0}"/>
            </a:ext>
          </a:extLst>
        </xdr:cNvPr>
        <xdr:cNvSpPr>
          <a:spLocks noChangeAspect="1" noChangeArrowheads="1"/>
        </xdr:cNvSpPr>
      </xdr:nvSpPr>
      <xdr:spPr bwMode="auto">
        <a:xfrm>
          <a:off x="495300" y="57500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304800</xdr:colOff>
      <xdr:row>201</xdr:row>
      <xdr:rowOff>76199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FF07A613-633C-8E58-B4D8-519D639A0FEA}"/>
            </a:ext>
          </a:extLst>
        </xdr:cNvPr>
        <xdr:cNvSpPr>
          <a:spLocks noChangeAspect="1" noChangeArrowheads="1"/>
        </xdr:cNvSpPr>
      </xdr:nvSpPr>
      <xdr:spPr bwMode="auto">
        <a:xfrm>
          <a:off x="495300" y="57500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207</xdr:row>
      <xdr:rowOff>0</xdr:rowOff>
    </xdr:from>
    <xdr:to>
      <xdr:col>5</xdr:col>
      <xdr:colOff>220980</xdr:colOff>
      <xdr:row>220</xdr:row>
      <xdr:rowOff>91440</xdr:rowOff>
    </xdr:to>
    <xdr:sp macro="" textlink="">
      <xdr:nvSpPr>
        <xdr:cNvPr id="1034" name="AutoShape 10">
          <a:extLst>
            <a:ext uri="{FF2B5EF4-FFF2-40B4-BE49-F238E27FC236}">
              <a16:creationId xmlns:a16="http://schemas.microsoft.com/office/drawing/2014/main" id="{35427B34-7363-9919-337B-E6FF0AD038FA}"/>
            </a:ext>
          </a:extLst>
        </xdr:cNvPr>
        <xdr:cNvSpPr>
          <a:spLocks noChangeAspect="1" noChangeArrowheads="1"/>
        </xdr:cNvSpPr>
      </xdr:nvSpPr>
      <xdr:spPr bwMode="auto">
        <a:xfrm>
          <a:off x="3550920" y="59146440"/>
          <a:ext cx="5623560" cy="316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210</xdr:row>
      <xdr:rowOff>0</xdr:rowOff>
    </xdr:from>
    <xdr:to>
      <xdr:col>1</xdr:col>
      <xdr:colOff>304800</xdr:colOff>
      <xdr:row>211</xdr:row>
      <xdr:rowOff>68580</xdr:rowOff>
    </xdr:to>
    <xdr:sp macro="" textlink="">
      <xdr:nvSpPr>
        <xdr:cNvPr id="1036" name="AutoShape 12">
          <a:extLst>
            <a:ext uri="{FF2B5EF4-FFF2-40B4-BE49-F238E27FC236}">
              <a16:creationId xmlns:a16="http://schemas.microsoft.com/office/drawing/2014/main" id="{15E579F2-ED0D-F288-7443-AE0A70CF2495}"/>
            </a:ext>
          </a:extLst>
        </xdr:cNvPr>
        <xdr:cNvSpPr>
          <a:spLocks noChangeAspect="1" noChangeArrowheads="1"/>
        </xdr:cNvSpPr>
      </xdr:nvSpPr>
      <xdr:spPr bwMode="auto">
        <a:xfrm>
          <a:off x="495300" y="59954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204</xdr:row>
      <xdr:rowOff>0</xdr:rowOff>
    </xdr:from>
    <xdr:to>
      <xdr:col>1</xdr:col>
      <xdr:colOff>304800</xdr:colOff>
      <xdr:row>205</xdr:row>
      <xdr:rowOff>68578</xdr:rowOff>
    </xdr:to>
    <xdr:sp macro="" textlink="">
      <xdr:nvSpPr>
        <xdr:cNvPr id="1039" name="AutoShape 15">
          <a:extLst>
            <a:ext uri="{FF2B5EF4-FFF2-40B4-BE49-F238E27FC236}">
              <a16:creationId xmlns:a16="http://schemas.microsoft.com/office/drawing/2014/main" id="{50706315-94F7-5167-8AC1-923E629D61CD}"/>
            </a:ext>
          </a:extLst>
        </xdr:cNvPr>
        <xdr:cNvSpPr>
          <a:spLocks noChangeAspect="1" noChangeArrowheads="1"/>
        </xdr:cNvSpPr>
      </xdr:nvSpPr>
      <xdr:spPr bwMode="auto">
        <a:xfrm>
          <a:off x="495300" y="58536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202</xdr:row>
      <xdr:rowOff>0</xdr:rowOff>
    </xdr:from>
    <xdr:to>
      <xdr:col>1</xdr:col>
      <xdr:colOff>304800</xdr:colOff>
      <xdr:row>203</xdr:row>
      <xdr:rowOff>68578</xdr:rowOff>
    </xdr:to>
    <xdr:sp macro="" textlink="">
      <xdr:nvSpPr>
        <xdr:cNvPr id="1042" name="AutoShape 18">
          <a:extLst>
            <a:ext uri="{FF2B5EF4-FFF2-40B4-BE49-F238E27FC236}">
              <a16:creationId xmlns:a16="http://schemas.microsoft.com/office/drawing/2014/main" id="{7EE8C125-DB91-C3D1-0AAC-1F049F2301DE}"/>
            </a:ext>
          </a:extLst>
        </xdr:cNvPr>
        <xdr:cNvSpPr>
          <a:spLocks noChangeAspect="1" noChangeArrowheads="1"/>
        </xdr:cNvSpPr>
      </xdr:nvSpPr>
      <xdr:spPr bwMode="auto">
        <a:xfrm>
          <a:off x="495300" y="5806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213</xdr:row>
      <xdr:rowOff>0</xdr:rowOff>
    </xdr:from>
    <xdr:to>
      <xdr:col>5</xdr:col>
      <xdr:colOff>304800</xdr:colOff>
      <xdr:row>214</xdr:row>
      <xdr:rowOff>68578</xdr:rowOff>
    </xdr:to>
    <xdr:sp macro="" textlink="">
      <xdr:nvSpPr>
        <xdr:cNvPr id="1043" name="AutoShape 19">
          <a:extLst>
            <a:ext uri="{FF2B5EF4-FFF2-40B4-BE49-F238E27FC236}">
              <a16:creationId xmlns:a16="http://schemas.microsoft.com/office/drawing/2014/main" id="{5E6B77B8-ABF1-8D90-8219-CF3ADB32C395}"/>
            </a:ext>
          </a:extLst>
        </xdr:cNvPr>
        <xdr:cNvSpPr>
          <a:spLocks noChangeAspect="1" noChangeArrowheads="1"/>
        </xdr:cNvSpPr>
      </xdr:nvSpPr>
      <xdr:spPr bwMode="auto">
        <a:xfrm>
          <a:off x="8953500" y="60662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230</xdr:row>
      <xdr:rowOff>0</xdr:rowOff>
    </xdr:from>
    <xdr:to>
      <xdr:col>3</xdr:col>
      <xdr:colOff>304800</xdr:colOff>
      <xdr:row>231</xdr:row>
      <xdr:rowOff>68582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2386803A-4E21-0774-F26E-C992D70E4F76}"/>
            </a:ext>
          </a:extLst>
        </xdr:cNvPr>
        <xdr:cNvSpPr>
          <a:spLocks noChangeAspect="1" noChangeArrowheads="1"/>
        </xdr:cNvSpPr>
      </xdr:nvSpPr>
      <xdr:spPr bwMode="auto">
        <a:xfrm>
          <a:off x="4716780" y="6484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C0767-1D7D-47C3-A407-5E2E0E7EB508}">
  <sheetPr>
    <pageSetUpPr fitToPage="1"/>
  </sheetPr>
  <dimension ref="A1:J260"/>
  <sheetViews>
    <sheetView tabSelected="1" view="pageBreakPreview" topLeftCell="A141" zoomScale="88" zoomScaleNormal="85" zoomScaleSheetLayoutView="88" workbookViewId="0">
      <selection activeCell="C1" sqref="C1"/>
    </sheetView>
  </sheetViews>
  <sheetFormatPr defaultColWidth="7.77734375" defaultRowHeight="18.600000000000001"/>
  <cols>
    <col min="1" max="1" width="7.21875" style="1" customWidth="1"/>
    <col min="2" max="2" width="44.5546875" style="2" customWidth="1"/>
    <col min="3" max="3" width="17" style="11" customWidth="1"/>
    <col min="4" max="4" width="48" style="2" customWidth="1"/>
    <col min="5" max="5" width="13.77734375" style="75" customWidth="1"/>
    <col min="6" max="6" width="12.77734375" style="76" customWidth="1"/>
    <col min="7" max="7" width="0.33203125" style="3" customWidth="1"/>
    <col min="8" max="8" width="48.109375" style="48" customWidth="1"/>
    <col min="9" max="9" width="22" style="49" customWidth="1"/>
    <col min="10" max="10" width="7.77734375" style="65"/>
    <col min="11" max="16384" width="7.77734375" style="3"/>
  </cols>
  <sheetData>
    <row r="1" spans="1:10" ht="15.6" customHeight="1" thickBot="1">
      <c r="B1" s="2" t="s">
        <v>233</v>
      </c>
      <c r="H1" s="40"/>
    </row>
    <row r="2" spans="1:10" ht="26.4" customHeight="1" thickBot="1">
      <c r="A2" s="4"/>
      <c r="B2" s="5" t="s">
        <v>0</v>
      </c>
      <c r="C2" s="12" t="s">
        <v>1</v>
      </c>
      <c r="D2" s="5" t="s">
        <v>1</v>
      </c>
      <c r="E2" s="77" t="s">
        <v>2</v>
      </c>
      <c r="F2" s="77" t="s">
        <v>3</v>
      </c>
      <c r="G2" s="5"/>
      <c r="H2" s="41" t="s">
        <v>4</v>
      </c>
      <c r="I2" s="51" t="s">
        <v>5</v>
      </c>
    </row>
    <row r="3" spans="1:10" s="85" customFormat="1" ht="19.2" thickTop="1">
      <c r="A3" s="13">
        <v>1</v>
      </c>
      <c r="B3" s="21" t="s">
        <v>45</v>
      </c>
      <c r="C3" s="22"/>
      <c r="D3" s="23"/>
      <c r="E3" s="24">
        <v>0</v>
      </c>
      <c r="F3" s="25">
        <v>0</v>
      </c>
      <c r="G3" s="31"/>
      <c r="H3" s="42" t="s">
        <v>46</v>
      </c>
      <c r="I3" s="52"/>
      <c r="J3" s="132"/>
    </row>
    <row r="4" spans="1:10">
      <c r="A4" s="14">
        <f>A3+1</f>
        <v>2</v>
      </c>
      <c r="B4" s="26" t="s">
        <v>47</v>
      </c>
      <c r="C4" s="27" t="s">
        <v>8</v>
      </c>
      <c r="D4" s="26"/>
      <c r="E4" s="78">
        <f>F4-F3</f>
        <v>0.4</v>
      </c>
      <c r="F4" s="79">
        <v>0.4</v>
      </c>
      <c r="G4" s="6"/>
      <c r="H4" s="43"/>
      <c r="I4" s="53"/>
    </row>
    <row r="5" spans="1:10">
      <c r="A5" s="14">
        <f t="shared" ref="A5:A64" si="0">A4+1</f>
        <v>3</v>
      </c>
      <c r="B5" s="16" t="s">
        <v>14</v>
      </c>
      <c r="C5" s="28" t="s">
        <v>6</v>
      </c>
      <c r="D5" s="16" t="s">
        <v>13</v>
      </c>
      <c r="E5" s="78">
        <f t="shared" ref="E5:E39" si="1">F5-F4</f>
        <v>0.5</v>
      </c>
      <c r="F5" s="79">
        <v>0.9</v>
      </c>
      <c r="G5" s="6"/>
      <c r="H5" s="43"/>
      <c r="I5" s="53"/>
    </row>
    <row r="6" spans="1:10">
      <c r="A6" s="14">
        <f t="shared" si="0"/>
        <v>4</v>
      </c>
      <c r="B6" s="16" t="s">
        <v>31</v>
      </c>
      <c r="C6" s="28" t="s">
        <v>8</v>
      </c>
      <c r="D6" s="16" t="s">
        <v>13</v>
      </c>
      <c r="E6" s="78">
        <f t="shared" si="1"/>
        <v>23</v>
      </c>
      <c r="F6" s="68">
        <v>23.9</v>
      </c>
      <c r="G6" s="7"/>
      <c r="H6" s="44"/>
      <c r="I6" s="53"/>
    </row>
    <row r="7" spans="1:10" s="85" customFormat="1">
      <c r="A7" s="38">
        <f t="shared" si="0"/>
        <v>5</v>
      </c>
      <c r="B7" s="61" t="s">
        <v>36</v>
      </c>
      <c r="C7" s="67" t="s">
        <v>8</v>
      </c>
      <c r="D7" s="61" t="s">
        <v>15</v>
      </c>
      <c r="E7" s="78">
        <f>F7-F6</f>
        <v>2.5</v>
      </c>
      <c r="F7" s="68">
        <v>26.4</v>
      </c>
      <c r="G7" s="101"/>
      <c r="H7" s="102"/>
      <c r="I7" s="103"/>
      <c r="J7" s="132"/>
    </row>
    <row r="8" spans="1:10">
      <c r="A8" s="14">
        <f t="shared" si="0"/>
        <v>6</v>
      </c>
      <c r="B8" s="72" t="s">
        <v>9</v>
      </c>
      <c r="C8" s="67" t="s">
        <v>6</v>
      </c>
      <c r="D8" s="61" t="s">
        <v>15</v>
      </c>
      <c r="E8" s="78">
        <f t="shared" si="1"/>
        <v>5.7000000000000028</v>
      </c>
      <c r="F8" s="68">
        <v>32.1</v>
      </c>
      <c r="G8" s="7"/>
      <c r="H8" s="44"/>
      <c r="I8" s="54"/>
    </row>
    <row r="9" spans="1:10">
      <c r="A9" s="14">
        <f t="shared" si="0"/>
        <v>7</v>
      </c>
      <c r="B9" s="61" t="s">
        <v>37</v>
      </c>
      <c r="C9" s="67" t="s">
        <v>8</v>
      </c>
      <c r="D9" s="61" t="s">
        <v>38</v>
      </c>
      <c r="E9" s="39">
        <f t="shared" si="1"/>
        <v>0.29999999999999716</v>
      </c>
      <c r="F9" s="68">
        <v>32.4</v>
      </c>
      <c r="G9" s="7"/>
      <c r="H9" s="44"/>
      <c r="I9" s="54"/>
    </row>
    <row r="10" spans="1:10">
      <c r="A10" s="14">
        <f t="shared" si="0"/>
        <v>8</v>
      </c>
      <c r="B10" s="72" t="s">
        <v>39</v>
      </c>
      <c r="C10" s="67" t="s">
        <v>6</v>
      </c>
      <c r="D10" s="61" t="s">
        <v>40</v>
      </c>
      <c r="E10" s="39">
        <f t="shared" si="1"/>
        <v>4.3000000000000043</v>
      </c>
      <c r="F10" s="68">
        <v>36.700000000000003</v>
      </c>
      <c r="G10" s="7"/>
      <c r="H10" s="45"/>
      <c r="I10" s="54"/>
    </row>
    <row r="11" spans="1:10">
      <c r="A11" s="14">
        <f t="shared" si="0"/>
        <v>9</v>
      </c>
      <c r="B11" s="72" t="s">
        <v>41</v>
      </c>
      <c r="C11" s="67" t="s">
        <v>8</v>
      </c>
      <c r="D11" s="61" t="s">
        <v>42</v>
      </c>
      <c r="E11" s="39">
        <f t="shared" si="1"/>
        <v>0.89999999999999858</v>
      </c>
      <c r="F11" s="68">
        <v>37.6</v>
      </c>
      <c r="G11" s="7"/>
      <c r="H11" s="44"/>
      <c r="I11" s="54"/>
    </row>
    <row r="12" spans="1:10">
      <c r="A12" s="14">
        <f t="shared" si="0"/>
        <v>10</v>
      </c>
      <c r="B12" s="16" t="s">
        <v>10</v>
      </c>
      <c r="C12" s="28" t="s">
        <v>6</v>
      </c>
      <c r="D12" s="16" t="s">
        <v>7</v>
      </c>
      <c r="E12" s="39">
        <f t="shared" si="1"/>
        <v>7.8999999999999986</v>
      </c>
      <c r="F12" s="68">
        <v>45.5</v>
      </c>
      <c r="G12" s="7"/>
      <c r="H12" s="44"/>
      <c r="I12" s="54"/>
    </row>
    <row r="13" spans="1:10">
      <c r="A13" s="14">
        <f t="shared" si="0"/>
        <v>11</v>
      </c>
      <c r="B13" s="30" t="s">
        <v>17</v>
      </c>
      <c r="C13" s="28" t="s">
        <v>6</v>
      </c>
      <c r="D13" s="16" t="s">
        <v>16</v>
      </c>
      <c r="E13" s="39">
        <f t="shared" si="1"/>
        <v>2.6000000000000014</v>
      </c>
      <c r="F13" s="68">
        <v>48.1</v>
      </c>
      <c r="G13" s="7"/>
      <c r="H13" s="44"/>
      <c r="I13" s="54"/>
    </row>
    <row r="14" spans="1:10">
      <c r="A14" s="14">
        <f t="shared" si="0"/>
        <v>12</v>
      </c>
      <c r="B14" s="16" t="s">
        <v>19</v>
      </c>
      <c r="C14" s="28" t="s">
        <v>8</v>
      </c>
      <c r="D14" s="16" t="s">
        <v>18</v>
      </c>
      <c r="E14" s="39">
        <f t="shared" si="1"/>
        <v>4.2999999999999972</v>
      </c>
      <c r="F14" s="68">
        <v>52.4</v>
      </c>
      <c r="G14" s="7"/>
      <c r="H14" s="44"/>
      <c r="I14" s="54"/>
    </row>
    <row r="15" spans="1:10">
      <c r="A15" s="14">
        <f t="shared" si="0"/>
        <v>13</v>
      </c>
      <c r="B15" s="30" t="s">
        <v>12</v>
      </c>
      <c r="C15" s="28" t="s">
        <v>6</v>
      </c>
      <c r="D15" s="16" t="s">
        <v>18</v>
      </c>
      <c r="E15" s="39">
        <f t="shared" si="1"/>
        <v>1.3999999999999986</v>
      </c>
      <c r="F15" s="68">
        <v>53.8</v>
      </c>
      <c r="G15" s="7"/>
      <c r="H15" s="44"/>
      <c r="I15" s="54"/>
    </row>
    <row r="16" spans="1:10" s="65" customFormat="1">
      <c r="A16" s="38">
        <f t="shared" si="0"/>
        <v>14</v>
      </c>
      <c r="B16" s="61" t="s">
        <v>12</v>
      </c>
      <c r="C16" s="67" t="s">
        <v>8</v>
      </c>
      <c r="D16" s="61" t="s">
        <v>20</v>
      </c>
      <c r="E16" s="39">
        <f t="shared" si="1"/>
        <v>7.2000000000000028</v>
      </c>
      <c r="F16" s="68">
        <v>61</v>
      </c>
      <c r="G16" s="69"/>
      <c r="H16" s="70"/>
      <c r="I16" s="71"/>
    </row>
    <row r="17" spans="1:10" s="65" customFormat="1" ht="28.2" customHeight="1">
      <c r="A17" s="38">
        <f t="shared" si="0"/>
        <v>15</v>
      </c>
      <c r="B17" s="72" t="s">
        <v>9</v>
      </c>
      <c r="C17" s="67" t="s">
        <v>6</v>
      </c>
      <c r="D17" s="61" t="s">
        <v>7</v>
      </c>
      <c r="E17" s="39">
        <f t="shared" si="1"/>
        <v>6</v>
      </c>
      <c r="F17" s="68">
        <v>67</v>
      </c>
      <c r="G17" s="69"/>
      <c r="H17" s="70" t="s">
        <v>48</v>
      </c>
      <c r="I17" s="71"/>
    </row>
    <row r="18" spans="1:10" s="65" customFormat="1" ht="33.6" customHeight="1">
      <c r="A18" s="38">
        <f t="shared" si="0"/>
        <v>16</v>
      </c>
      <c r="B18" s="61" t="s">
        <v>21</v>
      </c>
      <c r="C18" s="67" t="s">
        <v>8</v>
      </c>
      <c r="D18" s="61" t="s">
        <v>43</v>
      </c>
      <c r="E18" s="39">
        <f t="shared" si="1"/>
        <v>5</v>
      </c>
      <c r="F18" s="68">
        <v>72</v>
      </c>
      <c r="G18" s="69"/>
      <c r="H18" s="73"/>
      <c r="I18" s="71"/>
    </row>
    <row r="19" spans="1:10" s="65" customFormat="1">
      <c r="A19" s="38">
        <f t="shared" si="0"/>
        <v>17</v>
      </c>
      <c r="B19" s="16" t="s">
        <v>26</v>
      </c>
      <c r="C19" s="28" t="s">
        <v>6</v>
      </c>
      <c r="D19" s="16" t="s">
        <v>27</v>
      </c>
      <c r="E19" s="39">
        <f t="shared" si="1"/>
        <v>7</v>
      </c>
      <c r="F19" s="68">
        <v>79</v>
      </c>
      <c r="G19" s="69"/>
      <c r="H19" s="70"/>
      <c r="I19" s="71"/>
    </row>
    <row r="20" spans="1:10" s="65" customFormat="1" ht="33.6" customHeight="1">
      <c r="A20" s="38">
        <f t="shared" si="0"/>
        <v>18</v>
      </c>
      <c r="B20" s="61" t="s">
        <v>28</v>
      </c>
      <c r="C20" s="67" t="s">
        <v>29</v>
      </c>
      <c r="D20" s="61" t="s">
        <v>30</v>
      </c>
      <c r="E20" s="39">
        <f t="shared" si="1"/>
        <v>1.0999999999999943</v>
      </c>
      <c r="F20" s="68">
        <v>80.099999999999994</v>
      </c>
      <c r="G20" s="69"/>
      <c r="H20" s="73"/>
      <c r="I20" s="71"/>
    </row>
    <row r="21" spans="1:10" s="65" customFormat="1" ht="27" customHeight="1">
      <c r="A21" s="38">
        <f t="shared" si="0"/>
        <v>19</v>
      </c>
      <c r="B21" s="16" t="s">
        <v>23</v>
      </c>
      <c r="C21" s="28" t="s">
        <v>8</v>
      </c>
      <c r="D21" s="16" t="s">
        <v>22</v>
      </c>
      <c r="E21" s="39">
        <f t="shared" si="1"/>
        <v>12.100000000000009</v>
      </c>
      <c r="F21" s="68">
        <v>92.2</v>
      </c>
      <c r="G21" s="69"/>
      <c r="H21" s="70"/>
      <c r="I21" s="71"/>
    </row>
    <row r="22" spans="1:10" ht="27.6" customHeight="1">
      <c r="A22" s="14">
        <f t="shared" si="0"/>
        <v>20</v>
      </c>
      <c r="B22" s="16" t="s">
        <v>12</v>
      </c>
      <c r="C22" s="28" t="s">
        <v>8</v>
      </c>
      <c r="D22" s="16" t="s">
        <v>22</v>
      </c>
      <c r="E22" s="39">
        <f t="shared" si="1"/>
        <v>1.2000000000000028</v>
      </c>
      <c r="F22" s="68">
        <v>93.4</v>
      </c>
      <c r="G22" s="7"/>
      <c r="H22" s="44"/>
      <c r="I22" s="54"/>
    </row>
    <row r="23" spans="1:10" s="125" customFormat="1" ht="34.200000000000003" customHeight="1">
      <c r="A23" s="117">
        <f t="shared" si="0"/>
        <v>21</v>
      </c>
      <c r="B23" s="127" t="s">
        <v>214</v>
      </c>
      <c r="C23" s="119"/>
      <c r="D23" s="118" t="s">
        <v>24</v>
      </c>
      <c r="E23" s="120">
        <f t="shared" si="1"/>
        <v>9.9999999999994316E-2</v>
      </c>
      <c r="F23" s="128">
        <v>93.5</v>
      </c>
      <c r="G23" s="129"/>
      <c r="H23" s="130" t="s">
        <v>213</v>
      </c>
      <c r="I23" s="131"/>
      <c r="J23" s="65"/>
    </row>
    <row r="24" spans="1:10">
      <c r="A24" s="14">
        <f t="shared" si="0"/>
        <v>22</v>
      </c>
      <c r="B24" s="16" t="s">
        <v>11</v>
      </c>
      <c r="C24" s="19" t="s">
        <v>8</v>
      </c>
      <c r="D24" s="18" t="s">
        <v>24</v>
      </c>
      <c r="E24" s="39">
        <f t="shared" si="1"/>
        <v>0.29999999999999716</v>
      </c>
      <c r="F24" s="68">
        <v>93.8</v>
      </c>
      <c r="G24" s="7"/>
      <c r="H24" s="44"/>
      <c r="I24" s="54"/>
    </row>
    <row r="25" spans="1:10" ht="36.6" customHeight="1">
      <c r="A25" s="14">
        <f t="shared" si="0"/>
        <v>23</v>
      </c>
      <c r="B25" s="16" t="s">
        <v>49</v>
      </c>
      <c r="C25" s="19" t="s">
        <v>8</v>
      </c>
      <c r="D25" s="18" t="s">
        <v>7</v>
      </c>
      <c r="E25" s="39">
        <f t="shared" si="1"/>
        <v>9</v>
      </c>
      <c r="F25" s="68">
        <v>102.8</v>
      </c>
      <c r="G25" s="7"/>
      <c r="H25" s="45"/>
      <c r="I25" s="54"/>
    </row>
    <row r="26" spans="1:10" s="59" customFormat="1" ht="33.6" customHeight="1">
      <c r="A26" s="38">
        <f t="shared" si="0"/>
        <v>24</v>
      </c>
      <c r="B26" s="16" t="s">
        <v>33</v>
      </c>
      <c r="C26" s="19" t="s">
        <v>8</v>
      </c>
      <c r="D26" s="18" t="s">
        <v>50</v>
      </c>
      <c r="E26" s="39">
        <f t="shared" si="1"/>
        <v>0.60000000000000853</v>
      </c>
      <c r="F26" s="68">
        <v>103.4</v>
      </c>
      <c r="G26" s="69"/>
      <c r="H26" s="70"/>
      <c r="I26" s="100"/>
      <c r="J26" s="65"/>
    </row>
    <row r="27" spans="1:10" s="65" customFormat="1">
      <c r="A27" s="38">
        <f t="shared" si="0"/>
        <v>25</v>
      </c>
      <c r="B27" s="37" t="s">
        <v>11</v>
      </c>
      <c r="C27" s="36" t="s">
        <v>8</v>
      </c>
      <c r="D27" s="37" t="s">
        <v>24</v>
      </c>
      <c r="E27" s="39">
        <f t="shared" si="1"/>
        <v>6.0999999999999943</v>
      </c>
      <c r="F27" s="68">
        <v>109.5</v>
      </c>
      <c r="G27" s="69"/>
      <c r="H27" s="70"/>
      <c r="I27" s="71"/>
    </row>
    <row r="28" spans="1:10" s="65" customFormat="1">
      <c r="A28" s="38">
        <f t="shared" si="0"/>
        <v>26</v>
      </c>
      <c r="B28" s="18" t="s">
        <v>51</v>
      </c>
      <c r="C28" s="19" t="s">
        <v>8</v>
      </c>
      <c r="D28" s="37" t="s">
        <v>25</v>
      </c>
      <c r="E28" s="39">
        <f t="shared" si="1"/>
        <v>0.20000000000000284</v>
      </c>
      <c r="F28" s="68">
        <v>109.7</v>
      </c>
      <c r="G28" s="69"/>
      <c r="H28" s="74"/>
      <c r="I28" s="64"/>
    </row>
    <row r="29" spans="1:10" s="65" customFormat="1" ht="22.2" customHeight="1">
      <c r="A29" s="38">
        <f t="shared" si="0"/>
        <v>27</v>
      </c>
      <c r="B29" s="61" t="s">
        <v>11</v>
      </c>
      <c r="C29" s="67" t="s">
        <v>8</v>
      </c>
      <c r="D29" s="61" t="s">
        <v>35</v>
      </c>
      <c r="E29" s="39">
        <f t="shared" si="1"/>
        <v>0.5</v>
      </c>
      <c r="F29" s="68">
        <v>110.2</v>
      </c>
      <c r="G29" s="69"/>
      <c r="H29" s="63"/>
      <c r="I29" s="64"/>
    </row>
    <row r="30" spans="1:10" ht="22.2" customHeight="1">
      <c r="A30" s="14">
        <f t="shared" si="0"/>
        <v>28</v>
      </c>
      <c r="B30" s="16" t="s">
        <v>51</v>
      </c>
      <c r="C30" s="28" t="s">
        <v>6</v>
      </c>
      <c r="D30" s="16" t="s">
        <v>52</v>
      </c>
      <c r="E30" s="39">
        <f t="shared" si="1"/>
        <v>0.89999999999999147</v>
      </c>
      <c r="F30" s="68">
        <v>111.1</v>
      </c>
      <c r="G30" s="7"/>
      <c r="H30" s="47"/>
      <c r="I30" s="55"/>
    </row>
    <row r="31" spans="1:10" s="65" customFormat="1" ht="43.2" customHeight="1">
      <c r="A31" s="38">
        <f t="shared" si="0"/>
        <v>29</v>
      </c>
      <c r="B31" s="61" t="s">
        <v>34</v>
      </c>
      <c r="C31" s="67" t="s">
        <v>8</v>
      </c>
      <c r="D31" s="61"/>
      <c r="E31" s="39">
        <f t="shared" si="1"/>
        <v>1</v>
      </c>
      <c r="F31" s="68">
        <v>112.1</v>
      </c>
      <c r="G31" s="69"/>
      <c r="H31" s="63" t="s">
        <v>44</v>
      </c>
      <c r="I31" s="64"/>
    </row>
    <row r="32" spans="1:10" ht="22.2" customHeight="1">
      <c r="A32" s="14">
        <f t="shared" si="0"/>
        <v>30</v>
      </c>
      <c r="B32" s="16" t="s">
        <v>54</v>
      </c>
      <c r="C32" s="28" t="s">
        <v>6</v>
      </c>
      <c r="D32" s="16" t="s">
        <v>55</v>
      </c>
      <c r="E32" s="39">
        <f t="shared" si="1"/>
        <v>0.10000000000000853</v>
      </c>
      <c r="F32" s="68">
        <v>112.2</v>
      </c>
      <c r="G32" s="7"/>
      <c r="H32" s="44"/>
      <c r="I32" s="54"/>
    </row>
    <row r="33" spans="1:10">
      <c r="A33" s="14">
        <f t="shared" si="0"/>
        <v>31</v>
      </c>
      <c r="B33" s="16" t="s">
        <v>53</v>
      </c>
      <c r="C33" s="19" t="s">
        <v>8</v>
      </c>
      <c r="D33" s="18" t="s">
        <v>56</v>
      </c>
      <c r="E33" s="39">
        <f t="shared" si="1"/>
        <v>8</v>
      </c>
      <c r="F33" s="68">
        <v>120.2</v>
      </c>
      <c r="G33" s="7"/>
      <c r="H33" s="44"/>
      <c r="I33" s="54"/>
    </row>
    <row r="34" spans="1:10">
      <c r="A34" s="14">
        <f t="shared" si="0"/>
        <v>32</v>
      </c>
      <c r="B34" s="16" t="s">
        <v>57</v>
      </c>
      <c r="C34" s="19" t="s">
        <v>8</v>
      </c>
      <c r="D34" s="18"/>
      <c r="E34" s="39">
        <f t="shared" si="1"/>
        <v>6.0999999999999943</v>
      </c>
      <c r="F34" s="68">
        <v>126.3</v>
      </c>
      <c r="G34" s="7"/>
      <c r="H34" s="44"/>
      <c r="I34" s="54"/>
    </row>
    <row r="35" spans="1:10">
      <c r="A35" s="14">
        <f t="shared" si="0"/>
        <v>33</v>
      </c>
      <c r="B35" s="16" t="s">
        <v>11</v>
      </c>
      <c r="C35" s="19" t="s">
        <v>8</v>
      </c>
      <c r="D35" s="18" t="s">
        <v>59</v>
      </c>
      <c r="E35" s="39">
        <f t="shared" si="1"/>
        <v>0.10000000000000853</v>
      </c>
      <c r="F35" s="68">
        <v>126.4</v>
      </c>
      <c r="G35" s="7"/>
      <c r="H35" s="44"/>
      <c r="I35" s="54"/>
    </row>
    <row r="36" spans="1:10" ht="41.4" customHeight="1">
      <c r="A36" s="14">
        <f t="shared" si="0"/>
        <v>34</v>
      </c>
      <c r="B36" s="16" t="s">
        <v>58</v>
      </c>
      <c r="C36" s="19" t="s">
        <v>6</v>
      </c>
      <c r="D36" s="18" t="s">
        <v>7</v>
      </c>
      <c r="E36" s="39">
        <f t="shared" si="1"/>
        <v>2.4000000000000057</v>
      </c>
      <c r="F36" s="68">
        <v>128.80000000000001</v>
      </c>
      <c r="G36" s="7"/>
      <c r="H36" s="47"/>
      <c r="I36" s="54"/>
    </row>
    <row r="37" spans="1:10" s="65" customFormat="1" ht="27.6" customHeight="1">
      <c r="A37" s="38">
        <f t="shared" si="0"/>
        <v>35</v>
      </c>
      <c r="B37" s="37" t="s">
        <v>60</v>
      </c>
      <c r="C37" s="36" t="s">
        <v>8</v>
      </c>
      <c r="D37" s="37" t="s">
        <v>7</v>
      </c>
      <c r="E37" s="39">
        <f t="shared" si="1"/>
        <v>1.8999999999999773</v>
      </c>
      <c r="F37" s="68">
        <v>130.69999999999999</v>
      </c>
      <c r="G37" s="62"/>
      <c r="H37" s="63"/>
      <c r="I37" s="71"/>
    </row>
    <row r="38" spans="1:10">
      <c r="A38" s="14">
        <f t="shared" si="0"/>
        <v>36</v>
      </c>
      <c r="B38" s="18" t="s">
        <v>61</v>
      </c>
      <c r="C38" s="19" t="s">
        <v>6</v>
      </c>
      <c r="D38" s="37" t="s">
        <v>7</v>
      </c>
      <c r="E38" s="39">
        <f t="shared" si="1"/>
        <v>0.40000000000000568</v>
      </c>
      <c r="F38" s="68">
        <v>131.1</v>
      </c>
      <c r="G38" s="8"/>
      <c r="H38" s="46"/>
      <c r="I38" s="54"/>
    </row>
    <row r="39" spans="1:10" ht="37.200000000000003" customHeight="1">
      <c r="A39" s="14">
        <f t="shared" si="0"/>
        <v>37</v>
      </c>
      <c r="B39" s="16" t="s">
        <v>33</v>
      </c>
      <c r="C39" s="19" t="s">
        <v>8</v>
      </c>
      <c r="D39" s="18" t="s">
        <v>7</v>
      </c>
      <c r="E39" s="39">
        <f t="shared" si="1"/>
        <v>0.59999999999999432</v>
      </c>
      <c r="F39" s="68">
        <v>131.69999999999999</v>
      </c>
      <c r="G39" s="8"/>
      <c r="H39" s="46"/>
      <c r="I39" s="54"/>
    </row>
    <row r="40" spans="1:10">
      <c r="A40" s="14">
        <f t="shared" si="0"/>
        <v>38</v>
      </c>
      <c r="B40" s="18" t="s">
        <v>62</v>
      </c>
      <c r="C40" s="19" t="s">
        <v>6</v>
      </c>
      <c r="D40" s="18" t="s">
        <v>7</v>
      </c>
      <c r="E40" s="86">
        <f>F40-F39</f>
        <v>0.20000000000001705</v>
      </c>
      <c r="F40" s="87">
        <v>131.9</v>
      </c>
      <c r="G40" s="8"/>
      <c r="H40" s="46"/>
      <c r="I40" s="55"/>
    </row>
    <row r="41" spans="1:10">
      <c r="A41" s="14">
        <f t="shared" si="0"/>
        <v>39</v>
      </c>
      <c r="B41" s="88" t="s">
        <v>11</v>
      </c>
      <c r="C41" s="19" t="s">
        <v>8</v>
      </c>
      <c r="D41" s="18" t="s">
        <v>7</v>
      </c>
      <c r="E41" s="86">
        <f t="shared" ref="E41:E46" si="2">F41-F40</f>
        <v>0.19999999999998863</v>
      </c>
      <c r="F41" s="87">
        <v>132.1</v>
      </c>
      <c r="G41" s="8"/>
      <c r="H41" s="46"/>
      <c r="I41" s="55"/>
    </row>
    <row r="42" spans="1:10" ht="33.6" customHeight="1">
      <c r="A42" s="14">
        <f t="shared" si="0"/>
        <v>40</v>
      </c>
      <c r="B42" s="19" t="s">
        <v>63</v>
      </c>
      <c r="C42" s="19" t="s">
        <v>64</v>
      </c>
      <c r="D42" s="18"/>
      <c r="E42" s="86">
        <f t="shared" si="2"/>
        <v>1.5999999999999943</v>
      </c>
      <c r="F42" s="87">
        <v>133.69999999999999</v>
      </c>
      <c r="G42" s="8"/>
      <c r="H42" s="46"/>
      <c r="I42" s="55"/>
    </row>
    <row r="43" spans="1:10" s="59" customFormat="1" ht="35.4" customHeight="1">
      <c r="A43" s="14">
        <f t="shared" si="0"/>
        <v>41</v>
      </c>
      <c r="B43" s="16" t="s">
        <v>65</v>
      </c>
      <c r="C43" s="19" t="s">
        <v>66</v>
      </c>
      <c r="D43" s="18"/>
      <c r="E43" s="86">
        <f t="shared" si="2"/>
        <v>0.5</v>
      </c>
      <c r="F43" s="87">
        <v>134.19999999999999</v>
      </c>
      <c r="G43" s="8"/>
      <c r="H43" s="46"/>
      <c r="I43" s="55"/>
      <c r="J43" s="65"/>
    </row>
    <row r="44" spans="1:10" s="65" customFormat="1" ht="27.6" customHeight="1">
      <c r="A44" s="14">
        <f t="shared" si="0"/>
        <v>42</v>
      </c>
      <c r="B44" s="16" t="s">
        <v>54</v>
      </c>
      <c r="C44" s="19" t="s">
        <v>6</v>
      </c>
      <c r="D44" s="18"/>
      <c r="E44" s="86">
        <f t="shared" si="2"/>
        <v>0.80000000000001137</v>
      </c>
      <c r="F44" s="87">
        <v>135</v>
      </c>
      <c r="G44" s="8"/>
      <c r="H44" s="46"/>
      <c r="I44" s="55"/>
    </row>
    <row r="45" spans="1:10" s="65" customFormat="1" ht="27.6" customHeight="1">
      <c r="A45" s="14">
        <f t="shared" si="0"/>
        <v>43</v>
      </c>
      <c r="B45" s="16" t="s">
        <v>67</v>
      </c>
      <c r="C45" s="19" t="s">
        <v>8</v>
      </c>
      <c r="D45" s="18"/>
      <c r="E45" s="86">
        <f t="shared" si="2"/>
        <v>0.30000000000001137</v>
      </c>
      <c r="F45" s="87">
        <v>135.30000000000001</v>
      </c>
      <c r="G45" s="8"/>
      <c r="H45" s="46"/>
      <c r="I45" s="55"/>
    </row>
    <row r="46" spans="1:10" s="65" customFormat="1">
      <c r="A46" s="14">
        <f t="shared" si="0"/>
        <v>44</v>
      </c>
      <c r="B46" s="16" t="s">
        <v>68</v>
      </c>
      <c r="C46" s="19" t="s">
        <v>6</v>
      </c>
      <c r="D46" s="18" t="s">
        <v>24</v>
      </c>
      <c r="E46" s="86">
        <f t="shared" si="2"/>
        <v>6.1999999999999886</v>
      </c>
      <c r="F46" s="87">
        <v>141.5</v>
      </c>
      <c r="G46" s="8"/>
      <c r="H46" s="46"/>
      <c r="I46" s="55"/>
    </row>
    <row r="47" spans="1:10">
      <c r="A47" s="14">
        <f t="shared" si="0"/>
        <v>45</v>
      </c>
      <c r="B47" s="18" t="s">
        <v>69</v>
      </c>
      <c r="C47" s="19" t="s">
        <v>8</v>
      </c>
      <c r="D47" s="88"/>
      <c r="E47" s="86">
        <f t="shared" ref="E47:E113" si="3">F47-F46</f>
        <v>3.1999999999999886</v>
      </c>
      <c r="F47" s="87">
        <v>144.69999999999999</v>
      </c>
      <c r="G47" s="8"/>
      <c r="H47" s="46"/>
      <c r="I47" s="55"/>
    </row>
    <row r="48" spans="1:10" s="65" customFormat="1">
      <c r="A48" s="14">
        <f t="shared" si="0"/>
        <v>46</v>
      </c>
      <c r="B48" s="16" t="s">
        <v>70</v>
      </c>
      <c r="C48" s="19" t="s">
        <v>6</v>
      </c>
      <c r="D48" s="18"/>
      <c r="E48" s="86">
        <f t="shared" si="3"/>
        <v>1.2000000000000171</v>
      </c>
      <c r="F48" s="87">
        <v>145.9</v>
      </c>
      <c r="G48" s="8"/>
      <c r="H48" s="46"/>
      <c r="I48" s="55"/>
    </row>
    <row r="49" spans="1:10">
      <c r="A49" s="14">
        <f t="shared" si="0"/>
        <v>47</v>
      </c>
      <c r="B49" s="16" t="s">
        <v>71</v>
      </c>
      <c r="C49" s="19" t="s">
        <v>6</v>
      </c>
      <c r="D49" s="18"/>
      <c r="E49" s="86">
        <f t="shared" si="3"/>
        <v>1.5</v>
      </c>
      <c r="F49" s="87">
        <v>147.4</v>
      </c>
      <c r="G49" s="8"/>
      <c r="H49" s="46"/>
      <c r="I49" s="55"/>
    </row>
    <row r="50" spans="1:10" s="65" customFormat="1">
      <c r="A50" s="14">
        <f t="shared" si="0"/>
        <v>48</v>
      </c>
      <c r="B50" s="16" t="s">
        <v>72</v>
      </c>
      <c r="C50" s="19" t="s">
        <v>8</v>
      </c>
      <c r="D50" s="18" t="s">
        <v>74</v>
      </c>
      <c r="E50" s="86"/>
      <c r="F50" s="87">
        <v>148.69999999999999</v>
      </c>
      <c r="G50" s="8"/>
      <c r="H50" s="46"/>
      <c r="I50" s="55"/>
    </row>
    <row r="51" spans="1:10" ht="19.8" customHeight="1">
      <c r="A51" s="14">
        <f t="shared" si="0"/>
        <v>49</v>
      </c>
      <c r="B51" s="16" t="s">
        <v>11</v>
      </c>
      <c r="C51" s="19" t="s">
        <v>8</v>
      </c>
      <c r="D51" s="18" t="s">
        <v>74</v>
      </c>
      <c r="E51" s="86">
        <f>F51-F49</f>
        <v>7.2999999999999829</v>
      </c>
      <c r="F51" s="87">
        <v>154.69999999999999</v>
      </c>
      <c r="G51" s="8"/>
      <c r="H51" s="46"/>
      <c r="I51" s="55"/>
    </row>
    <row r="52" spans="1:10">
      <c r="A52" s="14">
        <f t="shared" si="0"/>
        <v>50</v>
      </c>
      <c r="B52" s="16" t="s">
        <v>75</v>
      </c>
      <c r="C52" s="19" t="s">
        <v>8</v>
      </c>
      <c r="D52" s="18" t="s">
        <v>77</v>
      </c>
      <c r="E52" s="86">
        <f t="shared" si="3"/>
        <v>13.300000000000011</v>
      </c>
      <c r="F52" s="87">
        <v>168</v>
      </c>
      <c r="G52" s="8"/>
      <c r="H52" s="47"/>
      <c r="I52" s="55"/>
    </row>
    <row r="53" spans="1:10" ht="44.4" customHeight="1">
      <c r="A53" s="14">
        <f t="shared" si="0"/>
        <v>51</v>
      </c>
      <c r="B53" s="88" t="s">
        <v>76</v>
      </c>
      <c r="C53" s="19" t="s">
        <v>6</v>
      </c>
      <c r="D53" s="18" t="s">
        <v>78</v>
      </c>
      <c r="E53" s="86">
        <f t="shared" si="3"/>
        <v>9.9999999999994316E-2</v>
      </c>
      <c r="F53" s="87">
        <v>168.1</v>
      </c>
      <c r="G53" s="8"/>
      <c r="H53" s="89"/>
      <c r="I53" s="55"/>
    </row>
    <row r="54" spans="1:10" ht="27.6" customHeight="1">
      <c r="A54" s="14">
        <f t="shared" si="0"/>
        <v>52</v>
      </c>
      <c r="B54" s="88" t="s">
        <v>79</v>
      </c>
      <c r="C54" s="19" t="s">
        <v>8</v>
      </c>
      <c r="D54" s="18" t="s">
        <v>80</v>
      </c>
      <c r="E54" s="86">
        <f t="shared" si="3"/>
        <v>36</v>
      </c>
      <c r="F54" s="87">
        <v>204.1</v>
      </c>
      <c r="G54" s="8"/>
      <c r="H54" s="46"/>
      <c r="I54" s="55"/>
    </row>
    <row r="55" spans="1:10" s="59" customFormat="1" ht="34.200000000000003" customHeight="1">
      <c r="A55" s="15">
        <f t="shared" si="0"/>
        <v>53</v>
      </c>
      <c r="B55" s="17" t="s">
        <v>215</v>
      </c>
      <c r="C55" s="109" t="s">
        <v>32</v>
      </c>
      <c r="D55" s="110" t="s">
        <v>80</v>
      </c>
      <c r="E55" s="20">
        <f t="shared" si="3"/>
        <v>7.5999999999999943</v>
      </c>
      <c r="F55" s="29">
        <v>211.7</v>
      </c>
      <c r="G55" s="111"/>
      <c r="H55" s="112" t="s">
        <v>213</v>
      </c>
      <c r="I55" s="134" t="s">
        <v>228</v>
      </c>
      <c r="J55" s="65"/>
    </row>
    <row r="56" spans="1:10">
      <c r="A56" s="14">
        <f t="shared" si="0"/>
        <v>54</v>
      </c>
      <c r="B56" s="16" t="s">
        <v>81</v>
      </c>
      <c r="C56" s="19" t="s">
        <v>8</v>
      </c>
      <c r="D56" s="18" t="s">
        <v>82</v>
      </c>
      <c r="E56" s="86">
        <f t="shared" si="3"/>
        <v>14</v>
      </c>
      <c r="F56" s="87">
        <v>225.7</v>
      </c>
      <c r="G56" s="8"/>
      <c r="H56" s="46"/>
      <c r="I56" s="55"/>
    </row>
    <row r="57" spans="1:10" ht="19.8" customHeight="1">
      <c r="A57" s="14">
        <f t="shared" si="0"/>
        <v>55</v>
      </c>
      <c r="B57" s="16" t="s">
        <v>51</v>
      </c>
      <c r="C57" s="19" t="s">
        <v>6</v>
      </c>
      <c r="D57" s="18" t="s">
        <v>84</v>
      </c>
      <c r="E57" s="86">
        <f t="shared" si="3"/>
        <v>1.9000000000000057</v>
      </c>
      <c r="F57" s="91">
        <v>227.6</v>
      </c>
      <c r="G57" s="8"/>
      <c r="H57" s="47"/>
      <c r="I57" s="55"/>
    </row>
    <row r="58" spans="1:10" s="57" customFormat="1" ht="31.8" customHeight="1">
      <c r="A58" s="14">
        <f t="shared" si="0"/>
        <v>56</v>
      </c>
      <c r="B58" s="18" t="s">
        <v>85</v>
      </c>
      <c r="C58" s="19" t="s">
        <v>6</v>
      </c>
      <c r="D58" s="18" t="s">
        <v>83</v>
      </c>
      <c r="E58" s="86">
        <f t="shared" si="3"/>
        <v>2.3000000000000114</v>
      </c>
      <c r="F58" s="91">
        <v>229.9</v>
      </c>
      <c r="G58" s="92"/>
      <c r="H58" s="93"/>
      <c r="I58" s="94"/>
      <c r="J58" s="132"/>
    </row>
    <row r="59" spans="1:10" ht="19.8" customHeight="1">
      <c r="A59" s="14">
        <f t="shared" si="0"/>
        <v>57</v>
      </c>
      <c r="B59" s="16" t="s">
        <v>86</v>
      </c>
      <c r="C59" s="19" t="s">
        <v>8</v>
      </c>
      <c r="D59" s="18" t="s">
        <v>88</v>
      </c>
      <c r="E59" s="86">
        <f t="shared" si="3"/>
        <v>14.400000000000006</v>
      </c>
      <c r="F59" s="91">
        <v>244.3</v>
      </c>
      <c r="G59" s="8"/>
      <c r="H59" s="47"/>
      <c r="I59" s="55"/>
    </row>
    <row r="60" spans="1:10" ht="19.8" customHeight="1">
      <c r="A60" s="14">
        <f t="shared" si="0"/>
        <v>58</v>
      </c>
      <c r="B60" s="16" t="s">
        <v>87</v>
      </c>
      <c r="C60" s="19" t="s">
        <v>6</v>
      </c>
      <c r="D60" s="18" t="s">
        <v>90</v>
      </c>
      <c r="E60" s="86">
        <f t="shared" si="3"/>
        <v>0.89999999999997726</v>
      </c>
      <c r="F60" s="91">
        <v>245.2</v>
      </c>
      <c r="G60" s="8"/>
      <c r="H60" s="93"/>
      <c r="I60" s="55"/>
    </row>
    <row r="61" spans="1:10" s="65" customFormat="1" ht="19.8" customHeight="1">
      <c r="A61" s="14">
        <f t="shared" si="0"/>
        <v>59</v>
      </c>
      <c r="B61" s="16" t="s">
        <v>9</v>
      </c>
      <c r="C61" s="19" t="s">
        <v>8</v>
      </c>
      <c r="D61" s="18"/>
      <c r="E61" s="86">
        <f t="shared" si="3"/>
        <v>1.1000000000000227</v>
      </c>
      <c r="F61" s="91">
        <v>246.3</v>
      </c>
      <c r="G61" s="8"/>
      <c r="H61" s="47"/>
      <c r="I61" s="55"/>
    </row>
    <row r="62" spans="1:10" s="65" customFormat="1" ht="19.8" customHeight="1">
      <c r="A62" s="14">
        <f t="shared" si="0"/>
        <v>60</v>
      </c>
      <c r="B62" s="18" t="s">
        <v>91</v>
      </c>
      <c r="C62" s="19" t="s">
        <v>6</v>
      </c>
      <c r="D62" s="18"/>
      <c r="E62" s="86">
        <f t="shared" si="3"/>
        <v>0.59999999999999432</v>
      </c>
      <c r="F62" s="91">
        <v>246.9</v>
      </c>
      <c r="G62" s="8"/>
      <c r="H62" s="47"/>
      <c r="I62" s="55"/>
    </row>
    <row r="63" spans="1:10" s="65" customFormat="1" ht="19.8" customHeight="1">
      <c r="A63" s="14">
        <f t="shared" si="0"/>
        <v>61</v>
      </c>
      <c r="B63" s="18" t="s">
        <v>92</v>
      </c>
      <c r="C63" s="19" t="s">
        <v>8</v>
      </c>
      <c r="D63" s="18" t="s">
        <v>94</v>
      </c>
      <c r="E63" s="86">
        <f t="shared" si="3"/>
        <v>0.5</v>
      </c>
      <c r="F63" s="91">
        <v>247.4</v>
      </c>
      <c r="G63" s="8"/>
      <c r="H63" s="47"/>
      <c r="I63" s="55"/>
    </row>
    <row r="64" spans="1:10" ht="34.799999999999997" customHeight="1">
      <c r="A64" s="14">
        <f t="shared" si="0"/>
        <v>62</v>
      </c>
      <c r="B64" s="18" t="s">
        <v>93</v>
      </c>
      <c r="C64" s="19" t="s">
        <v>8</v>
      </c>
      <c r="D64" s="18" t="s">
        <v>94</v>
      </c>
      <c r="E64" s="86">
        <f t="shared" si="3"/>
        <v>2.6999999999999886</v>
      </c>
      <c r="F64" s="91">
        <v>250.1</v>
      </c>
      <c r="G64" s="8"/>
      <c r="H64" s="47"/>
      <c r="I64" s="55"/>
    </row>
    <row r="65" spans="1:9" ht="19.8" customHeight="1">
      <c r="A65" s="14">
        <f t="shared" ref="A65:A132" si="4">A64+1</f>
        <v>63</v>
      </c>
      <c r="B65" s="18" t="s">
        <v>95</v>
      </c>
      <c r="C65" s="19" t="s">
        <v>6</v>
      </c>
      <c r="D65" s="18" t="s">
        <v>97</v>
      </c>
      <c r="E65" s="86">
        <f t="shared" si="3"/>
        <v>0.59999999999999432</v>
      </c>
      <c r="F65" s="91">
        <v>250.7</v>
      </c>
      <c r="G65" s="8"/>
      <c r="H65" s="47"/>
      <c r="I65" s="55"/>
    </row>
    <row r="66" spans="1:9" ht="19.8" customHeight="1">
      <c r="A66" s="14">
        <f t="shared" si="4"/>
        <v>64</v>
      </c>
      <c r="B66" s="16" t="s">
        <v>9</v>
      </c>
      <c r="C66" s="19" t="s">
        <v>8</v>
      </c>
      <c r="D66" s="18"/>
      <c r="E66" s="86">
        <f t="shared" si="3"/>
        <v>3.2000000000000171</v>
      </c>
      <c r="F66" s="91">
        <v>253.9</v>
      </c>
      <c r="G66" s="8"/>
      <c r="H66" s="47"/>
      <c r="I66" s="55"/>
    </row>
    <row r="67" spans="1:9" ht="19.8" customHeight="1">
      <c r="A67" s="14">
        <f t="shared" si="4"/>
        <v>65</v>
      </c>
      <c r="B67" s="18" t="s">
        <v>34</v>
      </c>
      <c r="C67" s="19" t="s">
        <v>6</v>
      </c>
      <c r="D67" s="18" t="s">
        <v>96</v>
      </c>
      <c r="E67" s="86">
        <f t="shared" si="3"/>
        <v>-3.9000000000000057</v>
      </c>
      <c r="F67" s="91">
        <v>250</v>
      </c>
      <c r="G67" s="8"/>
      <c r="H67" s="47"/>
      <c r="I67" s="55"/>
    </row>
    <row r="68" spans="1:9" ht="24" customHeight="1">
      <c r="A68" s="14">
        <f>A67+1</f>
        <v>66</v>
      </c>
      <c r="B68" s="18" t="s">
        <v>98</v>
      </c>
      <c r="C68" s="19" t="s">
        <v>8</v>
      </c>
      <c r="D68" s="18"/>
      <c r="E68" s="86">
        <f>F68-F67</f>
        <v>5</v>
      </c>
      <c r="F68" s="91">
        <v>255</v>
      </c>
      <c r="G68" s="8"/>
      <c r="H68" s="47"/>
      <c r="I68" s="55"/>
    </row>
    <row r="69" spans="1:9" ht="19.8" customHeight="1">
      <c r="A69" s="14">
        <f t="shared" ref="A69:A71" si="5">A68+1</f>
        <v>67</v>
      </c>
      <c r="B69" s="16" t="s">
        <v>99</v>
      </c>
      <c r="C69" s="19" t="s">
        <v>8</v>
      </c>
      <c r="D69" s="18"/>
      <c r="E69" s="86">
        <f t="shared" ref="E69:E73" si="6">F69-F68</f>
        <v>2.1000000000000227</v>
      </c>
      <c r="F69" s="91">
        <v>257.10000000000002</v>
      </c>
      <c r="G69" s="8"/>
      <c r="H69" s="47"/>
      <c r="I69" s="55"/>
    </row>
    <row r="70" spans="1:9" ht="19.8" customHeight="1">
      <c r="A70" s="14">
        <f t="shared" si="5"/>
        <v>68</v>
      </c>
      <c r="B70" s="18" t="s">
        <v>100</v>
      </c>
      <c r="C70" s="19" t="s">
        <v>6</v>
      </c>
      <c r="D70" s="18" t="s">
        <v>74</v>
      </c>
      <c r="E70" s="86">
        <f t="shared" si="6"/>
        <v>0.79999999999995453</v>
      </c>
      <c r="F70" s="91">
        <v>257.89999999999998</v>
      </c>
      <c r="G70" s="8"/>
      <c r="H70" s="47"/>
      <c r="I70" s="55"/>
    </row>
    <row r="71" spans="1:9" ht="34.799999999999997" customHeight="1">
      <c r="A71" s="14">
        <f t="shared" si="5"/>
        <v>69</v>
      </c>
      <c r="B71" s="88" t="s">
        <v>101</v>
      </c>
      <c r="C71" s="19" t="s">
        <v>8</v>
      </c>
      <c r="D71" s="18"/>
      <c r="E71" s="86">
        <f t="shared" si="6"/>
        <v>1.3000000000000114</v>
      </c>
      <c r="F71" s="91">
        <v>259.2</v>
      </c>
      <c r="G71" s="8"/>
      <c r="H71" s="95" t="s">
        <v>102</v>
      </c>
      <c r="I71" s="55"/>
    </row>
    <row r="72" spans="1:9" ht="39" customHeight="1">
      <c r="A72" s="14">
        <f t="shared" si="4"/>
        <v>70</v>
      </c>
      <c r="B72" s="18" t="s">
        <v>11</v>
      </c>
      <c r="C72" s="19" t="s">
        <v>8</v>
      </c>
      <c r="D72" s="18"/>
      <c r="E72" s="86">
        <f t="shared" si="6"/>
        <v>0.90000000000003411</v>
      </c>
      <c r="F72" s="91">
        <v>260.10000000000002</v>
      </c>
      <c r="G72" s="8"/>
      <c r="H72" s="47" t="s">
        <v>104</v>
      </c>
      <c r="I72" s="55"/>
    </row>
    <row r="73" spans="1:9" ht="19.8" customHeight="1">
      <c r="A73" s="14">
        <f t="shared" si="4"/>
        <v>71</v>
      </c>
      <c r="B73" s="16" t="s">
        <v>103</v>
      </c>
      <c r="C73" s="19" t="s">
        <v>6</v>
      </c>
      <c r="D73" s="18"/>
      <c r="E73" s="86">
        <f t="shared" si="6"/>
        <v>0</v>
      </c>
      <c r="F73" s="91">
        <v>260.10000000000002</v>
      </c>
      <c r="G73" s="8"/>
      <c r="H73" s="47" t="s">
        <v>105</v>
      </c>
      <c r="I73" s="55"/>
    </row>
    <row r="74" spans="1:9" ht="19.8" customHeight="1">
      <c r="A74" s="14">
        <f t="shared" si="4"/>
        <v>72</v>
      </c>
      <c r="B74" s="16" t="s">
        <v>106</v>
      </c>
      <c r="C74" s="19" t="s">
        <v>6</v>
      </c>
      <c r="D74" s="18" t="s">
        <v>109</v>
      </c>
      <c r="E74" s="86">
        <f t="shared" ref="E74:E75" si="7">F74-F72</f>
        <v>8.3999999999999773</v>
      </c>
      <c r="F74" s="91">
        <v>268.5</v>
      </c>
      <c r="G74" s="8"/>
      <c r="H74" s="47"/>
      <c r="I74" s="55"/>
    </row>
    <row r="75" spans="1:9" ht="19.8" customHeight="1">
      <c r="A75" s="14">
        <f t="shared" si="4"/>
        <v>73</v>
      </c>
      <c r="B75" s="18" t="s">
        <v>10</v>
      </c>
      <c r="C75" s="19" t="s">
        <v>107</v>
      </c>
      <c r="D75" s="18"/>
      <c r="E75" s="86">
        <f t="shared" si="7"/>
        <v>8.7999999999999545</v>
      </c>
      <c r="F75" s="91">
        <v>268.89999999999998</v>
      </c>
      <c r="G75" s="8"/>
      <c r="H75" s="47"/>
      <c r="I75" s="55"/>
    </row>
    <row r="76" spans="1:9" ht="19.8" customHeight="1">
      <c r="A76" s="14">
        <f t="shared" si="4"/>
        <v>74</v>
      </c>
      <c r="B76" s="16" t="s">
        <v>108</v>
      </c>
      <c r="C76" s="19" t="s">
        <v>8</v>
      </c>
      <c r="D76" s="18" t="s">
        <v>74</v>
      </c>
      <c r="E76" s="86">
        <f t="shared" si="3"/>
        <v>0.20000000000004547</v>
      </c>
      <c r="F76" s="91">
        <v>269.10000000000002</v>
      </c>
      <c r="G76" s="8"/>
      <c r="H76" s="47"/>
      <c r="I76" s="55"/>
    </row>
    <row r="77" spans="1:9" ht="19.8" customHeight="1">
      <c r="A77" s="14">
        <f t="shared" si="4"/>
        <v>75</v>
      </c>
      <c r="B77" s="18" t="s">
        <v>110</v>
      </c>
      <c r="C77" s="19" t="s">
        <v>8</v>
      </c>
      <c r="D77" s="18"/>
      <c r="E77" s="86">
        <f t="shared" si="3"/>
        <v>2.1999999999999886</v>
      </c>
      <c r="F77" s="91">
        <v>271.3</v>
      </c>
      <c r="G77" s="8"/>
      <c r="H77" s="47" t="s">
        <v>112</v>
      </c>
      <c r="I77" s="55"/>
    </row>
    <row r="78" spans="1:9" ht="36.6" customHeight="1">
      <c r="A78" s="14">
        <f t="shared" si="4"/>
        <v>76</v>
      </c>
      <c r="B78" s="16" t="s">
        <v>111</v>
      </c>
      <c r="C78" s="19" t="s">
        <v>6</v>
      </c>
      <c r="D78" s="18"/>
      <c r="E78" s="86">
        <f t="shared" si="3"/>
        <v>1</v>
      </c>
      <c r="F78" s="91">
        <v>272.3</v>
      </c>
      <c r="G78" s="8"/>
      <c r="H78" s="47" t="s">
        <v>113</v>
      </c>
      <c r="I78" s="55"/>
    </row>
    <row r="79" spans="1:9" ht="32.4" customHeight="1">
      <c r="A79" s="14">
        <f t="shared" si="4"/>
        <v>77</v>
      </c>
      <c r="B79" s="18" t="s">
        <v>114</v>
      </c>
      <c r="C79" s="19" t="s">
        <v>8</v>
      </c>
      <c r="D79" s="18" t="s">
        <v>38</v>
      </c>
      <c r="E79" s="86">
        <f t="shared" si="3"/>
        <v>0.19999999999998863</v>
      </c>
      <c r="F79" s="91">
        <v>272.5</v>
      </c>
      <c r="G79" s="8"/>
      <c r="H79" s="47"/>
      <c r="I79" s="55"/>
    </row>
    <row r="80" spans="1:9" ht="19.8" customHeight="1">
      <c r="A80" s="14">
        <f t="shared" si="4"/>
        <v>78</v>
      </c>
      <c r="B80" s="16" t="s">
        <v>115</v>
      </c>
      <c r="C80" s="19" t="s">
        <v>116</v>
      </c>
      <c r="D80" s="18" t="s">
        <v>73</v>
      </c>
      <c r="E80" s="86">
        <f t="shared" si="3"/>
        <v>24.300000000000011</v>
      </c>
      <c r="F80" s="91">
        <v>296.8</v>
      </c>
      <c r="G80" s="8"/>
      <c r="H80" s="47" t="s">
        <v>117</v>
      </c>
      <c r="I80" s="55"/>
    </row>
    <row r="81" spans="1:10" ht="19.8" customHeight="1">
      <c r="A81" s="14">
        <f t="shared" si="4"/>
        <v>79</v>
      </c>
      <c r="B81" s="18" t="s">
        <v>122</v>
      </c>
      <c r="C81" s="19" t="s">
        <v>107</v>
      </c>
      <c r="D81" s="18" t="s">
        <v>7</v>
      </c>
      <c r="E81" s="86">
        <f t="shared" si="3"/>
        <v>0.80000000000001137</v>
      </c>
      <c r="F81" s="91">
        <v>297.60000000000002</v>
      </c>
      <c r="G81" s="8"/>
      <c r="H81" s="47"/>
      <c r="I81" s="55"/>
    </row>
    <row r="82" spans="1:10" s="125" customFormat="1" ht="34.200000000000003" customHeight="1">
      <c r="A82" s="117">
        <f t="shared" si="4"/>
        <v>80</v>
      </c>
      <c r="B82" s="133" t="s">
        <v>217</v>
      </c>
      <c r="C82" s="119" t="s">
        <v>32</v>
      </c>
      <c r="D82" s="118" t="s">
        <v>118</v>
      </c>
      <c r="E82" s="120">
        <f t="shared" si="3"/>
        <v>9.9999999999965894E-2</v>
      </c>
      <c r="F82" s="121">
        <v>297.7</v>
      </c>
      <c r="G82" s="122"/>
      <c r="H82" s="123" t="s">
        <v>213</v>
      </c>
      <c r="I82" s="124"/>
      <c r="J82" s="65"/>
    </row>
    <row r="83" spans="1:10" ht="19.8" customHeight="1">
      <c r="A83" s="14">
        <f t="shared" si="4"/>
        <v>81</v>
      </c>
      <c r="B83" s="18" t="s">
        <v>121</v>
      </c>
      <c r="C83" s="19" t="s">
        <v>8</v>
      </c>
      <c r="D83" s="18" t="s">
        <v>120</v>
      </c>
      <c r="E83" s="86">
        <f t="shared" si="3"/>
        <v>1.1000000000000227</v>
      </c>
      <c r="F83" s="91">
        <v>298.8</v>
      </c>
      <c r="G83" s="8"/>
      <c r="H83" s="47"/>
      <c r="I83" s="55"/>
    </row>
    <row r="84" spans="1:10" ht="19.8" customHeight="1">
      <c r="A84" s="14">
        <f t="shared" si="4"/>
        <v>82</v>
      </c>
      <c r="B84" s="18" t="s">
        <v>123</v>
      </c>
      <c r="C84" s="19" t="s">
        <v>6</v>
      </c>
      <c r="D84" s="18" t="s">
        <v>124</v>
      </c>
      <c r="E84" s="86">
        <f t="shared" si="3"/>
        <v>0.19999999999998863</v>
      </c>
      <c r="F84" s="91">
        <v>299</v>
      </c>
      <c r="G84" s="8"/>
      <c r="H84" s="47"/>
      <c r="I84" s="55"/>
    </row>
    <row r="85" spans="1:10" ht="40.200000000000003" customHeight="1">
      <c r="A85" s="14">
        <f t="shared" si="4"/>
        <v>83</v>
      </c>
      <c r="B85" s="18" t="s">
        <v>34</v>
      </c>
      <c r="C85" s="19" t="s">
        <v>6</v>
      </c>
      <c r="D85" s="18" t="s">
        <v>119</v>
      </c>
      <c r="E85" s="86">
        <f t="shared" si="3"/>
        <v>3.8999999999999773</v>
      </c>
      <c r="F85" s="91">
        <v>302.89999999999998</v>
      </c>
      <c r="G85" s="8"/>
      <c r="H85" s="96"/>
      <c r="I85" s="97"/>
    </row>
    <row r="86" spans="1:10" ht="30.6" customHeight="1">
      <c r="A86" s="14">
        <f t="shared" si="4"/>
        <v>84</v>
      </c>
      <c r="B86" s="18" t="s">
        <v>10</v>
      </c>
      <c r="C86" s="19" t="s">
        <v>107</v>
      </c>
      <c r="D86" s="18" t="s">
        <v>74</v>
      </c>
      <c r="E86" s="86">
        <f t="shared" si="3"/>
        <v>0.60000000000002274</v>
      </c>
      <c r="F86" s="91">
        <v>303.5</v>
      </c>
      <c r="G86" s="8"/>
      <c r="H86" s="96"/>
      <c r="I86" s="94"/>
    </row>
    <row r="87" spans="1:10" ht="30.6" customHeight="1">
      <c r="A87" s="14">
        <f t="shared" si="4"/>
        <v>85</v>
      </c>
      <c r="B87" s="18" t="s">
        <v>125</v>
      </c>
      <c r="C87" s="19" t="s">
        <v>8</v>
      </c>
      <c r="D87" s="18"/>
      <c r="E87" s="86">
        <f t="shared" si="3"/>
        <v>4.8000000000000114</v>
      </c>
      <c r="F87" s="91">
        <v>308.3</v>
      </c>
      <c r="G87" s="8"/>
      <c r="H87" s="96"/>
      <c r="I87" s="94"/>
    </row>
    <row r="88" spans="1:10" ht="30.6" customHeight="1">
      <c r="A88" s="14">
        <f t="shared" si="4"/>
        <v>86</v>
      </c>
      <c r="B88" s="16" t="s">
        <v>126</v>
      </c>
      <c r="C88" s="19" t="s">
        <v>127</v>
      </c>
      <c r="D88" s="18" t="s">
        <v>129</v>
      </c>
      <c r="E88" s="86">
        <f t="shared" si="3"/>
        <v>9.5999999999999659</v>
      </c>
      <c r="F88" s="91">
        <v>317.89999999999998</v>
      </c>
      <c r="G88" s="8"/>
      <c r="H88" s="47"/>
      <c r="I88" s="55"/>
    </row>
    <row r="89" spans="1:10" ht="19.8" customHeight="1">
      <c r="A89" s="14">
        <f t="shared" si="4"/>
        <v>87</v>
      </c>
      <c r="B89" s="16" t="s">
        <v>128</v>
      </c>
      <c r="C89" s="19" t="s">
        <v>107</v>
      </c>
      <c r="D89" s="18"/>
      <c r="E89" s="86">
        <f t="shared" si="3"/>
        <v>30</v>
      </c>
      <c r="F89" s="91">
        <v>347.9</v>
      </c>
      <c r="G89" s="8"/>
      <c r="H89" s="47"/>
      <c r="I89" s="55"/>
    </row>
    <row r="90" spans="1:10" ht="27.6" customHeight="1">
      <c r="A90" s="14">
        <f t="shared" si="4"/>
        <v>88</v>
      </c>
      <c r="B90" s="18" t="s">
        <v>54</v>
      </c>
      <c r="C90" s="19" t="s">
        <v>8</v>
      </c>
      <c r="D90" s="18"/>
      <c r="E90" s="86">
        <f t="shared" si="3"/>
        <v>1.1000000000000227</v>
      </c>
      <c r="F90" s="91">
        <v>349</v>
      </c>
      <c r="G90" s="8"/>
      <c r="H90" s="47"/>
      <c r="I90" s="55"/>
    </row>
    <row r="91" spans="1:10" ht="19.8" customHeight="1">
      <c r="A91" s="14">
        <f t="shared" si="4"/>
        <v>89</v>
      </c>
      <c r="B91" s="16" t="s">
        <v>9</v>
      </c>
      <c r="C91" s="19" t="s">
        <v>6</v>
      </c>
      <c r="D91" s="18" t="s">
        <v>130</v>
      </c>
      <c r="E91" s="86">
        <f t="shared" si="3"/>
        <v>0.39999999999997726</v>
      </c>
      <c r="F91" s="91">
        <v>349.4</v>
      </c>
      <c r="G91" s="8"/>
      <c r="H91" s="47"/>
      <c r="I91" s="55"/>
    </row>
    <row r="92" spans="1:10" ht="30.6" customHeight="1">
      <c r="A92" s="14">
        <f t="shared" si="4"/>
        <v>90</v>
      </c>
      <c r="B92" s="18" t="s">
        <v>11</v>
      </c>
      <c r="C92" s="19" t="s">
        <v>8</v>
      </c>
      <c r="D92" s="18" t="s">
        <v>130</v>
      </c>
      <c r="E92" s="86">
        <f t="shared" si="3"/>
        <v>1.6000000000000227</v>
      </c>
      <c r="F92" s="91">
        <v>351</v>
      </c>
      <c r="G92" s="8"/>
      <c r="H92" s="47"/>
      <c r="I92" s="55"/>
    </row>
    <row r="93" spans="1:10" ht="19.8" customHeight="1">
      <c r="A93" s="14">
        <f t="shared" si="4"/>
        <v>91</v>
      </c>
      <c r="B93" s="16" t="s">
        <v>34</v>
      </c>
      <c r="C93" s="19" t="s">
        <v>8</v>
      </c>
      <c r="D93" s="18" t="s">
        <v>130</v>
      </c>
      <c r="E93" s="86">
        <f t="shared" si="3"/>
        <v>6.3000000000000114</v>
      </c>
      <c r="F93" s="91">
        <v>357.3</v>
      </c>
      <c r="G93" s="8"/>
      <c r="H93" s="47"/>
      <c r="I93" s="55"/>
    </row>
    <row r="94" spans="1:10" ht="19.8" customHeight="1">
      <c r="A94" s="14">
        <f t="shared" si="4"/>
        <v>92</v>
      </c>
      <c r="B94" s="18" t="s">
        <v>9</v>
      </c>
      <c r="C94" s="19" t="s">
        <v>6</v>
      </c>
      <c r="D94" s="18"/>
      <c r="E94" s="86">
        <f t="shared" si="3"/>
        <v>9.9999999999965894E-2</v>
      </c>
      <c r="F94" s="91">
        <v>357.4</v>
      </c>
      <c r="G94" s="8"/>
      <c r="H94" s="47"/>
      <c r="I94" s="55"/>
    </row>
    <row r="95" spans="1:10" s="65" customFormat="1" ht="19.8" customHeight="1">
      <c r="A95" s="14">
        <f t="shared" si="4"/>
        <v>93</v>
      </c>
      <c r="B95" s="16" t="s">
        <v>123</v>
      </c>
      <c r="C95" s="19" t="s">
        <v>8</v>
      </c>
      <c r="D95" s="18" t="s">
        <v>74</v>
      </c>
      <c r="E95" s="86">
        <f t="shared" si="3"/>
        <v>2.8000000000000114</v>
      </c>
      <c r="F95" s="91">
        <v>360.2</v>
      </c>
      <c r="G95" s="8"/>
      <c r="H95" s="47"/>
      <c r="I95" s="55"/>
    </row>
    <row r="96" spans="1:10" s="65" customFormat="1" ht="19.8" customHeight="1">
      <c r="A96" s="14">
        <f t="shared" si="4"/>
        <v>94</v>
      </c>
      <c r="B96" s="18" t="s">
        <v>10</v>
      </c>
      <c r="C96" s="19" t="s">
        <v>226</v>
      </c>
      <c r="D96" s="18" t="s">
        <v>225</v>
      </c>
      <c r="E96" s="86">
        <f t="shared" si="3"/>
        <v>7.9000000000000341</v>
      </c>
      <c r="F96" s="91">
        <v>368.1</v>
      </c>
      <c r="G96" s="8"/>
      <c r="H96" s="47" t="s">
        <v>227</v>
      </c>
      <c r="I96" s="55"/>
    </row>
    <row r="97" spans="1:10" s="65" customFormat="1" ht="34.200000000000003" customHeight="1">
      <c r="A97" s="14">
        <f t="shared" si="4"/>
        <v>95</v>
      </c>
      <c r="B97" s="18" t="s">
        <v>132</v>
      </c>
      <c r="C97" s="19" t="s">
        <v>116</v>
      </c>
      <c r="D97" s="18" t="s">
        <v>135</v>
      </c>
      <c r="E97" s="86">
        <f t="shared" si="3"/>
        <v>8.2999999999999545</v>
      </c>
      <c r="F97" s="91">
        <v>376.4</v>
      </c>
      <c r="G97" s="8"/>
      <c r="H97" s="47" t="s">
        <v>133</v>
      </c>
      <c r="I97" s="55"/>
    </row>
    <row r="98" spans="1:10" ht="30.6" customHeight="1">
      <c r="A98" s="14">
        <f t="shared" si="4"/>
        <v>96</v>
      </c>
      <c r="B98" s="18" t="s">
        <v>134</v>
      </c>
      <c r="C98" s="19" t="s">
        <v>8</v>
      </c>
      <c r="D98" s="18" t="s">
        <v>131</v>
      </c>
      <c r="E98" s="86">
        <f t="shared" si="3"/>
        <v>2.9000000000000341</v>
      </c>
      <c r="F98" s="91">
        <v>379.3</v>
      </c>
      <c r="G98" s="8"/>
      <c r="H98" s="47"/>
      <c r="I98" s="55"/>
    </row>
    <row r="99" spans="1:10" ht="19.8" customHeight="1">
      <c r="A99" s="14">
        <f t="shared" si="4"/>
        <v>97</v>
      </c>
      <c r="B99" s="16" t="s">
        <v>136</v>
      </c>
      <c r="C99" s="19" t="s">
        <v>6</v>
      </c>
      <c r="D99" s="18" t="s">
        <v>139</v>
      </c>
      <c r="E99" s="86">
        <f t="shared" si="3"/>
        <v>1.3999999999999773</v>
      </c>
      <c r="F99" s="91">
        <v>380.7</v>
      </c>
      <c r="G99" s="8"/>
      <c r="H99" s="47"/>
      <c r="I99" s="55"/>
    </row>
    <row r="100" spans="1:10" ht="19.8" customHeight="1">
      <c r="A100" s="14">
        <f t="shared" si="4"/>
        <v>98</v>
      </c>
      <c r="B100" s="18" t="s">
        <v>137</v>
      </c>
      <c r="C100" s="19" t="s">
        <v>8</v>
      </c>
      <c r="D100" s="18" t="s">
        <v>138</v>
      </c>
      <c r="E100" s="86">
        <f t="shared" si="3"/>
        <v>6.3000000000000114</v>
      </c>
      <c r="F100" s="91">
        <v>387</v>
      </c>
      <c r="G100" s="8"/>
      <c r="H100" s="47"/>
      <c r="I100" s="55"/>
    </row>
    <row r="101" spans="1:10" ht="19.8" customHeight="1">
      <c r="A101" s="14">
        <f t="shared" si="4"/>
        <v>99</v>
      </c>
      <c r="B101" s="18" t="s">
        <v>54</v>
      </c>
      <c r="C101" s="19" t="s">
        <v>6</v>
      </c>
      <c r="D101" s="18" t="s">
        <v>140</v>
      </c>
      <c r="E101" s="86">
        <f t="shared" si="3"/>
        <v>2.6000000000000227</v>
      </c>
      <c r="F101" s="91">
        <v>389.6</v>
      </c>
      <c r="G101" s="8"/>
      <c r="H101" s="47"/>
      <c r="I101" s="55"/>
    </row>
    <row r="102" spans="1:10" ht="19.8" customHeight="1">
      <c r="A102" s="14">
        <f t="shared" si="4"/>
        <v>100</v>
      </c>
      <c r="B102" s="16" t="s">
        <v>9</v>
      </c>
      <c r="C102" s="19" t="s">
        <v>8</v>
      </c>
      <c r="D102" s="18"/>
      <c r="E102" s="86">
        <f t="shared" si="3"/>
        <v>11.399999999999977</v>
      </c>
      <c r="F102" s="91">
        <v>401</v>
      </c>
      <c r="G102" s="8"/>
      <c r="H102" s="47"/>
      <c r="I102" s="55"/>
    </row>
    <row r="103" spans="1:10" ht="19.8" customHeight="1">
      <c r="A103" s="14">
        <f t="shared" si="4"/>
        <v>101</v>
      </c>
      <c r="B103" s="18" t="s">
        <v>141</v>
      </c>
      <c r="C103" s="19" t="s">
        <v>6</v>
      </c>
      <c r="D103" s="18" t="s">
        <v>142</v>
      </c>
      <c r="E103" s="86">
        <f t="shared" si="3"/>
        <v>1.5</v>
      </c>
      <c r="F103" s="91">
        <v>402.5</v>
      </c>
      <c r="G103" s="8"/>
      <c r="H103" s="47"/>
      <c r="I103" s="55"/>
    </row>
    <row r="104" spans="1:10" ht="81.599999999999994" customHeight="1">
      <c r="A104" s="14">
        <f t="shared" si="4"/>
        <v>102</v>
      </c>
      <c r="B104" s="16" t="s">
        <v>9</v>
      </c>
      <c r="C104" s="19" t="s">
        <v>8</v>
      </c>
      <c r="D104" s="18" t="s">
        <v>143</v>
      </c>
      <c r="E104" s="86">
        <f t="shared" si="3"/>
        <v>9.1000000000000227</v>
      </c>
      <c r="F104" s="91">
        <v>411.6</v>
      </c>
      <c r="G104" s="8"/>
      <c r="H104" s="47"/>
      <c r="I104" s="55"/>
    </row>
    <row r="105" spans="1:10" ht="26.4" customHeight="1">
      <c r="A105" s="14">
        <f t="shared" si="4"/>
        <v>103</v>
      </c>
      <c r="B105" s="18" t="s">
        <v>144</v>
      </c>
      <c r="C105" s="19" t="s">
        <v>8</v>
      </c>
      <c r="D105" s="18"/>
      <c r="E105" s="86">
        <f t="shared" si="3"/>
        <v>5.6999999999999886</v>
      </c>
      <c r="F105" s="91">
        <v>417.3</v>
      </c>
      <c r="G105" s="8"/>
      <c r="H105" s="47"/>
      <c r="I105" s="55"/>
    </row>
    <row r="106" spans="1:10" ht="19.8" customHeight="1">
      <c r="A106" s="14">
        <f t="shared" si="4"/>
        <v>104</v>
      </c>
      <c r="B106" s="16" t="s">
        <v>145</v>
      </c>
      <c r="C106" s="19" t="s">
        <v>8</v>
      </c>
      <c r="D106" s="18" t="s">
        <v>146</v>
      </c>
      <c r="E106" s="86">
        <f t="shared" si="3"/>
        <v>2.6999999999999886</v>
      </c>
      <c r="F106" s="91">
        <v>420</v>
      </c>
      <c r="G106" s="8"/>
      <c r="H106" s="47"/>
      <c r="I106" s="55"/>
    </row>
    <row r="107" spans="1:10" ht="19.8" customHeight="1">
      <c r="A107" s="14">
        <f t="shared" si="4"/>
        <v>105</v>
      </c>
      <c r="B107" s="18" t="s">
        <v>147</v>
      </c>
      <c r="C107" s="19" t="s">
        <v>6</v>
      </c>
      <c r="D107" s="18" t="s">
        <v>148</v>
      </c>
      <c r="E107" s="86">
        <f t="shared" si="3"/>
        <v>2.3000000000000114</v>
      </c>
      <c r="F107" s="91">
        <v>422.3</v>
      </c>
      <c r="G107" s="8"/>
      <c r="H107" s="47"/>
      <c r="I107" s="55"/>
    </row>
    <row r="108" spans="1:10" ht="19.8" customHeight="1">
      <c r="A108" s="14">
        <f t="shared" si="4"/>
        <v>106</v>
      </c>
      <c r="B108" s="16" t="s">
        <v>149</v>
      </c>
      <c r="C108" s="19" t="s">
        <v>8</v>
      </c>
      <c r="D108" s="18" t="s">
        <v>150</v>
      </c>
      <c r="E108" s="86">
        <f t="shared" si="3"/>
        <v>8.3000000000000114</v>
      </c>
      <c r="F108" s="91">
        <v>430.6</v>
      </c>
      <c r="G108" s="8"/>
      <c r="H108" s="47"/>
      <c r="I108" s="55"/>
    </row>
    <row r="109" spans="1:10" s="59" customFormat="1" ht="37.799999999999997" customHeight="1">
      <c r="A109" s="15">
        <f t="shared" si="4"/>
        <v>107</v>
      </c>
      <c r="B109" s="110" t="s">
        <v>216</v>
      </c>
      <c r="C109" s="109" t="s">
        <v>32</v>
      </c>
      <c r="D109" s="110" t="s">
        <v>151</v>
      </c>
      <c r="E109" s="20">
        <f t="shared" si="3"/>
        <v>20.399999999999977</v>
      </c>
      <c r="F109" s="113">
        <v>451</v>
      </c>
      <c r="G109" s="111"/>
      <c r="H109" s="114" t="s">
        <v>223</v>
      </c>
      <c r="I109" s="134" t="s">
        <v>229</v>
      </c>
      <c r="J109" s="65"/>
    </row>
    <row r="110" spans="1:10" ht="31.2" customHeight="1">
      <c r="A110" s="14">
        <f t="shared" si="4"/>
        <v>108</v>
      </c>
      <c r="B110" s="18" t="s">
        <v>144</v>
      </c>
      <c r="C110" s="19" t="s">
        <v>8</v>
      </c>
      <c r="D110" s="18" t="s">
        <v>89</v>
      </c>
      <c r="E110" s="86">
        <f t="shared" si="3"/>
        <v>51.399999999999977</v>
      </c>
      <c r="F110" s="91">
        <v>502.4</v>
      </c>
      <c r="G110" s="8"/>
      <c r="H110" s="47"/>
      <c r="I110" s="55"/>
    </row>
    <row r="111" spans="1:10" ht="30.6" customHeight="1">
      <c r="A111" s="14">
        <f t="shared" si="4"/>
        <v>109</v>
      </c>
      <c r="B111" s="16" t="s">
        <v>144</v>
      </c>
      <c r="C111" s="19" t="s">
        <v>8</v>
      </c>
      <c r="D111" s="18" t="s">
        <v>152</v>
      </c>
      <c r="E111" s="86">
        <f t="shared" si="3"/>
        <v>2.7000000000000455</v>
      </c>
      <c r="F111" s="91">
        <v>505.1</v>
      </c>
      <c r="G111" s="8"/>
      <c r="H111" s="47"/>
      <c r="I111" s="55"/>
    </row>
    <row r="112" spans="1:10" ht="19.8" customHeight="1">
      <c r="A112" s="14">
        <f t="shared" si="4"/>
        <v>110</v>
      </c>
      <c r="B112" s="18" t="s">
        <v>9</v>
      </c>
      <c r="C112" s="19" t="s">
        <v>116</v>
      </c>
      <c r="D112" s="18"/>
      <c r="E112" s="86">
        <f t="shared" si="3"/>
        <v>5.6999999999999886</v>
      </c>
      <c r="F112" s="91">
        <v>510.8</v>
      </c>
      <c r="G112" s="8"/>
      <c r="H112" s="47"/>
      <c r="I112" s="55"/>
    </row>
    <row r="113" spans="1:10" s="125" customFormat="1" ht="28.8" customHeight="1">
      <c r="A113" s="117">
        <f t="shared" si="4"/>
        <v>111</v>
      </c>
      <c r="B113" s="118" t="s">
        <v>218</v>
      </c>
      <c r="C113" s="119" t="s">
        <v>153</v>
      </c>
      <c r="D113" s="118"/>
      <c r="E113" s="120">
        <f t="shared" si="3"/>
        <v>1.3000000000000114</v>
      </c>
      <c r="F113" s="121">
        <v>512.1</v>
      </c>
      <c r="G113" s="122"/>
      <c r="H113" s="123" t="s">
        <v>224</v>
      </c>
      <c r="I113" s="124"/>
      <c r="J113" s="65"/>
    </row>
    <row r="114" spans="1:10" ht="19.8" customHeight="1">
      <c r="A114" s="14">
        <f t="shared" si="4"/>
        <v>112</v>
      </c>
      <c r="B114" s="18" t="s">
        <v>9</v>
      </c>
      <c r="C114" s="19" t="s">
        <v>8</v>
      </c>
      <c r="D114" s="18"/>
      <c r="E114" s="86">
        <f t="shared" ref="E114:E159" si="8">F114-F113</f>
        <v>0.39999999999997726</v>
      </c>
      <c r="F114" s="91">
        <v>512.5</v>
      </c>
      <c r="G114" s="8"/>
      <c r="H114" s="47"/>
      <c r="I114" s="55"/>
    </row>
    <row r="115" spans="1:10" ht="19.8" customHeight="1">
      <c r="A115" s="14">
        <f t="shared" si="4"/>
        <v>113</v>
      </c>
      <c r="B115" s="18" t="s">
        <v>11</v>
      </c>
      <c r="C115" s="19" t="s">
        <v>8</v>
      </c>
      <c r="D115" s="18" t="s">
        <v>89</v>
      </c>
      <c r="E115" s="86">
        <f t="shared" si="8"/>
        <v>5.7000000000000455</v>
      </c>
      <c r="F115" s="91">
        <v>518.20000000000005</v>
      </c>
      <c r="G115" s="8"/>
      <c r="H115" s="47"/>
      <c r="I115" s="55"/>
    </row>
    <row r="116" spans="1:10" ht="52.2" customHeight="1">
      <c r="A116" s="14">
        <f t="shared" si="4"/>
        <v>114</v>
      </c>
      <c r="B116" s="18" t="s">
        <v>111</v>
      </c>
      <c r="C116" s="19" t="s">
        <v>6</v>
      </c>
      <c r="D116" s="18"/>
      <c r="E116" s="86">
        <f t="shared" si="8"/>
        <v>0.39999999999997726</v>
      </c>
      <c r="F116" s="91">
        <v>518.6</v>
      </c>
      <c r="G116" s="8"/>
      <c r="H116" s="47"/>
      <c r="I116" s="55"/>
    </row>
    <row r="117" spans="1:10" ht="34.799999999999997" customHeight="1">
      <c r="A117" s="14">
        <f t="shared" si="4"/>
        <v>115</v>
      </c>
      <c r="B117" s="18" t="s">
        <v>11</v>
      </c>
      <c r="C117" s="19" t="s">
        <v>8</v>
      </c>
      <c r="D117" s="18" t="s">
        <v>151</v>
      </c>
      <c r="E117" s="86">
        <f t="shared" si="8"/>
        <v>2.6999999999999318</v>
      </c>
      <c r="F117" s="91">
        <v>521.29999999999995</v>
      </c>
      <c r="G117" s="8"/>
      <c r="H117" s="47"/>
      <c r="I117" s="55"/>
    </row>
    <row r="118" spans="1:10" ht="19.8" customHeight="1">
      <c r="A118" s="14">
        <f t="shared" si="4"/>
        <v>116</v>
      </c>
      <c r="B118" s="18" t="s">
        <v>154</v>
      </c>
      <c r="C118" s="19" t="s">
        <v>8</v>
      </c>
      <c r="D118" s="18" t="s">
        <v>155</v>
      </c>
      <c r="E118" s="86">
        <f t="shared" si="8"/>
        <v>30.700000000000045</v>
      </c>
      <c r="F118" s="91">
        <v>552</v>
      </c>
      <c r="G118" s="8"/>
      <c r="H118" s="47"/>
      <c r="I118" s="55"/>
    </row>
    <row r="119" spans="1:10" s="58" customFormat="1" ht="19.8" customHeight="1">
      <c r="A119" s="14">
        <f t="shared" si="4"/>
        <v>117</v>
      </c>
      <c r="B119" s="16" t="s">
        <v>156</v>
      </c>
      <c r="C119" s="19" t="s">
        <v>8</v>
      </c>
      <c r="D119" s="18" t="s">
        <v>151</v>
      </c>
      <c r="E119" s="86">
        <f t="shared" si="8"/>
        <v>4.7000000000000455</v>
      </c>
      <c r="F119" s="91">
        <v>556.70000000000005</v>
      </c>
      <c r="G119" s="8"/>
      <c r="H119" s="47"/>
      <c r="I119" s="55"/>
      <c r="J119" s="65"/>
    </row>
    <row r="120" spans="1:10" s="58" customFormat="1" ht="19.8" customHeight="1">
      <c r="A120" s="14">
        <f t="shared" si="4"/>
        <v>118</v>
      </c>
      <c r="B120" s="18" t="s">
        <v>157</v>
      </c>
      <c r="C120" s="19" t="s">
        <v>158</v>
      </c>
      <c r="D120" s="18" t="s">
        <v>159</v>
      </c>
      <c r="E120" s="86">
        <f t="shared" si="8"/>
        <v>0.19999999999993179</v>
      </c>
      <c r="F120" s="91">
        <v>556.9</v>
      </c>
      <c r="G120" s="8"/>
      <c r="H120" s="47"/>
      <c r="I120" s="55"/>
      <c r="J120" s="65"/>
    </row>
    <row r="121" spans="1:10" s="58" customFormat="1" ht="19.8" customHeight="1">
      <c r="A121" s="14">
        <f t="shared" si="4"/>
        <v>119</v>
      </c>
      <c r="B121" s="18" t="s">
        <v>11</v>
      </c>
      <c r="C121" s="19" t="s">
        <v>8</v>
      </c>
      <c r="D121" s="18" t="s">
        <v>151</v>
      </c>
      <c r="E121" s="86">
        <f t="shared" si="8"/>
        <v>12.700000000000045</v>
      </c>
      <c r="F121" s="91">
        <v>569.6</v>
      </c>
      <c r="G121" s="8"/>
      <c r="H121" s="47"/>
      <c r="I121" s="55"/>
      <c r="J121" s="65"/>
    </row>
    <row r="122" spans="1:10" ht="19.8" customHeight="1">
      <c r="A122" s="14">
        <f t="shared" si="4"/>
        <v>120</v>
      </c>
      <c r="B122" s="18" t="s">
        <v>121</v>
      </c>
      <c r="C122" s="19" t="s">
        <v>8</v>
      </c>
      <c r="D122" s="18" t="s">
        <v>160</v>
      </c>
      <c r="E122" s="86">
        <f>F122-F119</f>
        <v>17.5</v>
      </c>
      <c r="F122" s="91">
        <v>574.20000000000005</v>
      </c>
      <c r="G122" s="8"/>
      <c r="H122" s="47"/>
      <c r="I122" s="55"/>
    </row>
    <row r="123" spans="1:10" ht="19.8" customHeight="1">
      <c r="A123" s="14">
        <f t="shared" si="4"/>
        <v>121</v>
      </c>
      <c r="B123" s="18" t="s">
        <v>162</v>
      </c>
      <c r="C123" s="19" t="s">
        <v>6</v>
      </c>
      <c r="D123" s="18" t="s">
        <v>7</v>
      </c>
      <c r="E123" s="86">
        <f t="shared" si="8"/>
        <v>0.79999999999995453</v>
      </c>
      <c r="F123" s="91">
        <v>575</v>
      </c>
      <c r="G123" s="8"/>
      <c r="H123" s="47"/>
      <c r="I123" s="55"/>
    </row>
    <row r="124" spans="1:10" s="125" customFormat="1" ht="50.4" customHeight="1">
      <c r="A124" s="117">
        <f t="shared" si="4"/>
        <v>122</v>
      </c>
      <c r="B124" s="118" t="s">
        <v>219</v>
      </c>
      <c r="C124" s="119" t="s">
        <v>6</v>
      </c>
      <c r="D124" s="118" t="s">
        <v>7</v>
      </c>
      <c r="E124" s="120">
        <f t="shared" si="8"/>
        <v>0.10000000000002274</v>
      </c>
      <c r="F124" s="121">
        <v>575.1</v>
      </c>
      <c r="G124" s="122"/>
      <c r="H124" s="123" t="s">
        <v>161</v>
      </c>
      <c r="I124" s="124"/>
      <c r="J124" s="65"/>
    </row>
    <row r="125" spans="1:10" ht="33" customHeight="1">
      <c r="A125" s="14">
        <f t="shared" si="4"/>
        <v>123</v>
      </c>
      <c r="B125" s="16" t="s">
        <v>162</v>
      </c>
      <c r="C125" s="19" t="s">
        <v>8</v>
      </c>
      <c r="D125" s="18" t="s">
        <v>160</v>
      </c>
      <c r="E125" s="86">
        <f t="shared" si="8"/>
        <v>0.29999999999995453</v>
      </c>
      <c r="F125" s="91">
        <v>575.4</v>
      </c>
      <c r="G125" s="8"/>
      <c r="H125" s="47"/>
      <c r="I125" s="55"/>
    </row>
    <row r="126" spans="1:10" ht="19.8" customHeight="1">
      <c r="A126" s="14">
        <f t="shared" si="4"/>
        <v>124</v>
      </c>
      <c r="B126" s="16" t="s">
        <v>11</v>
      </c>
      <c r="C126" s="19" t="s">
        <v>6</v>
      </c>
      <c r="D126" s="18" t="s">
        <v>160</v>
      </c>
      <c r="E126" s="86">
        <f t="shared" si="8"/>
        <v>0.39999999999997726</v>
      </c>
      <c r="F126" s="91">
        <v>575.79999999999995</v>
      </c>
      <c r="G126" s="8"/>
      <c r="H126" s="47"/>
      <c r="I126" s="55"/>
    </row>
    <row r="127" spans="1:10" ht="19.8" customHeight="1">
      <c r="A127" s="14">
        <f t="shared" si="4"/>
        <v>125</v>
      </c>
      <c r="B127" s="18" t="s">
        <v>163</v>
      </c>
      <c r="C127" s="19" t="s">
        <v>8</v>
      </c>
      <c r="D127" s="18" t="s">
        <v>151</v>
      </c>
      <c r="E127" s="86">
        <f t="shared" si="8"/>
        <v>1.4000000000000909</v>
      </c>
      <c r="F127" s="91">
        <v>577.20000000000005</v>
      </c>
      <c r="G127" s="92"/>
      <c r="H127" s="96"/>
      <c r="I127" s="94"/>
    </row>
    <row r="128" spans="1:10" s="57" customFormat="1" ht="19.8" customHeight="1">
      <c r="A128" s="14">
        <f t="shared" si="4"/>
        <v>126</v>
      </c>
      <c r="B128" s="18" t="s">
        <v>165</v>
      </c>
      <c r="C128" s="19" t="s">
        <v>8</v>
      </c>
      <c r="D128" s="18" t="s">
        <v>164</v>
      </c>
      <c r="E128" s="86">
        <f t="shared" si="8"/>
        <v>58.699999999999932</v>
      </c>
      <c r="F128" s="91">
        <v>635.9</v>
      </c>
      <c r="G128" s="8"/>
      <c r="H128" s="47"/>
      <c r="I128" s="55"/>
      <c r="J128" s="132"/>
    </row>
    <row r="129" spans="1:10" ht="19.8" customHeight="1">
      <c r="A129" s="14">
        <f t="shared" si="4"/>
        <v>127</v>
      </c>
      <c r="B129" s="18" t="s">
        <v>166</v>
      </c>
      <c r="C129" s="19" t="s">
        <v>167</v>
      </c>
      <c r="D129" s="18" t="s">
        <v>164</v>
      </c>
      <c r="E129" s="86">
        <f t="shared" si="8"/>
        <v>39.300000000000068</v>
      </c>
      <c r="F129" s="91">
        <v>675.2</v>
      </c>
      <c r="G129" s="8"/>
      <c r="H129" s="47"/>
      <c r="I129" s="55"/>
    </row>
    <row r="130" spans="1:10" ht="41.4" customHeight="1">
      <c r="A130" s="14">
        <f t="shared" si="4"/>
        <v>128</v>
      </c>
      <c r="B130" s="18" t="s">
        <v>168</v>
      </c>
      <c r="C130" s="19" t="s">
        <v>8</v>
      </c>
      <c r="D130" s="18" t="s">
        <v>169</v>
      </c>
      <c r="E130" s="86">
        <f t="shared" si="8"/>
        <v>76.099999999999909</v>
      </c>
      <c r="F130" s="91">
        <v>751.3</v>
      </c>
      <c r="G130" s="8"/>
      <c r="H130" s="47"/>
      <c r="I130" s="55"/>
    </row>
    <row r="131" spans="1:10" ht="39.6" customHeight="1">
      <c r="A131" s="14">
        <f t="shared" si="4"/>
        <v>129</v>
      </c>
      <c r="B131" s="18" t="s">
        <v>34</v>
      </c>
      <c r="C131" s="19" t="s">
        <v>8</v>
      </c>
      <c r="D131" s="18"/>
      <c r="E131" s="86">
        <f t="shared" si="8"/>
        <v>14.100000000000023</v>
      </c>
      <c r="F131" s="91">
        <v>765.4</v>
      </c>
      <c r="G131" s="8"/>
      <c r="H131" s="47"/>
      <c r="I131" s="55"/>
    </row>
    <row r="132" spans="1:10" s="59" customFormat="1" ht="38.4" customHeight="1">
      <c r="A132" s="15">
        <f t="shared" si="4"/>
        <v>130</v>
      </c>
      <c r="B132" s="110" t="s">
        <v>220</v>
      </c>
      <c r="C132" s="109" t="s">
        <v>172</v>
      </c>
      <c r="D132" s="110" t="s">
        <v>171</v>
      </c>
      <c r="E132" s="20">
        <f t="shared" si="8"/>
        <v>2.5</v>
      </c>
      <c r="F132" s="113">
        <v>767.9</v>
      </c>
      <c r="G132" s="111"/>
      <c r="H132" s="114" t="s">
        <v>170</v>
      </c>
      <c r="I132" s="134" t="s">
        <v>230</v>
      </c>
      <c r="J132" s="65"/>
    </row>
    <row r="133" spans="1:10" ht="37.799999999999997" customHeight="1">
      <c r="A133" s="14">
        <f t="shared" ref="A133:A160" si="9">A132+1</f>
        <v>131</v>
      </c>
      <c r="B133" s="88" t="s">
        <v>111</v>
      </c>
      <c r="C133" s="19" t="s">
        <v>6</v>
      </c>
      <c r="D133" s="18" t="s">
        <v>140</v>
      </c>
      <c r="E133" s="86">
        <f t="shared" si="8"/>
        <v>49.800000000000068</v>
      </c>
      <c r="F133" s="91">
        <v>817.7</v>
      </c>
      <c r="G133" s="8"/>
      <c r="H133" s="47"/>
      <c r="I133" s="55"/>
    </row>
    <row r="134" spans="1:10" ht="19.8" customHeight="1">
      <c r="A134" s="14">
        <f t="shared" si="9"/>
        <v>132</v>
      </c>
      <c r="B134" s="16" t="s">
        <v>121</v>
      </c>
      <c r="C134" s="19" t="s">
        <v>8</v>
      </c>
      <c r="D134" s="18" t="s">
        <v>174</v>
      </c>
      <c r="E134" s="86">
        <f t="shared" si="8"/>
        <v>5.5</v>
      </c>
      <c r="F134" s="91">
        <v>823.2</v>
      </c>
      <c r="G134" s="8"/>
      <c r="H134" s="47"/>
      <c r="I134" s="55"/>
    </row>
    <row r="135" spans="1:10" ht="36" customHeight="1">
      <c r="A135" s="14">
        <f t="shared" si="9"/>
        <v>133</v>
      </c>
      <c r="B135" s="18" t="s">
        <v>173</v>
      </c>
      <c r="C135" s="19" t="s">
        <v>6</v>
      </c>
      <c r="D135" s="18" t="s">
        <v>175</v>
      </c>
      <c r="E135" s="86">
        <f t="shared" si="8"/>
        <v>2.2999999999999545</v>
      </c>
      <c r="F135" s="91">
        <v>825.5</v>
      </c>
      <c r="G135" s="8"/>
      <c r="H135" s="47"/>
      <c r="I135" s="55"/>
    </row>
    <row r="136" spans="1:10" s="125" customFormat="1" ht="36.6" customHeight="1">
      <c r="A136" s="117">
        <f t="shared" si="9"/>
        <v>134</v>
      </c>
      <c r="B136" s="126" t="s">
        <v>221</v>
      </c>
      <c r="C136" s="119" t="s">
        <v>32</v>
      </c>
      <c r="D136" s="118" t="s">
        <v>175</v>
      </c>
      <c r="E136" s="120">
        <f t="shared" si="8"/>
        <v>0.5</v>
      </c>
      <c r="F136" s="121">
        <v>826</v>
      </c>
      <c r="G136" s="122"/>
      <c r="H136" s="123" t="s">
        <v>213</v>
      </c>
      <c r="I136" s="124"/>
      <c r="J136" s="65"/>
    </row>
    <row r="137" spans="1:10" ht="19.8" customHeight="1">
      <c r="A137" s="14">
        <f t="shared" si="9"/>
        <v>135</v>
      </c>
      <c r="B137" s="18" t="s">
        <v>121</v>
      </c>
      <c r="C137" s="19" t="s">
        <v>8</v>
      </c>
      <c r="D137" s="18" t="s">
        <v>7</v>
      </c>
      <c r="E137" s="86">
        <f t="shared" si="8"/>
        <v>5.2999999999999545</v>
      </c>
      <c r="F137" s="91">
        <v>831.3</v>
      </c>
      <c r="G137" s="8"/>
      <c r="H137" s="47"/>
      <c r="I137" s="55"/>
    </row>
    <row r="138" spans="1:10" ht="19.8" customHeight="1">
      <c r="A138" s="14">
        <f>A137+1</f>
        <v>136</v>
      </c>
      <c r="B138" s="18" t="s">
        <v>34</v>
      </c>
      <c r="C138" s="19" t="s">
        <v>6</v>
      </c>
      <c r="D138" s="18"/>
      <c r="E138" s="86">
        <f>F138-F137</f>
        <v>7</v>
      </c>
      <c r="F138" s="91">
        <v>838.3</v>
      </c>
      <c r="G138" s="8"/>
      <c r="H138" s="47"/>
      <c r="I138" s="55"/>
    </row>
    <row r="139" spans="1:10" ht="19.8" customHeight="1">
      <c r="A139" s="14">
        <f t="shared" ref="A139:A145" si="10">A138+1</f>
        <v>137</v>
      </c>
      <c r="B139" s="18" t="s">
        <v>34</v>
      </c>
      <c r="C139" s="19" t="s">
        <v>8</v>
      </c>
      <c r="D139" s="1" t="s">
        <v>177</v>
      </c>
      <c r="E139" s="86">
        <f t="shared" ref="E139:E146" si="11">F139-F138</f>
        <v>2.1000000000000227</v>
      </c>
      <c r="F139" s="91">
        <v>840.4</v>
      </c>
      <c r="G139" s="8"/>
      <c r="H139" s="47"/>
      <c r="I139" s="55"/>
    </row>
    <row r="140" spans="1:10" s="65" customFormat="1" ht="19.8" customHeight="1">
      <c r="A140" s="14">
        <f t="shared" si="10"/>
        <v>138</v>
      </c>
      <c r="B140" s="18" t="s">
        <v>176</v>
      </c>
      <c r="C140" s="19" t="s">
        <v>6</v>
      </c>
      <c r="D140" s="18" t="s">
        <v>178</v>
      </c>
      <c r="E140" s="86">
        <f t="shared" si="11"/>
        <v>0.10000000000002274</v>
      </c>
      <c r="F140" s="91">
        <v>840.5</v>
      </c>
      <c r="G140" s="8"/>
      <c r="H140" s="47"/>
      <c r="I140" s="55"/>
    </row>
    <row r="141" spans="1:10" s="59" customFormat="1" ht="22.8" customHeight="1">
      <c r="A141" s="14">
        <f t="shared" si="10"/>
        <v>139</v>
      </c>
      <c r="B141" s="18" t="s">
        <v>179</v>
      </c>
      <c r="C141" s="19" t="s">
        <v>8</v>
      </c>
      <c r="D141" s="18" t="s">
        <v>183</v>
      </c>
      <c r="E141" s="86">
        <f t="shared" si="11"/>
        <v>6.8999999999999773</v>
      </c>
      <c r="F141" s="91">
        <v>847.4</v>
      </c>
      <c r="G141" s="8"/>
      <c r="H141" s="47"/>
      <c r="I141" s="55"/>
      <c r="J141" s="65"/>
    </row>
    <row r="142" spans="1:10" ht="33" customHeight="1">
      <c r="A142" s="14">
        <f t="shared" si="10"/>
        <v>140</v>
      </c>
      <c r="B142" s="18" t="s">
        <v>181</v>
      </c>
      <c r="C142" s="19" t="s">
        <v>8</v>
      </c>
      <c r="D142" s="18" t="s">
        <v>180</v>
      </c>
      <c r="E142" s="86">
        <f t="shared" si="11"/>
        <v>4.6000000000000227</v>
      </c>
      <c r="F142" s="91">
        <v>852</v>
      </c>
      <c r="G142" s="8"/>
      <c r="H142" s="47"/>
      <c r="I142" s="55"/>
    </row>
    <row r="143" spans="1:10" ht="19.8" customHeight="1">
      <c r="A143" s="14">
        <f t="shared" si="10"/>
        <v>141</v>
      </c>
      <c r="B143" s="18" t="s">
        <v>101</v>
      </c>
      <c r="C143" s="19" t="s">
        <v>8</v>
      </c>
      <c r="D143" s="18" t="s">
        <v>182</v>
      </c>
      <c r="E143" s="86">
        <f t="shared" si="11"/>
        <v>52.799999999999955</v>
      </c>
      <c r="F143" s="91">
        <v>904.8</v>
      </c>
      <c r="G143" s="8"/>
      <c r="H143" s="47"/>
      <c r="I143" s="55"/>
    </row>
    <row r="144" spans="1:10" ht="19.8" customHeight="1">
      <c r="A144" s="14">
        <f t="shared" si="10"/>
        <v>142</v>
      </c>
      <c r="B144" s="18" t="s">
        <v>184</v>
      </c>
      <c r="C144" s="19" t="s">
        <v>116</v>
      </c>
      <c r="D144" s="18" t="s">
        <v>7</v>
      </c>
      <c r="E144" s="86">
        <f t="shared" si="11"/>
        <v>4.4000000000000909</v>
      </c>
      <c r="F144" s="91">
        <v>909.2</v>
      </c>
      <c r="G144" s="8"/>
      <c r="H144" s="47"/>
      <c r="I144" s="55"/>
    </row>
    <row r="145" spans="1:10" s="65" customFormat="1" ht="19.8" customHeight="1">
      <c r="A145" s="14">
        <f t="shared" si="10"/>
        <v>143</v>
      </c>
      <c r="B145" s="16" t="s">
        <v>185</v>
      </c>
      <c r="C145" s="19" t="s">
        <v>186</v>
      </c>
      <c r="D145" s="18" t="s">
        <v>7</v>
      </c>
      <c r="E145" s="86">
        <f t="shared" si="11"/>
        <v>0.19999999999993179</v>
      </c>
      <c r="F145" s="91">
        <v>909.4</v>
      </c>
      <c r="G145" s="8"/>
      <c r="H145" s="47"/>
      <c r="I145" s="55"/>
    </row>
    <row r="146" spans="1:10" s="65" customFormat="1" ht="19.8" customHeight="1">
      <c r="A146" s="14">
        <f t="shared" si="9"/>
        <v>144</v>
      </c>
      <c r="B146" s="16" t="s">
        <v>54</v>
      </c>
      <c r="C146" s="19" t="s">
        <v>187</v>
      </c>
      <c r="D146" s="18" t="s">
        <v>7</v>
      </c>
      <c r="E146" s="86">
        <f t="shared" si="11"/>
        <v>0.30000000000006821</v>
      </c>
      <c r="F146" s="91">
        <v>909.7</v>
      </c>
      <c r="G146" s="8"/>
      <c r="H146" s="47"/>
      <c r="I146" s="55"/>
    </row>
    <row r="147" spans="1:10" ht="19.8" customHeight="1">
      <c r="A147" s="14">
        <f t="shared" si="9"/>
        <v>145</v>
      </c>
      <c r="B147" s="16" t="s">
        <v>188</v>
      </c>
      <c r="C147" s="19" t="s">
        <v>187</v>
      </c>
      <c r="D147" s="18" t="s">
        <v>189</v>
      </c>
      <c r="E147" s="86">
        <f t="shared" si="8"/>
        <v>0.19999999999993179</v>
      </c>
      <c r="F147" s="91">
        <v>909.9</v>
      </c>
      <c r="G147" s="8"/>
      <c r="H147" s="47"/>
      <c r="I147" s="55"/>
    </row>
    <row r="148" spans="1:10" s="59" customFormat="1" ht="35.4" customHeight="1">
      <c r="A148" s="15">
        <f t="shared" si="9"/>
        <v>146</v>
      </c>
      <c r="B148" s="110" t="s">
        <v>222</v>
      </c>
      <c r="C148" s="109" t="s">
        <v>191</v>
      </c>
      <c r="D148" s="110" t="s">
        <v>193</v>
      </c>
      <c r="E148" s="20">
        <f t="shared" si="8"/>
        <v>15.5</v>
      </c>
      <c r="F148" s="113">
        <v>925.4</v>
      </c>
      <c r="G148" s="111"/>
      <c r="H148" s="114" t="s">
        <v>192</v>
      </c>
      <c r="I148" s="134" t="s">
        <v>231</v>
      </c>
      <c r="J148" s="65"/>
    </row>
    <row r="149" spans="1:10" ht="19.8" customHeight="1">
      <c r="A149" s="14">
        <f t="shared" si="9"/>
        <v>147</v>
      </c>
      <c r="B149" s="18" t="s">
        <v>190</v>
      </c>
      <c r="C149" s="19" t="s">
        <v>186</v>
      </c>
      <c r="D149" s="18" t="s">
        <v>199</v>
      </c>
      <c r="E149" s="86">
        <f t="shared" si="8"/>
        <v>9.8000000000000682</v>
      </c>
      <c r="F149" s="91">
        <v>935.2</v>
      </c>
      <c r="G149" s="8"/>
      <c r="H149" s="47"/>
      <c r="I149" s="55"/>
    </row>
    <row r="150" spans="1:10" ht="34.200000000000003" customHeight="1">
      <c r="A150" s="14">
        <f t="shared" si="9"/>
        <v>148</v>
      </c>
      <c r="B150" s="18" t="s">
        <v>194</v>
      </c>
      <c r="C150" s="19" t="s">
        <v>186</v>
      </c>
      <c r="D150" s="18" t="s">
        <v>199</v>
      </c>
      <c r="E150" s="86">
        <f t="shared" si="8"/>
        <v>3.2999999999999545</v>
      </c>
      <c r="F150" s="91">
        <v>938.5</v>
      </c>
      <c r="G150" s="8"/>
      <c r="H150" s="47"/>
      <c r="I150" s="90"/>
    </row>
    <row r="151" spans="1:10" ht="43.2" customHeight="1">
      <c r="A151" s="14">
        <f t="shared" si="9"/>
        <v>149</v>
      </c>
      <c r="B151" s="18" t="s">
        <v>195</v>
      </c>
      <c r="C151" s="19" t="s">
        <v>186</v>
      </c>
      <c r="D151" s="18" t="s">
        <v>198</v>
      </c>
      <c r="E151" s="86">
        <f t="shared" si="8"/>
        <v>0.39999999999997726</v>
      </c>
      <c r="F151" s="91">
        <v>938.9</v>
      </c>
      <c r="G151" s="8"/>
      <c r="H151" s="47"/>
      <c r="I151" s="55"/>
    </row>
    <row r="152" spans="1:10" ht="31.8" customHeight="1">
      <c r="A152" s="14">
        <f t="shared" si="9"/>
        <v>150</v>
      </c>
      <c r="B152" s="18" t="s">
        <v>196</v>
      </c>
      <c r="C152" s="19" t="s">
        <v>186</v>
      </c>
      <c r="D152" s="18" t="s">
        <v>197</v>
      </c>
      <c r="E152" s="86">
        <f t="shared" si="8"/>
        <v>5.6000000000000227</v>
      </c>
      <c r="F152" s="91">
        <v>944.5</v>
      </c>
      <c r="G152" s="8"/>
      <c r="H152" s="98"/>
      <c r="I152" s="55"/>
    </row>
    <row r="153" spans="1:10" ht="30" customHeight="1">
      <c r="A153" s="14">
        <f t="shared" si="9"/>
        <v>151</v>
      </c>
      <c r="B153" s="18" t="s">
        <v>200</v>
      </c>
      <c r="C153" s="19" t="s">
        <v>187</v>
      </c>
      <c r="D153" s="18" t="s">
        <v>197</v>
      </c>
      <c r="E153" s="86">
        <f t="shared" si="8"/>
        <v>13.299999999999955</v>
      </c>
      <c r="F153" s="91">
        <v>957.8</v>
      </c>
      <c r="G153" s="8"/>
      <c r="H153" s="47"/>
      <c r="I153" s="55"/>
    </row>
    <row r="154" spans="1:10" s="65" customFormat="1" ht="19.8" customHeight="1">
      <c r="A154" s="14">
        <f t="shared" si="9"/>
        <v>152</v>
      </c>
      <c r="B154" s="18" t="s">
        <v>202</v>
      </c>
      <c r="C154" s="19" t="s">
        <v>186</v>
      </c>
      <c r="D154" s="18" t="s">
        <v>201</v>
      </c>
      <c r="E154" s="86">
        <f t="shared" si="8"/>
        <v>20.800000000000068</v>
      </c>
      <c r="F154" s="91">
        <v>978.6</v>
      </c>
      <c r="G154" s="8"/>
      <c r="H154" s="47"/>
      <c r="I154" s="55"/>
    </row>
    <row r="155" spans="1:10" s="65" customFormat="1" ht="19.8" customHeight="1">
      <c r="A155" s="14">
        <f t="shared" si="9"/>
        <v>153</v>
      </c>
      <c r="B155" s="18" t="s">
        <v>203</v>
      </c>
      <c r="C155" s="19" t="s">
        <v>187</v>
      </c>
      <c r="D155" s="18" t="s">
        <v>206</v>
      </c>
      <c r="E155" s="86">
        <f t="shared" si="8"/>
        <v>20.600000000000023</v>
      </c>
      <c r="F155" s="91">
        <v>999.2</v>
      </c>
      <c r="G155" s="8"/>
      <c r="H155" s="47"/>
      <c r="I155" s="55"/>
    </row>
    <row r="156" spans="1:10" s="65" customFormat="1" ht="19.8" customHeight="1">
      <c r="A156" s="14">
        <f t="shared" si="9"/>
        <v>154</v>
      </c>
      <c r="B156" s="16" t="s">
        <v>204</v>
      </c>
      <c r="C156" s="19" t="s">
        <v>186</v>
      </c>
      <c r="D156" s="18" t="s">
        <v>205</v>
      </c>
      <c r="E156" s="86">
        <f t="shared" si="8"/>
        <v>0.29999999999995453</v>
      </c>
      <c r="F156" s="91">
        <v>999.5</v>
      </c>
      <c r="G156" s="8"/>
      <c r="H156" s="47"/>
      <c r="I156" s="55"/>
    </row>
    <row r="157" spans="1:10" ht="22.2" customHeight="1">
      <c r="A157" s="14">
        <f t="shared" si="9"/>
        <v>155</v>
      </c>
      <c r="B157" s="30" t="s">
        <v>207</v>
      </c>
      <c r="C157" s="19" t="s">
        <v>187</v>
      </c>
      <c r="D157" s="18" t="s">
        <v>199</v>
      </c>
      <c r="E157" s="86">
        <f t="shared" si="8"/>
        <v>11.600000000000023</v>
      </c>
      <c r="F157" s="91">
        <v>1011.1</v>
      </c>
      <c r="G157" s="8"/>
      <c r="H157" s="47"/>
      <c r="I157" s="99"/>
    </row>
    <row r="158" spans="1:10" ht="22.2" customHeight="1">
      <c r="A158" s="14">
        <f t="shared" si="9"/>
        <v>156</v>
      </c>
      <c r="B158" s="88" t="s">
        <v>209</v>
      </c>
      <c r="C158" s="19" t="s">
        <v>186</v>
      </c>
      <c r="D158" s="18" t="s">
        <v>199</v>
      </c>
      <c r="E158" s="86">
        <f t="shared" si="8"/>
        <v>0.10000000000002274</v>
      </c>
      <c r="F158" s="91">
        <v>1011.2</v>
      </c>
      <c r="G158" s="8"/>
      <c r="H158" s="47"/>
      <c r="I158" s="99"/>
    </row>
    <row r="159" spans="1:10" s="59" customFormat="1" ht="46.2" customHeight="1">
      <c r="A159" s="15">
        <f t="shared" si="9"/>
        <v>157</v>
      </c>
      <c r="B159" s="115" t="s">
        <v>208</v>
      </c>
      <c r="C159" s="109" t="s">
        <v>191</v>
      </c>
      <c r="D159" s="110" t="s">
        <v>199</v>
      </c>
      <c r="E159" s="20">
        <f t="shared" si="8"/>
        <v>0.19999999999993179</v>
      </c>
      <c r="F159" s="113">
        <v>1011.4</v>
      </c>
      <c r="G159" s="111"/>
      <c r="H159" s="114" t="s">
        <v>210</v>
      </c>
      <c r="I159" s="116" t="s">
        <v>232</v>
      </c>
      <c r="J159" s="65"/>
    </row>
    <row r="160" spans="1:10" ht="90.6" customHeight="1" thickBot="1">
      <c r="A160" s="14">
        <f t="shared" si="9"/>
        <v>158</v>
      </c>
      <c r="B160" s="105" t="s">
        <v>211</v>
      </c>
      <c r="C160" s="106"/>
      <c r="D160" s="9"/>
      <c r="E160" s="86">
        <f>F160-F159</f>
        <v>-1011.4</v>
      </c>
      <c r="F160" s="104"/>
      <c r="G160" s="10"/>
      <c r="H160" s="108" t="s">
        <v>212</v>
      </c>
      <c r="I160" s="66"/>
    </row>
    <row r="161" spans="1:10" ht="24" customHeight="1">
      <c r="A161" s="32"/>
      <c r="B161" s="32"/>
      <c r="C161" s="107"/>
      <c r="D161" s="32"/>
      <c r="E161" s="80"/>
      <c r="F161" s="81"/>
      <c r="G161" s="32"/>
    </row>
    <row r="162" spans="1:10" s="32" customFormat="1" ht="16.2">
      <c r="C162" s="33"/>
      <c r="D162" s="34"/>
      <c r="E162" s="82"/>
      <c r="F162" s="81"/>
      <c r="H162" s="49"/>
      <c r="I162" s="49"/>
      <c r="J162" s="82"/>
    </row>
    <row r="163" spans="1:10" s="32" customFormat="1" ht="16.2">
      <c r="C163" s="33"/>
      <c r="D163" s="34"/>
      <c r="E163" s="82"/>
      <c r="F163" s="81"/>
      <c r="H163" s="48"/>
      <c r="I163" s="49"/>
      <c r="J163" s="82"/>
    </row>
    <row r="164" spans="1:10" s="32" customFormat="1" ht="16.2">
      <c r="B164" s="35"/>
      <c r="C164" s="33"/>
      <c r="E164" s="83"/>
      <c r="F164" s="81"/>
      <c r="H164"/>
      <c r="I164" s="49"/>
      <c r="J164" s="82"/>
    </row>
    <row r="165" spans="1:10" s="32" customFormat="1" ht="16.2">
      <c r="C165" s="33"/>
      <c r="E165" s="80"/>
      <c r="F165" s="81"/>
      <c r="H165" s="48"/>
      <c r="I165" s="49"/>
      <c r="J165" s="82"/>
    </row>
    <row r="166" spans="1:10" s="32" customFormat="1" ht="16.2">
      <c r="C166" s="33"/>
      <c r="E166" s="80"/>
      <c r="F166" s="81"/>
      <c r="H166" s="48"/>
      <c r="I166" s="49"/>
      <c r="J166" s="82"/>
    </row>
    <row r="167" spans="1:10" s="32" customFormat="1" ht="16.2">
      <c r="C167" s="33"/>
      <c r="E167" s="80"/>
      <c r="F167" s="81"/>
      <c r="H167" s="48"/>
      <c r="I167" s="49"/>
      <c r="J167" s="82"/>
    </row>
    <row r="168" spans="1:10" s="32" customFormat="1" ht="16.2">
      <c r="B168" s="35"/>
      <c r="C168" s="33"/>
      <c r="E168" s="80"/>
      <c r="F168" s="81"/>
      <c r="H168" s="48"/>
      <c r="I168" s="49"/>
      <c r="J168" s="82"/>
    </row>
    <row r="169" spans="1:10" s="32" customFormat="1" ht="16.2">
      <c r="C169" s="33"/>
      <c r="E169" s="80"/>
      <c r="F169" s="81"/>
      <c r="H169" s="48"/>
      <c r="I169" s="49"/>
      <c r="J169" s="82"/>
    </row>
    <row r="170" spans="1:10" s="32" customFormat="1" ht="16.2">
      <c r="C170" s="33"/>
      <c r="E170" s="80"/>
      <c r="F170" s="81"/>
      <c r="H170" s="48"/>
      <c r="I170" s="49"/>
      <c r="J170" s="82"/>
    </row>
    <row r="171" spans="1:10" s="32" customFormat="1" ht="16.2">
      <c r="C171" s="33"/>
      <c r="E171" s="80"/>
      <c r="F171" s="81"/>
      <c r="H171" s="48"/>
      <c r="I171" s="49"/>
      <c r="J171" s="82"/>
    </row>
    <row r="172" spans="1:10" s="32" customFormat="1" ht="16.2">
      <c r="C172" s="33"/>
      <c r="E172" s="80"/>
      <c r="F172" s="81"/>
      <c r="H172" s="48"/>
      <c r="I172" s="49"/>
      <c r="J172" s="82"/>
    </row>
    <row r="173" spans="1:10" s="32" customFormat="1" ht="16.2">
      <c r="C173" s="33"/>
      <c r="E173" s="80"/>
      <c r="F173" s="81"/>
      <c r="H173" s="48"/>
      <c r="I173" s="49"/>
      <c r="J173" s="82"/>
    </row>
    <row r="174" spans="1:10" s="32" customFormat="1" ht="16.2">
      <c r="C174" s="33"/>
      <c r="E174" s="80"/>
      <c r="F174" s="81"/>
      <c r="H174" s="48"/>
      <c r="I174" s="49"/>
      <c r="J174" s="82"/>
    </row>
    <row r="175" spans="1:10" s="32" customFormat="1" ht="16.2">
      <c r="C175" s="33"/>
      <c r="E175" s="80"/>
      <c r="F175" s="81"/>
      <c r="H175" s="48"/>
      <c r="I175" s="49"/>
      <c r="J175" s="82"/>
    </row>
    <row r="176" spans="1:10" s="32" customFormat="1" ht="16.2">
      <c r="C176" s="33"/>
      <c r="E176" s="80"/>
      <c r="F176" s="81"/>
      <c r="H176" s="48"/>
      <c r="I176" s="49"/>
      <c r="J176" s="82"/>
    </row>
    <row r="177" spans="1:10" s="32" customFormat="1" ht="16.2">
      <c r="C177" s="33"/>
      <c r="E177" s="80"/>
      <c r="F177" s="81"/>
      <c r="H177" s="48"/>
      <c r="I177" s="49"/>
      <c r="J177" s="82"/>
    </row>
    <row r="178" spans="1:10" s="32" customFormat="1" ht="16.2">
      <c r="C178" s="33"/>
      <c r="E178" s="80"/>
      <c r="F178" s="81"/>
      <c r="H178" s="48"/>
      <c r="I178" s="49"/>
      <c r="J178" s="82"/>
    </row>
    <row r="179" spans="1:10" s="32" customFormat="1" ht="16.2">
      <c r="C179" s="33"/>
      <c r="E179" s="80"/>
      <c r="F179" s="81"/>
      <c r="H179" s="48"/>
      <c r="I179" s="49"/>
      <c r="J179" s="82"/>
    </row>
    <row r="180" spans="1:10" s="32" customFormat="1" ht="16.2">
      <c r="A180" s="34"/>
      <c r="C180" s="33"/>
      <c r="E180" s="80"/>
      <c r="F180" s="81"/>
      <c r="H180" s="48"/>
      <c r="I180" s="49"/>
      <c r="J180" s="82"/>
    </row>
    <row r="181" spans="1:10" s="32" customFormat="1" ht="16.2">
      <c r="A181" s="34"/>
      <c r="C181" s="33"/>
      <c r="E181" s="82"/>
      <c r="F181" s="82"/>
      <c r="H181"/>
      <c r="I181" s="49"/>
      <c r="J181" s="82"/>
    </row>
    <row r="182" spans="1:10" s="32" customFormat="1" ht="16.2">
      <c r="C182" s="33"/>
      <c r="E182" s="80"/>
      <c r="F182" s="82"/>
      <c r="H182" s="48"/>
      <c r="I182" s="56"/>
      <c r="J182" s="82"/>
    </row>
    <row r="183" spans="1:10" s="32" customFormat="1" ht="16.2">
      <c r="A183" s="35"/>
      <c r="C183" s="33"/>
      <c r="E183" s="83"/>
      <c r="F183" s="81"/>
      <c r="H183" s="50"/>
      <c r="I183" s="49"/>
      <c r="J183" s="82"/>
    </row>
    <row r="184" spans="1:10" s="32" customFormat="1" ht="16.2">
      <c r="C184" s="33"/>
      <c r="E184" s="80"/>
      <c r="F184" s="81"/>
      <c r="H184" s="48"/>
      <c r="I184" s="49"/>
      <c r="J184" s="82"/>
    </row>
    <row r="185" spans="1:10" s="32" customFormat="1" ht="16.2">
      <c r="C185" s="33"/>
      <c r="E185" s="80"/>
      <c r="F185" s="81"/>
      <c r="H185" s="48"/>
      <c r="I185" s="49"/>
      <c r="J185" s="82"/>
    </row>
    <row r="186" spans="1:10" s="32" customFormat="1" ht="16.2">
      <c r="C186" s="33"/>
      <c r="D186" s="35"/>
      <c r="E186" s="80"/>
      <c r="F186" s="81"/>
      <c r="H186" s="48"/>
      <c r="I186" s="49"/>
      <c r="J186" s="82"/>
    </row>
    <row r="187" spans="1:10" s="32" customFormat="1" ht="16.2">
      <c r="C187" s="33"/>
      <c r="E187" s="80"/>
      <c r="F187" s="81"/>
      <c r="H187" s="48"/>
      <c r="I187" s="49"/>
      <c r="J187" s="82"/>
    </row>
    <row r="188" spans="1:10" s="32" customFormat="1" ht="16.2">
      <c r="C188" s="33"/>
      <c r="E188" s="80"/>
      <c r="F188" s="81"/>
      <c r="H188" s="48"/>
      <c r="I188" s="49"/>
      <c r="J188" s="82"/>
    </row>
    <row r="189" spans="1:10" s="32" customFormat="1" ht="16.2">
      <c r="C189" s="33"/>
      <c r="E189" s="80"/>
      <c r="F189" s="81"/>
      <c r="H189" s="48"/>
      <c r="I189" s="49"/>
      <c r="J189" s="82"/>
    </row>
    <row r="190" spans="1:10" s="32" customFormat="1" ht="16.2">
      <c r="C190" s="33"/>
      <c r="E190" s="80"/>
      <c r="F190" s="81"/>
      <c r="H190" s="48"/>
      <c r="I190" s="49"/>
      <c r="J190" s="82"/>
    </row>
    <row r="191" spans="1:10" s="32" customFormat="1" ht="16.2">
      <c r="C191" s="33"/>
      <c r="E191" s="80"/>
      <c r="F191" s="81"/>
      <c r="H191" s="48"/>
      <c r="I191" s="49"/>
      <c r="J191" s="82"/>
    </row>
    <row r="192" spans="1:10" s="32" customFormat="1" ht="16.2">
      <c r="C192" s="33"/>
      <c r="E192" s="80"/>
      <c r="F192" s="81"/>
      <c r="H192" s="48"/>
      <c r="I192" s="49"/>
      <c r="J192" s="82"/>
    </row>
    <row r="193" spans="1:10" s="32" customFormat="1" ht="16.2">
      <c r="C193" s="33"/>
      <c r="E193" s="80"/>
      <c r="F193" s="81"/>
      <c r="H193" s="48"/>
      <c r="I193" s="49"/>
      <c r="J193" s="82"/>
    </row>
    <row r="194" spans="1:10" s="32" customFormat="1" ht="16.2">
      <c r="C194" s="33"/>
      <c r="E194" s="80"/>
      <c r="F194" s="81"/>
      <c r="H194" s="48"/>
      <c r="I194" s="49"/>
      <c r="J194" s="82"/>
    </row>
    <row r="195" spans="1:10" s="32" customFormat="1" ht="16.2">
      <c r="C195" s="33"/>
      <c r="E195" s="80"/>
      <c r="F195" s="81"/>
      <c r="H195" s="48"/>
      <c r="I195" s="49"/>
      <c r="J195" s="82"/>
    </row>
    <row r="196" spans="1:10" s="32" customFormat="1" ht="16.2">
      <c r="C196" s="33"/>
      <c r="E196" s="80"/>
      <c r="F196" s="81"/>
      <c r="H196"/>
      <c r="I196" s="49"/>
      <c r="J196" s="82"/>
    </row>
    <row r="197" spans="1:10" s="32" customFormat="1" ht="16.2">
      <c r="C197" s="33"/>
      <c r="E197" s="80"/>
      <c r="F197" s="81"/>
      <c r="H197"/>
      <c r="I197" s="49"/>
      <c r="J197" s="82"/>
    </row>
    <row r="198" spans="1:10" s="32" customFormat="1" ht="16.2">
      <c r="C198" s="33"/>
      <c r="E198" s="80"/>
      <c r="F198" s="81"/>
      <c r="H198"/>
      <c r="I198" s="49"/>
      <c r="J198" s="82"/>
    </row>
    <row r="199" spans="1:10" s="32" customFormat="1" ht="16.2">
      <c r="C199" s="33"/>
      <c r="D199" s="34"/>
      <c r="E199" s="82"/>
      <c r="F199" s="81"/>
      <c r="H199" s="49"/>
      <c r="I199" s="49"/>
      <c r="J199" s="82"/>
    </row>
    <row r="200" spans="1:10" s="32" customFormat="1" ht="16.2">
      <c r="C200" s="35"/>
      <c r="E200" s="83"/>
      <c r="F200" s="81"/>
      <c r="H200" s="48"/>
      <c r="I200" s="49"/>
      <c r="J200" s="82"/>
    </row>
    <row r="201" spans="1:10" s="32" customFormat="1" ht="18">
      <c r="A201"/>
      <c r="B201"/>
      <c r="C201" s="11"/>
      <c r="D201" s="2"/>
      <c r="E201" s="75"/>
      <c r="F201" s="76"/>
      <c r="G201" s="3"/>
      <c r="H201"/>
      <c r="I201" s="49"/>
      <c r="J201" s="82"/>
    </row>
    <row r="203" spans="1:10">
      <c r="B203"/>
    </row>
    <row r="205" spans="1:10">
      <c r="B205"/>
      <c r="H205"/>
    </row>
    <row r="208" spans="1:10">
      <c r="C208"/>
    </row>
    <row r="210" spans="2:8">
      <c r="F210" s="84"/>
      <c r="H210" s="60"/>
    </row>
    <row r="211" spans="2:8">
      <c r="B211"/>
    </row>
    <row r="212" spans="2:8">
      <c r="H212"/>
    </row>
    <row r="213" spans="2:8">
      <c r="B213" s="32"/>
      <c r="H213" s="60"/>
    </row>
    <row r="214" spans="2:8">
      <c r="F214" s="84"/>
    </row>
    <row r="224" spans="2:8">
      <c r="E224" s="84"/>
      <c r="H224"/>
    </row>
    <row r="231" spans="4:5">
      <c r="D231"/>
      <c r="E231" s="84"/>
    </row>
    <row r="260" spans="2:2">
      <c r="B260"/>
    </row>
  </sheetData>
  <phoneticPr fontId="1"/>
  <printOptions horizontalCentered="1"/>
  <pageMargins left="0.23622047244094491" right="0.23622047244094491" top="0.15748031496062992" bottom="0.15748031496062992" header="0.31496062992125984" footer="0.31496062992125984"/>
  <pageSetup paperSize="9" scale="45" fitToHeight="0" orientation="portrait" horizontalDpi="4294967293" verticalDpi="4294967293" r:id="rId1"/>
  <headerFooter alignWithMargins="0"/>
  <rowBreaks count="2" manualBreakCount="2">
    <brk id="83" max="9" man="1"/>
    <brk id="16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DE9B5-6E81-4EFA-A44A-E433F7B3A83A}">
  <dimension ref="A1"/>
  <sheetViews>
    <sheetView workbookViewId="0"/>
  </sheetViews>
  <sheetFormatPr defaultRowHeight="13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姫路600</vt:lpstr>
      <vt:lpstr>Sheet1</vt:lpstr>
      <vt:lpstr>姫路600!Print_Titles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Smith</dc:creator>
  <cp:lastModifiedBy>明子 片山</cp:lastModifiedBy>
  <cp:lastPrinted>2025-10-15T15:54:34Z</cp:lastPrinted>
  <dcterms:created xsi:type="dcterms:W3CDTF">2011-02-06T12:06:47Z</dcterms:created>
  <dcterms:modified xsi:type="dcterms:W3CDTF">2026-08-30T15:53:13Z</dcterms:modified>
</cp:coreProperties>
</file>