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tou\Documents\雑\BRM担当分\2026担当BRM\BRM725\"/>
    </mc:Choice>
  </mc:AlternateContent>
  <xr:revisionPtr revIDLastSave="0" documentId="13_ncr:1_{7E537DB8-92E2-466A-9044-4E21788D3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近畿2００神戸 (1" sheetId="6" r:id="rId1"/>
  </sheets>
  <definedNames>
    <definedName name="_xlnm.Print_Area" localSheetId="0">'近畿2００神戸 (1'!$A$1:$I$188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8" i="6" l="1"/>
  <c r="E157" i="6"/>
  <c r="E156" i="6"/>
  <c r="A157" i="6"/>
  <c r="A158" i="6" s="1"/>
  <c r="A159" i="6" s="1"/>
  <c r="A160" i="6" s="1"/>
  <c r="A161" i="6" s="1"/>
  <c r="A162" i="6" s="1"/>
  <c r="A163" i="6" s="1"/>
  <c r="E134" i="6"/>
  <c r="E133" i="6"/>
  <c r="E132" i="6"/>
  <c r="E145" i="6"/>
  <c r="E144" i="6"/>
  <c r="E163" i="6"/>
  <c r="E162" i="6"/>
  <c r="E161" i="6"/>
  <c r="E160" i="6"/>
  <c r="E159" i="6"/>
  <c r="E155" i="6"/>
  <c r="E154" i="6"/>
  <c r="E153" i="6"/>
  <c r="E152" i="6"/>
  <c r="E151" i="6"/>
  <c r="E150" i="6"/>
  <c r="E149" i="6"/>
  <c r="E148" i="6"/>
  <c r="E147" i="6"/>
  <c r="E146" i="6"/>
  <c r="E143" i="6"/>
  <c r="E142" i="6"/>
  <c r="E141" i="6"/>
  <c r="E140" i="6"/>
  <c r="E139" i="6"/>
  <c r="E138" i="6"/>
  <c r="E137" i="6"/>
  <c r="E136" i="6"/>
  <c r="E135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1" i="6" s="1"/>
  <c r="A112" i="6" l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l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</calcChain>
</file>

<file path=xl/sharedStrings.xml><?xml version="1.0" encoding="utf-8"?>
<sst xmlns="http://schemas.openxmlformats.org/spreadsheetml/2006/main" count="598" uniqueCount="341">
  <si>
    <t>ポイント</t>
  </si>
  <si>
    <t>進行方向</t>
  </si>
  <si>
    <t>道路</t>
  </si>
  <si>
    <t>距離</t>
  </si>
  <si>
    <t>出て左へ</t>
  </si>
  <si>
    <t>市道</t>
  </si>
  <si>
    <t>大蔵海岸西S</t>
  </si>
  <si>
    <t>左折</t>
  </si>
  <si>
    <t xml:space="preserve"> 国道28号</t>
  </si>
  <si>
    <t>錦江橋南詰S</t>
  </si>
  <si>
    <t>右折</t>
  </si>
  <si>
    <t>T字路S</t>
  </si>
  <si>
    <t>明石公園前S</t>
  </si>
  <si>
    <t>┤字路</t>
  </si>
  <si>
    <t>上南橋に入る</t>
  </si>
  <si>
    <t>西河原S</t>
  </si>
  <si>
    <t>直進</t>
  </si>
  <si>
    <t>直進して左カーブを下る</t>
  </si>
  <si>
    <t>Y字路</t>
  </si>
  <si>
    <t>左方向</t>
  </si>
  <si>
    <t>堤防路</t>
  </si>
  <si>
    <r>
      <rPr>
        <sz val="12"/>
        <rFont val="Microsoft JhengHei"/>
        <family val="2"/>
        <charset val="136"/>
      </rPr>
      <t>┤</t>
    </r>
    <r>
      <rPr>
        <sz val="12"/>
        <rFont val="Microsoft JhengHei"/>
        <family val="2"/>
        <charset val="136"/>
      </rPr>
      <t>字路</t>
    </r>
  </si>
  <si>
    <t>玉津橋に入る</t>
  </si>
  <si>
    <t>県道377号</t>
  </si>
  <si>
    <t>十字路S</t>
  </si>
  <si>
    <t>五差路S</t>
  </si>
  <si>
    <t>斜め右（右から二番目）</t>
  </si>
  <si>
    <t>T字路</t>
  </si>
  <si>
    <t>県道83号</t>
  </si>
  <si>
    <t>藤原橋S</t>
  </si>
  <si>
    <t>信号渡ってすぐの道を左折　坂です</t>
  </si>
  <si>
    <t>県道65号</t>
  </si>
  <si>
    <t>ト字路</t>
  </si>
  <si>
    <t>市道 高和志染線</t>
  </si>
  <si>
    <t>蘭王卵販売所が目印</t>
  </si>
  <si>
    <t>志染駅前S</t>
  </si>
  <si>
    <t>県道513号</t>
  </si>
  <si>
    <t>宿原S</t>
  </si>
  <si>
    <t>県道38号</t>
  </si>
  <si>
    <t>宿原西S</t>
  </si>
  <si>
    <t xml:space="preserve">県道513号 </t>
  </si>
  <si>
    <t>細川なかS</t>
  </si>
  <si>
    <t xml:space="preserve">県道20号 </t>
  </si>
  <si>
    <t>渡瀬橋北詰S</t>
  </si>
  <si>
    <t>県道17号</t>
  </si>
  <si>
    <t>十字路</t>
  </si>
  <si>
    <t>右折する</t>
  </si>
  <si>
    <t>県道316号</t>
  </si>
  <si>
    <t>ダム湖周回道路</t>
  </si>
  <si>
    <t>千丈寺湖　手前ダムサイト公園向かいにトイレあり</t>
  </si>
  <si>
    <t>ダム周回道路</t>
  </si>
  <si>
    <t>県道309号</t>
  </si>
  <si>
    <t>県道37号</t>
  </si>
  <si>
    <t>県道12号</t>
  </si>
  <si>
    <t>川をわたる</t>
  </si>
  <si>
    <t>県道309号　県道601号</t>
  </si>
  <si>
    <t>角に後川ドライブイン　先に篭坊温泉</t>
  </si>
  <si>
    <t>天王S</t>
  </si>
  <si>
    <t>国道173号</t>
  </si>
  <si>
    <t>府道731号</t>
  </si>
  <si>
    <t>るり渓方面へ</t>
  </si>
  <si>
    <t>府道54号</t>
  </si>
  <si>
    <t xml:space="preserve"> 府道453号</t>
  </si>
  <si>
    <t>右折</t>
    <phoneticPr fontId="6"/>
  </si>
  <si>
    <t>ト字路</t>
    <phoneticPr fontId="6"/>
  </si>
  <si>
    <t>左手</t>
    <rPh sb="0" eb="2">
      <t>ヒダリテ</t>
    </rPh>
    <phoneticPr fontId="6"/>
  </si>
  <si>
    <t>T字路</t>
    <rPh sb="1" eb="3">
      <t>ジロ</t>
    </rPh>
    <phoneticPr fontId="6"/>
  </si>
  <si>
    <t>十字路</t>
    <rPh sb="0" eb="3">
      <t>ジュウジロ</t>
    </rPh>
    <phoneticPr fontId="6"/>
  </si>
  <si>
    <t>右手</t>
    <rPh sb="0" eb="2">
      <t>ミギテ</t>
    </rPh>
    <phoneticPr fontId="6"/>
  </si>
  <si>
    <t>十字路S</t>
    <rPh sb="0" eb="3">
      <t>ジュウジロ</t>
    </rPh>
    <phoneticPr fontId="6"/>
  </si>
  <si>
    <t>証憑のレシートを取得して時刻をブルベカードに記載してください。</t>
    <phoneticPr fontId="6"/>
  </si>
  <si>
    <t>┤字路</t>
    <phoneticPr fontId="6"/>
  </si>
  <si>
    <t>左折</t>
    <rPh sb="0" eb="2">
      <t>サセツ</t>
    </rPh>
    <phoneticPr fontId="6"/>
  </si>
  <si>
    <t>市道</t>
    <rPh sb="0" eb="2">
      <t>シドウ</t>
    </rPh>
    <phoneticPr fontId="6"/>
  </si>
  <si>
    <t>Y字路</t>
    <phoneticPr fontId="6"/>
  </si>
  <si>
    <t>右折してに入る</t>
    <phoneticPr fontId="6"/>
  </si>
  <si>
    <t>公園内</t>
    <rPh sb="0" eb="3">
      <t>コウエンナイ</t>
    </rPh>
    <phoneticPr fontId="6"/>
  </si>
  <si>
    <t>START
明石大蔵海岸公園</t>
    <phoneticPr fontId="6"/>
  </si>
  <si>
    <t>明石大蔵海岸公園</t>
    <rPh sb="0" eb="2">
      <t>アカシ</t>
    </rPh>
    <rPh sb="2" eb="4">
      <t>オオクラ</t>
    </rPh>
    <rPh sb="4" eb="6">
      <t>カイガン</t>
    </rPh>
    <rPh sb="6" eb="8">
      <t>コウエン</t>
    </rPh>
    <phoneticPr fontId="6"/>
  </si>
  <si>
    <t>4:00-4:30</t>
    <phoneticPr fontId="6"/>
  </si>
  <si>
    <r>
      <t>4</t>
    </r>
    <r>
      <rPr>
        <sz val="12"/>
        <rFont val="ＭＳ ゴシック"/>
        <family val="3"/>
        <charset val="128"/>
      </rPr>
      <t>時ｽﾀｰﾄ</t>
    </r>
    <rPh sb="1" eb="2">
      <t>ジ</t>
    </rPh>
    <phoneticPr fontId="6"/>
  </si>
  <si>
    <r>
      <t>5</t>
    </r>
    <r>
      <rPr>
        <sz val="12"/>
        <rFont val="ＭＳ ゴシック"/>
        <family val="3"/>
        <charset val="128"/>
      </rPr>
      <t>時ｽﾀｰﾄ</t>
    </r>
    <rPh sb="1" eb="2">
      <t>ジ</t>
    </rPh>
    <phoneticPr fontId="6"/>
  </si>
  <si>
    <t>5:00-5:30</t>
    <phoneticPr fontId="6"/>
  </si>
  <si>
    <t>区間距離</t>
    <rPh sb="2" eb="4">
      <t>キョリ</t>
    </rPh>
    <phoneticPr fontId="6"/>
  </si>
  <si>
    <r>
      <rPr>
        <b/>
        <sz val="12"/>
        <color rgb="FFFF0000"/>
        <rFont val="ＭＳ ゴシック"/>
        <family val="3"/>
        <charset val="128"/>
      </rPr>
      <t>参考</t>
    </r>
    <r>
      <rPr>
        <sz val="12"/>
        <rFont val="ＭＳ ゴシック"/>
        <family val="3"/>
        <charset val="128"/>
      </rPr>
      <t>：ＰＣ開閉時間</t>
    </r>
    <r>
      <rPr>
        <sz val="12"/>
        <rFont val="Arial Unicode MS"/>
        <family val="2"/>
      </rPr>
      <t xml:space="preserve"> </t>
    </r>
    <rPh sb="0" eb="2">
      <t>サンコウ</t>
    </rPh>
    <phoneticPr fontId="6"/>
  </si>
  <si>
    <t>スタートした管理事務所下の広場です。ブルベカードに必要事項を記載して提出してください。お疲れ様でした！</t>
    <rPh sb="6" eb="11">
      <t>カンリジムショ</t>
    </rPh>
    <rPh sb="11" eb="12">
      <t>シタ</t>
    </rPh>
    <rPh sb="13" eb="15">
      <t>ヒロバ</t>
    </rPh>
    <rPh sb="25" eb="27">
      <t>ヒツヨウ</t>
    </rPh>
    <rPh sb="27" eb="29">
      <t>ジコウ</t>
    </rPh>
    <rPh sb="30" eb="32">
      <t>キサイ</t>
    </rPh>
    <rPh sb="34" eb="36">
      <t>テイシュツ</t>
    </rPh>
    <rPh sb="44" eb="45">
      <t>ツカ</t>
    </rPh>
    <rPh sb="46" eb="47">
      <t>サマ</t>
    </rPh>
    <phoneticPr fontId="6"/>
  </si>
  <si>
    <t>大蔵海岸管理事務所横広場</t>
    <rPh sb="0" eb="4">
      <t>オオクラカイガン</t>
    </rPh>
    <rPh sb="4" eb="9">
      <t>カンリジムショ</t>
    </rPh>
    <rPh sb="9" eb="10">
      <t>ヨコ</t>
    </rPh>
    <rPh sb="10" eb="12">
      <t>ヒロバ</t>
    </rPh>
    <phoneticPr fontId="6"/>
  </si>
  <si>
    <t>橋を渡ってすぐ左折</t>
    <rPh sb="0" eb="1">
      <t>ハシ</t>
    </rPh>
    <rPh sb="2" eb="3">
      <t>ワタ</t>
    </rPh>
    <rPh sb="7" eb="9">
      <t>サセツ</t>
    </rPh>
    <phoneticPr fontId="6"/>
  </si>
  <si>
    <t>市道</t>
    <phoneticPr fontId="6"/>
  </si>
  <si>
    <t>ジェノバ前道なり右折</t>
    <rPh sb="4" eb="5">
      <t>マエ</t>
    </rPh>
    <rPh sb="5" eb="6">
      <t>ミチ</t>
    </rPh>
    <rPh sb="8" eb="10">
      <t>ウセツ</t>
    </rPh>
    <phoneticPr fontId="6"/>
  </si>
  <si>
    <t>道なり右折</t>
    <rPh sb="0" eb="1">
      <t>ミチ</t>
    </rPh>
    <phoneticPr fontId="6"/>
  </si>
  <si>
    <t>正面に明石城</t>
    <rPh sb="0" eb="2">
      <t>ショウメン</t>
    </rPh>
    <rPh sb="3" eb="6">
      <t>アカシジョウ</t>
    </rPh>
    <phoneticPr fontId="6"/>
  </si>
  <si>
    <t>市道　県道718号　県道15号</t>
    <rPh sb="0" eb="2">
      <t>シドウ</t>
    </rPh>
    <rPh sb="3" eb="5">
      <t>ケンドウ</t>
    </rPh>
    <rPh sb="8" eb="9">
      <t>ゴウ</t>
    </rPh>
    <rPh sb="10" eb="12">
      <t>ケンドウ</t>
    </rPh>
    <rPh sb="14" eb="15">
      <t>ゴウ</t>
    </rPh>
    <phoneticPr fontId="6"/>
  </si>
  <si>
    <t>道なり</t>
    <rPh sb="0" eb="1">
      <t>ミチ</t>
    </rPh>
    <phoneticPr fontId="6"/>
  </si>
  <si>
    <t>市道117号</t>
    <phoneticPr fontId="6"/>
  </si>
  <si>
    <t>県道16号　市道１号・市道８号</t>
    <rPh sb="0" eb="2">
      <t>ケンドウ</t>
    </rPh>
    <rPh sb="4" eb="5">
      <t>ゴウ</t>
    </rPh>
    <phoneticPr fontId="6"/>
  </si>
  <si>
    <t>堤防路へ　（Y字路右でも同じところに合流するので気にしない）</t>
    <rPh sb="7" eb="9">
      <t>ジロ</t>
    </rPh>
    <rPh sb="9" eb="10">
      <t>ミギ</t>
    </rPh>
    <rPh sb="12" eb="13">
      <t>オナ</t>
    </rPh>
    <rPh sb="18" eb="20">
      <t>ゴウリュウ</t>
    </rPh>
    <rPh sb="24" eb="25">
      <t>キ</t>
    </rPh>
    <phoneticPr fontId="6"/>
  </si>
  <si>
    <t>pc1 セブン-イレブン 吉川町渡瀬橋店</t>
    <phoneticPr fontId="6"/>
  </si>
  <si>
    <t>渡良瀬バイバス西S</t>
    <rPh sb="0" eb="3">
      <t>ワタラセ</t>
    </rPh>
    <rPh sb="7" eb="8">
      <t>ニシ</t>
    </rPh>
    <phoneticPr fontId="6"/>
  </si>
  <si>
    <r>
      <rPr>
        <sz val="12"/>
        <rFont val="ＭＳ ゴシック"/>
        <family val="3"/>
        <charset val="128"/>
      </rPr>
      <t>県道</t>
    </r>
    <r>
      <rPr>
        <sz val="12"/>
        <rFont val="Arial"/>
        <family val="2"/>
      </rPr>
      <t>314</t>
    </r>
    <r>
      <rPr>
        <sz val="12"/>
        <rFont val="ＭＳ ゴシック"/>
        <family val="3"/>
        <charset val="128"/>
      </rPr>
      <t>号</t>
    </r>
    <rPh sb="5" eb="6">
      <t>ゴウ</t>
    </rPh>
    <phoneticPr fontId="6"/>
  </si>
  <si>
    <t>花屋敷G.Cの案内標識　少し登る</t>
    <rPh sb="12" eb="13">
      <t>スコ</t>
    </rPh>
    <rPh sb="14" eb="15">
      <t>ノボ</t>
    </rPh>
    <phoneticPr fontId="6"/>
  </si>
  <si>
    <t>田舎道へ</t>
    <rPh sb="0" eb="3">
      <t>イナカミチ</t>
    </rPh>
    <phoneticPr fontId="6"/>
  </si>
  <si>
    <t>見落としやすい。先で踏切をわたる</t>
    <rPh sb="0" eb="2">
      <t>ミオ</t>
    </rPh>
    <rPh sb="8" eb="9">
      <t>サキ</t>
    </rPh>
    <phoneticPr fontId="6"/>
  </si>
  <si>
    <t>後川方面へ</t>
    <rPh sb="0" eb="2">
      <t>シツカワ</t>
    </rPh>
    <rPh sb="2" eb="4">
      <t>ホウメン</t>
    </rPh>
    <phoneticPr fontId="6"/>
  </si>
  <si>
    <t>右手に輪の里カフェ</t>
    <rPh sb="0" eb="2">
      <t>ミギテ</t>
    </rPh>
    <rPh sb="3" eb="4">
      <t>ワ</t>
    </rPh>
    <rPh sb="5" eb="6">
      <t>サト</t>
    </rPh>
    <phoneticPr fontId="6"/>
  </si>
  <si>
    <t>南八田S</t>
    <rPh sb="0" eb="1">
      <t>ミナミ</t>
    </rPh>
    <rPh sb="1" eb="3">
      <t>ハッタ</t>
    </rPh>
    <phoneticPr fontId="6"/>
  </si>
  <si>
    <t>国道372号</t>
    <rPh sb="5" eb="6">
      <t>ゴウ</t>
    </rPh>
    <phoneticPr fontId="6"/>
  </si>
  <si>
    <t>右折しずらい注意。角にさか栄うどん</t>
    <rPh sb="0" eb="2">
      <t>ウセツ</t>
    </rPh>
    <rPh sb="6" eb="8">
      <t>チュウイ</t>
    </rPh>
    <rPh sb="9" eb="10">
      <t>カド</t>
    </rPh>
    <rPh sb="13" eb="14">
      <t>エイ</t>
    </rPh>
    <phoneticPr fontId="6"/>
  </si>
  <si>
    <t>篠山街道</t>
    <rPh sb="0" eb="2">
      <t>ササヤマ</t>
    </rPh>
    <rPh sb="2" eb="4">
      <t>カイドウ</t>
    </rPh>
    <phoneticPr fontId="6"/>
  </si>
  <si>
    <t>北ノ庄</t>
    <rPh sb="0" eb="1">
      <t>キタ</t>
    </rPh>
    <rPh sb="2" eb="3">
      <t>ショウ</t>
    </rPh>
    <phoneticPr fontId="6"/>
  </si>
  <si>
    <t>細い道へ入る。どんどん細くなる</t>
    <rPh sb="0" eb="1">
      <t>ホソ</t>
    </rPh>
    <rPh sb="2" eb="3">
      <t>ミチ</t>
    </rPh>
    <rPh sb="4" eb="5">
      <t>ハイ</t>
    </rPh>
    <rPh sb="11" eb="12">
      <t>ホソ</t>
    </rPh>
    <phoneticPr fontId="6"/>
  </si>
  <si>
    <t>直進</t>
    <phoneticPr fontId="6"/>
  </si>
  <si>
    <t>国道9号を横断　路地</t>
    <rPh sb="0" eb="2">
      <t>コクドウ</t>
    </rPh>
    <rPh sb="3" eb="4">
      <t>ゴウ</t>
    </rPh>
    <rPh sb="5" eb="7">
      <t>オウダン</t>
    </rPh>
    <rPh sb="8" eb="10">
      <t>ロジ</t>
    </rPh>
    <phoneticPr fontId="6"/>
  </si>
  <si>
    <t>PC2ファミリーマート 南丹八木町店</t>
    <phoneticPr fontId="6"/>
  </si>
  <si>
    <t>証憑のレシートを取得して時刻をブルベカードに記載してください。取得後左方向へ出る</t>
    <rPh sb="31" eb="34">
      <t>シュトクゴ</t>
    </rPh>
    <rPh sb="34" eb="37">
      <t>ヒダリホウコウ</t>
    </rPh>
    <rPh sb="38" eb="39">
      <t>デ</t>
    </rPh>
    <phoneticPr fontId="6"/>
  </si>
  <si>
    <t>国道477号</t>
    <rPh sb="0" eb="2">
      <t>コクドウ</t>
    </rPh>
    <rPh sb="5" eb="6">
      <t>ゴウ</t>
    </rPh>
    <phoneticPr fontId="6"/>
  </si>
  <si>
    <t>西田S</t>
    <rPh sb="0" eb="2">
      <t>ニシダ</t>
    </rPh>
    <phoneticPr fontId="6"/>
  </si>
  <si>
    <t>斜め左（左から二番目）</t>
    <rPh sb="2" eb="3">
      <t>ヒダリ</t>
    </rPh>
    <rPh sb="4" eb="5">
      <t>ヒダリ</t>
    </rPh>
    <phoneticPr fontId="6"/>
  </si>
  <si>
    <t>青い道路標識　京北方向</t>
    <rPh sb="0" eb="1">
      <t>アオ</t>
    </rPh>
    <rPh sb="2" eb="4">
      <t>ドウロ</t>
    </rPh>
    <rPh sb="4" eb="6">
      <t>ヒョウシキ</t>
    </rPh>
    <rPh sb="7" eb="11">
      <t>ケイホクホウコウ</t>
    </rPh>
    <phoneticPr fontId="6"/>
  </si>
  <si>
    <t>神吉上</t>
    <rPh sb="0" eb="2">
      <t>カミヨシ</t>
    </rPh>
    <rPh sb="2" eb="3">
      <t>ウエ</t>
    </rPh>
    <phoneticPr fontId="6"/>
  </si>
  <si>
    <t>以後道が細いわりに車が来るので注意</t>
    <rPh sb="0" eb="2">
      <t>イゴ</t>
    </rPh>
    <rPh sb="2" eb="3">
      <t>ミチ</t>
    </rPh>
    <rPh sb="4" eb="5">
      <t>ホソ</t>
    </rPh>
    <rPh sb="9" eb="10">
      <t>クルマ</t>
    </rPh>
    <rPh sb="11" eb="12">
      <t>ク</t>
    </rPh>
    <rPh sb="15" eb="17">
      <t>チュウイ</t>
    </rPh>
    <phoneticPr fontId="6"/>
  </si>
  <si>
    <t>旧道R163との分岐。旧道栗尾峠は自動車通行禁止により自転車天国です。ここで左折して旧道栗尾峠を通っても構いません。
旧道は60ｍほど登るだけです</t>
    <rPh sb="0" eb="2">
      <t>キュウドウ</t>
    </rPh>
    <rPh sb="8" eb="10">
      <t>ブンキ</t>
    </rPh>
    <rPh sb="11" eb="13">
      <t>キュウドウ</t>
    </rPh>
    <rPh sb="13" eb="15">
      <t>クリオ</t>
    </rPh>
    <rPh sb="15" eb="16">
      <t>トウゲ</t>
    </rPh>
    <rPh sb="17" eb="20">
      <t>ジドウシャ</t>
    </rPh>
    <rPh sb="20" eb="24">
      <t>ツウコウキンシ</t>
    </rPh>
    <rPh sb="27" eb="30">
      <t>ジテンシャ</t>
    </rPh>
    <rPh sb="30" eb="32">
      <t>テンゴク</t>
    </rPh>
    <rPh sb="38" eb="40">
      <t>サセツ</t>
    </rPh>
    <rPh sb="42" eb="44">
      <t>キュウドウ</t>
    </rPh>
    <rPh sb="44" eb="46">
      <t>クリオ</t>
    </rPh>
    <rPh sb="46" eb="47">
      <t>トウゲ</t>
    </rPh>
    <rPh sb="48" eb="49">
      <t>トオ</t>
    </rPh>
    <rPh sb="52" eb="53">
      <t>カマ</t>
    </rPh>
    <rPh sb="59" eb="61">
      <t>キュウドウ</t>
    </rPh>
    <rPh sb="67" eb="68">
      <t>ノボル</t>
    </rPh>
    <phoneticPr fontId="6"/>
  </si>
  <si>
    <t>国道163.号</t>
    <rPh sb="0" eb="2">
      <t>コクドウ</t>
    </rPh>
    <rPh sb="6" eb="7">
      <t>ゴウ</t>
    </rPh>
    <phoneticPr fontId="6"/>
  </si>
  <si>
    <t>直ぐに京北トンネル　広い歩道通行推奨（二か所ほど待避所があるので注意）</t>
    <rPh sb="0" eb="1">
      <t>ス</t>
    </rPh>
    <rPh sb="3" eb="5">
      <t>ケイホク</t>
    </rPh>
    <rPh sb="10" eb="11">
      <t>ヒロ</t>
    </rPh>
    <rPh sb="12" eb="14">
      <t>ホドウ</t>
    </rPh>
    <rPh sb="14" eb="18">
      <t>ツウコウスイショウ</t>
    </rPh>
    <rPh sb="19" eb="20">
      <t>ニ</t>
    </rPh>
    <rPh sb="21" eb="22">
      <t>ショ</t>
    </rPh>
    <rPh sb="24" eb="27">
      <t>タイヒジョ</t>
    </rPh>
    <rPh sb="32" eb="34">
      <t>チュウイ</t>
    </rPh>
    <phoneticPr fontId="6"/>
  </si>
  <si>
    <t>直進
（旧道から来た人はT字路）</t>
    <rPh sb="0" eb="2">
      <t>チョクシン</t>
    </rPh>
    <rPh sb="4" eb="6">
      <t>キュウドウ</t>
    </rPh>
    <rPh sb="8" eb="9">
      <t>キ</t>
    </rPh>
    <rPh sb="10" eb="11">
      <t>ヒト</t>
    </rPh>
    <rPh sb="13" eb="15">
      <t>ジロ</t>
    </rPh>
    <phoneticPr fontId="6"/>
  </si>
  <si>
    <t>左奥</t>
    <rPh sb="0" eb="2">
      <t>ヒダリオク</t>
    </rPh>
    <phoneticPr fontId="6"/>
  </si>
  <si>
    <t>左手</t>
    <rPh sb="0" eb="1">
      <t>ヒダリ</t>
    </rPh>
    <rPh sb="1" eb="2">
      <t>テ</t>
    </rPh>
    <phoneticPr fontId="6"/>
  </si>
  <si>
    <t>道の駅モニュメントと自転車の写真　又は　レシート</t>
    <rPh sb="0" eb="1">
      <t>ミチ</t>
    </rPh>
    <rPh sb="2" eb="3">
      <t>エキ</t>
    </rPh>
    <rPh sb="10" eb="13">
      <t>ジテンシャ</t>
    </rPh>
    <rPh sb="14" eb="16">
      <t>シャシン</t>
    </rPh>
    <rPh sb="17" eb="18">
      <t>マタ</t>
    </rPh>
    <phoneticPr fontId="6"/>
  </si>
  <si>
    <t>サンダイコーのレシート</t>
    <phoneticPr fontId="6"/>
  </si>
  <si>
    <t>証憑のレシートを取得または写真を撮ってください。</t>
    <rPh sb="13" eb="15">
      <t>シャシン</t>
    </rPh>
    <rPh sb="16" eb="17">
      <t>ト</t>
    </rPh>
    <phoneticPr fontId="6"/>
  </si>
  <si>
    <t>証憑のレシートを取得　広く涼しいイートインあり</t>
    <rPh sb="11" eb="12">
      <t>ヒロ</t>
    </rPh>
    <rPh sb="13" eb="14">
      <t>スズ</t>
    </rPh>
    <phoneticPr fontId="6"/>
  </si>
  <si>
    <r>
      <rPr>
        <sz val="12"/>
        <color theme="1"/>
        <rFont val="ＭＳ ゴシック"/>
        <family val="3"/>
        <charset val="128"/>
      </rPr>
      <t>府道</t>
    </r>
    <r>
      <rPr>
        <sz val="12"/>
        <color theme="1"/>
        <rFont val="Arial"/>
        <family val="2"/>
      </rPr>
      <t>452</t>
    </r>
    <r>
      <rPr>
        <sz val="12"/>
        <color theme="1"/>
        <rFont val="ＭＳ ゴシック"/>
        <family val="3"/>
        <charset val="128"/>
      </rPr>
      <t>号</t>
    </r>
    <rPh sb="0" eb="2">
      <t>フドウ</t>
    </rPh>
    <rPh sb="5" eb="6">
      <t>ゴウ</t>
    </rPh>
    <phoneticPr fontId="6"/>
  </si>
  <si>
    <r>
      <t>府道</t>
    </r>
    <r>
      <rPr>
        <sz val="12"/>
        <color theme="1"/>
        <rFont val="Arial Unicode MS"/>
        <family val="2"/>
      </rPr>
      <t>452</t>
    </r>
    <r>
      <rPr>
        <sz val="12"/>
        <color theme="1"/>
        <rFont val="ＭＳ Ｐゴシック"/>
        <family val="3"/>
        <charset val="128"/>
      </rPr>
      <t>号</t>
    </r>
  </si>
  <si>
    <r>
      <rPr>
        <sz val="12"/>
        <color theme="1"/>
        <rFont val="ＭＳ ゴシック"/>
        <family val="3"/>
        <charset val="128"/>
      </rPr>
      <t>府道</t>
    </r>
    <r>
      <rPr>
        <sz val="12"/>
        <color theme="1"/>
        <rFont val="Arial"/>
        <family val="2"/>
      </rPr>
      <t>363</t>
    </r>
    <r>
      <rPr>
        <sz val="12"/>
        <color theme="1"/>
        <rFont val="ＭＳ ゴシック"/>
        <family val="3"/>
        <charset val="128"/>
      </rPr>
      <t>号</t>
    </r>
    <rPh sb="0" eb="2">
      <t>フドウ</t>
    </rPh>
    <rPh sb="5" eb="6">
      <t>ゴウ</t>
    </rPh>
    <phoneticPr fontId="6"/>
  </si>
  <si>
    <t>A直進
（B旧道を行く人は左折）</t>
    <rPh sb="6" eb="8">
      <t>キュウドウ</t>
    </rPh>
    <rPh sb="9" eb="10">
      <t>イ</t>
    </rPh>
    <rPh sb="11" eb="12">
      <t>ヒト</t>
    </rPh>
    <rPh sb="13" eb="15">
      <t>サセツ</t>
    </rPh>
    <phoneticPr fontId="6"/>
  </si>
  <si>
    <r>
      <rPr>
        <sz val="12"/>
        <color theme="1"/>
        <rFont val="ＭＳ ゴシック"/>
        <family val="3"/>
        <charset val="128"/>
      </rPr>
      <t>A府道</t>
    </r>
    <r>
      <rPr>
        <sz val="12"/>
        <color theme="1"/>
        <rFont val="Arial"/>
        <family val="2"/>
      </rPr>
      <t>363</t>
    </r>
    <r>
      <rPr>
        <sz val="12"/>
        <color theme="1"/>
        <rFont val="ＭＳ ゴシック"/>
        <family val="3"/>
        <charset val="128"/>
      </rPr>
      <t>号
（B旧</t>
    </r>
    <r>
      <rPr>
        <sz val="12"/>
        <color theme="1"/>
        <rFont val="Arial"/>
        <family val="2"/>
      </rPr>
      <t>163</t>
    </r>
    <r>
      <rPr>
        <sz val="12"/>
        <color theme="1"/>
        <rFont val="ＭＳ ゴシック"/>
        <family val="3"/>
        <charset val="128"/>
      </rPr>
      <t>号）</t>
    </r>
    <rPh sb="1" eb="3">
      <t>フドウ</t>
    </rPh>
    <rPh sb="10" eb="11">
      <t>キュウ</t>
    </rPh>
    <rPh sb="14" eb="15">
      <t>ゴウ</t>
    </rPh>
    <phoneticPr fontId="6"/>
  </si>
  <si>
    <t>A直進
（B旧道から来た人は右折）</t>
    <rPh sb="1" eb="3">
      <t>チョクシン</t>
    </rPh>
    <rPh sb="6" eb="8">
      <t>キュウドウ</t>
    </rPh>
    <rPh sb="10" eb="11">
      <t>キ</t>
    </rPh>
    <rPh sb="12" eb="13">
      <t>ヒト</t>
    </rPh>
    <rPh sb="14" eb="16">
      <t>ウセツ</t>
    </rPh>
    <phoneticPr fontId="6"/>
  </si>
  <si>
    <r>
      <rPr>
        <sz val="12"/>
        <color theme="1"/>
        <rFont val="ＭＳ ゴシック"/>
        <family val="3"/>
        <charset val="128"/>
      </rPr>
      <t>国道</t>
    </r>
    <r>
      <rPr>
        <sz val="12"/>
        <color theme="1"/>
        <rFont val="Arial"/>
        <family val="2"/>
      </rPr>
      <t>477</t>
    </r>
    <r>
      <rPr>
        <sz val="12"/>
        <color theme="1"/>
        <rFont val="ＭＳ ゴシック"/>
        <family val="3"/>
        <charset val="128"/>
      </rPr>
      <t>号　府道</t>
    </r>
    <r>
      <rPr>
        <sz val="12"/>
        <color theme="1"/>
        <rFont val="Arial"/>
        <family val="2"/>
      </rPr>
      <t>38</t>
    </r>
    <rPh sb="0" eb="2">
      <t>コクドウ</t>
    </rPh>
    <rPh sb="5" eb="6">
      <t>ゴウ</t>
    </rPh>
    <rPh sb="7" eb="9">
      <t>フドウ</t>
    </rPh>
    <phoneticPr fontId="6"/>
  </si>
  <si>
    <t>陰がなく暑い道が府道38に入るまで続く。148.2観光トイレあり</t>
    <rPh sb="0" eb="1">
      <t>カゲ</t>
    </rPh>
    <rPh sb="4" eb="5">
      <t>アツ</t>
    </rPh>
    <rPh sb="6" eb="7">
      <t>ミチ</t>
    </rPh>
    <rPh sb="8" eb="10">
      <t>フドウ</t>
    </rPh>
    <rPh sb="13" eb="14">
      <t>ハイ</t>
    </rPh>
    <rPh sb="17" eb="18">
      <t>ツヅ</t>
    </rPh>
    <rPh sb="25" eb="27">
      <t>カンコウ</t>
    </rPh>
    <phoneticPr fontId="6"/>
  </si>
  <si>
    <t>府道110号</t>
    <rPh sb="0" eb="2">
      <t>フドウ</t>
    </rPh>
    <rPh sb="5" eb="6">
      <t>ゴウ</t>
    </rPh>
    <phoneticPr fontId="6"/>
  </si>
  <si>
    <t>橋をわたる　能見峠へ</t>
    <rPh sb="0" eb="1">
      <t>ハシ</t>
    </rPh>
    <rPh sb="6" eb="9">
      <t>ノウミトウゲ</t>
    </rPh>
    <phoneticPr fontId="6"/>
  </si>
  <si>
    <t>直進　ビューポイント</t>
    <rPh sb="0" eb="2">
      <t>チョクシン</t>
    </rPh>
    <phoneticPr fontId="6"/>
  </si>
  <si>
    <t>京都北山友禅菊の里</t>
    <rPh sb="0" eb="4">
      <t>キョウトキタヤマ</t>
    </rPh>
    <rPh sb="4" eb="7">
      <t>ユウゼンギク</t>
    </rPh>
    <rPh sb="8" eb="9">
      <t>サト</t>
    </rPh>
    <phoneticPr fontId="6"/>
  </si>
  <si>
    <t>薄紫の友禅菊が咲いているはず。ここから下り区間対向車に注意
最近友禅菊が有名になって観光の車多し</t>
    <rPh sb="0" eb="2">
      <t>ウスムラサキ</t>
    </rPh>
    <rPh sb="3" eb="6">
      <t>ユウゼンキク</t>
    </rPh>
    <rPh sb="7" eb="8">
      <t>サ</t>
    </rPh>
    <rPh sb="19" eb="20">
      <t>クダ</t>
    </rPh>
    <rPh sb="21" eb="23">
      <t>クカン</t>
    </rPh>
    <rPh sb="23" eb="26">
      <t>タイコウシャ</t>
    </rPh>
    <rPh sb="27" eb="29">
      <t>チュウイ</t>
    </rPh>
    <rPh sb="30" eb="32">
      <t>サイキン</t>
    </rPh>
    <rPh sb="32" eb="35">
      <t>ユウゼンギク</t>
    </rPh>
    <rPh sb="36" eb="38">
      <t>ユウメイ</t>
    </rPh>
    <rPh sb="42" eb="44">
      <t>カンコウ</t>
    </rPh>
    <rPh sb="45" eb="46">
      <t>クルマ</t>
    </rPh>
    <rPh sb="46" eb="47">
      <t>オオ</t>
    </rPh>
    <phoneticPr fontId="6"/>
  </si>
  <si>
    <t>国道367号</t>
    <rPh sb="0" eb="2">
      <t>コクドウ</t>
    </rPh>
    <rPh sb="5" eb="6">
      <t>ゴウ</t>
    </rPh>
    <phoneticPr fontId="6"/>
  </si>
  <si>
    <t>Ｔ 字路</t>
    <rPh sb="2" eb="4">
      <t>ジロ</t>
    </rPh>
    <phoneticPr fontId="6"/>
  </si>
  <si>
    <t>国道303号</t>
    <rPh sb="0" eb="2">
      <t>コクドウ</t>
    </rPh>
    <rPh sb="5" eb="6">
      <t>ゴウ</t>
    </rPh>
    <phoneticPr fontId="6"/>
  </si>
  <si>
    <t>この少し前の左手にローソンあり</t>
    <rPh sb="2" eb="3">
      <t>スコ</t>
    </rPh>
    <rPh sb="4" eb="5">
      <t>マエ</t>
    </rPh>
    <rPh sb="6" eb="8">
      <t>ヒダリテ</t>
    </rPh>
    <phoneticPr fontId="6"/>
  </si>
  <si>
    <t>県道534号</t>
    <rPh sb="0" eb="2">
      <t>ケンドウ</t>
    </rPh>
    <rPh sb="5" eb="6">
      <t>ゴウ</t>
    </rPh>
    <phoneticPr fontId="6"/>
  </si>
  <si>
    <t>湖岸沿道路</t>
    <rPh sb="0" eb="3">
      <t>コガンゾ</t>
    </rPh>
    <rPh sb="3" eb="5">
      <t>ドウロ</t>
    </rPh>
    <phoneticPr fontId="6"/>
  </si>
  <si>
    <t>県道557号</t>
    <rPh sb="0" eb="2">
      <t>ケンドウ</t>
    </rPh>
    <rPh sb="5" eb="6">
      <t>ゴウ</t>
    </rPh>
    <phoneticPr fontId="6"/>
  </si>
  <si>
    <t>大浦S</t>
    <rPh sb="0" eb="2">
      <t>オオウラ</t>
    </rPh>
    <phoneticPr fontId="6"/>
  </si>
  <si>
    <t>県道553号</t>
    <rPh sb="0" eb="2">
      <t>ケンドウ</t>
    </rPh>
    <rPh sb="5" eb="6">
      <t>ゴウ</t>
    </rPh>
    <phoneticPr fontId="6"/>
  </si>
  <si>
    <t>通過チェック1・道の駅ウッディー京北　（選択）</t>
    <rPh sb="0" eb="2">
      <t>ツウカ</t>
    </rPh>
    <rPh sb="8" eb="9">
      <t>ミチ</t>
    </rPh>
    <rPh sb="10" eb="11">
      <t>エキ</t>
    </rPh>
    <rPh sb="16" eb="18">
      <t>ケイホク</t>
    </rPh>
    <rPh sb="20" eb="22">
      <t>センタク</t>
    </rPh>
    <phoneticPr fontId="6"/>
  </si>
  <si>
    <t>通過チェック1・サンダイコー京北店（選択）</t>
    <rPh sb="0" eb="2">
      <t>ツウカ</t>
    </rPh>
    <rPh sb="14" eb="16">
      <t>ケイホク</t>
    </rPh>
    <rPh sb="16" eb="17">
      <t>ミセ</t>
    </rPh>
    <rPh sb="18" eb="20">
      <t>センタク</t>
    </rPh>
    <phoneticPr fontId="6"/>
  </si>
  <si>
    <t>通過チェック2・東の四足門</t>
    <rPh sb="0" eb="2">
      <t>ツウカ</t>
    </rPh>
    <rPh sb="8" eb="9">
      <t>ヒガシ</t>
    </rPh>
    <rPh sb="10" eb="11">
      <t>ヨ</t>
    </rPh>
    <rPh sb="11" eb="12">
      <t>ソク</t>
    </rPh>
    <rPh sb="12" eb="13">
      <t>モン</t>
    </rPh>
    <phoneticPr fontId="6"/>
  </si>
  <si>
    <t>四つ足門と自転車の写真を撮る</t>
    <rPh sb="0" eb="1">
      <t>ヨ</t>
    </rPh>
    <rPh sb="2" eb="3">
      <t>アシ</t>
    </rPh>
    <rPh sb="3" eb="4">
      <t>モン</t>
    </rPh>
    <rPh sb="5" eb="8">
      <t>ジテンシャ</t>
    </rPh>
    <rPh sb="9" eb="11">
      <t>シャシン</t>
    </rPh>
    <rPh sb="12" eb="13">
      <t>ト</t>
    </rPh>
    <phoneticPr fontId="6"/>
  </si>
  <si>
    <t>突き当り</t>
    <rPh sb="0" eb="1">
      <t>ツ</t>
    </rPh>
    <rPh sb="2" eb="3">
      <t>アタ</t>
    </rPh>
    <phoneticPr fontId="6"/>
  </si>
  <si>
    <t>写真を撮って引き返す</t>
    <rPh sb="0" eb="2">
      <t>シャシン</t>
    </rPh>
    <rPh sb="3" eb="4">
      <t>ト</t>
    </rPh>
    <rPh sb="6" eb="7">
      <t>ヒ</t>
    </rPh>
    <rPh sb="8" eb="9">
      <t>カエ</t>
    </rPh>
    <phoneticPr fontId="6"/>
  </si>
  <si>
    <t>湖岸沿い道路</t>
    <rPh sb="0" eb="3">
      <t>コガンゾ</t>
    </rPh>
    <rPh sb="4" eb="6">
      <t>ドウロ</t>
    </rPh>
    <phoneticPr fontId="6"/>
  </si>
  <si>
    <t>ルート外ですが直進した先にセブンイレブンあり</t>
    <rPh sb="3" eb="4">
      <t>ガイ</t>
    </rPh>
    <rPh sb="11" eb="12">
      <t>サキ</t>
    </rPh>
    <phoneticPr fontId="6"/>
  </si>
  <si>
    <t>県道333号</t>
    <rPh sb="0" eb="2">
      <t>ケンドウ</t>
    </rPh>
    <rPh sb="5" eb="6">
      <t>ゴウ</t>
    </rPh>
    <phoneticPr fontId="6"/>
  </si>
  <si>
    <t>県道54号</t>
    <rPh sb="0" eb="2">
      <t>ケンドウ</t>
    </rPh>
    <rPh sb="4" eb="5">
      <t>ゴウ</t>
    </rPh>
    <phoneticPr fontId="6"/>
  </si>
  <si>
    <t>木津S</t>
    <rPh sb="0" eb="2">
      <t>キヅ</t>
    </rPh>
    <phoneticPr fontId="6"/>
  </si>
  <si>
    <t>県道558号</t>
    <rPh sb="0" eb="2">
      <t>ケンドウ</t>
    </rPh>
    <rPh sb="5" eb="6">
      <t>ゴウ</t>
    </rPh>
    <phoneticPr fontId="6"/>
  </si>
  <si>
    <r>
      <rPr>
        <sz val="12"/>
        <color theme="1"/>
        <rFont val="ＭＳ ゴシック"/>
        <family val="3"/>
        <charset val="128"/>
      </rPr>
      <t>県道</t>
    </r>
    <r>
      <rPr>
        <sz val="12"/>
        <color theme="1"/>
        <rFont val="Arial"/>
        <family val="2"/>
      </rPr>
      <t>294</t>
    </r>
    <r>
      <rPr>
        <sz val="12"/>
        <color theme="1"/>
        <rFont val="ＭＳ ゴシック"/>
        <family val="3"/>
        <charset val="128"/>
      </rPr>
      <t>号</t>
    </r>
    <r>
      <rPr>
        <sz val="12"/>
        <color theme="1"/>
        <rFont val="Arial Unicode MS"/>
        <family val="2"/>
      </rPr>
      <t>　県道23号</t>
    </r>
    <rPh sb="0" eb="2">
      <t>ケンドウ</t>
    </rPh>
    <rPh sb="5" eb="6">
      <t>ゴウ</t>
    </rPh>
    <rPh sb="7" eb="9">
      <t>ケンドウ</t>
    </rPh>
    <rPh sb="11" eb="12">
      <t>ゴウ</t>
    </rPh>
    <phoneticPr fontId="6"/>
  </si>
  <si>
    <t>県道23号</t>
    <rPh sb="0" eb="2">
      <t>ケンドウ</t>
    </rPh>
    <rPh sb="4" eb="5">
      <t>ゴウ</t>
    </rPh>
    <phoneticPr fontId="6"/>
  </si>
  <si>
    <t>鴨S</t>
    <rPh sb="0" eb="1">
      <t>カモ</t>
    </rPh>
    <phoneticPr fontId="6"/>
  </si>
  <si>
    <r>
      <rPr>
        <sz val="12"/>
        <rFont val="ＭＳ ゴシック"/>
        <family val="3"/>
        <charset val="128"/>
      </rPr>
      <t>県道</t>
    </r>
    <r>
      <rPr>
        <sz val="12"/>
        <rFont val="Arial"/>
        <family val="2"/>
      </rPr>
      <t>558</t>
    </r>
    <r>
      <rPr>
        <sz val="12"/>
        <rFont val="ＭＳ ゴシック"/>
        <family val="3"/>
        <charset val="128"/>
      </rPr>
      <t>号</t>
    </r>
    <r>
      <rPr>
        <sz val="12"/>
        <rFont val="Arial Unicode MS"/>
        <family val="3"/>
        <charset val="128"/>
      </rPr>
      <t>　県道360号</t>
    </r>
    <rPh sb="0" eb="2">
      <t>ケンドウ</t>
    </rPh>
    <rPh sb="5" eb="6">
      <t>ゴウ</t>
    </rPh>
    <rPh sb="7" eb="9">
      <t>ケンドウ</t>
    </rPh>
    <rPh sb="12" eb="13">
      <t>ゴウ</t>
    </rPh>
    <phoneticPr fontId="6"/>
  </si>
  <si>
    <t>縦貫道路をくぐる</t>
    <rPh sb="0" eb="4">
      <t>ジュウカンドウロ</t>
    </rPh>
    <phoneticPr fontId="6"/>
  </si>
  <si>
    <t>右手合流</t>
    <rPh sb="0" eb="2">
      <t>ミギテ</t>
    </rPh>
    <rPh sb="2" eb="4">
      <t>ゴウリュウ</t>
    </rPh>
    <phoneticPr fontId="6"/>
  </si>
  <si>
    <t>合流</t>
    <rPh sb="0" eb="2">
      <t>ゴウリュウ</t>
    </rPh>
    <phoneticPr fontId="6"/>
  </si>
  <si>
    <t>アンダーパス</t>
    <phoneticPr fontId="6"/>
  </si>
  <si>
    <r>
      <rPr>
        <sz val="12"/>
        <rFont val="ＭＳ ゴシック"/>
        <family val="3"/>
        <charset val="128"/>
      </rPr>
      <t>国道</t>
    </r>
    <r>
      <rPr>
        <sz val="12"/>
        <rFont val="Arial"/>
        <family val="2"/>
      </rPr>
      <t>161</t>
    </r>
    <r>
      <rPr>
        <sz val="12"/>
        <rFont val="ＭＳ ゴシック"/>
        <family val="3"/>
        <charset val="128"/>
      </rPr>
      <t>号　県道558号</t>
    </r>
    <rPh sb="0" eb="2">
      <t>コクドウ</t>
    </rPh>
    <rPh sb="5" eb="6">
      <t>ゴウ</t>
    </rPh>
    <rPh sb="7" eb="9">
      <t>ケンドウ</t>
    </rPh>
    <rPh sb="12" eb="13">
      <t>ゴウ</t>
    </rPh>
    <phoneticPr fontId="6"/>
  </si>
  <si>
    <t>左方向</t>
    <phoneticPr fontId="6"/>
  </si>
  <si>
    <t>R161小松拡幅は自転車進入禁止</t>
    <rPh sb="4" eb="6">
      <t>コマツ</t>
    </rPh>
    <rPh sb="6" eb="8">
      <t>カクフク</t>
    </rPh>
    <rPh sb="9" eb="12">
      <t>ジテンシャ</t>
    </rPh>
    <rPh sb="12" eb="14">
      <t>シンニュウ</t>
    </rPh>
    <rPh sb="14" eb="16">
      <t>キンシ</t>
    </rPh>
    <phoneticPr fontId="6"/>
  </si>
  <si>
    <t>県道307号</t>
    <rPh sb="0" eb="2">
      <t>ケンドウ</t>
    </rPh>
    <rPh sb="5" eb="6">
      <t>ゴウ</t>
    </rPh>
    <phoneticPr fontId="6"/>
  </si>
  <si>
    <t>右折→左折</t>
    <rPh sb="0" eb="2">
      <t>ウセツ</t>
    </rPh>
    <rPh sb="3" eb="5">
      <t>サセツ</t>
    </rPh>
    <phoneticPr fontId="6"/>
  </si>
  <si>
    <t>左折→右折</t>
    <rPh sb="0" eb="2">
      <t>サセツ</t>
    </rPh>
    <rPh sb="3" eb="5">
      <t>ウセツ</t>
    </rPh>
    <phoneticPr fontId="6"/>
  </si>
  <si>
    <t>線路をくぐって左へ</t>
    <rPh sb="0" eb="2">
      <t>センロ</t>
    </rPh>
    <rPh sb="7" eb="8">
      <t>ヒダリ</t>
    </rPh>
    <phoneticPr fontId="6"/>
  </si>
  <si>
    <t>線路をくぐって右へ</t>
    <rPh sb="0" eb="2">
      <t>センロ</t>
    </rPh>
    <rPh sb="7" eb="8">
      <t>ミギ</t>
    </rPh>
    <phoneticPr fontId="6"/>
  </si>
  <si>
    <t>道路の青い導線ペンキに従う</t>
    <rPh sb="0" eb="2">
      <t>ドウロ</t>
    </rPh>
    <rPh sb="3" eb="4">
      <t>アオ</t>
    </rPh>
    <rPh sb="5" eb="7">
      <t>ドウセン</t>
    </rPh>
    <rPh sb="11" eb="12">
      <t>シタガ</t>
    </rPh>
    <phoneticPr fontId="6"/>
  </si>
  <si>
    <r>
      <rPr>
        <sz val="12"/>
        <rFont val="ＭＳ ゴシック"/>
        <family val="3"/>
        <charset val="128"/>
      </rPr>
      <t>県道</t>
    </r>
    <r>
      <rPr>
        <sz val="12"/>
        <rFont val="Arial"/>
        <family val="2"/>
      </rPr>
      <t>307</t>
    </r>
    <r>
      <rPr>
        <sz val="12"/>
        <rFont val="ＭＳ ゴシック"/>
        <family val="3"/>
        <charset val="128"/>
      </rPr>
      <t>号</t>
    </r>
    <rPh sb="0" eb="2">
      <t>ケンドウ</t>
    </rPh>
    <rPh sb="5" eb="6">
      <t>ゴウ</t>
    </rPh>
    <phoneticPr fontId="6"/>
  </si>
  <si>
    <t>左折→右折</t>
    <rPh sb="3" eb="5">
      <t>ウセツ</t>
    </rPh>
    <phoneticPr fontId="6"/>
  </si>
  <si>
    <t>県道601号</t>
    <rPh sb="0" eb="2">
      <t>ケンドウ</t>
    </rPh>
    <rPh sb="5" eb="6">
      <t>ゴウ</t>
    </rPh>
    <phoneticPr fontId="6"/>
  </si>
  <si>
    <t>線路手前で左折し、線路沿いへ　路面の青い線に従う</t>
    <rPh sb="0" eb="2">
      <t>センロ</t>
    </rPh>
    <rPh sb="2" eb="4">
      <t>テマエ</t>
    </rPh>
    <rPh sb="5" eb="7">
      <t>サセツ</t>
    </rPh>
    <rPh sb="9" eb="12">
      <t>センロゾ</t>
    </rPh>
    <rPh sb="15" eb="17">
      <t>ロメン</t>
    </rPh>
    <rPh sb="18" eb="19">
      <t>アオ</t>
    </rPh>
    <rPh sb="20" eb="21">
      <t>セン</t>
    </rPh>
    <rPh sb="22" eb="23">
      <t>シタガ</t>
    </rPh>
    <phoneticPr fontId="6"/>
  </si>
  <si>
    <t>右折</t>
    <rPh sb="0" eb="2">
      <t>ウセツ</t>
    </rPh>
    <phoneticPr fontId="6"/>
  </si>
  <si>
    <t>志賀駅口S</t>
    <rPh sb="0" eb="3">
      <t>シガエキ</t>
    </rPh>
    <rPh sb="3" eb="4">
      <t>クチ</t>
    </rPh>
    <phoneticPr fontId="6"/>
  </si>
  <si>
    <r>
      <rPr>
        <sz val="12"/>
        <rFont val="ＭＳ ゴシック"/>
        <family val="3"/>
        <charset val="128"/>
      </rPr>
      <t>県道</t>
    </r>
    <r>
      <rPr>
        <sz val="12"/>
        <rFont val="Arial"/>
        <family val="2"/>
      </rPr>
      <t>601</t>
    </r>
    <r>
      <rPr>
        <sz val="12"/>
        <rFont val="ＭＳ ゴシック"/>
        <family val="3"/>
        <charset val="128"/>
      </rPr>
      <t>号</t>
    </r>
    <rPh sb="0" eb="2">
      <t>ケンドウ</t>
    </rPh>
    <rPh sb="5" eb="6">
      <t>ゴウ</t>
    </rPh>
    <phoneticPr fontId="6"/>
  </si>
  <si>
    <t>苗鹿3丁目S</t>
    <rPh sb="0" eb="1">
      <t>ナエ</t>
    </rPh>
    <rPh sb="1" eb="2">
      <t>シカ</t>
    </rPh>
    <rPh sb="3" eb="5">
      <t>チョウメ</t>
    </rPh>
    <phoneticPr fontId="6"/>
  </si>
  <si>
    <t>県道316号</t>
    <phoneticPr fontId="6"/>
  </si>
  <si>
    <t>石積の郷公園をぐるっとまわりこみます</t>
    <rPh sb="0" eb="1">
      <t>イシ</t>
    </rPh>
    <rPh sb="1" eb="2">
      <t>ツモル</t>
    </rPh>
    <rPh sb="3" eb="4">
      <t>ゴウ</t>
    </rPh>
    <rPh sb="4" eb="6">
      <t>コウエン</t>
    </rPh>
    <phoneticPr fontId="6"/>
  </si>
  <si>
    <t>駅前ロータリーをまわってJR比叡山坂本駅をまわりこんで線路沿いへ</t>
    <rPh sb="0" eb="2">
      <t>エキマエ</t>
    </rPh>
    <rPh sb="27" eb="30">
      <t>センロゾ</t>
    </rPh>
    <phoneticPr fontId="6"/>
  </si>
  <si>
    <t>線路をくぐってすぐ線路沿いを進みます</t>
    <rPh sb="0" eb="2">
      <t>センロ</t>
    </rPh>
    <rPh sb="9" eb="12">
      <t>センロゾ</t>
    </rPh>
    <rPh sb="14" eb="15">
      <t>スス</t>
    </rPh>
    <phoneticPr fontId="6"/>
  </si>
  <si>
    <t>大津駅手前で線路をくぐります</t>
    <rPh sb="0" eb="2">
      <t>オオツ</t>
    </rPh>
    <rPh sb="2" eb="3">
      <t>エキ</t>
    </rPh>
    <rPh sb="3" eb="5">
      <t>テマエ</t>
    </rPh>
    <rPh sb="6" eb="8">
      <t>センロ</t>
    </rPh>
    <phoneticPr fontId="6"/>
  </si>
  <si>
    <t>右方向</t>
    <rPh sb="0" eb="3">
      <t>ミギホウコウ</t>
    </rPh>
    <phoneticPr fontId="6"/>
  </si>
  <si>
    <t>県道47号</t>
    <rPh sb="0" eb="2">
      <t>ケンドウ</t>
    </rPh>
    <rPh sb="4" eb="5">
      <t>ゴウ</t>
    </rPh>
    <phoneticPr fontId="6"/>
  </si>
  <si>
    <t>狭い右の道へ</t>
    <rPh sb="0" eb="1">
      <t>セマ</t>
    </rPh>
    <rPh sb="2" eb="3">
      <t>ミギ</t>
    </rPh>
    <rPh sb="4" eb="5">
      <t>ミチ</t>
    </rPh>
    <phoneticPr fontId="6"/>
  </si>
  <si>
    <t>道なりに三井寺の前で左カーブして疎水で右折です</t>
    <rPh sb="0" eb="1">
      <t>ミチ</t>
    </rPh>
    <rPh sb="4" eb="7">
      <t>ミイデラ</t>
    </rPh>
    <rPh sb="8" eb="9">
      <t>マエ</t>
    </rPh>
    <rPh sb="10" eb="11">
      <t>ヒダリ</t>
    </rPh>
    <rPh sb="16" eb="18">
      <t>ソスイ</t>
    </rPh>
    <rPh sb="19" eb="21">
      <t>ウセツ</t>
    </rPh>
    <phoneticPr fontId="6"/>
  </si>
  <si>
    <t>疎水沿　側道</t>
    <rPh sb="0" eb="2">
      <t>ソスイ</t>
    </rPh>
    <rPh sb="2" eb="3">
      <t>ゾ</t>
    </rPh>
    <rPh sb="4" eb="6">
      <t>ソクドウ</t>
    </rPh>
    <phoneticPr fontId="6"/>
  </si>
  <si>
    <t>一方通行進入禁止の道へ（自転車可）</t>
    <rPh sb="0" eb="4">
      <t>イッポウツウコウ</t>
    </rPh>
    <rPh sb="4" eb="8">
      <t>シンニュウキンシ</t>
    </rPh>
    <rPh sb="9" eb="10">
      <t>ミチ</t>
    </rPh>
    <rPh sb="12" eb="15">
      <t>ジテンシャ</t>
    </rPh>
    <rPh sb="15" eb="16">
      <t>カ</t>
    </rPh>
    <phoneticPr fontId="6"/>
  </si>
  <si>
    <t>赤い楼門右手にススム</t>
    <rPh sb="0" eb="1">
      <t>アカ</t>
    </rPh>
    <rPh sb="2" eb="4">
      <t>ロウモン</t>
    </rPh>
    <rPh sb="4" eb="6">
      <t>ミギテ</t>
    </rPh>
    <phoneticPr fontId="6"/>
  </si>
  <si>
    <t>小関越えへ</t>
    <rPh sb="0" eb="3">
      <t>オゼキゴ</t>
    </rPh>
    <phoneticPr fontId="6"/>
  </si>
  <si>
    <t>市道　（小関越え）</t>
    <rPh sb="0" eb="2">
      <t>シドウ</t>
    </rPh>
    <rPh sb="4" eb="7">
      <t>オゼキゴ</t>
    </rPh>
    <phoneticPr fontId="6"/>
  </si>
  <si>
    <t>アンダーパス越えてすぐ</t>
    <rPh sb="6" eb="7">
      <t>コ</t>
    </rPh>
    <phoneticPr fontId="6"/>
  </si>
  <si>
    <t>PC3 ローソン 藤尾小金塚店</t>
    <phoneticPr fontId="6"/>
  </si>
  <si>
    <t>線路アンダーパスして右折</t>
    <rPh sb="0" eb="2">
      <t>センロ</t>
    </rPh>
    <rPh sb="10" eb="12">
      <t>ウセツ</t>
    </rPh>
    <phoneticPr fontId="6"/>
  </si>
  <si>
    <t>県道36号</t>
    <rPh sb="0" eb="2">
      <t>ケンドウ</t>
    </rPh>
    <rPh sb="4" eb="5">
      <t>ゴウ</t>
    </rPh>
    <phoneticPr fontId="6"/>
  </si>
  <si>
    <r>
      <rPr>
        <sz val="12"/>
        <rFont val="ＭＳ ゴシック"/>
        <family val="3"/>
        <charset val="128"/>
      </rPr>
      <t>県道</t>
    </r>
    <r>
      <rPr>
        <sz val="12"/>
        <rFont val="Arial"/>
        <family val="2"/>
      </rPr>
      <t>128</t>
    </r>
    <r>
      <rPr>
        <sz val="12"/>
        <rFont val="ＭＳ ゴシック"/>
        <family val="3"/>
        <charset val="128"/>
      </rPr>
      <t>号</t>
    </r>
    <rPh sb="0" eb="2">
      <t>ケンドウ</t>
    </rPh>
    <rPh sb="5" eb="6">
      <t>ゴウ</t>
    </rPh>
    <phoneticPr fontId="6"/>
  </si>
  <si>
    <t>六地蔵橋渡って右　六地蔵駅前とおる</t>
    <rPh sb="0" eb="4">
      <t>ロクジゾウバシ</t>
    </rPh>
    <rPh sb="4" eb="5">
      <t>ワタ</t>
    </rPh>
    <rPh sb="7" eb="8">
      <t>ミギ</t>
    </rPh>
    <rPh sb="9" eb="13">
      <t>ロクジゾウエキ</t>
    </rPh>
    <rPh sb="13" eb="14">
      <t>マエ</t>
    </rPh>
    <phoneticPr fontId="6"/>
  </si>
  <si>
    <t>T字路S</t>
    <rPh sb="1" eb="3">
      <t>ジロ</t>
    </rPh>
    <phoneticPr fontId="6"/>
  </si>
  <si>
    <t>県道7号</t>
    <rPh sb="0" eb="2">
      <t>ケンドウ</t>
    </rPh>
    <rPh sb="3" eb="4">
      <t>ゴウ</t>
    </rPh>
    <phoneticPr fontId="6"/>
  </si>
  <si>
    <t>観月橋北詰S</t>
    <rPh sb="0" eb="3">
      <t>カンゲツバシ</t>
    </rPh>
    <rPh sb="3" eb="5">
      <t>キタヅメ</t>
    </rPh>
    <phoneticPr fontId="6"/>
  </si>
  <si>
    <t>目の前大きな跨線橋は京都外環状で自転車進入不可
線路と橋に挟まれた道へ。左折に巻き込まれないように注意。危険な交叉点</t>
    <rPh sb="0" eb="1">
      <t>メ</t>
    </rPh>
    <rPh sb="2" eb="3">
      <t>マエ</t>
    </rPh>
    <rPh sb="3" eb="4">
      <t>オオ</t>
    </rPh>
    <rPh sb="6" eb="9">
      <t>コセンキョウ</t>
    </rPh>
    <rPh sb="10" eb="12">
      <t>キョウト</t>
    </rPh>
    <rPh sb="12" eb="13">
      <t>ガイ</t>
    </rPh>
    <rPh sb="13" eb="15">
      <t>カンジョウ</t>
    </rPh>
    <rPh sb="16" eb="19">
      <t>ジテンシャ</t>
    </rPh>
    <rPh sb="19" eb="21">
      <t>シンニュウ</t>
    </rPh>
    <rPh sb="21" eb="23">
      <t>フカ</t>
    </rPh>
    <rPh sb="24" eb="26">
      <t>センロ</t>
    </rPh>
    <rPh sb="27" eb="28">
      <t>ハシ</t>
    </rPh>
    <rPh sb="29" eb="30">
      <t>ハサ</t>
    </rPh>
    <rPh sb="33" eb="34">
      <t>ミチ</t>
    </rPh>
    <rPh sb="36" eb="38">
      <t>サセツ</t>
    </rPh>
    <rPh sb="39" eb="40">
      <t>マ</t>
    </rPh>
    <rPh sb="41" eb="42">
      <t>コ</t>
    </rPh>
    <rPh sb="49" eb="51">
      <t>チュウイ</t>
    </rPh>
    <rPh sb="52" eb="54">
      <t>キケン</t>
    </rPh>
    <rPh sb="55" eb="58">
      <t>コウサテン</t>
    </rPh>
    <phoneticPr fontId="6"/>
  </si>
  <si>
    <t>正面月桂冠。ここから先伏見の酒蔵地帯</t>
    <rPh sb="0" eb="2">
      <t>ショウメン</t>
    </rPh>
    <rPh sb="2" eb="5">
      <t>ゲッケイカン</t>
    </rPh>
    <phoneticPr fontId="6"/>
  </si>
  <si>
    <t>立石通</t>
    <rPh sb="0" eb="2">
      <t>タテイシ</t>
    </rPh>
    <rPh sb="2" eb="3">
      <t>トオ</t>
    </rPh>
    <phoneticPr fontId="6"/>
  </si>
  <si>
    <t>左折→道なり左</t>
    <rPh sb="0" eb="2">
      <t>サセツ</t>
    </rPh>
    <rPh sb="3" eb="4">
      <t>ミチ</t>
    </rPh>
    <rPh sb="6" eb="7">
      <t>ヒダリ</t>
    </rPh>
    <phoneticPr fontId="6"/>
  </si>
  <si>
    <t>油掛通</t>
    <rPh sb="0" eb="2">
      <t>アブラカ</t>
    </rPh>
    <rPh sb="2" eb="3">
      <t>トオ</t>
    </rPh>
    <phoneticPr fontId="6"/>
  </si>
  <si>
    <t>少し先に寺田屋</t>
    <rPh sb="0" eb="1">
      <t>スコ</t>
    </rPh>
    <rPh sb="2" eb="3">
      <t>サキ</t>
    </rPh>
    <rPh sb="4" eb="7">
      <t>テラダヤ</t>
    </rPh>
    <phoneticPr fontId="6"/>
  </si>
  <si>
    <t>府道13号</t>
    <rPh sb="0" eb="2">
      <t>フドウ</t>
    </rPh>
    <rPh sb="4" eb="5">
      <t>ゴウ</t>
    </rPh>
    <phoneticPr fontId="6"/>
  </si>
  <si>
    <t>斜め十字路S</t>
    <rPh sb="0" eb="1">
      <t>ナナ</t>
    </rPh>
    <rPh sb="2" eb="5">
      <t>ジュウジロ</t>
    </rPh>
    <phoneticPr fontId="6"/>
  </si>
  <si>
    <t>納所S</t>
    <rPh sb="0" eb="2">
      <t>ノウショ</t>
    </rPh>
    <phoneticPr fontId="6"/>
  </si>
  <si>
    <t>淀水垂</t>
    <rPh sb="0" eb="2">
      <t>ヨドミズ</t>
    </rPh>
    <rPh sb="2" eb="3">
      <t>タレ</t>
    </rPh>
    <phoneticPr fontId="6"/>
  </si>
  <si>
    <t>府道204</t>
    <rPh sb="0" eb="2">
      <t>フドウ</t>
    </rPh>
    <phoneticPr fontId="6"/>
  </si>
  <si>
    <t>直進（左方向）</t>
    <rPh sb="0" eb="2">
      <t>チョクシン</t>
    </rPh>
    <rPh sb="3" eb="6">
      <t>ヒダリホウコウ</t>
    </rPh>
    <phoneticPr fontId="6"/>
  </si>
  <si>
    <t>北牧方S</t>
    <rPh sb="0" eb="1">
      <t>キタ</t>
    </rPh>
    <rPh sb="1" eb="3">
      <t>マキカタ</t>
    </rPh>
    <phoneticPr fontId="6"/>
  </si>
  <si>
    <t>二階下S</t>
  </si>
  <si>
    <t>下って行く道へ</t>
    <rPh sb="0" eb="1">
      <t>クダ</t>
    </rPh>
    <rPh sb="3" eb="4">
      <t>イ</t>
    </rPh>
    <rPh sb="5" eb="6">
      <t>ミチ</t>
    </rPh>
    <phoneticPr fontId="6"/>
  </si>
  <si>
    <t>府道２１２</t>
  </si>
  <si>
    <t>府道６７　西国街道</t>
  </si>
  <si>
    <t>府道２１２</t>
    <phoneticPr fontId="6"/>
  </si>
  <si>
    <t>府道10号、府道２１２</t>
    <rPh sb="0" eb="2">
      <t>フドウ</t>
    </rPh>
    <rPh sb="4" eb="5">
      <t>ゴウ</t>
    </rPh>
    <phoneticPr fontId="6"/>
  </si>
  <si>
    <t>西国街道</t>
    <rPh sb="0" eb="4">
      <t>サイゴクカイドウ</t>
    </rPh>
    <phoneticPr fontId="6"/>
  </si>
  <si>
    <t>Y字路→ト字路</t>
    <rPh sb="5" eb="7">
      <t>ジロ</t>
    </rPh>
    <phoneticPr fontId="6"/>
  </si>
  <si>
    <t>間違えやすい。SUZUKIの前を通ってすぐ右折</t>
    <rPh sb="0" eb="2">
      <t>マチガ</t>
    </rPh>
    <rPh sb="14" eb="15">
      <t>マエ</t>
    </rPh>
    <rPh sb="16" eb="17">
      <t>トオ</t>
    </rPh>
    <rPh sb="21" eb="23">
      <t>ウセツ</t>
    </rPh>
    <phoneticPr fontId="6"/>
  </si>
  <si>
    <t>直進</t>
    <rPh sb="0" eb="2">
      <t>チョクシン</t>
    </rPh>
    <phoneticPr fontId="6"/>
  </si>
  <si>
    <t>歩行者用橋</t>
    <rPh sb="0" eb="3">
      <t>ホコウシャ</t>
    </rPh>
    <rPh sb="3" eb="4">
      <t>ヨウ</t>
    </rPh>
    <rPh sb="4" eb="5">
      <t>ハシ</t>
    </rPh>
    <phoneticPr fontId="6"/>
  </si>
  <si>
    <t>歩行者用の橋で安威川をわたり、高架をくぐる</t>
    <rPh sb="0" eb="3">
      <t>ホコウシャ</t>
    </rPh>
    <rPh sb="3" eb="4">
      <t>ヨウ</t>
    </rPh>
    <rPh sb="5" eb="6">
      <t>ハシ</t>
    </rPh>
    <rPh sb="7" eb="8">
      <t>アン</t>
    </rPh>
    <rPh sb="9" eb="10">
      <t>ガワ</t>
    </rPh>
    <rPh sb="15" eb="17">
      <t>コウカ</t>
    </rPh>
    <phoneticPr fontId="6"/>
  </si>
  <si>
    <t>国道新豊川S直進後、再度西国街道へ</t>
    <rPh sb="0" eb="2">
      <t>コクドウ</t>
    </rPh>
    <rPh sb="2" eb="5">
      <t>シントヨカワ</t>
    </rPh>
    <rPh sb="6" eb="9">
      <t>チョクシンゴ</t>
    </rPh>
    <rPh sb="10" eb="12">
      <t>サイド</t>
    </rPh>
    <rPh sb="12" eb="16">
      <t>サイゴクカイドウ</t>
    </rPh>
    <phoneticPr fontId="6"/>
  </si>
  <si>
    <t>変形四叉路</t>
    <rPh sb="0" eb="2">
      <t>ヘンケイ</t>
    </rPh>
    <rPh sb="2" eb="3">
      <t>4</t>
    </rPh>
    <rPh sb="3" eb="4">
      <t>サ</t>
    </rPh>
    <rPh sb="4" eb="5">
      <t>ロ</t>
    </rPh>
    <phoneticPr fontId="6"/>
  </si>
  <si>
    <t>左前方</t>
    <rPh sb="0" eb="3">
      <t>ヒダリゼンポウ</t>
    </rPh>
    <phoneticPr fontId="6"/>
  </si>
  <si>
    <t>郡山宿本陣へ　石タイル舗装の細い道</t>
    <rPh sb="0" eb="2">
      <t>コウリヤマ</t>
    </rPh>
    <rPh sb="2" eb="3">
      <t>シュク</t>
    </rPh>
    <rPh sb="3" eb="5">
      <t>ホンジン</t>
    </rPh>
    <rPh sb="7" eb="8">
      <t>イシ</t>
    </rPh>
    <rPh sb="11" eb="13">
      <t>ホソウ</t>
    </rPh>
    <rPh sb="14" eb="15">
      <t>ホソ</t>
    </rPh>
    <rPh sb="16" eb="17">
      <t>ミチ</t>
    </rPh>
    <phoneticPr fontId="6"/>
  </si>
  <si>
    <t>国道171</t>
    <rPh sb="0" eb="2">
      <t>コクドウ</t>
    </rPh>
    <phoneticPr fontId="6"/>
  </si>
  <si>
    <t>西宿２丁目S</t>
    <rPh sb="0" eb="1">
      <t>ニシ</t>
    </rPh>
    <rPh sb="1" eb="2">
      <t>シュク</t>
    </rPh>
    <rPh sb="3" eb="5">
      <t>チョウメ</t>
    </rPh>
    <phoneticPr fontId="6"/>
  </si>
  <si>
    <t>国道423号</t>
    <rPh sb="0" eb="2">
      <t>コクドウ</t>
    </rPh>
    <rPh sb="5" eb="6">
      <t>ゴウ</t>
    </rPh>
    <phoneticPr fontId="6"/>
  </si>
  <si>
    <t>直進のR171は自転車進入禁止</t>
    <rPh sb="0" eb="2">
      <t>チョクシン</t>
    </rPh>
    <rPh sb="8" eb="11">
      <t>ジテンシャ</t>
    </rPh>
    <rPh sb="11" eb="13">
      <t>シンニュウ</t>
    </rPh>
    <rPh sb="13" eb="15">
      <t>キンシ</t>
    </rPh>
    <phoneticPr fontId="6"/>
  </si>
  <si>
    <t>Y字路</t>
    <rPh sb="1" eb="3">
      <t>ジロ</t>
    </rPh>
    <phoneticPr fontId="6"/>
  </si>
  <si>
    <t>石橋阪大下S</t>
    <rPh sb="0" eb="2">
      <t>イシバシ</t>
    </rPh>
    <rPh sb="2" eb="4">
      <t>ハンダイ</t>
    </rPh>
    <rPh sb="4" eb="5">
      <t>シタ</t>
    </rPh>
    <phoneticPr fontId="6"/>
  </si>
  <si>
    <t>側道</t>
    <rPh sb="0" eb="2">
      <t>ソクドウ</t>
    </rPh>
    <phoneticPr fontId="6"/>
  </si>
  <si>
    <t>斜め左</t>
    <rPh sb="2" eb="3">
      <t>ヒダリ</t>
    </rPh>
    <phoneticPr fontId="6"/>
  </si>
  <si>
    <t>本道は自転車通行不可、側道へ。踏切渡って側道を進む</t>
    <rPh sb="0" eb="2">
      <t>ホンドウ</t>
    </rPh>
    <rPh sb="3" eb="6">
      <t>ジテンシャ</t>
    </rPh>
    <rPh sb="6" eb="10">
      <t>ツウコウフカ</t>
    </rPh>
    <rPh sb="11" eb="13">
      <t>ソクドウ</t>
    </rPh>
    <rPh sb="15" eb="17">
      <t>フミキリ</t>
    </rPh>
    <rPh sb="17" eb="18">
      <t>ワタ</t>
    </rPh>
    <rPh sb="20" eb="22">
      <t>ソクドウ</t>
    </rPh>
    <rPh sb="23" eb="24">
      <t>スス</t>
    </rPh>
    <phoneticPr fontId="6"/>
  </si>
  <si>
    <t>軍行橋西詰S</t>
    <rPh sb="0" eb="3">
      <t>グンコウバシ</t>
    </rPh>
    <rPh sb="3" eb="5">
      <t>ニシヅメ</t>
    </rPh>
    <phoneticPr fontId="6"/>
  </si>
  <si>
    <t>ト字路S</t>
    <phoneticPr fontId="6"/>
  </si>
  <si>
    <t>橋渡ってすぐ堤防ぞいへ</t>
    <rPh sb="0" eb="2">
      <t>ハシワタ</t>
    </rPh>
    <rPh sb="6" eb="8">
      <t>テイボウ</t>
    </rPh>
    <phoneticPr fontId="6"/>
  </si>
  <si>
    <t>国道171号</t>
    <rPh sb="0" eb="2">
      <t>コクドウ</t>
    </rPh>
    <rPh sb="5" eb="6">
      <t>ゴウ</t>
    </rPh>
    <phoneticPr fontId="6"/>
  </si>
  <si>
    <t>本道登って行く道は自転車通行不可、側道へ</t>
    <rPh sb="2" eb="3">
      <t>ノボ</t>
    </rPh>
    <rPh sb="5" eb="6">
      <t>イ</t>
    </rPh>
    <rPh sb="7" eb="8">
      <t>ミチ</t>
    </rPh>
    <phoneticPr fontId="6"/>
  </si>
  <si>
    <t>側道分岐</t>
    <rPh sb="0" eb="4">
      <t>ソクドウブンキ</t>
    </rPh>
    <phoneticPr fontId="6"/>
  </si>
  <si>
    <t>ト字路</t>
    <rPh sb="1" eb="3">
      <t>ジロ</t>
    </rPh>
    <phoneticPr fontId="6"/>
  </si>
  <si>
    <t>県道606号</t>
    <rPh sb="0" eb="2">
      <t>ケンドウ</t>
    </rPh>
    <rPh sb="5" eb="6">
      <t>ゴウ</t>
    </rPh>
    <phoneticPr fontId="6"/>
  </si>
  <si>
    <t>証憑のレシートを取得して時刻をブルベカードに記載してください。取得後直進</t>
    <rPh sb="34" eb="36">
      <t>チョクシン</t>
    </rPh>
    <phoneticPr fontId="6"/>
  </si>
  <si>
    <t>両度町S</t>
    <rPh sb="0" eb="3">
      <t>リョウドチョウ</t>
    </rPh>
    <phoneticPr fontId="6"/>
  </si>
  <si>
    <t>コナミスポーツの左手へ</t>
    <rPh sb="8" eb="10">
      <t>ヒダリテ</t>
    </rPh>
    <phoneticPr fontId="6"/>
  </si>
  <si>
    <t>国道2号線</t>
    <rPh sb="0" eb="2">
      <t>コクドウ</t>
    </rPh>
    <rPh sb="3" eb="5">
      <t>ゴウセン</t>
    </rPh>
    <phoneticPr fontId="6"/>
  </si>
  <si>
    <t>湊川神社前S</t>
    <rPh sb="0" eb="4">
      <t>ミナトガワジンジャ</t>
    </rPh>
    <rPh sb="4" eb="5">
      <t>マエ</t>
    </rPh>
    <phoneticPr fontId="6"/>
  </si>
  <si>
    <t>県道21号</t>
    <rPh sb="0" eb="2">
      <t>ケンドウ</t>
    </rPh>
    <rPh sb="4" eb="5">
      <t>ゴウ</t>
    </rPh>
    <phoneticPr fontId="6"/>
  </si>
  <si>
    <t>角に三井住友銀行</t>
    <rPh sb="0" eb="1">
      <t>カド</t>
    </rPh>
    <rPh sb="2" eb="8">
      <t>ミツイスミトモギンコウ</t>
    </rPh>
    <phoneticPr fontId="6"/>
  </si>
  <si>
    <t>市道永沢線</t>
    <rPh sb="0" eb="2">
      <t>シドウ</t>
    </rPh>
    <rPh sb="2" eb="4">
      <t>ナガサワ</t>
    </rPh>
    <rPh sb="4" eb="5">
      <t>セン</t>
    </rPh>
    <phoneticPr fontId="6"/>
  </si>
  <si>
    <t>柳原S</t>
    <rPh sb="0" eb="2">
      <t>ヤナギハラ</t>
    </rPh>
    <phoneticPr fontId="6"/>
  </si>
  <si>
    <t>浜崎通S</t>
    <rPh sb="0" eb="3">
      <t>ハマサキドオリ</t>
    </rPh>
    <phoneticPr fontId="6"/>
  </si>
  <si>
    <t>Finishファミリーマート 垂水海岸通店</t>
    <phoneticPr fontId="6"/>
  </si>
  <si>
    <t>通過チェック2・東の四足門</t>
  </si>
  <si>
    <t>05:05 ~ 06:51</t>
    <phoneticPr fontId="6"/>
  </si>
  <si>
    <t>07:02~ 10:52</t>
    <phoneticPr fontId="6"/>
  </si>
  <si>
    <t>07:48~ 12:36</t>
    <phoneticPr fontId="6"/>
  </si>
  <si>
    <t>10:40~
19:00</t>
    <phoneticPr fontId="6"/>
  </si>
  <si>
    <r>
      <t>13:12~
26</t>
    </r>
    <r>
      <rPr>
        <sz val="12"/>
        <rFont val="ＭＳ ゴシック"/>
        <family val="3"/>
        <charset val="128"/>
      </rPr>
      <t>日</t>
    </r>
    <r>
      <rPr>
        <sz val="12"/>
        <rFont val="Arial"/>
        <family val="2"/>
      </rPr>
      <t>00:24</t>
    </r>
    <rPh sb="9" eb="10">
      <t>ニチ</t>
    </rPh>
    <phoneticPr fontId="6"/>
  </si>
  <si>
    <t>15:06~26日 04:28</t>
    <rPh sb="8" eb="9">
      <t>ニチ</t>
    </rPh>
    <phoneticPr fontId="6"/>
  </si>
  <si>
    <r>
      <t>16:08~
26</t>
    </r>
    <r>
      <rPr>
        <sz val="12"/>
        <rFont val="ＭＳ ゴシック"/>
        <family val="3"/>
        <charset val="128"/>
      </rPr>
      <t>日</t>
    </r>
    <r>
      <rPr>
        <sz val="12"/>
        <rFont val="Arial"/>
        <family val="2"/>
      </rPr>
      <t>07:00</t>
    </r>
    <rPh sb="9" eb="10">
      <t>ニチ</t>
    </rPh>
    <phoneticPr fontId="6"/>
  </si>
  <si>
    <t>06:05 ~
 07:51</t>
    <phoneticPr fontId="6"/>
  </si>
  <si>
    <t>08:02~
 11:52</t>
    <phoneticPr fontId="6"/>
  </si>
  <si>
    <t>08:48~ 13:36</t>
    <phoneticPr fontId="6"/>
  </si>
  <si>
    <t>11:40~
20:00</t>
    <phoneticPr fontId="6"/>
  </si>
  <si>
    <r>
      <t>14:12~
26</t>
    </r>
    <r>
      <rPr>
        <sz val="12"/>
        <rFont val="ＭＳ ゴシック"/>
        <family val="3"/>
        <charset val="128"/>
      </rPr>
      <t>日</t>
    </r>
    <r>
      <rPr>
        <sz val="12"/>
        <rFont val="Arial"/>
        <family val="2"/>
      </rPr>
      <t>01:24</t>
    </r>
    <phoneticPr fontId="6"/>
  </si>
  <si>
    <r>
      <t>16:06~26</t>
    </r>
    <r>
      <rPr>
        <sz val="12"/>
        <rFont val="ＭＳ ゴシック"/>
        <family val="3"/>
        <charset val="128"/>
      </rPr>
      <t>日</t>
    </r>
    <r>
      <rPr>
        <sz val="12"/>
        <rFont val="Arial"/>
        <family val="2"/>
      </rPr>
      <t xml:space="preserve"> 05:28</t>
    </r>
    <rPh sb="8" eb="9">
      <t>ニチ</t>
    </rPh>
    <phoneticPr fontId="6"/>
  </si>
  <si>
    <r>
      <t>17:08~
26</t>
    </r>
    <r>
      <rPr>
        <sz val="12"/>
        <rFont val="ＭＳ ゴシック"/>
        <family val="3"/>
        <charset val="128"/>
      </rPr>
      <t>日</t>
    </r>
    <r>
      <rPr>
        <sz val="12"/>
        <rFont val="Arial"/>
        <family val="2"/>
      </rPr>
      <t>08:00</t>
    </r>
    <rPh sb="9" eb="10">
      <t>ニチ</t>
    </rPh>
    <phoneticPr fontId="6"/>
  </si>
  <si>
    <t>証憑のレシートを取得して時刻をブルベカードに記載してください。受付まであと少し</t>
    <rPh sb="31" eb="33">
      <t>ウケツケ</t>
    </rPh>
    <rPh sb="37" eb="38">
      <t>スコ</t>
    </rPh>
    <phoneticPr fontId="6"/>
  </si>
  <si>
    <t>早い時間ゴールで主催が公園に見当たらない時は電話ください。また、事情があってスタッフがゴール受付に帰って来れないときは、写真チェックとレシートの写真をメールに添付して送付くださいますようお願いいたします。その場合、件名は「BRM725明石400㎞メール受付・（出走番号）（お名前）」記載、主催宛て（参加案内送り元makyogoto@gmail.com）で送付お願いいたします。</t>
    <rPh sb="0" eb="1">
      <t>ハヤ</t>
    </rPh>
    <rPh sb="2" eb="4">
      <t>ジカン</t>
    </rPh>
    <rPh sb="8" eb="10">
      <t>シュサイ</t>
    </rPh>
    <rPh sb="11" eb="13">
      <t>コウエン</t>
    </rPh>
    <rPh sb="14" eb="16">
      <t>ミア</t>
    </rPh>
    <rPh sb="20" eb="21">
      <t>トキ</t>
    </rPh>
    <rPh sb="22" eb="24">
      <t>デンワ</t>
    </rPh>
    <rPh sb="32" eb="34">
      <t>ジジョウ</t>
    </rPh>
    <rPh sb="46" eb="48">
      <t>ウケツケ</t>
    </rPh>
    <rPh sb="49" eb="50">
      <t>カエ</t>
    </rPh>
    <rPh sb="52" eb="53">
      <t>コ</t>
    </rPh>
    <rPh sb="60" eb="62">
      <t>シャシン</t>
    </rPh>
    <rPh sb="72" eb="74">
      <t>シャシン</t>
    </rPh>
    <rPh sb="79" eb="81">
      <t>テンプ</t>
    </rPh>
    <rPh sb="83" eb="85">
      <t>ソウフ</t>
    </rPh>
    <rPh sb="94" eb="95">
      <t>ネガ</t>
    </rPh>
    <rPh sb="107" eb="109">
      <t>ケンメイ</t>
    </rPh>
    <rPh sb="117" eb="119">
      <t>アカシ</t>
    </rPh>
    <rPh sb="130" eb="132">
      <t>シュッソウ</t>
    </rPh>
    <rPh sb="132" eb="134">
      <t>バンゴウ</t>
    </rPh>
    <rPh sb="137" eb="139">
      <t>ナマエ</t>
    </rPh>
    <rPh sb="141" eb="143">
      <t>キサイ</t>
    </rPh>
    <rPh sb="144" eb="146">
      <t>シュサイ</t>
    </rPh>
    <rPh sb="146" eb="147">
      <t>ア</t>
    </rPh>
    <rPh sb="149" eb="151">
      <t>サンカ</t>
    </rPh>
    <rPh sb="151" eb="153">
      <t>アンナイ</t>
    </rPh>
    <rPh sb="153" eb="154">
      <t>オク</t>
    </rPh>
    <rPh sb="155" eb="156">
      <t>モト</t>
    </rPh>
    <rPh sb="177" eb="179">
      <t>ソウフ</t>
    </rPh>
    <rPh sb="180" eb="181">
      <t>ネガ</t>
    </rPh>
    <phoneticPr fontId="6"/>
  </si>
  <si>
    <r>
      <t>7/26</t>
    </r>
    <r>
      <rPr>
        <sz val="12"/>
        <rFont val="ＭＳ ゴシック"/>
        <family val="3"/>
        <charset val="128"/>
      </rPr>
      <t>夜</t>
    </r>
    <r>
      <rPr>
        <sz val="12"/>
        <rFont val="Arial"/>
        <family val="2"/>
      </rPr>
      <t>21</t>
    </r>
    <r>
      <rPr>
        <sz val="12"/>
        <rFont val="ＭＳ ゴシック"/>
        <family val="3"/>
        <charset val="128"/>
      </rPr>
      <t xml:space="preserve">時過ぎより
</t>
    </r>
    <r>
      <rPr>
        <sz val="12"/>
        <rFont val="ＭＳ ゴシック"/>
        <family val="2"/>
        <charset val="128"/>
      </rPr>
      <t>翌</t>
    </r>
    <r>
      <rPr>
        <sz val="12"/>
        <rFont val="Arial"/>
        <family val="2"/>
      </rPr>
      <t>8:30</t>
    </r>
    <r>
      <rPr>
        <sz val="12"/>
        <rFont val="ＭＳ ゴシック"/>
        <family val="3"/>
        <charset val="128"/>
      </rPr>
      <t>頃まで</t>
    </r>
    <rPh sb="4" eb="5">
      <t>ヨル</t>
    </rPh>
    <rPh sb="7" eb="9">
      <t>ジス</t>
    </rPh>
    <rPh sb="13" eb="14">
      <t>ヨク</t>
    </rPh>
    <rPh sb="18" eb="19">
      <t>コロ</t>
    </rPh>
    <phoneticPr fontId="6"/>
  </si>
  <si>
    <t>PC4 セブン-イレブン 西宮ガーデンズ北口店</t>
    <phoneticPr fontId="6"/>
  </si>
  <si>
    <t>堤防路市道</t>
    <rPh sb="3" eb="5">
      <t>シドウ</t>
    </rPh>
    <phoneticPr fontId="6"/>
  </si>
  <si>
    <t>上武庫橋東詰S</t>
    <rPh sb="0" eb="1">
      <t>カミ</t>
    </rPh>
    <rPh sb="1" eb="4">
      <t>ムコバシ</t>
    </rPh>
    <rPh sb="4" eb="6">
      <t>ヒガシツ</t>
    </rPh>
    <phoneticPr fontId="6"/>
  </si>
  <si>
    <t>上武庫橋を渡る</t>
    <rPh sb="0" eb="1">
      <t>カミ</t>
    </rPh>
    <rPh sb="1" eb="4">
      <t>ムコバシ</t>
    </rPh>
    <rPh sb="5" eb="6">
      <t>ワタ</t>
    </rPh>
    <phoneticPr fontId="6"/>
  </si>
  <si>
    <t>右側</t>
    <rPh sb="0" eb="2">
      <t>ミギガワ</t>
    </rPh>
    <phoneticPr fontId="6"/>
  </si>
  <si>
    <t>左側　入り口狭いので気を付ける</t>
    <rPh sb="0" eb="2">
      <t>ヒダリガワ</t>
    </rPh>
    <rPh sb="3" eb="4">
      <t>イ</t>
    </rPh>
    <rPh sb="5" eb="6">
      <t>グチ</t>
    </rPh>
    <rPh sb="6" eb="7">
      <t>セマ</t>
    </rPh>
    <rPh sb="10" eb="11">
      <t>キ</t>
    </rPh>
    <rPh sb="12" eb="13">
      <t>ツ</t>
    </rPh>
    <phoneticPr fontId="6"/>
  </si>
  <si>
    <t>大蔵海岸西S</t>
    <phoneticPr fontId="6"/>
  </si>
  <si>
    <t>┤字路S</t>
    <phoneticPr fontId="6"/>
  </si>
  <si>
    <t>土ケ畑</t>
    <phoneticPr fontId="6"/>
  </si>
  <si>
    <t>角に山郷の駅</t>
    <rPh sb="2" eb="4">
      <t>ヤマサト</t>
    </rPh>
    <rPh sb="5" eb="6">
      <t>エキ</t>
    </rPh>
    <phoneticPr fontId="6"/>
  </si>
  <si>
    <t>大河内</t>
    <phoneticPr fontId="6"/>
  </si>
  <si>
    <t>T字路</t>
    <phoneticPr fontId="6"/>
  </si>
  <si>
    <t>左前方側道へ
直進</t>
    <rPh sb="0" eb="1">
      <t>ヒダリ</t>
    </rPh>
    <rPh sb="1" eb="3">
      <t>ゼンポウ</t>
    </rPh>
    <rPh sb="3" eb="5">
      <t>ソクドウ</t>
    </rPh>
    <rPh sb="7" eb="9">
      <t>チョクシン</t>
    </rPh>
    <phoneticPr fontId="6"/>
  </si>
  <si>
    <t>西国街道へ</t>
    <rPh sb="0" eb="4">
      <t>サイゴクカイドウ</t>
    </rPh>
    <phoneticPr fontId="6"/>
  </si>
  <si>
    <t>甲武橋手前の堤防路へ</t>
    <rPh sb="0" eb="3">
      <t>コウブハシ</t>
    </rPh>
    <rPh sb="3" eb="5">
      <t>テマエ</t>
    </rPh>
    <rPh sb="6" eb="9">
      <t>テイボウロ</t>
    </rPh>
    <phoneticPr fontId="6"/>
  </si>
  <si>
    <t>またまた西国街道ですよ</t>
    <rPh sb="4" eb="8">
      <t>サイゴクカイドウ</t>
    </rPh>
    <phoneticPr fontId="6"/>
  </si>
  <si>
    <t>334号を右折したいのだけど信号がないので334号を渡れない。歩道を暫く進むとボタン式信号があるのでそこで334号を渡って右折。
あるいは目の前に「自転車は地下道へ」と書かれた地下道入り口があるのでそれを使って県道334号渡るのもよし。勿論車がこなけば普通に渡ってください</t>
    <rPh sb="3" eb="4">
      <t>ゴウ</t>
    </rPh>
    <rPh sb="5" eb="7">
      <t>ウセツ</t>
    </rPh>
    <rPh sb="14" eb="16">
      <t>シンゴウ</t>
    </rPh>
    <rPh sb="24" eb="25">
      <t>ゴウ</t>
    </rPh>
    <rPh sb="26" eb="27">
      <t>ワタ</t>
    </rPh>
    <rPh sb="31" eb="33">
      <t>ホドウ</t>
    </rPh>
    <rPh sb="34" eb="35">
      <t>シバラ</t>
    </rPh>
    <rPh sb="36" eb="37">
      <t>スス</t>
    </rPh>
    <rPh sb="61" eb="63">
      <t>ウセツ</t>
    </rPh>
    <rPh sb="69" eb="70">
      <t>メ</t>
    </rPh>
    <rPh sb="71" eb="72">
      <t>マエ</t>
    </rPh>
    <rPh sb="74" eb="77">
      <t>ジテンシャ</t>
    </rPh>
    <rPh sb="78" eb="81">
      <t>チカドウ</t>
    </rPh>
    <rPh sb="84" eb="85">
      <t>カ</t>
    </rPh>
    <rPh sb="88" eb="91">
      <t>チカドウ</t>
    </rPh>
    <rPh sb="91" eb="92">
      <t>イ</t>
    </rPh>
    <rPh sb="93" eb="94">
      <t>グチ</t>
    </rPh>
    <rPh sb="102" eb="103">
      <t>ツカ</t>
    </rPh>
    <rPh sb="105" eb="107">
      <t>ケンドウ</t>
    </rPh>
    <rPh sb="110" eb="111">
      <t>ゴウ</t>
    </rPh>
    <rPh sb="111" eb="112">
      <t>ワタ</t>
    </rPh>
    <rPh sb="118" eb="120">
      <t>モチロン</t>
    </rPh>
    <rPh sb="120" eb="121">
      <t>クルマ</t>
    </rPh>
    <rPh sb="126" eb="128">
      <t>フツウ</t>
    </rPh>
    <rPh sb="129" eb="130">
      <t>ワタ</t>
    </rPh>
    <phoneticPr fontId="6"/>
  </si>
  <si>
    <t>国道171号本道</t>
    <rPh sb="0" eb="2">
      <t>コクドウ</t>
    </rPh>
    <rPh sb="5" eb="6">
      <t>ゴウ</t>
    </rPh>
    <rPh sb="6" eb="8">
      <t>ホンドウ</t>
    </rPh>
    <phoneticPr fontId="6"/>
  </si>
  <si>
    <t>本道直進</t>
    <rPh sb="0" eb="2">
      <t>ホンドウ</t>
    </rPh>
    <rPh sb="2" eb="4">
      <t>チョクシン</t>
    </rPh>
    <phoneticPr fontId="6"/>
  </si>
  <si>
    <t>ここは登っていく本道を進む</t>
    <rPh sb="3" eb="4">
      <t>ノボ</t>
    </rPh>
    <rPh sb="8" eb="10">
      <t>ホンドウ</t>
    </rPh>
    <rPh sb="11" eb="12">
      <t>ススム</t>
    </rPh>
    <phoneticPr fontId="6"/>
  </si>
  <si>
    <t>通過チェック①ウッディー京北の写真チェック選択の場合</t>
    <rPh sb="0" eb="2">
      <t>ツウカ</t>
    </rPh>
    <rPh sb="12" eb="14">
      <t>ケイホク</t>
    </rPh>
    <rPh sb="15" eb="17">
      <t>シャシン</t>
    </rPh>
    <rPh sb="21" eb="23">
      <t>センタク</t>
    </rPh>
    <rPh sb="24" eb="26">
      <t>バアイ</t>
    </rPh>
    <phoneticPr fontId="6"/>
  </si>
  <si>
    <t>西国街道</t>
    <rPh sb="0" eb="2">
      <t>サイゴク</t>
    </rPh>
    <rPh sb="2" eb="4">
      <t>カイドウ</t>
    </rPh>
    <phoneticPr fontId="6"/>
  </si>
  <si>
    <t>直進（国道を行く場合は右折）</t>
    <rPh sb="3" eb="5">
      <t>コクドウ</t>
    </rPh>
    <rPh sb="6" eb="7">
      <t>イ</t>
    </rPh>
    <rPh sb="8" eb="10">
      <t>バアイ</t>
    </rPh>
    <rPh sb="11" eb="13">
      <t>ウセツ</t>
    </rPh>
    <phoneticPr fontId="6"/>
  </si>
  <si>
    <t>新豊川橋S</t>
    <rPh sb="0" eb="3">
      <t>シントヨカワ</t>
    </rPh>
    <rPh sb="3" eb="4">
      <t>ハシ</t>
    </rPh>
    <phoneticPr fontId="6"/>
  </si>
  <si>
    <t>127＃</t>
    <phoneticPr fontId="6"/>
  </si>
  <si>
    <r>
      <rPr>
        <sz val="12"/>
        <rFont val="ＭＳ ゴシック"/>
        <family val="3"/>
        <charset val="128"/>
      </rPr>
      <t>県道</t>
    </r>
    <r>
      <rPr>
        <sz val="12"/>
        <rFont val="Arial"/>
        <family val="2"/>
      </rPr>
      <t>606</t>
    </r>
    <r>
      <rPr>
        <sz val="12"/>
        <rFont val="ＭＳ ゴシック"/>
        <family val="3"/>
        <charset val="128"/>
      </rPr>
      <t>号</t>
    </r>
    <rPh sb="0" eb="2">
      <t>ケンドウ</t>
    </rPh>
    <rPh sb="5" eb="6">
      <t>ゴウ</t>
    </rPh>
    <phoneticPr fontId="6"/>
  </si>
  <si>
    <t>神祇宮町北S</t>
    <rPh sb="0" eb="2">
      <t>ジンギ</t>
    </rPh>
    <rPh sb="2" eb="3">
      <t>ミヤ</t>
    </rPh>
    <rPh sb="3" eb="4">
      <t>マチ</t>
    </rPh>
    <rPh sb="4" eb="5">
      <t>キタ</t>
    </rPh>
    <phoneticPr fontId="6"/>
  </si>
  <si>
    <t>県道82号</t>
    <rPh sb="0" eb="2">
      <t>ケンドウ</t>
    </rPh>
    <rPh sb="4" eb="5">
      <t>ゴウ</t>
    </rPh>
    <phoneticPr fontId="6"/>
  </si>
  <si>
    <t>神楽町S</t>
    <rPh sb="0" eb="3">
      <t>カグラチョウ</t>
    </rPh>
    <phoneticPr fontId="6"/>
  </si>
  <si>
    <t>国道２号</t>
    <rPh sb="0" eb="2">
      <t>コクドウ</t>
    </rPh>
    <rPh sb="3" eb="4">
      <t>ゴウ</t>
    </rPh>
    <phoneticPr fontId="6"/>
  </si>
  <si>
    <t>船寺S</t>
    <rPh sb="0" eb="1">
      <t>フネ</t>
    </rPh>
    <rPh sb="1" eb="2">
      <t>テラ</t>
    </rPh>
    <phoneticPr fontId="6"/>
  </si>
  <si>
    <t>国魂線</t>
    <rPh sb="0" eb="1">
      <t>クニ</t>
    </rPh>
    <rPh sb="1" eb="2">
      <t>タマシイ</t>
    </rPh>
    <rPh sb="2" eb="3">
      <t>セン</t>
    </rPh>
    <phoneticPr fontId="6"/>
  </si>
  <si>
    <t>味泥S</t>
    <rPh sb="0" eb="1">
      <t>アジ</t>
    </rPh>
    <rPh sb="1" eb="2">
      <t>ドロ</t>
    </rPh>
    <phoneticPr fontId="6"/>
  </si>
  <si>
    <t>国道43号　国道2号</t>
    <rPh sb="0" eb="2">
      <t>コクドウ</t>
    </rPh>
    <rPh sb="4" eb="5">
      <t>ゴウ</t>
    </rPh>
    <rPh sb="6" eb="8">
      <t>コクドウ</t>
    </rPh>
    <rPh sb="9" eb="10">
      <t>ゴウ</t>
    </rPh>
    <phoneticPr fontId="6"/>
  </si>
  <si>
    <t>春日野S</t>
    <rPh sb="0" eb="3">
      <t>カスガノ</t>
    </rPh>
    <phoneticPr fontId="6"/>
  </si>
  <si>
    <t>道なり左折</t>
    <rPh sb="0" eb="1">
      <t>ミチ</t>
    </rPh>
    <rPh sb="3" eb="5">
      <t>サセツ</t>
    </rPh>
    <phoneticPr fontId="6"/>
  </si>
  <si>
    <t>浜手幹線</t>
    <rPh sb="0" eb="2">
      <t>ハマテ</t>
    </rPh>
    <rPh sb="2" eb="4">
      <t>カンセン</t>
    </rPh>
    <phoneticPr fontId="6"/>
  </si>
  <si>
    <t>2号線に戻っていく</t>
    <rPh sb="1" eb="3">
      <t>ゴウセン</t>
    </rPh>
    <rPh sb="4" eb="5">
      <t>モド</t>
    </rPh>
    <phoneticPr fontId="6"/>
  </si>
  <si>
    <t>吾妻通3丁目S</t>
    <rPh sb="0" eb="1">
      <t>ワガ</t>
    </rPh>
    <rPh sb="1" eb="2">
      <t>ツマ</t>
    </rPh>
    <rPh sb="2" eb="3">
      <t>ドオ</t>
    </rPh>
    <rPh sb="4" eb="6">
      <t>チョウメ</t>
    </rPh>
    <phoneticPr fontId="6"/>
  </si>
  <si>
    <t>南本町通3丁目S</t>
    <rPh sb="0" eb="1">
      <t>ミナミ</t>
    </rPh>
    <rPh sb="1" eb="3">
      <t>ホンマチ</t>
    </rPh>
    <rPh sb="3" eb="4">
      <t>ドオ</t>
    </rPh>
    <rPh sb="5" eb="7">
      <t>チョウメ</t>
    </rPh>
    <phoneticPr fontId="6"/>
  </si>
  <si>
    <t>三ノ宮駅前を通り過ぎてJR沿いへ</t>
    <rPh sb="0" eb="1">
      <t>サン</t>
    </rPh>
    <rPh sb="2" eb="3">
      <t>ミヤ</t>
    </rPh>
    <rPh sb="3" eb="5">
      <t>エキマエ</t>
    </rPh>
    <rPh sb="6" eb="7">
      <t>トオ</t>
    </rPh>
    <rPh sb="8" eb="9">
      <t>ス</t>
    </rPh>
    <rPh sb="13" eb="14">
      <t>ゾ</t>
    </rPh>
    <phoneticPr fontId="6"/>
  </si>
  <si>
    <t>直進したいが左折レーンが2列あり左折せざるをえない</t>
    <rPh sb="0" eb="2">
      <t>チョクシン</t>
    </rPh>
    <rPh sb="6" eb="8">
      <t>サセツ</t>
    </rPh>
    <rPh sb="13" eb="14">
      <t>レツ</t>
    </rPh>
    <rPh sb="16" eb="18">
      <t>サセツ</t>
    </rPh>
    <phoneticPr fontId="6"/>
  </si>
  <si>
    <t>国道２号　県道21号</t>
    <rPh sb="0" eb="2">
      <t>コクドウ</t>
    </rPh>
    <rPh sb="3" eb="4">
      <t>ゴウ</t>
    </rPh>
    <rPh sb="5" eb="7">
      <t>ケンドウ</t>
    </rPh>
    <rPh sb="9" eb="10">
      <t>ゴウ</t>
    </rPh>
    <phoneticPr fontId="6"/>
  </si>
  <si>
    <t>湊川神社正門　変更前のルートに復帰</t>
    <rPh sb="0" eb="4">
      <t>ミナトガワジンジャ</t>
    </rPh>
    <rPh sb="4" eb="6">
      <t>セイモン</t>
    </rPh>
    <rPh sb="7" eb="10">
      <t>ヘンコウマエ</t>
    </rPh>
    <rPh sb="15" eb="17">
      <t>フッキ</t>
    </rPh>
    <phoneticPr fontId="6"/>
  </si>
  <si>
    <r>
      <t>ここから西宿2丁目349.1㎞まで</t>
    </r>
    <r>
      <rPr>
        <sz val="12"/>
        <color rgb="FFFF0000"/>
        <rFont val="ＭＳ Ｐゴシック"/>
        <family val="3"/>
        <charset val="128"/>
        <scheme val="minor"/>
      </rPr>
      <t>国道選択も可</t>
    </r>
    <rPh sb="17" eb="19">
      <t>コクドウ</t>
    </rPh>
    <rPh sb="19" eb="21">
      <t>センタク</t>
    </rPh>
    <rPh sb="22" eb="23">
      <t>カ</t>
    </rPh>
    <phoneticPr fontId="6"/>
  </si>
  <si>
    <t>国道を来た場合ここで旧道ルートに合流</t>
    <rPh sb="0" eb="2">
      <t>コクドウ</t>
    </rPh>
    <rPh sb="3" eb="4">
      <t>キ</t>
    </rPh>
    <rPh sb="5" eb="7">
      <t>バアイ</t>
    </rPh>
    <rPh sb="10" eb="12">
      <t>キュウドウ</t>
    </rPh>
    <rPh sb="16" eb="18">
      <t>ゴウリュウ</t>
    </rPh>
    <phoneticPr fontId="6"/>
  </si>
  <si>
    <r>
      <t>迷いやすい。「</t>
    </r>
    <r>
      <rPr>
        <sz val="12"/>
        <color rgb="FFFF0000"/>
        <rFont val="ＭＳ Ｐゴシック"/>
        <family val="3"/>
        <charset val="128"/>
        <scheme val="minor"/>
      </rPr>
      <t>通学時間車両進入禁止</t>
    </r>
    <r>
      <rPr>
        <sz val="12"/>
        <color theme="1"/>
        <rFont val="ＭＳ Ｐゴシック"/>
        <family val="3"/>
        <charset val="128"/>
        <scheme val="minor"/>
      </rPr>
      <t>　」　の看板。斜め前方に坂を上がっていく道。直後短い激坂</t>
    </r>
    <rPh sb="0" eb="1">
      <t>マヨ</t>
    </rPh>
    <rPh sb="7" eb="9">
      <t>ツウガク</t>
    </rPh>
    <rPh sb="9" eb="11">
      <t>ジカン</t>
    </rPh>
    <rPh sb="11" eb="13">
      <t>シャリョウ</t>
    </rPh>
    <rPh sb="29" eb="30">
      <t>サカ</t>
    </rPh>
    <rPh sb="39" eb="41">
      <t>チョクゴ</t>
    </rPh>
    <rPh sb="41" eb="42">
      <t>ミジカ</t>
    </rPh>
    <rPh sb="43" eb="44">
      <t>ゲキ</t>
    </rPh>
    <rPh sb="44" eb="45">
      <t>サカ</t>
    </rPh>
    <phoneticPr fontId="6"/>
  </si>
  <si>
    <t>レイクサイドヴィレッジの看板</t>
    <rPh sb="12" eb="14">
      <t>カンバン</t>
    </rPh>
    <phoneticPr fontId="6"/>
  </si>
  <si>
    <r>
      <rPr>
        <sz val="12"/>
        <color rgb="FFFF0000"/>
        <rFont val="ＭＳ Ｐゴシック"/>
        <family val="3"/>
        <charset val="128"/>
        <scheme val="minor"/>
      </rPr>
      <t>本郷口</t>
    </r>
    <r>
      <rPr>
        <sz val="12"/>
        <color theme="1"/>
        <rFont val="ＭＳ Ｐゴシック"/>
        <family val="3"/>
        <charset val="128"/>
        <scheme val="minor"/>
      </rPr>
      <t>S</t>
    </r>
    <rPh sb="0" eb="2">
      <t>ホンゴウ</t>
    </rPh>
    <rPh sb="2" eb="3">
      <t>クチ</t>
    </rPh>
    <phoneticPr fontId="6"/>
  </si>
  <si>
    <r>
      <t>証憑のレシートを取得して時刻をブルベカードに記載してください。</t>
    </r>
    <r>
      <rPr>
        <sz val="12"/>
        <color rgb="FFFF0000"/>
        <rFont val="ＭＳ Ｐゴシック"/>
        <family val="3"/>
        <charset val="128"/>
        <scheme val="minor"/>
      </rPr>
      <t>21時以降は北側入り口が閉鎖され</t>
    </r>
    <r>
      <rPr>
        <sz val="12"/>
        <color theme="1"/>
        <rFont val="ＭＳ Ｐゴシック"/>
        <family val="3"/>
        <charset val="128"/>
        <scheme val="minor"/>
      </rPr>
      <t>るので、南側の入り口から入ってください。</t>
    </r>
    <rPh sb="33" eb="34">
      <t>ジ</t>
    </rPh>
    <rPh sb="34" eb="36">
      <t>イコウ</t>
    </rPh>
    <rPh sb="37" eb="39">
      <t>キタガワ</t>
    </rPh>
    <rPh sb="39" eb="40">
      <t>イ</t>
    </rPh>
    <rPh sb="41" eb="42">
      <t>グチ</t>
    </rPh>
    <rPh sb="43" eb="45">
      <t>ヘイサ</t>
    </rPh>
    <rPh sb="51" eb="53">
      <t>ミナミガワ</t>
    </rPh>
    <rPh sb="54" eb="55">
      <t>イ</t>
    </rPh>
    <rPh sb="56" eb="57">
      <t>グチ</t>
    </rPh>
    <rPh sb="59" eb="60">
      <t>ハイ</t>
    </rPh>
    <phoneticPr fontId="6"/>
  </si>
  <si>
    <r>
      <t>S</t>
    </r>
    <r>
      <rPr>
        <sz val="12"/>
        <rFont val="ＭＳ ゴシック"/>
        <family val="3"/>
        <charset val="128"/>
      </rPr>
      <t>＝信号あり</t>
    </r>
    <r>
      <rPr>
        <sz val="12"/>
        <rFont val="Arial Unicode MS"/>
        <family val="2"/>
      </rPr>
      <t xml:space="preserve"> </t>
    </r>
    <phoneticPr fontId="6"/>
  </si>
  <si>
    <t>ＢＲＭ725明石400ｋｍ 赤文字（７/21）変更部分</t>
    <rPh sb="14" eb="17">
      <t>アカモジ</t>
    </rPh>
    <rPh sb="23" eb="27">
      <t>ヘンコウブブン</t>
    </rPh>
    <phoneticPr fontId="6"/>
  </si>
  <si>
    <r>
      <rPr>
        <sz val="12"/>
        <color theme="1"/>
        <rFont val="ＭＳ ゴシック"/>
        <family val="3"/>
        <charset val="128"/>
      </rPr>
      <t>県道</t>
    </r>
    <r>
      <rPr>
        <sz val="12"/>
        <color theme="1"/>
        <rFont val="Arial"/>
        <family val="2"/>
      </rPr>
      <t>334</t>
    </r>
    <r>
      <rPr>
        <sz val="12"/>
        <color theme="1"/>
        <rFont val="ＭＳ ゴシック"/>
        <family val="3"/>
        <charset val="128"/>
      </rPr>
      <t>号</t>
    </r>
    <r>
      <rPr>
        <b/>
        <sz val="12"/>
        <color theme="1"/>
        <rFont val="ＭＳ ゴシック"/>
        <family val="3"/>
        <charset val="128"/>
      </rPr>
      <t>歩道</t>
    </r>
    <r>
      <rPr>
        <sz val="12"/>
        <color theme="1"/>
        <rFont val="ＭＳ ゴシック"/>
        <family val="3"/>
        <charset val="128"/>
      </rPr>
      <t>すすんで右折</t>
    </r>
    <r>
      <rPr>
        <sz val="12"/>
        <color theme="1"/>
        <rFont val="Arial Unicode MS"/>
        <family val="3"/>
        <charset val="128"/>
      </rPr>
      <t xml:space="preserve">
</t>
    </r>
    <r>
      <rPr>
        <sz val="12"/>
        <color theme="1"/>
        <rFont val="ＭＳ ゴシック"/>
        <family val="3"/>
        <charset val="128"/>
      </rPr>
      <t>または</t>
    </r>
    <r>
      <rPr>
        <b/>
        <sz val="12"/>
        <color theme="1"/>
        <rFont val="ＭＳ ゴシック"/>
        <family val="3"/>
        <charset val="128"/>
      </rPr>
      <t>地下道</t>
    </r>
    <r>
      <rPr>
        <sz val="12"/>
        <color theme="1"/>
        <rFont val="ＭＳ ゴシック"/>
        <family val="3"/>
        <charset val="128"/>
      </rPr>
      <t>で県道</t>
    </r>
    <r>
      <rPr>
        <sz val="12"/>
        <color theme="1"/>
        <rFont val="Arial"/>
        <family val="2"/>
      </rPr>
      <t>334</t>
    </r>
    <r>
      <rPr>
        <sz val="12"/>
        <color theme="1"/>
        <rFont val="ＭＳ ゴシック"/>
        <family val="3"/>
        <charset val="128"/>
      </rPr>
      <t>を渡る</t>
    </r>
    <rPh sb="0" eb="2">
      <t>ケンドウ</t>
    </rPh>
    <rPh sb="5" eb="6">
      <t>ゴウ</t>
    </rPh>
    <rPh sb="6" eb="8">
      <t>ホドウ</t>
    </rPh>
    <rPh sb="12" eb="14">
      <t>ウセツ</t>
    </rPh>
    <rPh sb="18" eb="21">
      <t>チカドウ</t>
    </rPh>
    <rPh sb="22" eb="24">
      <t>ケンドウ</t>
    </rPh>
    <rPh sb="28" eb="29">
      <t>ワタ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</si>
</sst>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5">
    <font>
      <sz val="11"/>
      <name val="ＭＳ Ｐゴシック"/>
      <charset val="128"/>
    </font>
    <font>
      <sz val="12"/>
      <name val="Arial Unicode MS"/>
      <family val="2"/>
    </font>
    <font>
      <sz val="12"/>
      <name val="ＭＳ Ｐゴシック"/>
      <family val="3"/>
      <charset val="128"/>
      <scheme val="minor"/>
    </font>
    <font>
      <sz val="12"/>
      <color theme="1"/>
      <name val="Arial Unicode MS"/>
      <family val="2"/>
    </font>
    <font>
      <sz val="12"/>
      <color theme="1"/>
      <name val="ＭＳ Ｐゴシック"/>
      <family val="3"/>
      <charset val="128"/>
      <scheme val="minor"/>
    </font>
    <font>
      <sz val="12"/>
      <name val="Microsoft JhengHei"/>
      <family val="2"/>
      <charset val="136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Arial"/>
      <family val="2"/>
    </font>
    <font>
      <sz val="12"/>
      <color theme="1"/>
      <name val="Arial Unicode MS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Arial"/>
      <family val="2"/>
    </font>
    <font>
      <sz val="12"/>
      <name val="Arial Unicode MS"/>
      <family val="3"/>
      <charset val="128"/>
    </font>
    <font>
      <sz val="12"/>
      <name val="Microsoft JhengHei"/>
      <family val="3"/>
    </font>
    <font>
      <sz val="12"/>
      <name val="ＭＳ ゴシック"/>
      <family val="2"/>
      <charset val="128"/>
    </font>
    <font>
      <b/>
      <sz val="12"/>
      <color rgb="FFFF0000"/>
      <name val="ＭＳ ゴシック"/>
      <family val="3"/>
      <charset val="128"/>
    </font>
    <font>
      <sz val="11"/>
      <name val="Arial Unicode MS"/>
      <family val="2"/>
    </font>
    <font>
      <sz val="12"/>
      <color theme="1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2"/>
      <color rgb="FFFF0000"/>
      <name val="Arial Unicode MS"/>
      <family val="2"/>
    </font>
    <font>
      <sz val="11"/>
      <color rgb="FFFF0000"/>
      <name val="Arial Unicode MS"/>
      <family val="2"/>
    </font>
    <font>
      <b/>
      <sz val="12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>
      <alignment vertical="center"/>
    </xf>
    <xf numFmtId="0" fontId="1" fillId="0" borderId="8" xfId="0" applyFont="1" applyBorder="1">
      <alignment vertical="center"/>
    </xf>
    <xf numFmtId="176" fontId="1" fillId="0" borderId="8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9" xfId="0" applyFont="1" applyBorder="1">
      <alignment vertical="center"/>
    </xf>
    <xf numFmtId="176" fontId="1" fillId="0" borderId="8" xfId="0" applyNumberFormat="1" applyFont="1" applyBorder="1">
      <alignment vertical="center"/>
    </xf>
    <xf numFmtId="0" fontId="2" fillId="0" borderId="11" xfId="0" applyFont="1" applyBorder="1">
      <alignment vertical="center"/>
    </xf>
    <xf numFmtId="0" fontId="1" fillId="0" borderId="11" xfId="0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2" fillId="0" borderId="12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>
      <alignment vertical="center"/>
    </xf>
    <xf numFmtId="0" fontId="1" fillId="2" borderId="5" xfId="0" applyFont="1" applyFill="1" applyBorder="1" applyAlignment="1">
      <alignment horizontal="right" vertical="center"/>
    </xf>
    <xf numFmtId="176" fontId="3" fillId="2" borderId="8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center"/>
    </xf>
    <xf numFmtId="14" fontId="4" fillId="0" borderId="0" xfId="0" applyNumberFormat="1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14" xfId="0" applyFont="1" applyBorder="1">
      <alignment vertical="center"/>
    </xf>
    <xf numFmtId="0" fontId="4" fillId="0" borderId="11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>
      <alignment vertical="center"/>
    </xf>
    <xf numFmtId="0" fontId="1" fillId="2" borderId="8" xfId="0" applyFont="1" applyFill="1" applyBorder="1" applyAlignment="1">
      <alignment horizontal="right" vertical="center"/>
    </xf>
    <xf numFmtId="0" fontId="1" fillId="2" borderId="14" xfId="0" applyFont="1" applyFill="1" applyBorder="1">
      <alignment vertical="center"/>
    </xf>
    <xf numFmtId="0" fontId="11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176" fontId="3" fillId="2" borderId="5" xfId="0" applyNumberFormat="1" applyFont="1" applyFill="1" applyBorder="1" applyAlignment="1">
      <alignment horizontal="right" vertical="center"/>
    </xf>
    <xf numFmtId="0" fontId="2" fillId="2" borderId="6" xfId="0" applyFont="1" applyFill="1" applyBorder="1">
      <alignment vertical="center"/>
    </xf>
    <xf numFmtId="0" fontId="10" fillId="0" borderId="8" xfId="0" applyFont="1" applyBorder="1" applyAlignment="1">
      <alignment vertical="center" wrapText="1"/>
    </xf>
    <xf numFmtId="20" fontId="1" fillId="2" borderId="8" xfId="0" applyNumberFormat="1" applyFont="1" applyFill="1" applyBorder="1">
      <alignment vertical="center"/>
    </xf>
    <xf numFmtId="20" fontId="1" fillId="0" borderId="8" xfId="0" applyNumberFormat="1" applyFont="1" applyBorder="1">
      <alignment vertical="center"/>
    </xf>
    <xf numFmtId="176" fontId="1" fillId="0" borderId="8" xfId="0" applyNumberFormat="1" applyFont="1" applyBorder="1" applyAlignment="1">
      <alignment vertical="center" wrapText="1"/>
    </xf>
    <xf numFmtId="176" fontId="3" fillId="0" borderId="8" xfId="0" applyNumberFormat="1" applyFont="1" applyBorder="1">
      <alignment vertical="center"/>
    </xf>
    <xf numFmtId="176" fontId="3" fillId="0" borderId="8" xfId="0" applyNumberFormat="1" applyFont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>
      <alignment vertical="center"/>
    </xf>
    <xf numFmtId="0" fontId="1" fillId="2" borderId="16" xfId="0" applyFont="1" applyFill="1" applyBorder="1" applyAlignment="1">
      <alignment horizontal="right" vertical="center"/>
    </xf>
    <xf numFmtId="176" fontId="3" fillId="2" borderId="16" xfId="0" applyNumberFormat="1" applyFont="1" applyFill="1" applyBorder="1" applyAlignment="1">
      <alignment horizontal="right" vertical="center"/>
    </xf>
    <xf numFmtId="0" fontId="4" fillId="2" borderId="16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2" borderId="8" xfId="0" applyNumberFormat="1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top" wrapText="1"/>
    </xf>
    <xf numFmtId="0" fontId="14" fillId="0" borderId="8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4" fillId="2" borderId="5" xfId="0" applyFont="1" applyFill="1" applyBorder="1">
      <alignment vertical="center"/>
    </xf>
    <xf numFmtId="0" fontId="1" fillId="0" borderId="14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49" fontId="18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vertical="center" wrapText="1"/>
    </xf>
    <xf numFmtId="0" fontId="20" fillId="0" borderId="8" xfId="0" applyFont="1" applyBorder="1" applyAlignment="1">
      <alignment horizontal="right" vertical="center"/>
    </xf>
    <xf numFmtId="0" fontId="10" fillId="0" borderId="8" xfId="0" applyFont="1" applyBorder="1">
      <alignment vertical="center"/>
    </xf>
    <xf numFmtId="0" fontId="1" fillId="2" borderId="13" xfId="0" applyFont="1" applyFill="1" applyBorder="1" applyAlignment="1">
      <alignment horizontal="center" vertical="center"/>
    </xf>
    <xf numFmtId="20" fontId="1" fillId="2" borderId="8" xfId="0" applyNumberFormat="1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176" fontId="1" fillId="2" borderId="8" xfId="0" applyNumberFormat="1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176" fontId="3" fillId="0" borderId="0" xfId="0" applyNumberFormat="1" applyFont="1" applyAlignment="1">
      <alignment vertical="top"/>
    </xf>
    <xf numFmtId="0" fontId="1" fillId="0" borderId="25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2" borderId="1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left" vertical="center" wrapText="1"/>
    </xf>
    <xf numFmtId="49" fontId="22" fillId="2" borderId="13" xfId="0" applyNumberFormat="1" applyFont="1" applyFill="1" applyBorder="1" applyAlignment="1">
      <alignment horizontal="center" vertical="center"/>
    </xf>
    <xf numFmtId="49" fontId="22" fillId="2" borderId="10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center" vertical="center"/>
    </xf>
    <xf numFmtId="0" fontId="23" fillId="0" borderId="8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660401</xdr:colOff>
      <xdr:row>167</xdr:row>
      <xdr:rowOff>127000</xdr:rowOff>
    </xdr:from>
    <xdr:to>
      <xdr:col>8</xdr:col>
      <xdr:colOff>401139</xdr:colOff>
      <xdr:row>182</xdr:row>
      <xdr:rowOff>152400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5B74752-5F8F-2C89-1FD8-B2DAFAA7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6701" y="83604100"/>
          <a:ext cx="4211138" cy="3060700"/>
        </a:xfrm>
        <a:prstGeom prst="rect">
          <a:avLst/>
        </a:prstGeom>
      </xdr:spPr>
    </xdr:pic>
    <xdr:clientData/>
  </xdr:twoCellAnchor>
  <xdr:twoCellAnchor editAs="oneCell">
    <xdr:from>
      <xdr:col>1</xdr:col>
      <xdr:colOff>1435101</xdr:colOff>
      <xdr:row>166</xdr:row>
      <xdr:rowOff>114300</xdr:rowOff>
    </xdr:from>
    <xdr:to>
      <xdr:col>3</xdr:col>
      <xdr:colOff>723901</xdr:colOff>
      <xdr:row>185</xdr:row>
      <xdr:rowOff>177800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BA97A8D-0BBB-7DE7-C7B0-F0188D625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1" y="83400900"/>
          <a:ext cx="2171700" cy="386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1"/>
  <sheetViews>
    <sheetView tabSelected="1" view="pageBreakPreview" topLeftCell="A13" zoomScale="75" zoomScaleNormal="75" zoomScaleSheetLayoutView="75" workbookViewId="0">
      <selection activeCell="F142" sqref="F142"/>
    </sheetView>
  </sheetViews>
  <sheetFormatPr defaultColWidth="16.625" defaultRowHeight="15"/>
  <cols>
    <col min="1" max="1" width="7" style="112" customWidth="1"/>
    <col min="2" max="2" width="21.125" style="2" customWidth="1"/>
    <col min="3" max="3" width="16.625" style="3"/>
    <col min="4" max="4" width="25.5" style="18" customWidth="1"/>
    <col min="5" max="5" width="7.75" style="4" customWidth="1"/>
    <col min="6" max="6" width="11.75" style="5" customWidth="1"/>
    <col min="7" max="7" width="36.125" style="6" customWidth="1"/>
    <col min="8" max="8" width="10.625" style="1" customWidth="1"/>
    <col min="9" max="9" width="11.25" style="1" customWidth="1"/>
    <col min="10" max="16384" width="16.625" style="1"/>
  </cols>
  <sheetData>
    <row r="1" spans="1:9" ht="24.75" customHeight="1">
      <c r="A1" s="125" t="s">
        <v>339</v>
      </c>
      <c r="B1" s="125"/>
      <c r="C1" s="125"/>
      <c r="D1" s="125"/>
      <c r="G1" s="47"/>
    </row>
    <row r="2" spans="1:9" ht="15.75" thickBot="1">
      <c r="B2" s="1" t="s">
        <v>338</v>
      </c>
      <c r="G2" s="47"/>
      <c r="H2" s="1" t="s">
        <v>80</v>
      </c>
      <c r="I2" s="1" t="s">
        <v>81</v>
      </c>
    </row>
    <row r="3" spans="1:9" ht="21.75" customHeight="1" thickBot="1">
      <c r="A3" s="113"/>
      <c r="B3" s="7" t="s">
        <v>0</v>
      </c>
      <c r="C3" s="8" t="s">
        <v>1</v>
      </c>
      <c r="D3" s="77" t="s">
        <v>2</v>
      </c>
      <c r="E3" s="73" t="s">
        <v>83</v>
      </c>
      <c r="F3" s="74" t="s">
        <v>3</v>
      </c>
      <c r="G3" s="48"/>
      <c r="H3" s="126" t="s">
        <v>84</v>
      </c>
      <c r="I3" s="127"/>
    </row>
    <row r="4" spans="1:9" ht="57" customHeight="1" thickTop="1">
      <c r="A4" s="114">
        <v>1</v>
      </c>
      <c r="B4" s="32" t="s">
        <v>77</v>
      </c>
      <c r="C4" s="61" t="s">
        <v>4</v>
      </c>
      <c r="D4" s="78" t="s">
        <v>5</v>
      </c>
      <c r="E4" s="34">
        <v>0</v>
      </c>
      <c r="F4" s="60">
        <v>0</v>
      </c>
      <c r="G4" s="51" t="s">
        <v>86</v>
      </c>
      <c r="H4" s="63" t="s">
        <v>79</v>
      </c>
      <c r="I4" s="57" t="s">
        <v>82</v>
      </c>
    </row>
    <row r="5" spans="1:9" ht="33" customHeight="1">
      <c r="A5" s="115">
        <f t="shared" ref="A5:A68" si="0">A4+1</f>
        <v>2</v>
      </c>
      <c r="B5" s="12" t="s">
        <v>6</v>
      </c>
      <c r="C5" s="13" t="s">
        <v>7</v>
      </c>
      <c r="D5" s="27" t="s">
        <v>8</v>
      </c>
      <c r="E5" s="15">
        <f t="shared" ref="E5:E68" si="1">F5-F4</f>
        <v>0.2</v>
      </c>
      <c r="F5" s="16">
        <v>0.2</v>
      </c>
      <c r="G5" s="42"/>
      <c r="H5" s="64"/>
      <c r="I5" s="49"/>
    </row>
    <row r="6" spans="1:9" ht="33" customHeight="1">
      <c r="A6" s="115">
        <f t="shared" si="0"/>
        <v>3</v>
      </c>
      <c r="B6" s="12" t="s">
        <v>9</v>
      </c>
      <c r="C6" s="13" t="s">
        <v>10</v>
      </c>
      <c r="D6" s="27" t="s">
        <v>8</v>
      </c>
      <c r="E6" s="17">
        <f t="shared" si="1"/>
        <v>1.3</v>
      </c>
      <c r="F6" s="16">
        <v>1.5</v>
      </c>
      <c r="G6" s="42"/>
      <c r="H6" s="64"/>
      <c r="I6" s="49"/>
    </row>
    <row r="7" spans="1:9" ht="33" customHeight="1">
      <c r="A7" s="115">
        <f t="shared" si="0"/>
        <v>4</v>
      </c>
      <c r="B7" s="13" t="s">
        <v>295</v>
      </c>
      <c r="C7" s="19" t="s">
        <v>7</v>
      </c>
      <c r="D7" s="79" t="s">
        <v>88</v>
      </c>
      <c r="E7" s="17">
        <f t="shared" si="1"/>
        <v>0.10000000000000009</v>
      </c>
      <c r="F7" s="20">
        <v>1.6</v>
      </c>
      <c r="G7" s="42" t="s">
        <v>87</v>
      </c>
      <c r="H7" s="14"/>
      <c r="I7" s="49"/>
    </row>
    <row r="8" spans="1:9" ht="33" customHeight="1">
      <c r="A8" s="115">
        <f t="shared" si="0"/>
        <v>5</v>
      </c>
      <c r="B8" s="13" t="s">
        <v>93</v>
      </c>
      <c r="C8" s="19" t="s">
        <v>90</v>
      </c>
      <c r="D8" s="79" t="s">
        <v>92</v>
      </c>
      <c r="E8" s="17">
        <f t="shared" si="1"/>
        <v>0.29999999999999982</v>
      </c>
      <c r="F8" s="20">
        <v>1.9</v>
      </c>
      <c r="G8" s="42" t="s">
        <v>89</v>
      </c>
      <c r="H8" s="14"/>
      <c r="I8" s="49"/>
    </row>
    <row r="9" spans="1:9" ht="33" customHeight="1">
      <c r="A9" s="115">
        <f t="shared" si="0"/>
        <v>6</v>
      </c>
      <c r="B9" s="12" t="s">
        <v>12</v>
      </c>
      <c r="C9" s="13" t="s">
        <v>72</v>
      </c>
      <c r="D9" s="79" t="s">
        <v>95</v>
      </c>
      <c r="E9" s="17">
        <f t="shared" si="1"/>
        <v>0.5</v>
      </c>
      <c r="F9" s="16">
        <v>2.4</v>
      </c>
      <c r="G9" s="42" t="s">
        <v>91</v>
      </c>
      <c r="H9" s="14"/>
      <c r="I9" s="49"/>
    </row>
    <row r="10" spans="1:9" ht="33" customHeight="1">
      <c r="A10" s="116">
        <f t="shared" si="0"/>
        <v>7</v>
      </c>
      <c r="B10" s="12" t="s">
        <v>71</v>
      </c>
      <c r="C10" s="21" t="s">
        <v>72</v>
      </c>
      <c r="D10" s="86" t="s">
        <v>94</v>
      </c>
      <c r="E10" s="22">
        <f t="shared" si="1"/>
        <v>0.89999999999999991</v>
      </c>
      <c r="F10" s="23">
        <v>3.3</v>
      </c>
      <c r="G10" s="50"/>
      <c r="H10" s="14"/>
      <c r="I10" s="49"/>
    </row>
    <row r="11" spans="1:9" ht="33" customHeight="1">
      <c r="A11" s="116">
        <f t="shared" si="0"/>
        <v>8</v>
      </c>
      <c r="B11" s="12" t="s">
        <v>13</v>
      </c>
      <c r="C11" s="21" t="s">
        <v>7</v>
      </c>
      <c r="D11" s="80" t="s">
        <v>5</v>
      </c>
      <c r="E11" s="22">
        <f t="shared" si="1"/>
        <v>0.40000000000000036</v>
      </c>
      <c r="F11" s="23">
        <v>3.7</v>
      </c>
      <c r="G11" s="50" t="s">
        <v>14</v>
      </c>
      <c r="H11" s="14"/>
      <c r="I11" s="49"/>
    </row>
    <row r="12" spans="1:9" ht="33" customHeight="1">
      <c r="A12" s="116">
        <f t="shared" si="0"/>
        <v>9</v>
      </c>
      <c r="B12" s="12" t="s">
        <v>15</v>
      </c>
      <c r="C12" s="21" t="s">
        <v>16</v>
      </c>
      <c r="D12" s="80" t="s">
        <v>5</v>
      </c>
      <c r="E12" s="22">
        <f t="shared" si="1"/>
        <v>1.2999999999999998</v>
      </c>
      <c r="F12" s="23">
        <v>5</v>
      </c>
      <c r="G12" s="50" t="s">
        <v>17</v>
      </c>
      <c r="H12" s="14"/>
      <c r="I12" s="49"/>
    </row>
    <row r="13" spans="1:9" ht="33" customHeight="1">
      <c r="A13" s="116">
        <f t="shared" si="0"/>
        <v>10</v>
      </c>
      <c r="B13" s="12" t="s">
        <v>18</v>
      </c>
      <c r="C13" s="24" t="s">
        <v>19</v>
      </c>
      <c r="D13" s="27" t="s">
        <v>20</v>
      </c>
      <c r="E13" s="17">
        <f t="shared" si="1"/>
        <v>9.9999999999999645E-2</v>
      </c>
      <c r="F13" s="16">
        <v>5.0999999999999996</v>
      </c>
      <c r="G13" s="42" t="s">
        <v>96</v>
      </c>
      <c r="H13" s="20"/>
      <c r="I13" s="49"/>
    </row>
    <row r="14" spans="1:9" ht="33" customHeight="1">
      <c r="A14" s="116">
        <f t="shared" si="0"/>
        <v>11</v>
      </c>
      <c r="B14" s="25" t="s">
        <v>21</v>
      </c>
      <c r="C14" s="13" t="s">
        <v>7</v>
      </c>
      <c r="D14" s="27"/>
      <c r="E14" s="17">
        <f t="shared" si="1"/>
        <v>0.70000000000000018</v>
      </c>
      <c r="F14" s="16">
        <v>5.8</v>
      </c>
      <c r="G14" s="42" t="s">
        <v>22</v>
      </c>
      <c r="H14" s="20"/>
      <c r="I14" s="49"/>
    </row>
    <row r="15" spans="1:9" ht="33" customHeight="1">
      <c r="A15" s="116">
        <f t="shared" si="0"/>
        <v>12</v>
      </c>
      <c r="B15" s="12" t="s">
        <v>11</v>
      </c>
      <c r="C15" s="13" t="s">
        <v>10</v>
      </c>
      <c r="D15" s="27" t="s">
        <v>23</v>
      </c>
      <c r="E15" s="17">
        <f t="shared" si="1"/>
        <v>0.10000000000000053</v>
      </c>
      <c r="F15" s="16">
        <v>5.9</v>
      </c>
      <c r="G15" s="42"/>
      <c r="H15" s="20"/>
      <c r="I15" s="49"/>
    </row>
    <row r="16" spans="1:9" ht="33" customHeight="1">
      <c r="A16" s="116">
        <f t="shared" si="0"/>
        <v>13</v>
      </c>
      <c r="B16" s="9" t="s">
        <v>24</v>
      </c>
      <c r="C16" s="13" t="s">
        <v>10</v>
      </c>
      <c r="D16" s="27" t="s">
        <v>23</v>
      </c>
      <c r="E16" s="17">
        <f t="shared" si="1"/>
        <v>1.2999999999999998</v>
      </c>
      <c r="F16" s="16">
        <v>7.2</v>
      </c>
      <c r="G16" s="36"/>
      <c r="H16" s="20"/>
      <c r="I16" s="49"/>
    </row>
    <row r="17" spans="1:9" ht="33" customHeight="1">
      <c r="A17" s="116">
        <f t="shared" si="0"/>
        <v>14</v>
      </c>
      <c r="B17" s="9" t="s">
        <v>25</v>
      </c>
      <c r="C17" s="12" t="s">
        <v>26</v>
      </c>
      <c r="D17" s="27" t="s">
        <v>5</v>
      </c>
      <c r="E17" s="17">
        <f t="shared" si="1"/>
        <v>2.2000000000000002</v>
      </c>
      <c r="F17" s="16">
        <v>9.4</v>
      </c>
      <c r="G17" s="36"/>
      <c r="H17" s="20"/>
      <c r="I17" s="49"/>
    </row>
    <row r="18" spans="1:9" ht="33" customHeight="1">
      <c r="A18" s="116">
        <f t="shared" si="0"/>
        <v>15</v>
      </c>
      <c r="B18" s="13" t="s">
        <v>27</v>
      </c>
      <c r="C18" s="26" t="s">
        <v>10</v>
      </c>
      <c r="D18" s="27" t="s">
        <v>28</v>
      </c>
      <c r="E18" s="28">
        <f t="shared" si="1"/>
        <v>2.1999999999999993</v>
      </c>
      <c r="F18" s="16">
        <v>11.6</v>
      </c>
      <c r="G18" s="42"/>
      <c r="H18" s="14"/>
      <c r="I18" s="49"/>
    </row>
    <row r="19" spans="1:9" ht="33" customHeight="1">
      <c r="A19" s="116">
        <f t="shared" si="0"/>
        <v>16</v>
      </c>
      <c r="B19" s="13" t="s">
        <v>29</v>
      </c>
      <c r="C19" s="26" t="s">
        <v>16</v>
      </c>
      <c r="D19" s="27"/>
      <c r="E19" s="28">
        <f t="shared" si="1"/>
        <v>3.5</v>
      </c>
      <c r="F19" s="16">
        <v>15.1</v>
      </c>
      <c r="G19" s="42"/>
      <c r="H19" s="14"/>
      <c r="I19" s="49"/>
    </row>
    <row r="20" spans="1:9" ht="33" customHeight="1">
      <c r="A20" s="116">
        <f t="shared" si="0"/>
        <v>17</v>
      </c>
      <c r="B20" s="12" t="s">
        <v>27</v>
      </c>
      <c r="C20" s="13" t="s">
        <v>7</v>
      </c>
      <c r="D20" s="27" t="s">
        <v>5</v>
      </c>
      <c r="E20" s="28">
        <f t="shared" si="1"/>
        <v>0</v>
      </c>
      <c r="F20" s="16">
        <v>15.1</v>
      </c>
      <c r="G20" s="42" t="s">
        <v>30</v>
      </c>
      <c r="H20" s="14"/>
      <c r="I20" s="49"/>
    </row>
    <row r="21" spans="1:9" ht="33" customHeight="1">
      <c r="A21" s="116">
        <f t="shared" si="0"/>
        <v>18</v>
      </c>
      <c r="B21" s="12" t="s">
        <v>27</v>
      </c>
      <c r="C21" s="13" t="s">
        <v>10</v>
      </c>
      <c r="D21" s="27" t="s">
        <v>31</v>
      </c>
      <c r="E21" s="17">
        <f t="shared" si="1"/>
        <v>0.30000000000000071</v>
      </c>
      <c r="F21" s="16">
        <v>15.4</v>
      </c>
      <c r="G21" s="42"/>
      <c r="H21" s="20"/>
      <c r="I21" s="49"/>
    </row>
    <row r="22" spans="1:9" ht="33" customHeight="1">
      <c r="A22" s="116">
        <f t="shared" si="0"/>
        <v>19</v>
      </c>
      <c r="B22" s="9" t="s">
        <v>32</v>
      </c>
      <c r="C22" s="29" t="s">
        <v>10</v>
      </c>
      <c r="D22" s="30" t="s">
        <v>33</v>
      </c>
      <c r="E22" s="10">
        <f t="shared" si="1"/>
        <v>0.79999999999999893</v>
      </c>
      <c r="F22" s="16">
        <v>16.2</v>
      </c>
      <c r="G22" s="42" t="s">
        <v>34</v>
      </c>
      <c r="H22" s="14"/>
      <c r="I22" s="49"/>
    </row>
    <row r="23" spans="1:9" ht="33" customHeight="1">
      <c r="A23" s="116">
        <f t="shared" si="0"/>
        <v>20</v>
      </c>
      <c r="B23" s="9" t="s">
        <v>27</v>
      </c>
      <c r="C23" s="9" t="s">
        <v>10</v>
      </c>
      <c r="D23" s="30" t="s">
        <v>33</v>
      </c>
      <c r="E23" s="10">
        <f t="shared" si="1"/>
        <v>0.60000000000000142</v>
      </c>
      <c r="F23" s="16">
        <v>16.8</v>
      </c>
      <c r="G23" s="36"/>
      <c r="H23" s="14"/>
      <c r="I23" s="49"/>
    </row>
    <row r="24" spans="1:9" ht="33" customHeight="1">
      <c r="A24" s="116">
        <f t="shared" si="0"/>
        <v>21</v>
      </c>
      <c r="B24" s="9" t="s">
        <v>35</v>
      </c>
      <c r="C24" s="29" t="s">
        <v>16</v>
      </c>
      <c r="D24" s="30" t="s">
        <v>36</v>
      </c>
      <c r="E24" s="10">
        <f t="shared" si="1"/>
        <v>4.0999999999999979</v>
      </c>
      <c r="F24" s="16">
        <v>20.9</v>
      </c>
      <c r="G24" s="36"/>
      <c r="H24" s="14"/>
      <c r="I24" s="49"/>
    </row>
    <row r="25" spans="1:9" ht="33" customHeight="1">
      <c r="A25" s="116">
        <f t="shared" si="0"/>
        <v>22</v>
      </c>
      <c r="B25" s="9" t="s">
        <v>37</v>
      </c>
      <c r="C25" s="29" t="s">
        <v>7</v>
      </c>
      <c r="D25" s="30" t="s">
        <v>38</v>
      </c>
      <c r="E25" s="31">
        <f t="shared" si="1"/>
        <v>1.9000000000000021</v>
      </c>
      <c r="F25" s="16">
        <v>22.8</v>
      </c>
      <c r="G25" s="36"/>
      <c r="H25" s="65"/>
      <c r="I25" s="49"/>
    </row>
    <row r="26" spans="1:9" ht="33" customHeight="1">
      <c r="A26" s="116">
        <f t="shared" si="0"/>
        <v>23</v>
      </c>
      <c r="B26" s="9" t="s">
        <v>39</v>
      </c>
      <c r="C26" s="29" t="s">
        <v>10</v>
      </c>
      <c r="D26" s="30" t="s">
        <v>40</v>
      </c>
      <c r="E26" s="10">
        <f t="shared" si="1"/>
        <v>0.19999999999999929</v>
      </c>
      <c r="F26" s="16">
        <v>23</v>
      </c>
      <c r="G26" s="36"/>
      <c r="H26" s="20"/>
      <c r="I26" s="49"/>
    </row>
    <row r="27" spans="1:9" ht="33" customHeight="1">
      <c r="A27" s="116">
        <f t="shared" si="0"/>
        <v>24</v>
      </c>
      <c r="B27" s="12" t="s">
        <v>41</v>
      </c>
      <c r="C27" s="29" t="s">
        <v>10</v>
      </c>
      <c r="D27" s="30" t="s">
        <v>42</v>
      </c>
      <c r="E27" s="10">
        <f t="shared" si="1"/>
        <v>3</v>
      </c>
      <c r="F27" s="16">
        <v>26</v>
      </c>
      <c r="G27" s="36"/>
      <c r="H27" s="20"/>
      <c r="I27" s="49"/>
    </row>
    <row r="28" spans="1:9" ht="33" customHeight="1">
      <c r="A28" s="130">
        <f t="shared" si="0"/>
        <v>25</v>
      </c>
      <c r="B28" s="9" t="s">
        <v>43</v>
      </c>
      <c r="C28" s="29" t="s">
        <v>63</v>
      </c>
      <c r="D28" s="30" t="s">
        <v>44</v>
      </c>
      <c r="E28" s="10">
        <f t="shared" si="1"/>
        <v>11.100000000000001</v>
      </c>
      <c r="F28" s="16">
        <v>37.1</v>
      </c>
      <c r="G28" s="36"/>
      <c r="H28" s="20"/>
      <c r="I28" s="49"/>
    </row>
    <row r="29" spans="1:9" ht="33" customHeight="1">
      <c r="A29" s="131">
        <f t="shared" si="0"/>
        <v>26</v>
      </c>
      <c r="B29" s="32" t="s">
        <v>97</v>
      </c>
      <c r="C29" s="33" t="s">
        <v>68</v>
      </c>
      <c r="D29" s="78"/>
      <c r="E29" s="34">
        <f t="shared" si="1"/>
        <v>0</v>
      </c>
      <c r="F29" s="35">
        <v>37.1</v>
      </c>
      <c r="G29" s="51" t="s">
        <v>70</v>
      </c>
      <c r="H29" s="103" t="s">
        <v>271</v>
      </c>
      <c r="I29" s="102" t="s">
        <v>278</v>
      </c>
    </row>
    <row r="30" spans="1:9" ht="33" customHeight="1">
      <c r="A30" s="116">
        <f t="shared" si="0"/>
        <v>27</v>
      </c>
      <c r="B30" s="9" t="s">
        <v>98</v>
      </c>
      <c r="C30" s="9" t="s">
        <v>72</v>
      </c>
      <c r="D30" s="84" t="s">
        <v>99</v>
      </c>
      <c r="E30" s="10">
        <f t="shared" si="1"/>
        <v>0.29999999999999716</v>
      </c>
      <c r="F30" s="16">
        <v>37.4</v>
      </c>
      <c r="G30" s="36" t="s">
        <v>46</v>
      </c>
      <c r="H30" s="20"/>
      <c r="I30" s="49"/>
    </row>
    <row r="31" spans="1:9" ht="33" customHeight="1">
      <c r="A31" s="116">
        <f t="shared" si="0"/>
        <v>28</v>
      </c>
      <c r="B31" s="9" t="s">
        <v>64</v>
      </c>
      <c r="C31" s="9" t="s">
        <v>63</v>
      </c>
      <c r="D31" s="84" t="s">
        <v>99</v>
      </c>
      <c r="E31" s="10">
        <f t="shared" si="1"/>
        <v>0.5</v>
      </c>
      <c r="F31" s="16">
        <v>37.9</v>
      </c>
      <c r="G31" s="36"/>
      <c r="H31" s="20"/>
      <c r="I31" s="49"/>
    </row>
    <row r="32" spans="1:9" ht="33" customHeight="1">
      <c r="A32" s="116">
        <f t="shared" si="0"/>
        <v>29</v>
      </c>
      <c r="B32" s="9" t="s">
        <v>13</v>
      </c>
      <c r="C32" s="29" t="s">
        <v>7</v>
      </c>
      <c r="D32" s="30" t="s">
        <v>47</v>
      </c>
      <c r="E32" s="10">
        <f t="shared" si="1"/>
        <v>6.5</v>
      </c>
      <c r="F32" s="16">
        <v>44.4</v>
      </c>
      <c r="G32" s="36" t="s">
        <v>100</v>
      </c>
      <c r="H32" s="20"/>
      <c r="I32" s="49"/>
    </row>
    <row r="33" spans="1:9" ht="33" customHeight="1">
      <c r="A33" s="116">
        <f t="shared" si="0"/>
        <v>30</v>
      </c>
      <c r="B33" s="9" t="s">
        <v>74</v>
      </c>
      <c r="C33" s="29" t="s">
        <v>72</v>
      </c>
      <c r="D33" s="30" t="s">
        <v>73</v>
      </c>
      <c r="E33" s="10">
        <f t="shared" si="1"/>
        <v>2.8999999999999986</v>
      </c>
      <c r="F33" s="23">
        <v>47.3</v>
      </c>
      <c r="G33" s="36" t="s">
        <v>101</v>
      </c>
      <c r="H33" s="65"/>
      <c r="I33" s="49"/>
    </row>
    <row r="34" spans="1:9" ht="34.5" customHeight="1">
      <c r="A34" s="116">
        <f t="shared" si="0"/>
        <v>31</v>
      </c>
      <c r="B34" s="9" t="s">
        <v>32</v>
      </c>
      <c r="C34" s="29" t="s">
        <v>10</v>
      </c>
      <c r="D34" s="30" t="s">
        <v>5</v>
      </c>
      <c r="E34" s="10">
        <f t="shared" si="1"/>
        <v>1.9000000000000057</v>
      </c>
      <c r="F34" s="16">
        <v>49.2</v>
      </c>
      <c r="G34" s="36" t="s">
        <v>102</v>
      </c>
      <c r="H34" s="65"/>
      <c r="I34" s="49"/>
    </row>
    <row r="35" spans="1:9" ht="52.5" customHeight="1">
      <c r="A35" s="116">
        <f t="shared" si="0"/>
        <v>32</v>
      </c>
      <c r="B35" s="9" t="s">
        <v>18</v>
      </c>
      <c r="C35" s="29" t="s">
        <v>10</v>
      </c>
      <c r="D35" s="30" t="s">
        <v>5</v>
      </c>
      <c r="E35" s="10">
        <f t="shared" si="1"/>
        <v>0.19999999999999574</v>
      </c>
      <c r="F35" s="16">
        <v>49.4</v>
      </c>
      <c r="G35" s="36" t="s">
        <v>334</v>
      </c>
      <c r="H35" s="20"/>
      <c r="I35" s="49"/>
    </row>
    <row r="36" spans="1:9" ht="34.5" customHeight="1">
      <c r="A36" s="116">
        <f t="shared" si="0"/>
        <v>33</v>
      </c>
      <c r="B36" s="12" t="s">
        <v>32</v>
      </c>
      <c r="C36" s="29" t="s">
        <v>10</v>
      </c>
      <c r="D36" s="30" t="s">
        <v>48</v>
      </c>
      <c r="E36" s="10">
        <f t="shared" si="1"/>
        <v>2.3999999999999986</v>
      </c>
      <c r="F36" s="16">
        <v>51.8</v>
      </c>
      <c r="G36" s="36" t="s">
        <v>49</v>
      </c>
      <c r="H36" s="20"/>
      <c r="I36" s="49"/>
    </row>
    <row r="37" spans="1:9" ht="34.5" customHeight="1">
      <c r="A37" s="116">
        <f t="shared" si="0"/>
        <v>34</v>
      </c>
      <c r="B37" s="12" t="s">
        <v>32</v>
      </c>
      <c r="C37" s="29" t="s">
        <v>10</v>
      </c>
      <c r="D37" s="30" t="s">
        <v>50</v>
      </c>
      <c r="E37" s="10">
        <f t="shared" si="1"/>
        <v>0.80000000000000426</v>
      </c>
      <c r="F37" s="16">
        <v>52.6</v>
      </c>
      <c r="G37" s="36" t="s">
        <v>335</v>
      </c>
      <c r="H37" s="20"/>
      <c r="I37" s="49"/>
    </row>
    <row r="38" spans="1:9" ht="34.5" customHeight="1">
      <c r="A38" s="116">
        <f t="shared" si="0"/>
        <v>35</v>
      </c>
      <c r="B38" s="12" t="s">
        <v>27</v>
      </c>
      <c r="C38" s="29" t="s">
        <v>7</v>
      </c>
      <c r="D38" s="30" t="s">
        <v>5</v>
      </c>
      <c r="E38" s="10">
        <f t="shared" si="1"/>
        <v>1.6999999999999957</v>
      </c>
      <c r="F38" s="16">
        <v>54.3</v>
      </c>
      <c r="G38" s="36"/>
      <c r="H38" s="20"/>
      <c r="I38" s="49"/>
    </row>
    <row r="39" spans="1:9" ht="34.5" customHeight="1">
      <c r="A39" s="116">
        <f t="shared" si="0"/>
        <v>36</v>
      </c>
      <c r="B39" s="12" t="s">
        <v>27</v>
      </c>
      <c r="C39" s="29" t="s">
        <v>10</v>
      </c>
      <c r="D39" s="30" t="s">
        <v>51</v>
      </c>
      <c r="E39" s="10">
        <f t="shared" si="1"/>
        <v>0.90000000000000568</v>
      </c>
      <c r="F39" s="16">
        <v>55.2</v>
      </c>
      <c r="G39" s="36" t="s">
        <v>75</v>
      </c>
      <c r="H39" s="20"/>
      <c r="I39" s="49"/>
    </row>
    <row r="40" spans="1:9" ht="34.5" customHeight="1">
      <c r="A40" s="116">
        <f t="shared" si="0"/>
        <v>37</v>
      </c>
      <c r="B40" s="9" t="s">
        <v>27</v>
      </c>
      <c r="C40" s="29" t="s">
        <v>7</v>
      </c>
      <c r="D40" s="30" t="s">
        <v>52</v>
      </c>
      <c r="E40" s="10">
        <f t="shared" si="1"/>
        <v>7</v>
      </c>
      <c r="F40" s="16">
        <v>62.2</v>
      </c>
      <c r="G40" s="36" t="s">
        <v>103</v>
      </c>
      <c r="H40" s="20"/>
      <c r="I40" s="49"/>
    </row>
    <row r="41" spans="1:9" ht="34.5" customHeight="1">
      <c r="A41" s="116">
        <f t="shared" si="0"/>
        <v>38</v>
      </c>
      <c r="B41" s="9" t="s">
        <v>74</v>
      </c>
      <c r="C41" s="29" t="s">
        <v>63</v>
      </c>
      <c r="D41" s="30" t="s">
        <v>52</v>
      </c>
      <c r="E41" s="10">
        <f t="shared" si="1"/>
        <v>4.7000000000000028</v>
      </c>
      <c r="F41" s="16">
        <v>66.900000000000006</v>
      </c>
      <c r="G41" s="36" t="s">
        <v>104</v>
      </c>
      <c r="H41" s="20"/>
      <c r="I41" s="49"/>
    </row>
    <row r="42" spans="1:9" ht="34.5" customHeight="1">
      <c r="A42" s="117">
        <f t="shared" si="0"/>
        <v>39</v>
      </c>
      <c r="B42" s="36" t="s">
        <v>45</v>
      </c>
      <c r="C42" s="37" t="s">
        <v>10</v>
      </c>
      <c r="D42" s="38" t="s">
        <v>53</v>
      </c>
      <c r="E42" s="39">
        <f t="shared" si="1"/>
        <v>2.2999999999999972</v>
      </c>
      <c r="F42" s="16">
        <v>69.2</v>
      </c>
      <c r="G42" s="36" t="s">
        <v>54</v>
      </c>
      <c r="H42" s="66"/>
      <c r="I42" s="49"/>
    </row>
    <row r="43" spans="1:9" ht="34.5" customHeight="1">
      <c r="A43" s="117">
        <f t="shared" si="0"/>
        <v>40</v>
      </c>
      <c r="B43" s="36" t="s">
        <v>13</v>
      </c>
      <c r="C43" s="37" t="s">
        <v>7</v>
      </c>
      <c r="D43" s="40" t="s">
        <v>55</v>
      </c>
      <c r="E43" s="39">
        <f t="shared" si="1"/>
        <v>9.9999999999994316E-2</v>
      </c>
      <c r="F43" s="16">
        <v>69.3</v>
      </c>
      <c r="G43" s="36" t="s">
        <v>56</v>
      </c>
      <c r="H43" s="66"/>
      <c r="I43" s="49"/>
    </row>
    <row r="44" spans="1:9" ht="34.5" customHeight="1">
      <c r="A44" s="117">
        <f t="shared" si="0"/>
        <v>41</v>
      </c>
      <c r="B44" s="36" t="s">
        <v>57</v>
      </c>
      <c r="C44" s="37" t="s">
        <v>10</v>
      </c>
      <c r="D44" s="38" t="s">
        <v>58</v>
      </c>
      <c r="E44" s="39">
        <f t="shared" si="1"/>
        <v>8.6000000000000085</v>
      </c>
      <c r="F44" s="16">
        <v>77.900000000000006</v>
      </c>
      <c r="G44" s="36"/>
      <c r="H44" s="66"/>
      <c r="I44" s="49"/>
    </row>
    <row r="45" spans="1:9" ht="34.5" customHeight="1">
      <c r="A45" s="117">
        <f t="shared" si="0"/>
        <v>42</v>
      </c>
      <c r="B45" s="36" t="s">
        <v>13</v>
      </c>
      <c r="C45" s="37" t="s">
        <v>7</v>
      </c>
      <c r="D45" s="38" t="s">
        <v>59</v>
      </c>
      <c r="E45" s="39">
        <f t="shared" si="1"/>
        <v>1.8999999999999915</v>
      </c>
      <c r="F45" s="16">
        <v>79.8</v>
      </c>
      <c r="G45" s="36" t="s">
        <v>60</v>
      </c>
      <c r="H45" s="66"/>
      <c r="I45" s="49"/>
    </row>
    <row r="46" spans="1:9" ht="34.5" customHeight="1">
      <c r="A46" s="117">
        <f t="shared" si="0"/>
        <v>43</v>
      </c>
      <c r="B46" s="36" t="s">
        <v>296</v>
      </c>
      <c r="C46" s="37" t="s">
        <v>7</v>
      </c>
      <c r="D46" s="38" t="s">
        <v>61</v>
      </c>
      <c r="E46" s="39">
        <f t="shared" si="1"/>
        <v>1.9000000000000057</v>
      </c>
      <c r="F46" s="16">
        <v>81.7</v>
      </c>
      <c r="G46" s="36" t="s">
        <v>297</v>
      </c>
      <c r="H46" s="66"/>
      <c r="I46" s="49"/>
    </row>
    <row r="47" spans="1:9" ht="34.5" customHeight="1">
      <c r="A47" s="117">
        <f t="shared" si="0"/>
        <v>44</v>
      </c>
      <c r="B47" s="36" t="s">
        <v>298</v>
      </c>
      <c r="C47" s="37" t="s">
        <v>10</v>
      </c>
      <c r="D47" s="38" t="s">
        <v>62</v>
      </c>
      <c r="E47" s="39">
        <f t="shared" si="1"/>
        <v>5.0999999999999943</v>
      </c>
      <c r="F47" s="16">
        <v>86.8</v>
      </c>
      <c r="G47" s="36"/>
      <c r="H47" s="66"/>
      <c r="I47" s="49"/>
    </row>
    <row r="48" spans="1:9" ht="34.5" customHeight="1">
      <c r="A48" s="117">
        <f t="shared" si="0"/>
        <v>45</v>
      </c>
      <c r="B48" s="36" t="s">
        <v>105</v>
      </c>
      <c r="C48" s="37" t="s">
        <v>63</v>
      </c>
      <c r="D48" s="38" t="s">
        <v>106</v>
      </c>
      <c r="E48" s="39">
        <f t="shared" si="1"/>
        <v>3</v>
      </c>
      <c r="F48" s="16">
        <v>89.8</v>
      </c>
      <c r="G48" s="36"/>
      <c r="H48" s="66"/>
      <c r="I48" s="49"/>
    </row>
    <row r="49" spans="1:9" ht="34.5" customHeight="1">
      <c r="A49" s="117">
        <f t="shared" si="0"/>
        <v>46</v>
      </c>
      <c r="B49" s="36" t="s">
        <v>74</v>
      </c>
      <c r="C49" s="37" t="s">
        <v>63</v>
      </c>
      <c r="D49" s="38" t="s">
        <v>108</v>
      </c>
      <c r="E49" s="39">
        <f t="shared" si="1"/>
        <v>1</v>
      </c>
      <c r="F49" s="16">
        <v>90.8</v>
      </c>
      <c r="G49" s="36" t="s">
        <v>107</v>
      </c>
      <c r="H49" s="66"/>
      <c r="I49" s="49"/>
    </row>
    <row r="50" spans="1:9" ht="34.5" customHeight="1">
      <c r="A50" s="117">
        <f t="shared" si="0"/>
        <v>47</v>
      </c>
      <c r="B50" s="36" t="s">
        <v>64</v>
      </c>
      <c r="C50" s="37" t="s">
        <v>72</v>
      </c>
      <c r="D50" s="89" t="s">
        <v>131</v>
      </c>
      <c r="E50" s="39">
        <f t="shared" si="1"/>
        <v>4.2999999999999972</v>
      </c>
      <c r="F50" s="16">
        <v>95.1</v>
      </c>
      <c r="G50" s="36"/>
      <c r="H50" s="66"/>
      <c r="I50" s="49"/>
    </row>
    <row r="51" spans="1:9" ht="34.5" customHeight="1">
      <c r="A51" s="117">
        <f t="shared" si="0"/>
        <v>48</v>
      </c>
      <c r="B51" s="36" t="s">
        <v>109</v>
      </c>
      <c r="C51" s="37" t="s">
        <v>72</v>
      </c>
      <c r="D51" s="89" t="s">
        <v>131</v>
      </c>
      <c r="E51" s="39">
        <f t="shared" si="1"/>
        <v>5.2000000000000028</v>
      </c>
      <c r="F51" s="16">
        <v>100.3</v>
      </c>
      <c r="G51" s="36" t="s">
        <v>110</v>
      </c>
      <c r="H51" s="66"/>
      <c r="I51" s="49"/>
    </row>
    <row r="52" spans="1:9" ht="34.5" customHeight="1">
      <c r="A52" s="117">
        <f t="shared" si="0"/>
        <v>49</v>
      </c>
      <c r="B52" s="36" t="s">
        <v>66</v>
      </c>
      <c r="C52" s="37" t="s">
        <v>63</v>
      </c>
      <c r="D52" s="90" t="s">
        <v>132</v>
      </c>
      <c r="E52" s="39">
        <f t="shared" si="1"/>
        <v>2</v>
      </c>
      <c r="F52" s="16">
        <v>102.3</v>
      </c>
      <c r="G52" s="36"/>
      <c r="H52" s="66"/>
      <c r="I52" s="49"/>
    </row>
    <row r="53" spans="1:9" ht="34.5" customHeight="1">
      <c r="A53" s="117">
        <f t="shared" si="0"/>
        <v>50</v>
      </c>
      <c r="B53" s="36" t="s">
        <v>336</v>
      </c>
      <c r="C53" s="37" t="s">
        <v>111</v>
      </c>
      <c r="D53" s="38" t="s">
        <v>73</v>
      </c>
      <c r="E53" s="39">
        <f t="shared" si="1"/>
        <v>0.5</v>
      </c>
      <c r="F53" s="16">
        <v>102.8</v>
      </c>
      <c r="G53" s="36" t="s">
        <v>112</v>
      </c>
      <c r="H53" s="66"/>
      <c r="I53" s="49"/>
    </row>
    <row r="54" spans="1:9" ht="34.5" customHeight="1">
      <c r="A54" s="117">
        <f t="shared" si="0"/>
        <v>51</v>
      </c>
      <c r="B54" s="36" t="s">
        <v>67</v>
      </c>
      <c r="C54" s="37" t="s">
        <v>72</v>
      </c>
      <c r="D54" s="38" t="s">
        <v>73</v>
      </c>
      <c r="E54" s="39">
        <f t="shared" si="1"/>
        <v>0.10000000000000853</v>
      </c>
      <c r="F54" s="16">
        <v>102.9</v>
      </c>
      <c r="G54" s="36"/>
      <c r="H54" s="66"/>
      <c r="I54" s="49"/>
    </row>
    <row r="55" spans="1:9" ht="75.75" customHeight="1">
      <c r="A55" s="110">
        <f t="shared" si="0"/>
        <v>52</v>
      </c>
      <c r="B55" s="51" t="s">
        <v>113</v>
      </c>
      <c r="C55" s="51" t="s">
        <v>293</v>
      </c>
      <c r="D55" s="87" t="s">
        <v>73</v>
      </c>
      <c r="E55" s="88">
        <f t="shared" si="1"/>
        <v>9.9999999999994316E-2</v>
      </c>
      <c r="F55" s="35">
        <v>103</v>
      </c>
      <c r="G55" s="51" t="s">
        <v>114</v>
      </c>
      <c r="H55" s="75" t="s">
        <v>272</v>
      </c>
      <c r="I55" s="102" t="s">
        <v>279</v>
      </c>
    </row>
    <row r="56" spans="1:9" ht="75.75" customHeight="1">
      <c r="A56" s="117">
        <f t="shared" si="0"/>
        <v>53</v>
      </c>
      <c r="B56" s="36" t="s">
        <v>66</v>
      </c>
      <c r="C56" s="36" t="s">
        <v>63</v>
      </c>
      <c r="D56" s="38" t="s">
        <v>115</v>
      </c>
      <c r="E56" s="39">
        <f t="shared" si="1"/>
        <v>9.9999999999994316E-2</v>
      </c>
      <c r="F56" s="16">
        <v>103.1</v>
      </c>
      <c r="G56" s="36"/>
      <c r="H56" s="66"/>
      <c r="I56" s="49"/>
    </row>
    <row r="57" spans="1:9" ht="39.75" customHeight="1">
      <c r="A57" s="117">
        <f t="shared" si="0"/>
        <v>54</v>
      </c>
      <c r="B57" s="36" t="s">
        <v>116</v>
      </c>
      <c r="C57" s="36" t="s">
        <v>117</v>
      </c>
      <c r="D57" s="38" t="s">
        <v>115</v>
      </c>
      <c r="E57" s="39">
        <f t="shared" si="1"/>
        <v>0.5</v>
      </c>
      <c r="F57" s="16">
        <v>103.6</v>
      </c>
      <c r="G57" s="36" t="s">
        <v>118</v>
      </c>
      <c r="H57" s="66"/>
      <c r="I57" s="49"/>
    </row>
    <row r="58" spans="1:9" ht="39.75" customHeight="1">
      <c r="A58" s="117">
        <f t="shared" si="0"/>
        <v>55</v>
      </c>
      <c r="B58" s="36" t="s">
        <v>69</v>
      </c>
      <c r="C58" s="36" t="s">
        <v>63</v>
      </c>
      <c r="D58" s="38" t="s">
        <v>115</v>
      </c>
      <c r="E58" s="39">
        <f t="shared" si="1"/>
        <v>0.80000000000001137</v>
      </c>
      <c r="F58" s="16">
        <v>104.4</v>
      </c>
      <c r="G58" s="36"/>
      <c r="H58" s="66"/>
      <c r="I58" s="49"/>
    </row>
    <row r="59" spans="1:9" ht="39.75" customHeight="1">
      <c r="A59" s="117">
        <f t="shared" si="0"/>
        <v>56</v>
      </c>
      <c r="B59" s="36" t="s">
        <v>119</v>
      </c>
      <c r="C59" s="36" t="s">
        <v>63</v>
      </c>
      <c r="D59" s="89" t="s">
        <v>133</v>
      </c>
      <c r="E59" s="39">
        <f t="shared" si="1"/>
        <v>11.199999999999989</v>
      </c>
      <c r="F59" s="16">
        <v>115.6</v>
      </c>
      <c r="G59" s="36" t="s">
        <v>120</v>
      </c>
      <c r="H59" s="66"/>
      <c r="I59" s="49"/>
    </row>
    <row r="60" spans="1:9" ht="39.75" customHeight="1">
      <c r="A60" s="117">
        <f t="shared" si="0"/>
        <v>57</v>
      </c>
      <c r="B60" s="36" t="s">
        <v>67</v>
      </c>
      <c r="C60" s="36" t="s">
        <v>63</v>
      </c>
      <c r="D60" s="89" t="s">
        <v>133</v>
      </c>
      <c r="E60" s="39">
        <f t="shared" si="1"/>
        <v>6.5</v>
      </c>
      <c r="F60" s="16">
        <v>122.1</v>
      </c>
      <c r="G60" s="36"/>
      <c r="H60" s="66"/>
      <c r="I60" s="49"/>
    </row>
    <row r="61" spans="1:9" ht="69" customHeight="1">
      <c r="A61" s="117">
        <f t="shared" si="0"/>
        <v>58</v>
      </c>
      <c r="B61" s="36" t="s">
        <v>71</v>
      </c>
      <c r="C61" s="36" t="s">
        <v>134</v>
      </c>
      <c r="D61" s="89" t="s">
        <v>135</v>
      </c>
      <c r="E61" s="39">
        <f t="shared" si="1"/>
        <v>1.8000000000000114</v>
      </c>
      <c r="F61" s="16">
        <v>123.9</v>
      </c>
      <c r="G61" s="36" t="s">
        <v>121</v>
      </c>
      <c r="H61" s="66"/>
      <c r="I61" s="49"/>
    </row>
    <row r="62" spans="1:9" ht="39.75" customHeight="1">
      <c r="A62" s="117">
        <f t="shared" si="0"/>
        <v>59</v>
      </c>
      <c r="B62" s="36" t="s">
        <v>69</v>
      </c>
      <c r="C62" s="36" t="s">
        <v>72</v>
      </c>
      <c r="D62" s="38" t="s">
        <v>122</v>
      </c>
      <c r="E62" s="39">
        <f t="shared" si="1"/>
        <v>0.5</v>
      </c>
      <c r="F62" s="16">
        <v>124.4</v>
      </c>
      <c r="G62" s="36" t="s">
        <v>123</v>
      </c>
      <c r="H62" s="66"/>
      <c r="I62" s="49"/>
    </row>
    <row r="63" spans="1:9" ht="58.5" customHeight="1">
      <c r="A63" s="117">
        <f t="shared" si="0"/>
        <v>60</v>
      </c>
      <c r="B63" s="36" t="s">
        <v>124</v>
      </c>
      <c r="C63" s="36" t="s">
        <v>136</v>
      </c>
      <c r="D63" s="38" t="s">
        <v>122</v>
      </c>
      <c r="E63" s="39">
        <f t="shared" si="1"/>
        <v>2.6999999999999886</v>
      </c>
      <c r="F63" s="16">
        <v>127.1</v>
      </c>
      <c r="G63" s="36"/>
      <c r="H63" s="66"/>
      <c r="I63" s="49"/>
    </row>
    <row r="64" spans="1:9" ht="39.75" customHeight="1">
      <c r="A64" s="132">
        <f t="shared" si="0"/>
        <v>61</v>
      </c>
      <c r="B64" s="51" t="s">
        <v>153</v>
      </c>
      <c r="C64" s="51" t="s">
        <v>126</v>
      </c>
      <c r="D64" s="87" t="s">
        <v>127</v>
      </c>
      <c r="E64" s="88">
        <f t="shared" si="1"/>
        <v>1.9000000000000057</v>
      </c>
      <c r="F64" s="35">
        <v>129</v>
      </c>
      <c r="G64" s="51" t="s">
        <v>129</v>
      </c>
      <c r="H64" s="135" t="s">
        <v>273</v>
      </c>
      <c r="I64" s="137" t="s">
        <v>280</v>
      </c>
    </row>
    <row r="65" spans="1:9" ht="39.75" customHeight="1">
      <c r="A65" s="133">
        <f t="shared" si="0"/>
        <v>62</v>
      </c>
      <c r="B65" s="51" t="s">
        <v>154</v>
      </c>
      <c r="C65" s="51" t="s">
        <v>125</v>
      </c>
      <c r="D65" s="87" t="s">
        <v>128</v>
      </c>
      <c r="E65" s="88">
        <f t="shared" si="1"/>
        <v>0</v>
      </c>
      <c r="F65" s="35">
        <v>129</v>
      </c>
      <c r="G65" s="51" t="s">
        <v>130</v>
      </c>
      <c r="H65" s="136"/>
      <c r="I65" s="138"/>
    </row>
    <row r="66" spans="1:9" ht="39.75" customHeight="1">
      <c r="A66" s="134">
        <f t="shared" si="0"/>
        <v>63</v>
      </c>
      <c r="B66" s="36" t="s">
        <v>69</v>
      </c>
      <c r="C66" s="36" t="s">
        <v>63</v>
      </c>
      <c r="D66" s="89" t="s">
        <v>137</v>
      </c>
      <c r="E66" s="39">
        <f t="shared" si="1"/>
        <v>0</v>
      </c>
      <c r="F66" s="16">
        <v>129</v>
      </c>
      <c r="G66" s="36" t="s">
        <v>138</v>
      </c>
      <c r="H66" s="66"/>
      <c r="I66" s="49"/>
    </row>
    <row r="67" spans="1:9" ht="39.75" customHeight="1">
      <c r="A67" s="117">
        <f t="shared" si="0"/>
        <v>64</v>
      </c>
      <c r="B67" s="36" t="s">
        <v>64</v>
      </c>
      <c r="C67" s="36" t="s">
        <v>63</v>
      </c>
      <c r="D67" s="38" t="s">
        <v>139</v>
      </c>
      <c r="E67" s="39">
        <f t="shared" si="1"/>
        <v>25.699999999999989</v>
      </c>
      <c r="F67" s="16">
        <v>154.69999999999999</v>
      </c>
      <c r="G67" s="36" t="s">
        <v>140</v>
      </c>
      <c r="H67" s="66"/>
      <c r="I67" s="49"/>
    </row>
    <row r="68" spans="1:9" ht="57" customHeight="1">
      <c r="A68" s="117">
        <f t="shared" si="0"/>
        <v>65</v>
      </c>
      <c r="B68" s="36" t="s">
        <v>141</v>
      </c>
      <c r="C68" s="36" t="s">
        <v>65</v>
      </c>
      <c r="D68" s="38" t="s">
        <v>142</v>
      </c>
      <c r="E68" s="39">
        <f t="shared" si="1"/>
        <v>8.4000000000000057</v>
      </c>
      <c r="F68" s="16">
        <v>163.1</v>
      </c>
      <c r="G68" s="36" t="s">
        <v>143</v>
      </c>
      <c r="H68" s="66"/>
      <c r="I68" s="49"/>
    </row>
    <row r="69" spans="1:9" ht="34.5" customHeight="1">
      <c r="A69" s="117">
        <f t="shared" ref="A69:A134" si="2">A68+1</f>
        <v>66</v>
      </c>
      <c r="B69" s="36" t="s">
        <v>66</v>
      </c>
      <c r="C69" s="37" t="s">
        <v>72</v>
      </c>
      <c r="D69" s="38" t="s">
        <v>144</v>
      </c>
      <c r="E69" s="41">
        <f t="shared" ref="E69:E134" si="3">F69-F68</f>
        <v>7.5999999999999943</v>
      </c>
      <c r="F69" s="16">
        <v>170.7</v>
      </c>
      <c r="G69" s="36"/>
      <c r="H69" s="66"/>
      <c r="I69" s="49"/>
    </row>
    <row r="70" spans="1:9" ht="34.5" customHeight="1">
      <c r="A70" s="117">
        <f t="shared" si="2"/>
        <v>67</v>
      </c>
      <c r="B70" s="36" t="s">
        <v>145</v>
      </c>
      <c r="C70" s="37" t="s">
        <v>63</v>
      </c>
      <c r="D70" s="38" t="s">
        <v>146</v>
      </c>
      <c r="E70" s="41">
        <f t="shared" si="3"/>
        <v>19.600000000000023</v>
      </c>
      <c r="F70" s="16">
        <v>190.3</v>
      </c>
      <c r="G70" s="36"/>
      <c r="H70" s="66"/>
      <c r="I70" s="49"/>
    </row>
    <row r="71" spans="1:9" ht="34.5" customHeight="1">
      <c r="A71" s="117">
        <f t="shared" si="2"/>
        <v>68</v>
      </c>
      <c r="B71" s="36" t="s">
        <v>67</v>
      </c>
      <c r="C71" s="37" t="s">
        <v>72</v>
      </c>
      <c r="D71" s="38" t="s">
        <v>73</v>
      </c>
      <c r="E71" s="41">
        <f t="shared" si="3"/>
        <v>7.5</v>
      </c>
      <c r="F71" s="16">
        <v>197.8</v>
      </c>
      <c r="G71" s="13" t="s">
        <v>147</v>
      </c>
      <c r="H71" s="66"/>
      <c r="I71" s="49"/>
    </row>
    <row r="72" spans="1:9" ht="34.5" customHeight="1">
      <c r="A72" s="117">
        <f t="shared" si="2"/>
        <v>69</v>
      </c>
      <c r="B72" s="36" t="s">
        <v>67</v>
      </c>
      <c r="C72" s="36" t="s">
        <v>63</v>
      </c>
      <c r="D72" s="38" t="s">
        <v>148</v>
      </c>
      <c r="E72" s="41">
        <f t="shared" si="3"/>
        <v>2</v>
      </c>
      <c r="F72" s="16">
        <v>199.8</v>
      </c>
      <c r="G72" s="36"/>
      <c r="H72" s="66"/>
      <c r="I72" s="49"/>
    </row>
    <row r="73" spans="1:9" ht="34.5" customHeight="1">
      <c r="A73" s="118">
        <f t="shared" si="2"/>
        <v>70</v>
      </c>
      <c r="B73" s="36" t="s">
        <v>66</v>
      </c>
      <c r="C73" s="36" t="s">
        <v>72</v>
      </c>
      <c r="D73" s="38" t="s">
        <v>149</v>
      </c>
      <c r="E73" s="41">
        <f t="shared" si="3"/>
        <v>2.7999999999999829</v>
      </c>
      <c r="F73" s="16">
        <v>202.6</v>
      </c>
      <c r="G73" s="36"/>
      <c r="H73" s="67"/>
      <c r="I73" s="49"/>
    </row>
    <row r="74" spans="1:9" ht="34.5" customHeight="1">
      <c r="A74" s="118">
        <f t="shared" si="2"/>
        <v>71</v>
      </c>
      <c r="B74" s="42" t="s">
        <v>66</v>
      </c>
      <c r="C74" s="24" t="s">
        <v>63</v>
      </c>
      <c r="D74" s="81" t="s">
        <v>150</v>
      </c>
      <c r="E74" s="41">
        <f t="shared" si="3"/>
        <v>6</v>
      </c>
      <c r="F74" s="16">
        <v>208.6</v>
      </c>
      <c r="G74" s="42"/>
      <c r="H74" s="66"/>
      <c r="I74" s="49"/>
    </row>
    <row r="75" spans="1:9" ht="34.5" customHeight="1">
      <c r="A75" s="119">
        <f t="shared" si="2"/>
        <v>72</v>
      </c>
      <c r="B75" s="36" t="s">
        <v>151</v>
      </c>
      <c r="C75" s="37" t="s">
        <v>63</v>
      </c>
      <c r="D75" s="38" t="s">
        <v>152</v>
      </c>
      <c r="E75" s="41">
        <f t="shared" si="3"/>
        <v>8.2000000000000171</v>
      </c>
      <c r="F75" s="11">
        <v>216.8</v>
      </c>
      <c r="G75" s="36"/>
      <c r="H75" s="66"/>
      <c r="I75" s="49"/>
    </row>
    <row r="76" spans="1:9" ht="34.5" customHeight="1">
      <c r="A76" s="109">
        <f t="shared" si="2"/>
        <v>73</v>
      </c>
      <c r="B76" s="51" t="s">
        <v>155</v>
      </c>
      <c r="C76" s="91" t="s">
        <v>157</v>
      </c>
      <c r="D76" s="87" t="s">
        <v>156</v>
      </c>
      <c r="E76" s="53">
        <f t="shared" si="3"/>
        <v>8</v>
      </c>
      <c r="F76" s="60">
        <v>224.8</v>
      </c>
      <c r="G76" s="51" t="s">
        <v>158</v>
      </c>
      <c r="H76" s="75" t="s">
        <v>274</v>
      </c>
      <c r="I76" s="102" t="s">
        <v>281</v>
      </c>
    </row>
    <row r="77" spans="1:9" ht="34.5" customHeight="1">
      <c r="A77" s="118">
        <f t="shared" si="2"/>
        <v>74</v>
      </c>
      <c r="B77" s="42" t="s">
        <v>151</v>
      </c>
      <c r="C77" s="24" t="s">
        <v>72</v>
      </c>
      <c r="D77" s="81" t="s">
        <v>150</v>
      </c>
      <c r="E77" s="41">
        <f t="shared" si="3"/>
        <v>8</v>
      </c>
      <c r="F77" s="16">
        <v>232.8</v>
      </c>
      <c r="G77" s="42"/>
      <c r="H77" s="66"/>
      <c r="I77" s="49"/>
    </row>
    <row r="78" spans="1:9" ht="34.5" customHeight="1">
      <c r="A78" s="118">
        <f t="shared" si="2"/>
        <v>75</v>
      </c>
      <c r="B78" s="42" t="s">
        <v>71</v>
      </c>
      <c r="C78" s="24" t="s">
        <v>72</v>
      </c>
      <c r="D78" s="82" t="s">
        <v>159</v>
      </c>
      <c r="E78" s="41">
        <f t="shared" si="3"/>
        <v>8.1999999999999886</v>
      </c>
      <c r="F78" s="43">
        <v>241</v>
      </c>
      <c r="G78" s="42" t="s">
        <v>160</v>
      </c>
      <c r="H78" s="66"/>
      <c r="I78" s="49"/>
    </row>
    <row r="79" spans="1:9" ht="30" customHeight="1">
      <c r="A79" s="118">
        <f t="shared" si="2"/>
        <v>76</v>
      </c>
      <c r="B79" s="42" t="s">
        <v>74</v>
      </c>
      <c r="C79" s="24" t="s">
        <v>72</v>
      </c>
      <c r="D79" s="93" t="s">
        <v>162</v>
      </c>
      <c r="E79" s="41">
        <f t="shared" si="3"/>
        <v>7.4000000000000057</v>
      </c>
      <c r="F79" s="43">
        <v>248.4</v>
      </c>
      <c r="G79" s="42"/>
      <c r="H79" s="67"/>
      <c r="I79" s="92"/>
    </row>
    <row r="80" spans="1:9" ht="33.75" customHeight="1">
      <c r="A80" s="118">
        <f t="shared" si="2"/>
        <v>77</v>
      </c>
      <c r="B80" s="42" t="s">
        <v>66</v>
      </c>
      <c r="C80" s="24" t="s">
        <v>72</v>
      </c>
      <c r="D80" s="44" t="s">
        <v>161</v>
      </c>
      <c r="E80" s="45">
        <f t="shared" si="3"/>
        <v>3</v>
      </c>
      <c r="F80" s="43">
        <v>251.4</v>
      </c>
      <c r="G80" s="42"/>
      <c r="H80" s="66"/>
      <c r="I80" s="49"/>
    </row>
    <row r="81" spans="1:9" ht="33.75" customHeight="1">
      <c r="A81" s="118">
        <f t="shared" si="2"/>
        <v>78</v>
      </c>
      <c r="B81" s="42" t="s">
        <v>163</v>
      </c>
      <c r="C81" s="24" t="s">
        <v>63</v>
      </c>
      <c r="D81" s="81" t="s">
        <v>164</v>
      </c>
      <c r="E81" s="46">
        <f t="shared" si="3"/>
        <v>0.40000000000000568</v>
      </c>
      <c r="F81" s="16">
        <v>251.8</v>
      </c>
      <c r="G81" s="42"/>
      <c r="H81" s="66"/>
      <c r="I81" s="49"/>
    </row>
    <row r="82" spans="1:9" ht="33.75" customHeight="1">
      <c r="A82" s="118">
        <f t="shared" si="2"/>
        <v>79</v>
      </c>
      <c r="B82" s="42" t="s">
        <v>64</v>
      </c>
      <c r="C82" s="24" t="s">
        <v>63</v>
      </c>
      <c r="D82" s="94" t="s">
        <v>165</v>
      </c>
      <c r="E82" s="46">
        <f t="shared" si="3"/>
        <v>4.5</v>
      </c>
      <c r="F82" s="16">
        <v>256.3</v>
      </c>
      <c r="G82" s="42"/>
      <c r="H82" s="66"/>
      <c r="I82" s="49"/>
    </row>
    <row r="83" spans="1:9" ht="33.75" customHeight="1">
      <c r="A83" s="118">
        <f t="shared" si="2"/>
        <v>80</v>
      </c>
      <c r="B83" s="42" t="s">
        <v>66</v>
      </c>
      <c r="C83" s="24" t="s">
        <v>72</v>
      </c>
      <c r="D83" s="81" t="s">
        <v>166</v>
      </c>
      <c r="E83" s="46">
        <f t="shared" si="3"/>
        <v>3.8999999999999773</v>
      </c>
      <c r="F83" s="16">
        <v>260.2</v>
      </c>
      <c r="G83" s="58"/>
      <c r="H83" s="66"/>
      <c r="I83" s="49"/>
    </row>
    <row r="84" spans="1:9" ht="33.75" customHeight="1">
      <c r="A84" s="115">
        <f t="shared" si="2"/>
        <v>81</v>
      </c>
      <c r="B84" s="12" t="s">
        <v>167</v>
      </c>
      <c r="C84" s="13" t="s">
        <v>63</v>
      </c>
      <c r="D84" s="83" t="s">
        <v>168</v>
      </c>
      <c r="E84" s="17">
        <f t="shared" si="3"/>
        <v>0.5</v>
      </c>
      <c r="F84" s="16">
        <v>260.7</v>
      </c>
      <c r="G84" s="42"/>
      <c r="H84" s="14"/>
      <c r="I84" s="49"/>
    </row>
    <row r="85" spans="1:9" ht="30" customHeight="1">
      <c r="A85" s="115">
        <f t="shared" si="2"/>
        <v>82</v>
      </c>
      <c r="B85" s="12" t="s">
        <v>74</v>
      </c>
      <c r="C85" s="13" t="s">
        <v>72</v>
      </c>
      <c r="D85" s="27" t="s">
        <v>172</v>
      </c>
      <c r="E85" s="17">
        <f t="shared" si="3"/>
        <v>3.6000000000000227</v>
      </c>
      <c r="F85" s="16">
        <v>264.3</v>
      </c>
      <c r="G85" s="42" t="s">
        <v>169</v>
      </c>
      <c r="H85" s="14"/>
      <c r="I85" s="49"/>
    </row>
    <row r="86" spans="1:9" ht="39" customHeight="1">
      <c r="A86" s="115">
        <f t="shared" si="2"/>
        <v>83</v>
      </c>
      <c r="B86" s="12" t="s">
        <v>170</v>
      </c>
      <c r="C86" s="13" t="s">
        <v>171</v>
      </c>
      <c r="D86" s="83" t="s">
        <v>173</v>
      </c>
      <c r="E86" s="17">
        <f t="shared" si="3"/>
        <v>0.19999999999998863</v>
      </c>
      <c r="F86" s="16">
        <v>264.5</v>
      </c>
      <c r="G86" s="42"/>
      <c r="H86" s="27"/>
      <c r="I86" s="92"/>
    </row>
    <row r="87" spans="1:9" ht="33.75" customHeight="1">
      <c r="A87" s="115">
        <f t="shared" si="2"/>
        <v>84</v>
      </c>
      <c r="B87" s="12" t="s">
        <v>74</v>
      </c>
      <c r="C87" s="13" t="s">
        <v>174</v>
      </c>
      <c r="D87" s="83" t="s">
        <v>164</v>
      </c>
      <c r="E87" s="17">
        <f t="shared" si="3"/>
        <v>3.8000000000000114</v>
      </c>
      <c r="F87" s="16">
        <v>268.3</v>
      </c>
      <c r="G87" s="42" t="s">
        <v>175</v>
      </c>
      <c r="H87" s="14"/>
      <c r="I87" s="49"/>
    </row>
    <row r="88" spans="1:9" ht="33.75" customHeight="1">
      <c r="A88" s="115">
        <f t="shared" si="2"/>
        <v>85</v>
      </c>
      <c r="B88" s="12" t="s">
        <v>67</v>
      </c>
      <c r="C88" s="13" t="s">
        <v>72</v>
      </c>
      <c r="D88" s="27" t="s">
        <v>176</v>
      </c>
      <c r="E88" s="17">
        <f t="shared" si="3"/>
        <v>2.0999999999999659</v>
      </c>
      <c r="F88" s="16">
        <v>270.39999999999998</v>
      </c>
      <c r="G88" s="42"/>
      <c r="H88" s="14"/>
      <c r="I88" s="49"/>
    </row>
    <row r="89" spans="1:9" ht="33.75" customHeight="1">
      <c r="A89" s="115">
        <f t="shared" si="2"/>
        <v>86</v>
      </c>
      <c r="B89" s="12" t="s">
        <v>66</v>
      </c>
      <c r="C89" s="13" t="s">
        <v>177</v>
      </c>
      <c r="D89" s="83" t="s">
        <v>176</v>
      </c>
      <c r="E89" s="17">
        <f t="shared" si="3"/>
        <v>1.8000000000000114</v>
      </c>
      <c r="F89" s="16">
        <v>272.2</v>
      </c>
      <c r="G89" s="42" t="s">
        <v>179</v>
      </c>
      <c r="H89" s="14"/>
      <c r="I89" s="49"/>
    </row>
    <row r="90" spans="1:9" ht="33.75" customHeight="1">
      <c r="A90" s="115">
        <f t="shared" si="2"/>
        <v>87</v>
      </c>
      <c r="B90" s="12" t="s">
        <v>67</v>
      </c>
      <c r="C90" s="13" t="s">
        <v>178</v>
      </c>
      <c r="D90" s="27" t="s">
        <v>176</v>
      </c>
      <c r="E90" s="17">
        <f t="shared" si="3"/>
        <v>0.30000000000001137</v>
      </c>
      <c r="F90" s="16">
        <v>272.5</v>
      </c>
      <c r="G90" s="42" t="s">
        <v>180</v>
      </c>
      <c r="H90" s="14"/>
      <c r="I90" s="49"/>
    </row>
    <row r="91" spans="1:9" ht="33.75" customHeight="1">
      <c r="A91" s="115">
        <f t="shared" si="2"/>
        <v>88</v>
      </c>
      <c r="B91" s="62" t="s">
        <v>66</v>
      </c>
      <c r="C91" s="13" t="s">
        <v>177</v>
      </c>
      <c r="D91" s="83" t="s">
        <v>182</v>
      </c>
      <c r="E91" s="17">
        <f t="shared" si="3"/>
        <v>3.1999999999999886</v>
      </c>
      <c r="F91" s="16">
        <v>275.7</v>
      </c>
      <c r="G91" s="42" t="s">
        <v>181</v>
      </c>
      <c r="H91" s="14"/>
      <c r="I91" s="49"/>
    </row>
    <row r="92" spans="1:9" ht="55.5" customHeight="1">
      <c r="A92" s="115">
        <f t="shared" si="2"/>
        <v>89</v>
      </c>
      <c r="B92" s="62" t="s">
        <v>66</v>
      </c>
      <c r="C92" s="13" t="s">
        <v>183</v>
      </c>
      <c r="D92" s="27" t="s">
        <v>184</v>
      </c>
      <c r="E92" s="17">
        <f t="shared" si="3"/>
        <v>0.60000000000002274</v>
      </c>
      <c r="F92" s="16">
        <v>276.3</v>
      </c>
      <c r="G92" s="42" t="s">
        <v>185</v>
      </c>
      <c r="H92" s="14"/>
      <c r="I92" s="49"/>
    </row>
    <row r="93" spans="1:9" ht="33.75" customHeight="1">
      <c r="A93" s="115">
        <f t="shared" si="2"/>
        <v>90</v>
      </c>
      <c r="B93" s="12" t="s">
        <v>66</v>
      </c>
      <c r="C93" s="13" t="s">
        <v>186</v>
      </c>
      <c r="D93" s="83" t="s">
        <v>188</v>
      </c>
      <c r="E93" s="17">
        <f t="shared" si="3"/>
        <v>1.5999999999999659</v>
      </c>
      <c r="F93" s="16">
        <v>277.89999999999998</v>
      </c>
      <c r="G93" s="42"/>
      <c r="H93" s="14"/>
      <c r="I93" s="49"/>
    </row>
    <row r="94" spans="1:9" ht="33.75" customHeight="1">
      <c r="A94" s="115">
        <f t="shared" si="2"/>
        <v>91</v>
      </c>
      <c r="B94" s="62" t="s">
        <v>187</v>
      </c>
      <c r="C94" s="13" t="s">
        <v>72</v>
      </c>
      <c r="D94" s="27" t="s">
        <v>164</v>
      </c>
      <c r="E94" s="17">
        <f t="shared" si="3"/>
        <v>0.20000000000004547</v>
      </c>
      <c r="F94" s="16">
        <v>278.10000000000002</v>
      </c>
      <c r="G94" s="42"/>
      <c r="H94" s="14"/>
      <c r="I94" s="49"/>
    </row>
    <row r="95" spans="1:9" ht="33.75" customHeight="1">
      <c r="A95" s="115">
        <f t="shared" si="2"/>
        <v>92</v>
      </c>
      <c r="B95" s="12" t="s">
        <v>189</v>
      </c>
      <c r="C95" s="12" t="s">
        <v>177</v>
      </c>
      <c r="D95" s="27" t="s">
        <v>73</v>
      </c>
      <c r="E95" s="17">
        <f t="shared" si="3"/>
        <v>15</v>
      </c>
      <c r="F95" s="16">
        <v>293.10000000000002</v>
      </c>
      <c r="G95" s="42"/>
      <c r="H95" s="64"/>
      <c r="I95" s="49"/>
    </row>
    <row r="96" spans="1:9" ht="33.75" customHeight="1">
      <c r="A96" s="115">
        <f t="shared" si="2"/>
        <v>93</v>
      </c>
      <c r="B96" s="12" t="s">
        <v>66</v>
      </c>
      <c r="C96" s="13" t="s">
        <v>72</v>
      </c>
      <c r="D96" s="27" t="s">
        <v>73</v>
      </c>
      <c r="E96" s="17">
        <f t="shared" si="3"/>
        <v>1.6999999999999886</v>
      </c>
      <c r="F96" s="16">
        <v>294.8</v>
      </c>
      <c r="G96" s="42" t="s">
        <v>191</v>
      </c>
      <c r="H96" s="14"/>
      <c r="I96" s="49"/>
    </row>
    <row r="97" spans="1:9" ht="45" customHeight="1">
      <c r="A97" s="115">
        <f t="shared" si="2"/>
        <v>94</v>
      </c>
      <c r="B97" s="12" t="s">
        <v>66</v>
      </c>
      <c r="C97" s="13" t="s">
        <v>177</v>
      </c>
      <c r="D97" s="27" t="s">
        <v>190</v>
      </c>
      <c r="E97" s="17">
        <f t="shared" si="3"/>
        <v>9.9999999999965894E-2</v>
      </c>
      <c r="F97" s="16">
        <v>294.89999999999998</v>
      </c>
      <c r="G97" s="42" t="s">
        <v>192</v>
      </c>
      <c r="H97" s="95"/>
      <c r="I97" s="92"/>
    </row>
    <row r="98" spans="1:9" ht="33.75" customHeight="1">
      <c r="A98" s="115">
        <f t="shared" si="2"/>
        <v>95</v>
      </c>
      <c r="B98" s="12" t="s">
        <v>66</v>
      </c>
      <c r="C98" s="13" t="s">
        <v>177</v>
      </c>
      <c r="D98" s="27" t="s">
        <v>73</v>
      </c>
      <c r="E98" s="17">
        <f t="shared" si="3"/>
        <v>2.2000000000000455</v>
      </c>
      <c r="F98" s="16">
        <v>297.10000000000002</v>
      </c>
      <c r="G98" s="42" t="s">
        <v>193</v>
      </c>
      <c r="H98" s="14"/>
      <c r="I98" s="49"/>
    </row>
    <row r="99" spans="1:9" ht="33.75" customHeight="1">
      <c r="A99" s="120">
        <f t="shared" si="2"/>
        <v>96</v>
      </c>
      <c r="B99" s="9" t="s">
        <v>64</v>
      </c>
      <c r="C99" s="29" t="s">
        <v>63</v>
      </c>
      <c r="D99" s="84" t="s">
        <v>73</v>
      </c>
      <c r="E99" s="10">
        <f t="shared" si="3"/>
        <v>3.5999999999999659</v>
      </c>
      <c r="F99" s="11">
        <v>300.7</v>
      </c>
      <c r="G99" s="36" t="s">
        <v>194</v>
      </c>
      <c r="H99" s="14"/>
      <c r="I99" s="49"/>
    </row>
    <row r="100" spans="1:9" ht="45" customHeight="1">
      <c r="A100" s="120">
        <f t="shared" si="2"/>
        <v>97</v>
      </c>
      <c r="B100" s="9" t="s">
        <v>74</v>
      </c>
      <c r="C100" s="29" t="s">
        <v>195</v>
      </c>
      <c r="D100" s="84" t="s">
        <v>73</v>
      </c>
      <c r="E100" s="10">
        <f t="shared" si="3"/>
        <v>0.10000000000002274</v>
      </c>
      <c r="F100" s="11">
        <v>300.8</v>
      </c>
      <c r="G100" s="36" t="s">
        <v>197</v>
      </c>
      <c r="H100" s="27"/>
      <c r="I100" s="92"/>
    </row>
    <row r="101" spans="1:9" ht="33.75" customHeight="1">
      <c r="A101" s="115">
        <f t="shared" si="2"/>
        <v>98</v>
      </c>
      <c r="B101" s="12" t="s">
        <v>67</v>
      </c>
      <c r="C101" s="13" t="s">
        <v>72</v>
      </c>
      <c r="D101" s="27" t="s">
        <v>196</v>
      </c>
      <c r="E101" s="17">
        <f t="shared" si="3"/>
        <v>0.19999999999998863</v>
      </c>
      <c r="F101" s="16">
        <v>301</v>
      </c>
      <c r="G101" s="42"/>
      <c r="H101" s="14"/>
      <c r="I101" s="49"/>
    </row>
    <row r="102" spans="1:9" ht="33.75" customHeight="1">
      <c r="A102" s="115">
        <f t="shared" si="2"/>
        <v>99</v>
      </c>
      <c r="B102" s="12" t="s">
        <v>66</v>
      </c>
      <c r="C102" s="13" t="s">
        <v>63</v>
      </c>
      <c r="D102" s="27" t="s">
        <v>199</v>
      </c>
      <c r="E102" s="17">
        <f t="shared" si="3"/>
        <v>1.5</v>
      </c>
      <c r="F102" s="16">
        <v>302.5</v>
      </c>
      <c r="G102" s="42" t="s">
        <v>198</v>
      </c>
      <c r="H102" s="14"/>
      <c r="I102" s="49"/>
    </row>
    <row r="103" spans="1:9" ht="33.75" customHeight="1">
      <c r="A103" s="96">
        <f t="shared" si="2"/>
        <v>100</v>
      </c>
      <c r="B103" s="62" t="s">
        <v>64</v>
      </c>
      <c r="C103" s="13" t="s">
        <v>63</v>
      </c>
      <c r="D103" s="27" t="s">
        <v>73</v>
      </c>
      <c r="E103" s="17">
        <f t="shared" si="3"/>
        <v>0.19999999999998863</v>
      </c>
      <c r="F103" s="16">
        <v>302.7</v>
      </c>
      <c r="G103" s="42" t="s">
        <v>200</v>
      </c>
      <c r="H103" s="14"/>
      <c r="I103" s="49"/>
    </row>
    <row r="104" spans="1:9" ht="33.75" customHeight="1">
      <c r="A104" s="96">
        <f t="shared" si="2"/>
        <v>101</v>
      </c>
      <c r="B104" s="12" t="s">
        <v>74</v>
      </c>
      <c r="C104" s="13" t="s">
        <v>63</v>
      </c>
      <c r="D104" s="27" t="s">
        <v>73</v>
      </c>
      <c r="E104" s="17">
        <f t="shared" si="3"/>
        <v>0.19999999999998863</v>
      </c>
      <c r="F104" s="16">
        <v>302.89999999999998</v>
      </c>
      <c r="G104" s="42" t="s">
        <v>201</v>
      </c>
      <c r="H104" s="14"/>
      <c r="I104" s="49"/>
    </row>
    <row r="105" spans="1:9" ht="33.75" customHeight="1">
      <c r="A105" s="96">
        <f t="shared" si="2"/>
        <v>102</v>
      </c>
      <c r="B105" s="12" t="s">
        <v>66</v>
      </c>
      <c r="C105" s="13" t="s">
        <v>63</v>
      </c>
      <c r="D105" s="27" t="s">
        <v>203</v>
      </c>
      <c r="E105" s="17">
        <f t="shared" si="3"/>
        <v>0.10000000000002274</v>
      </c>
      <c r="F105" s="16">
        <v>303</v>
      </c>
      <c r="G105" s="42" t="s">
        <v>202</v>
      </c>
      <c r="H105" s="14"/>
      <c r="I105" s="49"/>
    </row>
    <row r="106" spans="1:9" ht="33.75" customHeight="1">
      <c r="A106" s="96">
        <f t="shared" si="2"/>
        <v>103</v>
      </c>
      <c r="B106" s="62" t="s">
        <v>66</v>
      </c>
      <c r="C106" s="13" t="s">
        <v>63</v>
      </c>
      <c r="D106" s="27" t="s">
        <v>73</v>
      </c>
      <c r="E106" s="17">
        <f t="shared" si="3"/>
        <v>2.1000000000000227</v>
      </c>
      <c r="F106" s="16">
        <v>305.10000000000002</v>
      </c>
      <c r="G106" s="42" t="s">
        <v>204</v>
      </c>
      <c r="H106" s="14"/>
      <c r="I106" s="49"/>
    </row>
    <row r="107" spans="1:9" ht="33.75" customHeight="1">
      <c r="A107" s="96">
        <f t="shared" si="2"/>
        <v>104</v>
      </c>
      <c r="B107" s="12" t="s">
        <v>66</v>
      </c>
      <c r="C107" s="13" t="s">
        <v>72</v>
      </c>
      <c r="D107" s="27" t="s">
        <v>73</v>
      </c>
      <c r="E107" s="17">
        <f t="shared" si="3"/>
        <v>4.9999999999954525E-2</v>
      </c>
      <c r="F107" s="16">
        <v>305.14999999999998</v>
      </c>
      <c r="G107" s="42"/>
      <c r="H107" s="14"/>
      <c r="I107" s="49"/>
    </row>
    <row r="108" spans="1:9" ht="33.75" customHeight="1">
      <c r="A108" s="96">
        <f t="shared" si="2"/>
        <v>105</v>
      </c>
      <c r="B108" s="12" t="s">
        <v>299</v>
      </c>
      <c r="C108" s="13" t="s">
        <v>72</v>
      </c>
      <c r="D108" s="27" t="s">
        <v>73</v>
      </c>
      <c r="E108" s="17">
        <f t="shared" si="3"/>
        <v>0.85000000000002274</v>
      </c>
      <c r="F108" s="16">
        <v>306</v>
      </c>
      <c r="G108" s="17"/>
      <c r="H108" s="14"/>
      <c r="I108" s="49"/>
    </row>
    <row r="109" spans="1:9" ht="33.75" customHeight="1">
      <c r="A109" s="140">
        <f t="shared" si="2"/>
        <v>106</v>
      </c>
      <c r="B109" s="12" t="s">
        <v>257</v>
      </c>
      <c r="C109" s="13" t="s">
        <v>63</v>
      </c>
      <c r="D109" s="27" t="s">
        <v>73</v>
      </c>
      <c r="E109" s="142">
        <f>F109-F108</f>
        <v>0.10000000000002274</v>
      </c>
      <c r="F109" s="144">
        <v>306.10000000000002</v>
      </c>
      <c r="G109" s="17"/>
      <c r="H109" s="14"/>
      <c r="I109" s="49"/>
    </row>
    <row r="110" spans="1:9" ht="84.75" customHeight="1">
      <c r="A110" s="141"/>
      <c r="B110" s="54" t="s">
        <v>205</v>
      </c>
      <c r="C110" s="55" t="s">
        <v>65</v>
      </c>
      <c r="D110" s="76" t="s">
        <v>73</v>
      </c>
      <c r="E110" s="143"/>
      <c r="F110" s="145"/>
      <c r="G110" s="52" t="s">
        <v>337</v>
      </c>
      <c r="H110" s="76" t="s">
        <v>275</v>
      </c>
      <c r="I110" s="102" t="s">
        <v>282</v>
      </c>
    </row>
    <row r="111" spans="1:9" ht="33.75" customHeight="1">
      <c r="A111" s="111">
        <f>A109+1</f>
        <v>107</v>
      </c>
      <c r="B111" s="12" t="s">
        <v>66</v>
      </c>
      <c r="C111" s="13" t="s">
        <v>63</v>
      </c>
      <c r="D111" s="79" t="s">
        <v>73</v>
      </c>
      <c r="E111" s="17">
        <f>F111-F109</f>
        <v>1.0999999999999659</v>
      </c>
      <c r="F111" s="16">
        <v>307.2</v>
      </c>
      <c r="G111" s="42" t="s">
        <v>206</v>
      </c>
      <c r="H111" s="14"/>
      <c r="I111" s="49"/>
    </row>
    <row r="112" spans="1:9" ht="33.75" customHeight="1">
      <c r="A112" s="115">
        <f t="shared" si="2"/>
        <v>108</v>
      </c>
      <c r="B112" s="12" t="s">
        <v>64</v>
      </c>
      <c r="C112" s="13" t="s">
        <v>63</v>
      </c>
      <c r="D112" s="27" t="s">
        <v>207</v>
      </c>
      <c r="E112" s="17">
        <f t="shared" si="3"/>
        <v>0.90000000000003411</v>
      </c>
      <c r="F112" s="16">
        <v>308.10000000000002</v>
      </c>
      <c r="G112" s="42"/>
      <c r="H112" s="14"/>
      <c r="I112" s="49"/>
    </row>
    <row r="113" spans="1:9" ht="33.75" customHeight="1">
      <c r="A113" s="115">
        <f t="shared" si="2"/>
        <v>109</v>
      </c>
      <c r="B113" s="12" t="s">
        <v>66</v>
      </c>
      <c r="C113" s="13" t="s">
        <v>63</v>
      </c>
      <c r="D113" s="83" t="s">
        <v>208</v>
      </c>
      <c r="E113" s="17">
        <f t="shared" si="3"/>
        <v>7</v>
      </c>
      <c r="F113" s="16">
        <v>315.10000000000002</v>
      </c>
      <c r="G113" s="42" t="s">
        <v>209</v>
      </c>
      <c r="H113" s="14"/>
      <c r="I113" s="49"/>
    </row>
    <row r="114" spans="1:9" ht="33.75" customHeight="1">
      <c r="A114" s="115">
        <f t="shared" si="2"/>
        <v>110</v>
      </c>
      <c r="B114" s="12" t="s">
        <v>210</v>
      </c>
      <c r="C114" s="13" t="s">
        <v>72</v>
      </c>
      <c r="D114" s="27" t="s">
        <v>211</v>
      </c>
      <c r="E114" s="17">
        <f t="shared" si="3"/>
        <v>0.5</v>
      </c>
      <c r="F114" s="16">
        <v>315.60000000000002</v>
      </c>
      <c r="G114" s="42"/>
      <c r="H114" s="14"/>
      <c r="I114" s="49"/>
    </row>
    <row r="115" spans="1:9" ht="69" customHeight="1">
      <c r="A115" s="115">
        <f t="shared" si="2"/>
        <v>111</v>
      </c>
      <c r="B115" s="12" t="s">
        <v>212</v>
      </c>
      <c r="C115" s="12" t="s">
        <v>300</v>
      </c>
      <c r="D115" s="27" t="s">
        <v>73</v>
      </c>
      <c r="E115" s="17">
        <f t="shared" si="3"/>
        <v>2</v>
      </c>
      <c r="F115" s="16">
        <v>317.60000000000002</v>
      </c>
      <c r="G115" s="146" t="s">
        <v>213</v>
      </c>
      <c r="H115" s="14"/>
      <c r="I115" s="49"/>
    </row>
    <row r="116" spans="1:9" ht="33.75" customHeight="1">
      <c r="A116" s="115">
        <f t="shared" si="2"/>
        <v>112</v>
      </c>
      <c r="B116" s="12" t="s">
        <v>71</v>
      </c>
      <c r="C116" s="13" t="s">
        <v>72</v>
      </c>
      <c r="D116" s="27" t="s">
        <v>73</v>
      </c>
      <c r="E116" s="17">
        <f t="shared" si="3"/>
        <v>0.39999999999997726</v>
      </c>
      <c r="F116" s="16">
        <v>318</v>
      </c>
      <c r="G116" s="42"/>
      <c r="H116" s="14"/>
      <c r="I116" s="49"/>
    </row>
    <row r="117" spans="1:9" ht="33.75" customHeight="1">
      <c r="A117" s="115">
        <f t="shared" si="2"/>
        <v>113</v>
      </c>
      <c r="B117" s="12" t="s">
        <v>66</v>
      </c>
      <c r="C117" s="13" t="s">
        <v>63</v>
      </c>
      <c r="D117" s="27" t="s">
        <v>73</v>
      </c>
      <c r="E117" s="17">
        <f t="shared" si="3"/>
        <v>0.30000000000001137</v>
      </c>
      <c r="F117" s="16">
        <v>318.3</v>
      </c>
      <c r="G117" s="42" t="s">
        <v>214</v>
      </c>
      <c r="H117" s="14"/>
      <c r="I117" s="49"/>
    </row>
    <row r="118" spans="1:9" ht="33.75" customHeight="1">
      <c r="A118" s="115">
        <f t="shared" si="2"/>
        <v>114</v>
      </c>
      <c r="B118" s="12" t="s">
        <v>67</v>
      </c>
      <c r="C118" s="13" t="s">
        <v>216</v>
      </c>
      <c r="D118" s="27" t="s">
        <v>215</v>
      </c>
      <c r="E118" s="17">
        <f t="shared" si="3"/>
        <v>0.19999999999998863</v>
      </c>
      <c r="F118" s="16">
        <v>318.5</v>
      </c>
      <c r="G118" s="42" t="s">
        <v>218</v>
      </c>
      <c r="H118" s="14"/>
      <c r="I118" s="49"/>
    </row>
    <row r="119" spans="1:9" ht="42.75" customHeight="1">
      <c r="A119" s="115">
        <f t="shared" si="2"/>
        <v>115</v>
      </c>
      <c r="B119" s="12" t="s">
        <v>66</v>
      </c>
      <c r="C119" s="13" t="s">
        <v>72</v>
      </c>
      <c r="D119" s="27" t="s">
        <v>217</v>
      </c>
      <c r="E119" s="17">
        <f t="shared" si="3"/>
        <v>0.60000000000002274</v>
      </c>
      <c r="F119" s="16">
        <v>319.10000000000002</v>
      </c>
      <c r="G119" s="42"/>
      <c r="H119" s="97"/>
      <c r="I119" s="92"/>
    </row>
    <row r="120" spans="1:9" ht="33.75" customHeight="1">
      <c r="A120" s="115">
        <f t="shared" si="2"/>
        <v>116</v>
      </c>
      <c r="B120" s="12" t="s">
        <v>220</v>
      </c>
      <c r="C120" s="13" t="s">
        <v>72</v>
      </c>
      <c r="D120" s="27" t="s">
        <v>219</v>
      </c>
      <c r="E120" s="17">
        <f t="shared" si="3"/>
        <v>1.1999999999999886</v>
      </c>
      <c r="F120" s="16">
        <v>320.3</v>
      </c>
      <c r="G120" s="42"/>
      <c r="H120" s="14"/>
      <c r="I120" s="49"/>
    </row>
    <row r="121" spans="1:9" ht="33.75" customHeight="1">
      <c r="A121" s="115">
        <f t="shared" si="2"/>
        <v>117</v>
      </c>
      <c r="B121" s="12" t="s">
        <v>221</v>
      </c>
      <c r="C121" s="13" t="s">
        <v>63</v>
      </c>
      <c r="D121" s="27" t="s">
        <v>223</v>
      </c>
      <c r="E121" s="17">
        <f t="shared" si="3"/>
        <v>3.5</v>
      </c>
      <c r="F121" s="16">
        <v>323.8</v>
      </c>
      <c r="G121" s="42"/>
      <c r="H121" s="14"/>
      <c r="I121" s="49"/>
    </row>
    <row r="122" spans="1:9" ht="33.75" customHeight="1">
      <c r="A122" s="115">
        <f t="shared" si="2"/>
        <v>118</v>
      </c>
      <c r="B122" s="12" t="s">
        <v>222</v>
      </c>
      <c r="C122" s="13" t="s">
        <v>224</v>
      </c>
      <c r="D122" s="83" t="s">
        <v>73</v>
      </c>
      <c r="E122" s="17">
        <f t="shared" si="3"/>
        <v>0.39999999999997726</v>
      </c>
      <c r="F122" s="16">
        <v>324.2</v>
      </c>
      <c r="G122" s="42"/>
      <c r="H122" s="14"/>
      <c r="I122" s="49"/>
    </row>
    <row r="123" spans="1:9" ht="33.75" customHeight="1">
      <c r="A123" s="115">
        <f t="shared" si="2"/>
        <v>119</v>
      </c>
      <c r="B123" s="12" t="s">
        <v>67</v>
      </c>
      <c r="C123" s="13" t="s">
        <v>72</v>
      </c>
      <c r="D123" s="27" t="s">
        <v>88</v>
      </c>
      <c r="E123" s="17">
        <f t="shared" si="3"/>
        <v>0.10000000000002274</v>
      </c>
      <c r="F123" s="16">
        <v>324.3</v>
      </c>
      <c r="G123" s="42"/>
      <c r="H123" s="14"/>
      <c r="I123" s="49"/>
    </row>
    <row r="124" spans="1:9" ht="33.75" customHeight="1">
      <c r="A124" s="115">
        <f t="shared" si="2"/>
        <v>120</v>
      </c>
      <c r="B124" s="12" t="s">
        <v>225</v>
      </c>
      <c r="C124" s="13" t="s">
        <v>72</v>
      </c>
      <c r="D124" s="27" t="s">
        <v>254</v>
      </c>
      <c r="E124" s="17">
        <f t="shared" si="3"/>
        <v>1.3000000000000114</v>
      </c>
      <c r="F124" s="16">
        <v>325.60000000000002</v>
      </c>
      <c r="G124" s="42"/>
      <c r="H124" s="14"/>
      <c r="I124" s="49"/>
    </row>
    <row r="125" spans="1:9" ht="33.75" customHeight="1">
      <c r="A125" s="115">
        <f t="shared" si="2"/>
        <v>121</v>
      </c>
      <c r="B125" s="62" t="s">
        <v>226</v>
      </c>
      <c r="C125" s="62" t="s">
        <v>10</v>
      </c>
      <c r="D125" s="99" t="s">
        <v>228</v>
      </c>
      <c r="E125" s="98">
        <f t="shared" si="3"/>
        <v>9.9999999999965894E-2</v>
      </c>
      <c r="F125" s="16">
        <v>325.7</v>
      </c>
      <c r="G125" s="42" t="s">
        <v>227</v>
      </c>
      <c r="H125" s="14"/>
      <c r="I125" s="49"/>
    </row>
    <row r="126" spans="1:9" ht="33.75" customHeight="1">
      <c r="A126" s="115">
        <f t="shared" si="2"/>
        <v>122</v>
      </c>
      <c r="B126" s="62" t="s">
        <v>32</v>
      </c>
      <c r="C126" s="62" t="s">
        <v>10</v>
      </c>
      <c r="D126" s="99" t="s">
        <v>230</v>
      </c>
      <c r="E126" s="98">
        <f t="shared" si="3"/>
        <v>0.80000000000001137</v>
      </c>
      <c r="F126" s="16">
        <v>326.5</v>
      </c>
      <c r="G126" s="42"/>
      <c r="H126" s="14"/>
      <c r="I126" s="49"/>
    </row>
    <row r="127" spans="1:9" ht="33.75" customHeight="1">
      <c r="A127" s="115">
        <f t="shared" si="2"/>
        <v>123</v>
      </c>
      <c r="B127" s="62" t="s">
        <v>69</v>
      </c>
      <c r="C127" s="62" t="s">
        <v>72</v>
      </c>
      <c r="D127" s="99" t="s">
        <v>231</v>
      </c>
      <c r="E127" s="98">
        <f t="shared" si="3"/>
        <v>0.60000000000002274</v>
      </c>
      <c r="F127" s="16">
        <v>327.10000000000002</v>
      </c>
      <c r="G127" s="42" t="s">
        <v>301</v>
      </c>
      <c r="H127" s="14"/>
      <c r="I127" s="49"/>
    </row>
    <row r="128" spans="1:9" ht="60.75" customHeight="1">
      <c r="A128" s="115">
        <f t="shared" si="2"/>
        <v>124</v>
      </c>
      <c r="B128" s="62" t="s">
        <v>252</v>
      </c>
      <c r="C128" s="62" t="s">
        <v>10</v>
      </c>
      <c r="D128" s="99" t="s">
        <v>229</v>
      </c>
      <c r="E128" s="98">
        <f t="shared" si="3"/>
        <v>4.5</v>
      </c>
      <c r="F128" s="16">
        <v>331.6</v>
      </c>
      <c r="G128" s="42"/>
      <c r="H128" s="27"/>
      <c r="I128" s="92"/>
    </row>
    <row r="129" spans="1:9" ht="78.75" customHeight="1">
      <c r="A129" s="115">
        <f t="shared" si="2"/>
        <v>125</v>
      </c>
      <c r="B129" s="62" t="s">
        <v>66</v>
      </c>
      <c r="C129" s="62" t="s">
        <v>72</v>
      </c>
      <c r="D129" s="99" t="s">
        <v>232</v>
      </c>
      <c r="E129" s="98">
        <f t="shared" si="3"/>
        <v>5.2999999999999545</v>
      </c>
      <c r="F129" s="16">
        <v>336.9</v>
      </c>
      <c r="G129" s="42"/>
      <c r="H129" s="14"/>
      <c r="I129" s="49"/>
    </row>
    <row r="130" spans="1:9" ht="33.75" customHeight="1">
      <c r="A130" s="115">
        <f t="shared" si="2"/>
        <v>126</v>
      </c>
      <c r="B130" s="62" t="s">
        <v>233</v>
      </c>
      <c r="C130" s="62" t="s">
        <v>178</v>
      </c>
      <c r="D130" s="99" t="s">
        <v>232</v>
      </c>
      <c r="E130" s="98">
        <f t="shared" si="3"/>
        <v>2.7000000000000455</v>
      </c>
      <c r="F130" s="16">
        <v>339.6</v>
      </c>
      <c r="G130" s="42" t="s">
        <v>234</v>
      </c>
      <c r="H130" s="14"/>
      <c r="I130" s="49"/>
    </row>
    <row r="131" spans="1:9" ht="33.75" customHeight="1">
      <c r="A131" s="115">
        <f>A130+1</f>
        <v>127</v>
      </c>
      <c r="B131" s="62" t="s">
        <v>67</v>
      </c>
      <c r="C131" s="62" t="s">
        <v>235</v>
      </c>
      <c r="D131" s="99" t="s">
        <v>236</v>
      </c>
      <c r="E131" s="98">
        <f t="shared" si="3"/>
        <v>1.5</v>
      </c>
      <c r="F131" s="16">
        <v>341.1</v>
      </c>
      <c r="G131" s="42" t="s">
        <v>237</v>
      </c>
      <c r="H131" s="14"/>
      <c r="I131" s="49"/>
    </row>
    <row r="132" spans="1:9" ht="33.75" customHeight="1">
      <c r="A132" s="122" t="s">
        <v>312</v>
      </c>
      <c r="B132" s="62" t="s">
        <v>311</v>
      </c>
      <c r="C132" s="62" t="s">
        <v>310</v>
      </c>
      <c r="D132" s="99" t="s">
        <v>309</v>
      </c>
      <c r="E132" s="98">
        <f t="shared" si="3"/>
        <v>2.3999999999999773</v>
      </c>
      <c r="F132" s="16">
        <v>343.5</v>
      </c>
      <c r="G132" s="42" t="s">
        <v>332</v>
      </c>
      <c r="H132" s="14"/>
      <c r="I132" s="49"/>
    </row>
    <row r="133" spans="1:9" ht="33.75" customHeight="1">
      <c r="A133" s="115">
        <f>A131+1</f>
        <v>128</v>
      </c>
      <c r="B133" s="62" t="s">
        <v>66</v>
      </c>
      <c r="C133" s="62" t="s">
        <v>63</v>
      </c>
      <c r="D133" s="99" t="s">
        <v>232</v>
      </c>
      <c r="E133" s="98">
        <f t="shared" si="3"/>
        <v>0.10000000000002274</v>
      </c>
      <c r="F133" s="16">
        <v>343.6</v>
      </c>
      <c r="G133" s="42" t="s">
        <v>238</v>
      </c>
      <c r="H133" s="14"/>
      <c r="I133" s="49"/>
    </row>
    <row r="134" spans="1:9" ht="33.75" customHeight="1">
      <c r="A134" s="115">
        <f t="shared" si="2"/>
        <v>129</v>
      </c>
      <c r="B134" s="62" t="s">
        <v>239</v>
      </c>
      <c r="C134" s="62" t="s">
        <v>240</v>
      </c>
      <c r="D134" s="99" t="s">
        <v>232</v>
      </c>
      <c r="E134" s="98">
        <f t="shared" si="3"/>
        <v>9.9999999999965894E-2</v>
      </c>
      <c r="F134" s="16">
        <v>343.7</v>
      </c>
      <c r="G134" s="42" t="s">
        <v>241</v>
      </c>
      <c r="H134" s="14"/>
      <c r="I134" s="49"/>
    </row>
    <row r="135" spans="1:9" ht="33.75" customHeight="1">
      <c r="A135" s="122">
        <f t="shared" ref="A135:A163" si="4">A134+1</f>
        <v>130</v>
      </c>
      <c r="B135" s="62" t="s">
        <v>243</v>
      </c>
      <c r="C135" s="62" t="s">
        <v>72</v>
      </c>
      <c r="D135" s="99" t="s">
        <v>242</v>
      </c>
      <c r="E135" s="98">
        <f t="shared" ref="E135:E163" si="5">F135-F134</f>
        <v>5.3000000000000114</v>
      </c>
      <c r="F135" s="16">
        <v>349</v>
      </c>
      <c r="G135" s="42" t="s">
        <v>333</v>
      </c>
      <c r="H135" s="14"/>
      <c r="I135" s="49"/>
    </row>
    <row r="136" spans="1:9" ht="33.75" customHeight="1">
      <c r="A136" s="115">
        <f t="shared" si="4"/>
        <v>131</v>
      </c>
      <c r="B136" s="62" t="s">
        <v>246</v>
      </c>
      <c r="C136" s="62" t="s">
        <v>174</v>
      </c>
      <c r="D136" s="99" t="s">
        <v>244</v>
      </c>
      <c r="E136" s="98">
        <f t="shared" si="5"/>
        <v>4.3000000000000114</v>
      </c>
      <c r="F136" s="16">
        <v>353.3</v>
      </c>
      <c r="G136" s="42" t="s">
        <v>245</v>
      </c>
      <c r="H136" s="14"/>
      <c r="I136" s="49"/>
    </row>
    <row r="137" spans="1:9" ht="33.75" customHeight="1">
      <c r="A137" s="115">
        <f t="shared" si="4"/>
        <v>132</v>
      </c>
      <c r="B137" s="62" t="s">
        <v>247</v>
      </c>
      <c r="C137" s="62" t="s">
        <v>249</v>
      </c>
      <c r="D137" s="99" t="s">
        <v>248</v>
      </c>
      <c r="E137" s="98">
        <f t="shared" si="5"/>
        <v>0.69999999999998863</v>
      </c>
      <c r="F137" s="16">
        <v>354</v>
      </c>
      <c r="G137" s="42" t="s">
        <v>250</v>
      </c>
      <c r="H137" s="14"/>
      <c r="I137" s="49"/>
    </row>
    <row r="138" spans="1:9" ht="33.75" customHeight="1">
      <c r="A138" s="115">
        <f t="shared" si="4"/>
        <v>133</v>
      </c>
      <c r="B138" s="62" t="s">
        <v>251</v>
      </c>
      <c r="C138" s="62" t="s">
        <v>72</v>
      </c>
      <c r="D138" s="99" t="s">
        <v>73</v>
      </c>
      <c r="E138" s="98">
        <f t="shared" si="5"/>
        <v>2.5</v>
      </c>
      <c r="F138" s="16">
        <v>356.5</v>
      </c>
      <c r="G138" s="42" t="s">
        <v>253</v>
      </c>
      <c r="H138" s="14"/>
      <c r="I138" s="49"/>
    </row>
    <row r="139" spans="1:9" ht="33.75" customHeight="1">
      <c r="A139" s="115">
        <f t="shared" si="4"/>
        <v>134</v>
      </c>
      <c r="B139" s="62" t="s">
        <v>252</v>
      </c>
      <c r="C139" s="62" t="s">
        <v>63</v>
      </c>
      <c r="D139" s="99" t="s">
        <v>232</v>
      </c>
      <c r="E139" s="98">
        <f t="shared" si="5"/>
        <v>0.39999999999997726</v>
      </c>
      <c r="F139" s="16">
        <v>356.9</v>
      </c>
      <c r="G139" s="42" t="s">
        <v>303</v>
      </c>
      <c r="H139" s="14"/>
      <c r="I139" s="49"/>
    </row>
    <row r="140" spans="1:9" ht="33.75" customHeight="1">
      <c r="A140" s="115">
        <f t="shared" si="4"/>
        <v>135</v>
      </c>
      <c r="B140" s="62" t="s">
        <v>66</v>
      </c>
      <c r="C140" s="62" t="s">
        <v>72</v>
      </c>
      <c r="D140" s="99" t="s">
        <v>254</v>
      </c>
      <c r="E140" s="98">
        <f t="shared" si="5"/>
        <v>3.5</v>
      </c>
      <c r="F140" s="16">
        <v>360.4</v>
      </c>
      <c r="G140" s="42"/>
      <c r="H140" s="14"/>
      <c r="I140" s="49"/>
    </row>
    <row r="141" spans="1:9" ht="33.75" customHeight="1">
      <c r="A141" s="115">
        <f t="shared" si="4"/>
        <v>136</v>
      </c>
      <c r="B141" s="59" t="s">
        <v>256</v>
      </c>
      <c r="C141" s="13" t="s">
        <v>240</v>
      </c>
      <c r="D141" s="27" t="s">
        <v>248</v>
      </c>
      <c r="E141" s="17">
        <f t="shared" si="5"/>
        <v>0.10000000000002274</v>
      </c>
      <c r="F141" s="16">
        <v>360.5</v>
      </c>
      <c r="G141" s="42" t="s">
        <v>255</v>
      </c>
      <c r="H141" s="14"/>
      <c r="I141" s="49"/>
    </row>
    <row r="142" spans="1:9" ht="150.75" customHeight="1">
      <c r="A142" s="115">
        <f t="shared" si="4"/>
        <v>137</v>
      </c>
      <c r="B142" s="62" t="s">
        <v>66</v>
      </c>
      <c r="C142" s="13" t="s">
        <v>63</v>
      </c>
      <c r="D142" s="94" t="s">
        <v>340</v>
      </c>
      <c r="E142" s="17">
        <f t="shared" si="5"/>
        <v>0.10000000000002274</v>
      </c>
      <c r="F142" s="16">
        <v>360.6</v>
      </c>
      <c r="G142" s="42" t="s">
        <v>304</v>
      </c>
      <c r="H142" s="14"/>
      <c r="I142" s="49"/>
    </row>
    <row r="143" spans="1:9" ht="33.75" customHeight="1">
      <c r="A143" s="115">
        <f t="shared" si="4"/>
        <v>138</v>
      </c>
      <c r="B143" s="12" t="s">
        <v>256</v>
      </c>
      <c r="C143" s="12" t="s">
        <v>240</v>
      </c>
      <c r="D143" s="83" t="s">
        <v>248</v>
      </c>
      <c r="E143" s="17">
        <f t="shared" si="5"/>
        <v>0.39999999999997726</v>
      </c>
      <c r="F143" s="16">
        <v>361</v>
      </c>
      <c r="G143" s="42" t="s">
        <v>255</v>
      </c>
      <c r="H143" s="14"/>
      <c r="I143" s="49"/>
    </row>
    <row r="144" spans="1:9" ht="33.75" customHeight="1">
      <c r="A144" s="115">
        <f t="shared" si="4"/>
        <v>139</v>
      </c>
      <c r="B144" s="12" t="s">
        <v>306</v>
      </c>
      <c r="C144" s="12" t="s">
        <v>111</v>
      </c>
      <c r="D144" s="83" t="s">
        <v>305</v>
      </c>
      <c r="E144" s="17">
        <f t="shared" si="5"/>
        <v>1.3999999999999773</v>
      </c>
      <c r="F144" s="16">
        <v>362.4</v>
      </c>
      <c r="G144" s="42" t="s">
        <v>307</v>
      </c>
      <c r="H144" s="14"/>
      <c r="I144" s="49"/>
    </row>
    <row r="145" spans="1:9" ht="33.75" customHeight="1">
      <c r="A145" s="115">
        <f t="shared" si="4"/>
        <v>140</v>
      </c>
      <c r="B145" s="12" t="s">
        <v>69</v>
      </c>
      <c r="C145" s="13" t="s">
        <v>72</v>
      </c>
      <c r="D145" s="79" t="s">
        <v>289</v>
      </c>
      <c r="E145" s="17">
        <f t="shared" si="5"/>
        <v>0.5</v>
      </c>
      <c r="F145" s="16">
        <v>362.9</v>
      </c>
      <c r="G145" s="42" t="s">
        <v>302</v>
      </c>
      <c r="H145" s="14"/>
      <c r="I145" s="49"/>
    </row>
    <row r="146" spans="1:9" ht="33.75" customHeight="1">
      <c r="A146" s="115">
        <f t="shared" si="4"/>
        <v>141</v>
      </c>
      <c r="B146" s="12" t="s">
        <v>290</v>
      </c>
      <c r="C146" s="13" t="s">
        <v>63</v>
      </c>
      <c r="D146" s="79" t="s">
        <v>258</v>
      </c>
      <c r="E146" s="17">
        <f t="shared" si="5"/>
        <v>1.9000000000000341</v>
      </c>
      <c r="F146" s="16">
        <v>364.8</v>
      </c>
      <c r="G146" s="42" t="s">
        <v>291</v>
      </c>
      <c r="H146" s="14"/>
      <c r="I146" s="49"/>
    </row>
    <row r="147" spans="1:9" ht="57.75" customHeight="1">
      <c r="A147" s="100">
        <f t="shared" si="4"/>
        <v>142</v>
      </c>
      <c r="B147" s="54" t="s">
        <v>288</v>
      </c>
      <c r="C147" s="55" t="s">
        <v>292</v>
      </c>
      <c r="D147" s="76" t="s">
        <v>258</v>
      </c>
      <c r="E147" s="56">
        <f t="shared" si="5"/>
        <v>1.5</v>
      </c>
      <c r="F147" s="35">
        <v>366.3</v>
      </c>
      <c r="G147" s="52" t="s">
        <v>259</v>
      </c>
      <c r="H147" s="101" t="s">
        <v>276</v>
      </c>
      <c r="I147" s="102" t="s">
        <v>283</v>
      </c>
    </row>
    <row r="148" spans="1:9" ht="34.5" customHeight="1">
      <c r="A148" s="122">
        <f t="shared" si="4"/>
        <v>143</v>
      </c>
      <c r="B148" s="12" t="s">
        <v>260</v>
      </c>
      <c r="C148" s="13" t="s">
        <v>72</v>
      </c>
      <c r="D148" s="83" t="s">
        <v>313</v>
      </c>
      <c r="E148" s="17">
        <f t="shared" si="5"/>
        <v>0.89999999999997726</v>
      </c>
      <c r="F148" s="16">
        <v>367.2</v>
      </c>
      <c r="G148" s="42" t="s">
        <v>261</v>
      </c>
      <c r="H148" s="14"/>
      <c r="I148" s="49"/>
    </row>
    <row r="149" spans="1:9" ht="34.5" customHeight="1">
      <c r="A149" s="122">
        <f t="shared" si="4"/>
        <v>144</v>
      </c>
      <c r="B149" s="12" t="s">
        <v>314</v>
      </c>
      <c r="C149" s="13" t="s">
        <v>63</v>
      </c>
      <c r="D149" s="18" t="s">
        <v>73</v>
      </c>
      <c r="E149" s="17">
        <f t="shared" si="5"/>
        <v>0.60000000000002274</v>
      </c>
      <c r="F149" s="16">
        <v>367.8</v>
      </c>
      <c r="G149" s="42"/>
      <c r="H149" s="14"/>
      <c r="I149" s="49"/>
    </row>
    <row r="150" spans="1:9" ht="34.5" customHeight="1">
      <c r="A150" s="122">
        <f t="shared" si="4"/>
        <v>145</v>
      </c>
      <c r="B150" s="12" t="s">
        <v>69</v>
      </c>
      <c r="C150" s="13" t="s">
        <v>72</v>
      </c>
      <c r="D150" s="79" t="s">
        <v>315</v>
      </c>
      <c r="E150" s="17">
        <f t="shared" si="5"/>
        <v>1.8999999999999773</v>
      </c>
      <c r="F150" s="16">
        <v>369.7</v>
      </c>
      <c r="G150" s="42"/>
      <c r="H150" s="14"/>
      <c r="I150" s="49"/>
    </row>
    <row r="151" spans="1:9" ht="34.5" customHeight="1">
      <c r="A151" s="122">
        <f t="shared" si="4"/>
        <v>146</v>
      </c>
      <c r="B151" s="12" t="s">
        <v>316</v>
      </c>
      <c r="C151" s="13" t="s">
        <v>63</v>
      </c>
      <c r="D151" s="79" t="s">
        <v>317</v>
      </c>
      <c r="E151" s="17">
        <f t="shared" si="5"/>
        <v>0.10000000000002274</v>
      </c>
      <c r="F151" s="16">
        <v>369.8</v>
      </c>
      <c r="G151" s="42"/>
      <c r="H151" s="14"/>
      <c r="I151" s="49"/>
    </row>
    <row r="152" spans="1:9" ht="34.5" customHeight="1">
      <c r="A152" s="122">
        <f t="shared" si="4"/>
        <v>147</v>
      </c>
      <c r="B152" s="12" t="s">
        <v>318</v>
      </c>
      <c r="C152" s="13" t="s">
        <v>72</v>
      </c>
      <c r="D152" s="79" t="s">
        <v>319</v>
      </c>
      <c r="E152" s="17">
        <f t="shared" si="5"/>
        <v>10.199999999999989</v>
      </c>
      <c r="F152" s="16">
        <v>380</v>
      </c>
      <c r="G152" s="42"/>
      <c r="H152" s="14"/>
      <c r="I152" s="49"/>
    </row>
    <row r="153" spans="1:9" ht="34.5" customHeight="1">
      <c r="A153" s="122">
        <f t="shared" si="4"/>
        <v>148</v>
      </c>
      <c r="B153" s="12" t="s">
        <v>320</v>
      </c>
      <c r="C153" s="13" t="s">
        <v>63</v>
      </c>
      <c r="D153" s="79" t="s">
        <v>321</v>
      </c>
      <c r="E153" s="17">
        <f t="shared" si="5"/>
        <v>0.39999999999997726</v>
      </c>
      <c r="F153" s="16">
        <v>380.4</v>
      </c>
      <c r="G153" s="42"/>
      <c r="H153" s="14"/>
      <c r="I153" s="49"/>
    </row>
    <row r="154" spans="1:9" ht="34.5" customHeight="1">
      <c r="A154" s="122">
        <f t="shared" si="4"/>
        <v>149</v>
      </c>
      <c r="B154" s="12" t="s">
        <v>322</v>
      </c>
      <c r="C154" s="13" t="s">
        <v>323</v>
      </c>
      <c r="D154" s="79" t="s">
        <v>324</v>
      </c>
      <c r="E154" s="17">
        <f t="shared" si="5"/>
        <v>1.8000000000000114</v>
      </c>
      <c r="F154" s="16">
        <v>382.2</v>
      </c>
      <c r="G154" s="42" t="s">
        <v>329</v>
      </c>
      <c r="H154" s="14"/>
      <c r="I154" s="49"/>
    </row>
    <row r="155" spans="1:9" ht="34.5" customHeight="1">
      <c r="A155" s="122">
        <f t="shared" si="4"/>
        <v>150</v>
      </c>
      <c r="B155" s="12" t="s">
        <v>327</v>
      </c>
      <c r="C155" s="13" t="s">
        <v>63</v>
      </c>
      <c r="D155" s="79" t="s">
        <v>88</v>
      </c>
      <c r="E155" s="17">
        <f t="shared" si="5"/>
        <v>0.40000000000003411</v>
      </c>
      <c r="F155" s="16">
        <v>382.6</v>
      </c>
      <c r="G155" s="42" t="s">
        <v>325</v>
      </c>
      <c r="H155" s="14"/>
      <c r="I155" s="49"/>
    </row>
    <row r="156" spans="1:9" ht="34.5" customHeight="1">
      <c r="A156" s="122">
        <f t="shared" si="4"/>
        <v>151</v>
      </c>
      <c r="B156" s="12" t="s">
        <v>326</v>
      </c>
      <c r="C156" s="13" t="s">
        <v>72</v>
      </c>
      <c r="D156" s="79" t="s">
        <v>330</v>
      </c>
      <c r="E156" s="17">
        <f t="shared" si="5"/>
        <v>0.19999999999998863</v>
      </c>
      <c r="F156" s="16">
        <v>382.8</v>
      </c>
      <c r="G156" s="42" t="s">
        <v>328</v>
      </c>
      <c r="H156" s="14"/>
      <c r="I156" s="49"/>
    </row>
    <row r="157" spans="1:9" ht="34.5" customHeight="1">
      <c r="A157" s="115">
        <f t="shared" si="4"/>
        <v>152</v>
      </c>
      <c r="B157" s="12" t="s">
        <v>263</v>
      </c>
      <c r="C157" s="13" t="s">
        <v>235</v>
      </c>
      <c r="D157" s="27" t="s">
        <v>264</v>
      </c>
      <c r="E157" s="17">
        <f t="shared" si="5"/>
        <v>3.5</v>
      </c>
      <c r="F157" s="16">
        <v>386.3</v>
      </c>
      <c r="G157" s="42" t="s">
        <v>331</v>
      </c>
      <c r="H157" s="14"/>
      <c r="I157" s="49"/>
    </row>
    <row r="158" spans="1:9" ht="34.5" customHeight="1">
      <c r="A158" s="115">
        <f t="shared" si="4"/>
        <v>153</v>
      </c>
      <c r="B158" s="12" t="s">
        <v>246</v>
      </c>
      <c r="C158" s="13" t="s">
        <v>72</v>
      </c>
      <c r="D158" s="27" t="s">
        <v>266</v>
      </c>
      <c r="E158" s="17">
        <f t="shared" si="5"/>
        <v>0.69999999999998863</v>
      </c>
      <c r="F158" s="16">
        <v>387</v>
      </c>
      <c r="G158" s="42" t="s">
        <v>265</v>
      </c>
      <c r="H158" s="14"/>
      <c r="I158" s="49"/>
    </row>
    <row r="159" spans="1:9" ht="34.5" customHeight="1">
      <c r="A159" s="115">
        <f t="shared" si="4"/>
        <v>154</v>
      </c>
      <c r="B159" s="12" t="s">
        <v>267</v>
      </c>
      <c r="C159" s="13" t="s">
        <v>72</v>
      </c>
      <c r="D159" s="27" t="s">
        <v>73</v>
      </c>
      <c r="E159" s="17">
        <f t="shared" si="5"/>
        <v>0.80000000000001137</v>
      </c>
      <c r="F159" s="16">
        <v>387.8</v>
      </c>
      <c r="G159" s="42"/>
      <c r="H159" s="14"/>
      <c r="I159" s="49"/>
    </row>
    <row r="160" spans="1:9" ht="34.5" customHeight="1">
      <c r="A160" s="115">
        <f t="shared" si="4"/>
        <v>155</v>
      </c>
      <c r="B160" s="12" t="s">
        <v>268</v>
      </c>
      <c r="C160" s="13" t="s">
        <v>63</v>
      </c>
      <c r="D160" s="27" t="s">
        <v>262</v>
      </c>
      <c r="E160" s="17">
        <f t="shared" si="5"/>
        <v>0.30000000000001137</v>
      </c>
      <c r="F160" s="16">
        <v>388.1</v>
      </c>
      <c r="G160" s="42"/>
      <c r="H160" s="14"/>
      <c r="I160" s="49"/>
    </row>
    <row r="161" spans="1:9" ht="57.75" customHeight="1">
      <c r="A161" s="100">
        <f t="shared" si="4"/>
        <v>156</v>
      </c>
      <c r="B161" s="32" t="s">
        <v>269</v>
      </c>
      <c r="C161" s="33" t="s">
        <v>65</v>
      </c>
      <c r="D161" s="78" t="s">
        <v>262</v>
      </c>
      <c r="E161" s="34">
        <f t="shared" si="5"/>
        <v>12.799999999999955</v>
      </c>
      <c r="F161" s="60">
        <v>400.9</v>
      </c>
      <c r="G161" s="51" t="s">
        <v>285</v>
      </c>
      <c r="H161" s="76" t="s">
        <v>277</v>
      </c>
      <c r="I161" s="104" t="s">
        <v>284</v>
      </c>
    </row>
    <row r="162" spans="1:9" ht="57.75" customHeight="1">
      <c r="A162" s="120">
        <f t="shared" si="4"/>
        <v>157</v>
      </c>
      <c r="B162" s="9" t="s">
        <v>294</v>
      </c>
      <c r="C162" s="29" t="s">
        <v>72</v>
      </c>
      <c r="D162" s="30" t="s">
        <v>73</v>
      </c>
      <c r="E162" s="10">
        <f t="shared" si="5"/>
        <v>3.5</v>
      </c>
      <c r="F162" s="11">
        <v>404.4</v>
      </c>
      <c r="G162" s="36"/>
      <c r="H162" s="107"/>
      <c r="I162" s="108"/>
    </row>
    <row r="163" spans="1:9" ht="57.75" customHeight="1" thickBot="1">
      <c r="A163" s="121">
        <f t="shared" si="4"/>
        <v>158</v>
      </c>
      <c r="B163" s="68" t="s">
        <v>78</v>
      </c>
      <c r="C163" s="69" t="s">
        <v>68</v>
      </c>
      <c r="D163" s="85" t="s">
        <v>76</v>
      </c>
      <c r="E163" s="70">
        <f t="shared" si="5"/>
        <v>0.30000000000001137</v>
      </c>
      <c r="F163" s="71">
        <v>404.7</v>
      </c>
      <c r="G163" s="72" t="s">
        <v>85</v>
      </c>
      <c r="H163" s="128" t="s">
        <v>287</v>
      </c>
      <c r="I163" s="129"/>
    </row>
    <row r="164" spans="1:9" ht="89.25" customHeight="1">
      <c r="A164" s="139" t="s">
        <v>286</v>
      </c>
      <c r="B164" s="139"/>
      <c r="C164" s="139"/>
      <c r="D164" s="139"/>
      <c r="E164" s="139"/>
      <c r="F164" s="139"/>
      <c r="G164" s="139"/>
      <c r="H164" s="139"/>
      <c r="I164" s="139"/>
    </row>
    <row r="165" spans="1:9" ht="40.5" customHeight="1"/>
    <row r="166" spans="1:9" ht="42.75" customHeight="1">
      <c r="B166" s="123" t="s">
        <v>308</v>
      </c>
      <c r="C166" s="123"/>
      <c r="D166" s="123"/>
      <c r="G166" s="3" t="s">
        <v>270</v>
      </c>
    </row>
    <row r="170" spans="1:9">
      <c r="G170" s="105"/>
    </row>
    <row r="171" spans="1:9">
      <c r="F171" s="106"/>
    </row>
    <row r="180" spans="2:7" ht="28.5" customHeight="1">
      <c r="B180" s="123"/>
      <c r="C180" s="123"/>
    </row>
    <row r="181" spans="2:7">
      <c r="F181" s="124"/>
      <c r="G181" s="124"/>
    </row>
  </sheetData>
  <mergeCells count="14">
    <mergeCell ref="B180:C180"/>
    <mergeCell ref="F181:G181"/>
    <mergeCell ref="A1:D1"/>
    <mergeCell ref="H3:I3"/>
    <mergeCell ref="H163:I163"/>
    <mergeCell ref="A28:A29"/>
    <mergeCell ref="A64:A66"/>
    <mergeCell ref="H64:H65"/>
    <mergeCell ref="I64:I65"/>
    <mergeCell ref="A164:I164"/>
    <mergeCell ref="A109:A110"/>
    <mergeCell ref="E109:E110"/>
    <mergeCell ref="F109:F110"/>
    <mergeCell ref="B166:D166"/>
  </mergeCells>
  <phoneticPr fontId="6"/>
  <pageMargins left="0.25" right="0.25" top="0.75" bottom="0.75" header="0.3" footer="0.3"/>
  <pageSetup paperSize="9" scale="68" fitToHeight="0" orientation="portrait" r:id="rId1"/>
  <headerFooter alignWithMargins="0"/>
  <rowBreaks count="3" manualBreakCount="3">
    <brk id="63" max="8" man="1"/>
    <brk id="127" max="8" man="1"/>
    <brk id="155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近畿2００神戸 (1</vt:lpstr>
      <vt:lpstr>'近畿2００神戸 (1'!Print_Area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Smith</dc:creator>
  <cp:lastModifiedBy>Makiyo GOTO</cp:lastModifiedBy>
  <cp:lastPrinted>2026-07-21T09:45:49Z</cp:lastPrinted>
  <dcterms:created xsi:type="dcterms:W3CDTF">2011-02-06T12:06:00Z</dcterms:created>
  <dcterms:modified xsi:type="dcterms:W3CDTF">2026-07-21T10:00:00Z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