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izu/Library/CloudStorage/GoogleDrive-kingkizu@gmail.com/マイドライブ/_ブルベ／BRM/スタッフ業務/_オダックス近畿/BRM802近畿200km丸岡 ちょこっとグラベル（夜遊び）/"/>
    </mc:Choice>
  </mc:AlternateContent>
  <xr:revisionPtr revIDLastSave="0" documentId="13_ncr:1_{D51ACF3D-9656-7549-BD26-92687B1D3235}" xr6:coauthVersionLast="47" xr6:coauthVersionMax="47" xr10:uidLastSave="{00000000-0000-0000-0000-000000000000}"/>
  <bookViews>
    <workbookView xWindow="0" yWindow="660" windowWidth="29400" windowHeight="17580" xr2:uid="{00000000-000D-0000-FFFF-FFFF00000000}"/>
  </bookViews>
  <sheets>
    <sheet name="Sheet1" sheetId="1" r:id="rId1"/>
  </sheets>
  <definedNames>
    <definedName name="_xlnm.Print_Area" localSheetId="0">Sheet1!$A$1:$L$106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H58" i="1"/>
  <c r="L52" i="1"/>
  <c r="H57" i="1"/>
  <c r="H52" i="1"/>
  <c r="H56" i="1"/>
  <c r="H55" i="1"/>
  <c r="H54" i="1"/>
  <c r="H53" i="1"/>
  <c r="H51" i="1"/>
  <c r="L31" i="1"/>
  <c r="L41" i="1"/>
  <c r="H41" i="1"/>
  <c r="H40" i="1"/>
  <c r="H39" i="1"/>
  <c r="H38" i="1"/>
  <c r="H37" i="1"/>
  <c r="H31" i="1"/>
  <c r="H33" i="1"/>
  <c r="H32" i="1"/>
  <c r="H30" i="1"/>
  <c r="L24" i="1"/>
  <c r="L18" i="1"/>
  <c r="L13" i="1"/>
  <c r="H24" i="1"/>
  <c r="H28" i="1"/>
  <c r="H27" i="1"/>
  <c r="H26" i="1"/>
  <c r="H25" i="1"/>
  <c r="H23" i="1"/>
  <c r="H18" i="1"/>
  <c r="H12" i="1"/>
  <c r="H11" i="1"/>
  <c r="H10" i="1"/>
  <c r="H9" i="1"/>
  <c r="H50" i="1"/>
  <c r="L46" i="1"/>
  <c r="L44" i="1"/>
  <c r="H46" i="1"/>
  <c r="H47" i="1"/>
  <c r="H44" i="1"/>
  <c r="H22" i="1"/>
  <c r="H21" i="1"/>
  <c r="H20" i="1"/>
  <c r="H19" i="1"/>
  <c r="H17" i="1"/>
  <c r="H7" i="1"/>
  <c r="H6" i="1"/>
  <c r="H59" i="1" l="1"/>
  <c r="H60" i="1"/>
  <c r="H61" i="1"/>
  <c r="H49" i="1"/>
  <c r="H48" i="1"/>
  <c r="H45" i="1"/>
  <c r="H43" i="1"/>
  <c r="H42" i="1"/>
  <c r="H34" i="1" l="1"/>
  <c r="H35" i="1"/>
  <c r="H36" i="1"/>
  <c r="H29" i="1"/>
  <c r="H16" i="1"/>
  <c r="H15" i="1"/>
  <c r="H14" i="1"/>
  <c r="H13" i="1"/>
  <c r="H8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l="1"/>
  <c r="A25" i="1"/>
  <c r="A26" i="1" s="1"/>
  <c r="A27" i="1" s="1"/>
  <c r="A28" i="1" s="1"/>
  <c r="A29" i="1" s="1"/>
  <c r="A30" i="1" s="1"/>
  <c r="A31" i="1" l="1"/>
  <c r="A32" i="1"/>
  <c r="A33" i="1" s="1"/>
  <c r="A34" i="1" l="1"/>
  <c r="A35" i="1" s="1"/>
  <c r="A36" i="1" s="1"/>
  <c r="A37" i="1" s="1"/>
  <c r="A38" i="1" s="1"/>
  <c r="A39" i="1" s="1"/>
  <c r="A40" i="1" s="1"/>
  <c r="A41" i="1" s="1"/>
  <c r="A42" i="1" l="1"/>
  <c r="A43" i="1" s="1"/>
  <c r="A44" i="1" l="1"/>
  <c r="A45" i="1" s="1"/>
  <c r="A46" i="1" s="1"/>
  <c r="A47" i="1" s="1"/>
  <c r="A48" i="1" s="1"/>
  <c r="A49" i="1" s="1"/>
  <c r="A50" i="1" l="1"/>
  <c r="A51" i="1" s="1"/>
  <c r="A52" i="1" s="1"/>
  <c r="A53" i="1" s="1"/>
  <c r="A54" i="1" s="1"/>
  <c r="A55" i="1" s="1"/>
  <c r="A56" i="1" s="1"/>
  <c r="A57" i="1" s="1"/>
  <c r="A58" i="1" s="1"/>
  <c r="A59" i="1" l="1"/>
  <c r="A60" i="1" s="1"/>
  <c r="A61" i="1" l="1"/>
  <c r="A62" i="1"/>
</calcChain>
</file>

<file path=xl/sharedStrings.xml><?xml version="1.0" encoding="utf-8"?>
<sst xmlns="http://schemas.openxmlformats.org/spreadsheetml/2006/main" count="258" uniqueCount="110">
  <si>
    <t>ポイント</t>
    <phoneticPr fontId="2"/>
  </si>
  <si>
    <t>道路</t>
    <rPh sb="0" eb="2">
      <t>ドウロ</t>
    </rPh>
    <phoneticPr fontId="2"/>
  </si>
  <si>
    <t>区間</t>
    <rPh sb="0" eb="2">
      <t>クカン</t>
    </rPh>
    <phoneticPr fontId="2"/>
  </si>
  <si>
    <t>合計</t>
    <rPh sb="0" eb="2">
      <t>ゴウケイ</t>
    </rPh>
    <phoneticPr fontId="2"/>
  </si>
  <si>
    <t>備考</t>
    <rPh sb="0" eb="2">
      <t>ビコウ</t>
    </rPh>
    <phoneticPr fontId="2"/>
  </si>
  <si>
    <t>標識</t>
    <rPh sb="0" eb="2">
      <t>ヒョウシキ</t>
    </rPh>
    <phoneticPr fontId="2"/>
  </si>
  <si>
    <t>市道</t>
    <rPh sb="0" eb="2">
      <t>シドウ</t>
    </rPh>
    <phoneticPr fontId="2"/>
  </si>
  <si>
    <t>方角</t>
    <rPh sb="0" eb="2">
      <t>ホウガク</t>
    </rPh>
    <phoneticPr fontId="2"/>
  </si>
  <si>
    <t>現在地までの</t>
    <rPh sb="0" eb="3">
      <t>ゲンザイチ</t>
    </rPh>
    <phoneticPr fontId="2"/>
  </si>
  <si>
    <t>現在地からの進行先</t>
    <rPh sb="0" eb="3">
      <t>ゲンザイチ</t>
    </rPh>
    <rPh sb="6" eb="8">
      <t>シンコウ</t>
    </rPh>
    <rPh sb="8" eb="9">
      <t>サキ</t>
    </rPh>
    <phoneticPr fontId="2"/>
  </si>
  <si>
    <t>PC間</t>
    <rPh sb="2" eb="3">
      <t>アイダ</t>
    </rPh>
    <phoneticPr fontId="2"/>
  </si>
  <si>
    <t>信号</t>
    <rPh sb="0" eb="2">
      <t>シンゴウ</t>
    </rPh>
    <phoneticPr fontId="2"/>
  </si>
  <si>
    <t>形状</t>
    <rPh sb="0" eb="2">
      <t>ケイジョウ</t>
    </rPh>
    <phoneticPr fontId="2"/>
  </si>
  <si>
    <t>S</t>
    <phoneticPr fontId="2"/>
  </si>
  <si>
    <t>S</t>
  </si>
  <si>
    <t>右折</t>
    <rPh sb="0" eb="2">
      <t>ウセツ</t>
    </rPh>
    <phoneticPr fontId="2"/>
  </si>
  <si>
    <t>左折</t>
    <rPh sb="0" eb="2">
      <t>サセツ</t>
    </rPh>
    <phoneticPr fontId="2"/>
  </si>
  <si>
    <t>　</t>
    <phoneticPr fontId="2"/>
  </si>
  <si>
    <t>　</t>
  </si>
  <si>
    <t>I</t>
  </si>
  <si>
    <t>市道</t>
  </si>
  <si>
    <t xml:space="preserve"> </t>
  </si>
  <si>
    <t>R476</t>
    <phoneticPr fontId="2"/>
  </si>
  <si>
    <t>K203</t>
    <phoneticPr fontId="2"/>
  </si>
  <si>
    <t>Y</t>
    <phoneticPr fontId="2"/>
  </si>
  <si>
    <t>R364</t>
    <phoneticPr fontId="2"/>
  </si>
  <si>
    <t>市道</t>
    <rPh sb="0" eb="2">
      <t xml:space="preserve">シドウ </t>
    </rPh>
    <phoneticPr fontId="2"/>
  </si>
  <si>
    <t>┳</t>
    <phoneticPr fontId="11"/>
  </si>
  <si>
    <t>┫</t>
    <phoneticPr fontId="2"/>
  </si>
  <si>
    <t>┣</t>
    <phoneticPr fontId="2"/>
  </si>
  <si>
    <t>右側</t>
    <rPh sb="0" eb="2">
      <t xml:space="preserve">ミギガワ </t>
    </rPh>
    <phoneticPr fontId="2"/>
  </si>
  <si>
    <t>右折</t>
    <rPh sb="0" eb="2">
      <t xml:space="preserve">ウセツ </t>
    </rPh>
    <phoneticPr fontId="2"/>
  </si>
  <si>
    <t>市道</t>
    <rPh sb="0" eb="2">
      <t xml:space="preserve">シドウヒガシ </t>
    </rPh>
    <phoneticPr fontId="2"/>
  </si>
  <si>
    <t>右折</t>
    <phoneticPr fontId="2"/>
  </si>
  <si>
    <t>左折</t>
    <phoneticPr fontId="2"/>
  </si>
  <si>
    <t>┳</t>
    <phoneticPr fontId="2"/>
  </si>
  <si>
    <t>╋</t>
    <phoneticPr fontId="2"/>
  </si>
  <si>
    <t>┃</t>
    <phoneticPr fontId="2"/>
  </si>
  <si>
    <t>左側</t>
    <rPh sb="0" eb="2">
      <t xml:space="preserve">ヒダリガワ </t>
    </rPh>
    <phoneticPr fontId="2"/>
  </si>
  <si>
    <t>K201</t>
    <phoneticPr fontId="2"/>
  </si>
  <si>
    <t>坂井市丸岡総合福祉保健センター（霞の郷温泉）</t>
    <rPh sb="14" eb="15">
      <t>ソバ</t>
    </rPh>
    <rPh sb="15" eb="16">
      <t>カスミノサ</t>
    </rPh>
    <rPh sb="19" eb="21">
      <t xml:space="preserve">オンセン </t>
    </rPh>
    <phoneticPr fontId="2"/>
  </si>
  <si>
    <t>0:30クローズ  西へ</t>
    <rPh sb="10" eb="11">
      <t xml:space="preserve">ニシ </t>
    </rPh>
    <phoneticPr fontId="2"/>
  </si>
  <si>
    <r>
      <rPr>
        <b/>
        <sz val="9"/>
        <color rgb="FFFF0000"/>
        <rFont val="ＭＳ Ｐゴシック"/>
        <family val="2"/>
        <charset val="128"/>
      </rPr>
      <t>直進はできません</t>
    </r>
    <r>
      <rPr>
        <sz val="9"/>
        <rFont val="ＭＳ Ｐゴシック"/>
        <family val="2"/>
        <charset val="128"/>
      </rPr>
      <t xml:space="preserve"> 池口（交差点） で斜め右方向に進む</t>
    </r>
    <rPh sb="0" eb="2">
      <t xml:space="preserve">チョクシン </t>
    </rPh>
    <rPh sb="9" eb="12">
      <t xml:space="preserve">ミギテマエ </t>
    </rPh>
    <rPh sb="24" eb="25">
      <t xml:space="preserve">ススム </t>
    </rPh>
    <phoneticPr fontId="2"/>
  </si>
  <si>
    <t>左折して踏切を渡る  県道9号 に向かう</t>
    <rPh sb="0" eb="1">
      <t xml:space="preserve">トクニメジルシナイ </t>
    </rPh>
    <rPh sb="4" eb="6">
      <t xml:space="preserve">フミキリ </t>
    </rPh>
    <rPh sb="7" eb="8">
      <t xml:space="preserve">ワタル </t>
    </rPh>
    <rPh sb="15" eb="16">
      <t xml:space="preserve">トオリスギ チュウイ </t>
    </rPh>
    <phoneticPr fontId="2"/>
  </si>
  <si>
    <t>池口</t>
    <rPh sb="0" eb="2">
      <t xml:space="preserve">イケグチ </t>
    </rPh>
    <phoneticPr fontId="2"/>
  </si>
  <si>
    <t>斜め右</t>
    <rPh sb="0" eb="1">
      <t xml:space="preserve">ナナメ </t>
    </rPh>
    <rPh sb="2" eb="3">
      <t xml:space="preserve">ミギ </t>
    </rPh>
    <phoneticPr fontId="2"/>
  </si>
  <si>
    <t>K9</t>
    <phoneticPr fontId="2"/>
  </si>
  <si>
    <t>あわら市役所前</t>
    <phoneticPr fontId="2"/>
  </si>
  <si>
    <t>安光</t>
    <phoneticPr fontId="2"/>
  </si>
  <si>
    <t>K29</t>
    <phoneticPr fontId="2"/>
  </si>
  <si>
    <t>坂ノ下</t>
    <phoneticPr fontId="2"/>
  </si>
  <si>
    <t>宮王</t>
    <phoneticPr fontId="2"/>
  </si>
  <si>
    <t>フォトコントロール1
あわら湯のまち駅</t>
    <rPh sb="11" eb="15">
      <t>ミクニジンジャ</t>
    </rPh>
    <phoneticPr fontId="2"/>
  </si>
  <si>
    <r>
      <t>あわら湯のまち駅に着たことを証明する写真を撮影すること。</t>
    </r>
    <r>
      <rPr>
        <sz val="9"/>
        <rFont val="ＭＳ Ｐゴシック"/>
        <family val="2"/>
        <charset val="128"/>
      </rPr>
      <t xml:space="preserve">
チェック後直進</t>
    </r>
    <rPh sb="9" eb="10">
      <t xml:space="preserve">キタコト </t>
    </rPh>
    <rPh sb="14" eb="16">
      <t xml:space="preserve">ショウメイスル </t>
    </rPh>
    <rPh sb="18" eb="20">
      <t xml:space="preserve">シャシｎ </t>
    </rPh>
    <rPh sb="34" eb="36">
      <t xml:space="preserve">チョクシｎ ウセツ </t>
    </rPh>
    <phoneticPr fontId="1"/>
  </si>
  <si>
    <t>左折して官庁通り/​国道305号に入る</t>
    <phoneticPr fontId="2"/>
  </si>
  <si>
    <t>R305</t>
    <phoneticPr fontId="2"/>
  </si>
  <si>
    <t>三国東５丁目</t>
    <rPh sb="0" eb="2">
      <t xml:space="preserve">ミクニ </t>
    </rPh>
    <rPh sb="2" eb="3">
      <t xml:space="preserve">ヒガシ </t>
    </rPh>
    <phoneticPr fontId="2"/>
  </si>
  <si>
    <t>斜め右</t>
    <rPh sb="2" eb="3">
      <t xml:space="preserve">ミギ </t>
    </rPh>
    <phoneticPr fontId="2"/>
  </si>
  <si>
    <t>柳原</t>
    <phoneticPr fontId="2"/>
  </si>
  <si>
    <t>右手前ファミリーマート</t>
    <rPh sb="0" eb="3">
      <t xml:space="preserve">ミギテマエ </t>
    </rPh>
    <phoneticPr fontId="2"/>
  </si>
  <si>
    <t>PC1
ファミリーマート 越前くりや店</t>
    <phoneticPr fontId="2"/>
  </si>
  <si>
    <t>河野</t>
    <rPh sb="0" eb="2">
      <t xml:space="preserve">カワノ </t>
    </rPh>
    <phoneticPr fontId="2"/>
  </si>
  <si>
    <t>斜め左</t>
    <phoneticPr fontId="2"/>
  </si>
  <si>
    <t>この先からは鹿が多い</t>
    <rPh sb="6" eb="7">
      <t xml:space="preserve">シカ </t>
    </rPh>
    <phoneticPr fontId="2"/>
  </si>
  <si>
    <t>R365</t>
    <phoneticPr fontId="2"/>
  </si>
  <si>
    <t>南条駅入口</t>
    <rPh sb="0" eb="4">
      <t xml:space="preserve">シヤクショマエ </t>
    </rPh>
    <phoneticPr fontId="2"/>
  </si>
  <si>
    <t>PC2
ファミリーマート 南条ＳＡ上り店</t>
    <phoneticPr fontId="2"/>
  </si>
  <si>
    <t>暗くてわかりづらい</t>
    <rPh sb="0" eb="1">
      <t xml:space="preserve">クラクテ </t>
    </rPh>
    <phoneticPr fontId="2"/>
  </si>
  <si>
    <t>K137</t>
    <phoneticPr fontId="2"/>
  </si>
  <si>
    <t>斜め右</t>
    <phoneticPr fontId="2"/>
  </si>
  <si>
    <t>Y</t>
    <phoneticPr fontId="11"/>
  </si>
  <si>
    <t>ここから風吹峠</t>
    <phoneticPr fontId="2"/>
  </si>
  <si>
    <t>フォトコントロール2
風吹峠</t>
    <rPh sb="0" eb="14">
      <t>ミクニジンジャ</t>
    </rPh>
    <phoneticPr fontId="2"/>
  </si>
  <si>
    <r>
      <t>風吹峠 記念碑と自転車を撮影すること。</t>
    </r>
    <r>
      <rPr>
        <sz val="9"/>
        <rFont val="ＭＳ Ｐゴシック"/>
        <family val="2"/>
        <charset val="128"/>
      </rPr>
      <t xml:space="preserve">
チェック後直進</t>
    </r>
    <rPh sb="9" eb="10">
      <t xml:space="preserve">キタコト </t>
    </rPh>
    <rPh sb="14" eb="16">
      <t xml:space="preserve">ショウメイスル </t>
    </rPh>
    <rPh sb="19" eb="21">
      <t xml:space="preserve">シャシｎ チョクシｎ ウセツ </t>
    </rPh>
    <phoneticPr fontId="1"/>
  </si>
  <si>
    <t>大きく左だが、まっすぐでも121.7kmで合流するのでどちらでも可</t>
    <rPh sb="0" eb="1">
      <t xml:space="preserve">オオキクヒダリ </t>
    </rPh>
    <rPh sb="21" eb="23">
      <t xml:space="preserve">ゴウリュウスルノデ </t>
    </rPh>
    <rPh sb="32" eb="33">
      <t xml:space="preserve">カ </t>
    </rPh>
    <phoneticPr fontId="2"/>
  </si>
  <si>
    <t>R158</t>
    <phoneticPr fontId="2"/>
  </si>
  <si>
    <t>右折して高田大橋/​国道364号/​県道31号に入る (永平寺 の表示)</t>
    <phoneticPr fontId="2"/>
  </si>
  <si>
    <t>左折して国道476号に入る (福井/​大野/​越前市/​福井県道2号 の表示)</t>
    <phoneticPr fontId="2"/>
  </si>
  <si>
    <t>左折して国道365号に入る (越前市/​国道8号/​南条 の表示)</t>
    <phoneticPr fontId="2"/>
  </si>
  <si>
    <t>斜め左方向に曲がり国道364号/​県道17号に入る</t>
    <phoneticPr fontId="2"/>
  </si>
  <si>
    <t>╋</t>
  </si>
  <si>
    <t>PC3
セブン-イレブン 丸岡上久米田店</t>
    <phoneticPr fontId="2"/>
  </si>
  <si>
    <t>左折して旧国道364号に入る</t>
    <phoneticPr fontId="2"/>
  </si>
  <si>
    <t>旧R364</t>
    <rPh sb="0" eb="1">
      <t xml:space="preserve">キュウドウ </t>
    </rPh>
    <phoneticPr fontId="2"/>
  </si>
  <si>
    <t>剱ヶ岳線</t>
    <rPh sb="0" eb="2">
      <t>シドウ</t>
    </rPh>
    <phoneticPr fontId="2"/>
  </si>
  <si>
    <t>森林基幹道 剱ヶ岳線 に入る</t>
    <rPh sb="12" eb="13">
      <t xml:space="preserve">ハイル </t>
    </rPh>
    <phoneticPr fontId="2"/>
  </si>
  <si>
    <r>
      <t xml:space="preserve">剱ヶ岳林道展望台と自転車を撮影すること。
</t>
    </r>
    <r>
      <rPr>
        <sz val="9"/>
        <rFont val="ＭＳ Ｐゴシック"/>
        <family val="2"/>
        <charset val="128"/>
      </rPr>
      <t>チェック後直進</t>
    </r>
    <rPh sb="0" eb="2">
      <t xml:space="preserve">シライシ </t>
    </rPh>
    <rPh sb="2" eb="4">
      <t xml:space="preserve">ジンジャ </t>
    </rPh>
    <rPh sb="14" eb="16">
      <t xml:space="preserve">サツエイ チョクシｎ </t>
    </rPh>
    <phoneticPr fontId="1"/>
  </si>
  <si>
    <t>フォトコントロール3
剱ヶ岳林道展望台</t>
    <rPh sb="11" eb="13">
      <t xml:space="preserve">シライシ </t>
    </rPh>
    <rPh sb="13" eb="15">
      <t xml:space="preserve">ジンジャ </t>
    </rPh>
    <phoneticPr fontId="2"/>
  </si>
  <si>
    <t>剱ヶ岳線</t>
    <phoneticPr fontId="2"/>
  </si>
  <si>
    <t>右折してそのまま 森林基幹道 剱ヶ岳線 を進む</t>
    <phoneticPr fontId="2"/>
  </si>
  <si>
    <t>フォトコントロール4
刈安山</t>
    <rPh sb="11" eb="14">
      <t xml:space="preserve">カリヤスヤマ </t>
    </rPh>
    <phoneticPr fontId="2"/>
  </si>
  <si>
    <r>
      <t xml:space="preserve">刈安山森林自然公園案内板と自転車を撮影すること
</t>
    </r>
    <r>
      <rPr>
        <sz val="9"/>
        <rFont val="ＭＳ Ｐゴシック"/>
        <family val="2"/>
        <charset val="128"/>
      </rPr>
      <t>チェック後、来た道を戻る</t>
    </r>
    <rPh sb="26" eb="27">
      <t xml:space="preserve">ミチノエキ </t>
    </rPh>
    <rPh sb="30" eb="31">
      <t xml:space="preserve">モトキタミチ </t>
    </rPh>
    <rPh sb="34" eb="35">
      <t xml:space="preserve">モドル ワカサ チョクシｎ </t>
    </rPh>
    <phoneticPr fontId="1"/>
  </si>
  <si>
    <t>左折して市道/県道37号に入る</t>
    <phoneticPr fontId="2"/>
  </si>
  <si>
    <t>フォトコントロール5
金津創作の森美術館</t>
    <phoneticPr fontId="2"/>
  </si>
  <si>
    <r>
      <t xml:space="preserve">金津創作の森美術館案内板と自転車を撮影すること
</t>
    </r>
    <r>
      <rPr>
        <sz val="9"/>
        <rFont val="ＭＳ Ｐゴシック"/>
        <family val="2"/>
        <charset val="128"/>
      </rPr>
      <t>チェック後直進</t>
    </r>
    <rPh sb="23" eb="24">
      <t xml:space="preserve">ミチノエキ </t>
    </rPh>
    <rPh sb="27" eb="28">
      <t xml:space="preserve">モトキタミチ モドル ワカサ チョクシｎ </t>
    </rPh>
    <phoneticPr fontId="1"/>
  </si>
  <si>
    <t>今庄池田線</t>
    <rPh sb="0" eb="2">
      <t xml:space="preserve">イマジョウ </t>
    </rPh>
    <rPh sb="2" eb="5">
      <t xml:space="preserve">イケダセン </t>
    </rPh>
    <phoneticPr fontId="2"/>
  </si>
  <si>
    <t>今庄池田線</t>
    <rPh sb="0" eb="2">
      <t>シドウ</t>
    </rPh>
    <phoneticPr fontId="2"/>
  </si>
  <si>
    <t>K110</t>
    <phoneticPr fontId="2"/>
  </si>
  <si>
    <t>前谷</t>
    <phoneticPr fontId="2"/>
  </si>
  <si>
    <t>K10</t>
    <phoneticPr fontId="2"/>
  </si>
  <si>
    <t>FINISH
ファミリーマート 女形谷ＰＡ下り／Ｓ店</t>
    <phoneticPr fontId="2"/>
  </si>
  <si>
    <t>斜め右に進む</t>
    <rPh sb="0" eb="1">
      <t xml:space="preserve">ナナメミギ </t>
    </rPh>
    <phoneticPr fontId="2"/>
  </si>
  <si>
    <t>FINISH受付
坂井市丸岡総合福祉センター
1階 多目的ホール</t>
    <rPh sb="6" eb="8">
      <t xml:space="preserve">ウケツケ </t>
    </rPh>
    <rPh sb="9" eb="12">
      <t xml:space="preserve">フクイエキ </t>
    </rPh>
    <rPh sb="12" eb="14">
      <t xml:space="preserve">ヒガシグチ </t>
    </rPh>
    <rPh sb="15" eb="18">
      <t xml:space="preserve">エキコウナイ </t>
    </rPh>
    <rPh sb="19" eb="20">
      <t xml:space="preserve">ハイッテ </t>
    </rPh>
    <rPh sb="25" eb="27">
      <t xml:space="preserve">ヒダリテ </t>
    </rPh>
    <rPh sb="28" eb="32">
      <t xml:space="preserve">カイダンヒロバ </t>
    </rPh>
    <phoneticPr fontId="2"/>
  </si>
  <si>
    <t>目安通過時間/ 01:44 ～ 03:57  
レシート取得して通過時間を自分で記入。（写真でも可）
チェック後　直進</t>
    <rPh sb="42" eb="44">
      <t xml:space="preserve">シャシンデモ </t>
    </rPh>
    <rPh sb="46" eb="47">
      <t xml:space="preserve">カ </t>
    </rPh>
    <rPh sb="55" eb="57">
      <t xml:space="preserve">チョクシｎ オリカエシテ モトキタミチススム </t>
    </rPh>
    <phoneticPr fontId="1"/>
  </si>
  <si>
    <t>目安通過時間/ 02:39 ～ 06:00  
レシート取得して通過時間を自分で記入。（写真でも可）
チェック後　左折</t>
    <rPh sb="42" eb="44">
      <t xml:space="preserve">シャシンデモ </t>
    </rPh>
    <rPh sb="46" eb="47">
      <t xml:space="preserve">カ </t>
    </rPh>
    <rPh sb="55" eb="57">
      <t xml:space="preserve">チョクシｎ オリカエシテ モトキタミチススム </t>
    </rPh>
    <rPh sb="57" eb="59">
      <t xml:space="preserve">サセツ </t>
    </rPh>
    <phoneticPr fontId="1"/>
  </si>
  <si>
    <t>目安通過時間/ 04:34 ～ 10:20  
レシート取得して通過時間を自分で記入。（写真でも可）
チェック後　右折</t>
    <rPh sb="42" eb="44">
      <t xml:space="preserve">シャシンデモ </t>
    </rPh>
    <rPh sb="46" eb="47">
      <t xml:space="preserve">カ </t>
    </rPh>
    <rPh sb="55" eb="57">
      <t xml:space="preserve">チョクシｎ オリカエシテ モトキタミチススム </t>
    </rPh>
    <rPh sb="57" eb="59">
      <t xml:space="preserve">ウセツ </t>
    </rPh>
    <phoneticPr fontId="1"/>
  </si>
  <si>
    <t>目安通過時間/ 05:53 ～ 13:30  
レシート取得して通過時間を自分で記入。（写真でも可）
チェック後　直進</t>
    <rPh sb="42" eb="44">
      <t xml:space="preserve">シャシンデモ </t>
    </rPh>
    <rPh sb="46" eb="47">
      <t xml:space="preserve">カ </t>
    </rPh>
    <rPh sb="55" eb="57">
      <t xml:space="preserve">チョクシｎ オリカエシテ モトキタミチススム </t>
    </rPh>
    <rPh sb="57" eb="59">
      <t xml:space="preserve">チョクシｎ </t>
    </rPh>
    <phoneticPr fontId="1"/>
  </si>
  <si>
    <r>
      <rPr>
        <b/>
        <sz val="9"/>
        <color rgb="FFFF0000"/>
        <rFont val="ＭＳ Ｐゴシック"/>
        <family val="3"/>
        <charset val="128"/>
      </rPr>
      <t xml:space="preserve">OPEN/ 08/02 10:00　～ 08/02 14:00　　受付は10時から
</t>
    </r>
    <r>
      <rPr>
        <b/>
        <sz val="9"/>
        <color theme="4" tint="-0.249977111117893"/>
        <rFont val="ＭＳ Ｐゴシック"/>
        <family val="3"/>
        <charset val="128"/>
      </rPr>
      <t xml:space="preserve">・ゴールのタイム、総走行時間を自分で記入。
</t>
    </r>
    <r>
      <rPr>
        <b/>
        <sz val="9"/>
        <rFont val="ＭＳ Ｐゴシック"/>
        <family val="3"/>
        <charset val="128"/>
      </rPr>
      <t>・メダルの購入か否かを記入（メダル代1000円）
・完走の署名
カード提出お願いします。</t>
    </r>
    <rPh sb="22" eb="23">
      <t>ウケツケ</t>
    </rPh>
    <phoneticPr fontId="2"/>
  </si>
  <si>
    <t>2026BRM802近畿200km丸岡</t>
    <rPh sb="10" eb="12">
      <t>キンキ</t>
    </rPh>
    <rPh sb="17" eb="19">
      <t xml:space="preserve">マルオカ </t>
    </rPh>
    <phoneticPr fontId="2"/>
  </si>
  <si>
    <t>0:00スタート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</si>
</sst>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color theme="4" tint="-0.249977111117893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2"/>
      <charset val="128"/>
    </font>
    <font>
      <sz val="9"/>
      <color rgb="FFFF0000"/>
      <name val="ＭＳ Ｐゴシック"/>
      <family val="2"/>
      <charset val="128"/>
    </font>
    <font>
      <sz val="12"/>
      <name val="ＭＳ Ｐゴシック"/>
      <family val="2"/>
      <charset val="128"/>
    </font>
    <font>
      <sz val="9"/>
      <color rgb="FFC00000"/>
      <name val="ＭＳ Ｐゴシック"/>
      <family val="2"/>
      <charset val="128"/>
    </font>
    <font>
      <b/>
      <sz val="9"/>
      <color rgb="FFFF000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22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177" fontId="1" fillId="0" borderId="0" xfId="0" applyNumberFormat="1" applyFont="1">
      <alignment vertical="center"/>
    </xf>
    <xf numFmtId="0" fontId="8" fillId="0" borderId="0" xfId="0" applyFont="1">
      <alignment vertical="center"/>
    </xf>
    <xf numFmtId="177" fontId="9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" fillId="0" borderId="5" xfId="0" applyFont="1" applyBorder="1">
      <alignment vertical="center"/>
    </xf>
    <xf numFmtId="14" fontId="10" fillId="0" borderId="0" xfId="0" applyNumberFormat="1" applyFont="1">
      <alignment vertical="center"/>
    </xf>
    <xf numFmtId="176" fontId="1" fillId="4" borderId="0" xfId="0" applyNumberFormat="1" applyFont="1" applyFill="1">
      <alignment vertical="center"/>
    </xf>
    <xf numFmtId="0" fontId="1" fillId="4" borderId="0" xfId="0" applyFont="1" applyFill="1">
      <alignment vertical="center"/>
    </xf>
    <xf numFmtId="177" fontId="9" fillId="4" borderId="0" xfId="0" applyNumberFormat="1" applyFont="1" applyFill="1">
      <alignment vertical="center"/>
    </xf>
    <xf numFmtId="176" fontId="9" fillId="4" borderId="0" xfId="0" applyNumberFormat="1" applyFont="1" applyFill="1">
      <alignment vertical="center"/>
    </xf>
    <xf numFmtId="0" fontId="9" fillId="4" borderId="0" xfId="0" applyFont="1" applyFill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14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right" vertical="center"/>
    </xf>
    <xf numFmtId="0" fontId="16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>
      <alignment vertical="center"/>
    </xf>
    <xf numFmtId="176" fontId="14" fillId="2" borderId="7" xfId="0" applyNumberFormat="1" applyFont="1" applyFill="1" applyBorder="1" applyAlignment="1">
      <alignment horizontal="left" vertical="center"/>
    </xf>
    <xf numFmtId="176" fontId="14" fillId="2" borderId="7" xfId="0" applyNumberFormat="1" applyFont="1" applyFill="1" applyBorder="1" applyAlignment="1">
      <alignment horizontal="right" vertical="center"/>
    </xf>
    <xf numFmtId="176" fontId="14" fillId="2" borderId="9" xfId="0" applyNumberFormat="1" applyFont="1" applyFill="1" applyBorder="1">
      <alignment vertical="center"/>
    </xf>
    <xf numFmtId="0" fontId="14" fillId="3" borderId="2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>
      <alignment vertical="center"/>
    </xf>
    <xf numFmtId="176" fontId="14" fillId="3" borderId="1" xfId="0" applyNumberFormat="1" applyFont="1" applyFill="1" applyBorder="1" applyAlignment="1">
      <alignment horizontal="left" vertical="center"/>
    </xf>
    <xf numFmtId="176" fontId="14" fillId="3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right" vertical="center"/>
    </xf>
    <xf numFmtId="176" fontId="14" fillId="3" borderId="3" xfId="0" applyNumberFormat="1" applyFont="1" applyFill="1" applyBorder="1">
      <alignment vertical="center"/>
    </xf>
    <xf numFmtId="0" fontId="14" fillId="2" borderId="2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3" xfId="0" applyFont="1" applyFill="1" applyBorder="1">
      <alignment vertical="center"/>
    </xf>
    <xf numFmtId="0" fontId="16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left" vertical="center"/>
    </xf>
    <xf numFmtId="176" fontId="14" fillId="0" borderId="1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4" fillId="2" borderId="7" xfId="3" applyFont="1" applyFill="1" applyBorder="1" applyAlignment="1">
      <alignment vertical="center" wrapText="1"/>
    </xf>
    <xf numFmtId="0" fontId="18" fillId="0" borderId="1" xfId="0" applyFont="1" applyBorder="1">
      <alignment vertical="center"/>
    </xf>
    <xf numFmtId="0" fontId="16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vertical="center" wrapText="1"/>
    </xf>
    <xf numFmtId="176" fontId="14" fillId="2" borderId="3" xfId="0" applyNumberFormat="1" applyFont="1" applyFill="1" applyBorder="1">
      <alignment vertical="center"/>
    </xf>
    <xf numFmtId="0" fontId="17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ハイパーリンク" xfId="3" builtinId="8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6</xdr:col>
      <xdr:colOff>254000</xdr:colOff>
      <xdr:row>76</xdr:row>
      <xdr:rowOff>151927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1D4797B-FC09-8B49-8AD8-B0683FFAF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400" y="16725900"/>
          <a:ext cx="3657600" cy="274272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2565400</xdr:colOff>
      <xdr:row>76</xdr:row>
      <xdr:rowOff>153735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5FF7D75-87DC-1746-A6B6-4D2601019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29200" y="17805400"/>
          <a:ext cx="3657600" cy="27445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6</xdr:col>
      <xdr:colOff>254000</xdr:colOff>
      <xdr:row>90</xdr:row>
      <xdr:rowOff>151454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8FC6FC1-2634-D249-B68A-DC6CA20CC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400" y="20828000"/>
          <a:ext cx="3657600" cy="274225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10</xdr:col>
      <xdr:colOff>2565400</xdr:colOff>
      <xdr:row>90</xdr:row>
      <xdr:rowOff>153735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2496655-5EC5-F846-A801-7E6B4B406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29200" y="20828000"/>
          <a:ext cx="3657600" cy="27445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6</xdr:col>
      <xdr:colOff>254000</xdr:colOff>
      <xdr:row>104</xdr:row>
      <xdr:rowOff>151927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99C2E31-7F08-5F48-88A4-D43E41A8B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400" y="23850600"/>
          <a:ext cx="3657600" cy="2742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BEAC38A-0ACC-0143-9195-9CBC041AFE8A}">
  <we:reference id="29673e3c-d826-4f00-92ee-162334a52b1a" version="1.0.0.8" store="EXCatalog" storeType="EXCatalog"/>
  <we:alternateReferences>
    <we:reference id="WA200009404" version="1.0.0.8" store="ja-JP" storeType="OMEX"/>
  </we:alternateReferences>
  <we:properties>
    <we:property name="claude.fileId" value="&quot;672b3684-1278-4ce5-bf41-67bf66ecdf6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92"/>
  <sheetViews>
    <sheetView tabSelected="1" view="pageBreakPreview" zoomScaleNormal="100" zoomScaleSheetLayoutView="100" workbookViewId="0"/>
  </sheetViews>
  <sheetFormatPr baseColWidth="10" defaultColWidth="7.83203125" defaultRowHeight="17" customHeight="1"/>
  <cols>
    <col min="1" max="1" width="5.33203125" style="2" bestFit="1" customWidth="1"/>
    <col min="2" max="3" width="4.6640625" style="7" customWidth="1"/>
    <col min="4" max="4" width="26.1640625" style="1" bestFit="1" customWidth="1"/>
    <col min="5" max="5" width="3.1640625" style="7" customWidth="1"/>
    <col min="6" max="6" width="6" style="1" customWidth="1"/>
    <col min="7" max="7" width="16" style="9" bestFit="1" customWidth="1"/>
    <col min="8" max="8" width="6.5" style="23" customWidth="1"/>
    <col min="9" max="9" width="7.5" style="8" customWidth="1"/>
    <col min="10" max="10" width="0.33203125" style="1" customWidth="1"/>
    <col min="11" max="11" width="47.33203125" style="1" bestFit="1" customWidth="1"/>
    <col min="12" max="12" width="7.1640625" style="9" bestFit="1" customWidth="1"/>
    <col min="13" max="13" width="9.33203125" style="1" customWidth="1"/>
    <col min="14" max="16384" width="7.83203125" style="1"/>
  </cols>
  <sheetData>
    <row r="1" spans="1:14" ht="17" customHeight="1">
      <c r="B1" s="1"/>
      <c r="C1" s="1" t="s">
        <v>17</v>
      </c>
      <c r="D1" s="1" t="s">
        <v>108</v>
      </c>
      <c r="K1" s="17">
        <v>46236</v>
      </c>
    </row>
    <row r="2" spans="1:14" ht="17" customHeight="1" thickBot="1">
      <c r="K2" s="15" t="s">
        <v>109</v>
      </c>
    </row>
    <row r="3" spans="1:14" ht="17" customHeight="1">
      <c r="A3" s="71"/>
      <c r="B3" s="67" t="s">
        <v>12</v>
      </c>
      <c r="C3" s="67" t="s">
        <v>11</v>
      </c>
      <c r="D3" s="73" t="s">
        <v>0</v>
      </c>
      <c r="E3" s="75" t="s">
        <v>5</v>
      </c>
      <c r="F3" s="69" t="s">
        <v>9</v>
      </c>
      <c r="G3" s="69"/>
      <c r="H3" s="70" t="s">
        <v>8</v>
      </c>
      <c r="I3" s="70"/>
      <c r="J3" s="16"/>
      <c r="K3" s="73" t="s">
        <v>4</v>
      </c>
      <c r="L3" s="65" t="s">
        <v>10</v>
      </c>
    </row>
    <row r="4" spans="1:14" ht="17" customHeight="1">
      <c r="A4" s="72"/>
      <c r="B4" s="68"/>
      <c r="C4" s="68"/>
      <c r="D4" s="74"/>
      <c r="E4" s="76"/>
      <c r="F4" s="3" t="s">
        <v>7</v>
      </c>
      <c r="G4" s="3" t="s">
        <v>1</v>
      </c>
      <c r="H4" s="24" t="s">
        <v>2</v>
      </c>
      <c r="I4" s="4" t="s">
        <v>3</v>
      </c>
      <c r="J4" s="3"/>
      <c r="K4" s="74"/>
      <c r="L4" s="66"/>
    </row>
    <row r="5" spans="1:14" ht="28">
      <c r="A5" s="49">
        <v>1</v>
      </c>
      <c r="B5" s="50"/>
      <c r="C5" s="43"/>
      <c r="D5" s="44" t="s">
        <v>40</v>
      </c>
      <c r="E5" s="43"/>
      <c r="F5" s="45"/>
      <c r="G5" s="45" t="s">
        <v>32</v>
      </c>
      <c r="H5" s="46">
        <v>0</v>
      </c>
      <c r="I5" s="47"/>
      <c r="J5" s="45"/>
      <c r="K5" s="44" t="s">
        <v>41</v>
      </c>
      <c r="L5" s="51"/>
    </row>
    <row r="6" spans="1:14" ht="18" customHeight="1">
      <c r="A6" s="42">
        <f t="shared" ref="A6:A61" si="0">A5+1</f>
        <v>2</v>
      </c>
      <c r="B6" s="52" t="s">
        <v>36</v>
      </c>
      <c r="C6" s="53" t="s">
        <v>13</v>
      </c>
      <c r="D6" s="25" t="s">
        <v>44</v>
      </c>
      <c r="E6" s="53"/>
      <c r="F6" s="25" t="s">
        <v>45</v>
      </c>
      <c r="G6" s="25" t="s">
        <v>26</v>
      </c>
      <c r="H6" s="54">
        <f>I6-I5</f>
        <v>5.8</v>
      </c>
      <c r="I6" s="55">
        <v>5.8</v>
      </c>
      <c r="J6" s="25"/>
      <c r="K6" s="25" t="s">
        <v>42</v>
      </c>
      <c r="L6" s="56"/>
    </row>
    <row r="7" spans="1:14" ht="18" customHeight="1">
      <c r="A7" s="42">
        <f t="shared" si="0"/>
        <v>3</v>
      </c>
      <c r="B7" s="52" t="s">
        <v>36</v>
      </c>
      <c r="C7" s="53"/>
      <c r="D7" s="25"/>
      <c r="E7" s="53"/>
      <c r="F7" s="25" t="s">
        <v>16</v>
      </c>
      <c r="G7" s="25" t="s">
        <v>6</v>
      </c>
      <c r="H7" s="54">
        <f t="shared" ref="H7:H36" si="1">I7-I6</f>
        <v>0.29999999999999982</v>
      </c>
      <c r="I7" s="55">
        <v>6.1</v>
      </c>
      <c r="J7" s="25"/>
      <c r="K7" s="25" t="s">
        <v>43</v>
      </c>
      <c r="L7" s="56"/>
    </row>
    <row r="8" spans="1:14" ht="18" customHeight="1">
      <c r="A8" s="42">
        <f t="shared" si="0"/>
        <v>4</v>
      </c>
      <c r="B8" s="52" t="s">
        <v>36</v>
      </c>
      <c r="C8" s="53" t="s">
        <v>13</v>
      </c>
      <c r="D8" s="25" t="s">
        <v>48</v>
      </c>
      <c r="E8" s="53"/>
      <c r="F8" s="25" t="s">
        <v>31</v>
      </c>
      <c r="G8" s="25" t="s">
        <v>46</v>
      </c>
      <c r="H8" s="54">
        <f t="shared" si="1"/>
        <v>0.10000000000000053</v>
      </c>
      <c r="I8" s="55">
        <v>6.2</v>
      </c>
      <c r="J8" s="25"/>
      <c r="K8" s="25"/>
      <c r="L8" s="56"/>
    </row>
    <row r="9" spans="1:14" ht="15">
      <c r="A9" s="42">
        <f t="shared" si="0"/>
        <v>5</v>
      </c>
      <c r="B9" s="52" t="s">
        <v>36</v>
      </c>
      <c r="C9" s="53" t="s">
        <v>13</v>
      </c>
      <c r="D9" s="25" t="s">
        <v>47</v>
      </c>
      <c r="E9" s="53"/>
      <c r="F9" s="25" t="s">
        <v>16</v>
      </c>
      <c r="G9" s="25" t="s">
        <v>6</v>
      </c>
      <c r="H9" s="54">
        <f t="shared" ref="H9:H12" si="2">I9-I8</f>
        <v>2.3999999999999995</v>
      </c>
      <c r="I9" s="55">
        <v>8.6</v>
      </c>
      <c r="J9" s="25"/>
      <c r="K9" s="25"/>
      <c r="L9" s="56"/>
      <c r="M9" s="5"/>
    </row>
    <row r="10" spans="1:14" ht="18" customHeight="1">
      <c r="A10" s="42">
        <f t="shared" si="0"/>
        <v>6</v>
      </c>
      <c r="B10" s="52" t="s">
        <v>35</v>
      </c>
      <c r="C10" s="53" t="s">
        <v>13</v>
      </c>
      <c r="D10" s="25"/>
      <c r="E10" s="53"/>
      <c r="F10" s="25" t="s">
        <v>31</v>
      </c>
      <c r="G10" s="25" t="s">
        <v>49</v>
      </c>
      <c r="H10" s="54">
        <f t="shared" si="2"/>
        <v>0.80000000000000071</v>
      </c>
      <c r="I10" s="55">
        <v>9.4</v>
      </c>
      <c r="J10" s="25"/>
      <c r="K10" s="25"/>
      <c r="L10" s="56"/>
      <c r="M10" s="5"/>
    </row>
    <row r="11" spans="1:14" ht="18" customHeight="1">
      <c r="A11" s="42">
        <f t="shared" si="0"/>
        <v>7</v>
      </c>
      <c r="B11" s="52" t="s">
        <v>36</v>
      </c>
      <c r="C11" s="53" t="s">
        <v>13</v>
      </c>
      <c r="D11" s="25" t="s">
        <v>50</v>
      </c>
      <c r="E11" s="53"/>
      <c r="F11" s="25" t="s">
        <v>16</v>
      </c>
      <c r="G11" s="25" t="s">
        <v>6</v>
      </c>
      <c r="H11" s="54">
        <f t="shared" si="2"/>
        <v>0.79999999999999893</v>
      </c>
      <c r="I11" s="55">
        <v>10.199999999999999</v>
      </c>
      <c r="J11" s="25"/>
      <c r="K11" s="25"/>
      <c r="L11" s="56"/>
      <c r="M11" s="5"/>
    </row>
    <row r="12" spans="1:14" ht="18" customHeight="1">
      <c r="A12" s="42">
        <f t="shared" si="0"/>
        <v>8</v>
      </c>
      <c r="B12" s="52" t="s">
        <v>36</v>
      </c>
      <c r="C12" s="53" t="s">
        <v>13</v>
      </c>
      <c r="D12" s="25" t="s">
        <v>51</v>
      </c>
      <c r="E12" s="53"/>
      <c r="F12" s="25" t="s">
        <v>16</v>
      </c>
      <c r="G12" s="25" t="s">
        <v>6</v>
      </c>
      <c r="H12" s="54">
        <f t="shared" si="2"/>
        <v>0.60000000000000142</v>
      </c>
      <c r="I12" s="55">
        <v>10.8</v>
      </c>
      <c r="J12" s="25"/>
      <c r="K12" s="25"/>
      <c r="L12" s="56"/>
      <c r="M12" s="5"/>
    </row>
    <row r="13" spans="1:14" ht="28">
      <c r="A13" s="34">
        <f t="shared" si="0"/>
        <v>9</v>
      </c>
      <c r="B13" s="35" t="s">
        <v>19</v>
      </c>
      <c r="C13" s="36"/>
      <c r="D13" s="37" t="s">
        <v>52</v>
      </c>
      <c r="E13" s="36"/>
      <c r="F13" s="38" t="s">
        <v>38</v>
      </c>
      <c r="G13" s="38" t="s">
        <v>6</v>
      </c>
      <c r="H13" s="39">
        <f t="shared" si="1"/>
        <v>2</v>
      </c>
      <c r="I13" s="40">
        <v>12.8</v>
      </c>
      <c r="J13" s="38"/>
      <c r="K13" s="41" t="s">
        <v>53</v>
      </c>
      <c r="L13" s="48">
        <f>I13-I5</f>
        <v>12.8</v>
      </c>
      <c r="M13" s="5"/>
      <c r="N13" s="6"/>
    </row>
    <row r="14" spans="1:14" ht="16" customHeight="1">
      <c r="A14" s="42">
        <f t="shared" si="0"/>
        <v>10</v>
      </c>
      <c r="B14" s="52" t="s">
        <v>36</v>
      </c>
      <c r="C14" s="53"/>
      <c r="D14" s="25"/>
      <c r="E14" s="53"/>
      <c r="F14" s="25" t="s">
        <v>16</v>
      </c>
      <c r="G14" s="25" t="s">
        <v>55</v>
      </c>
      <c r="H14" s="54">
        <f t="shared" si="1"/>
        <v>3.1999999999999993</v>
      </c>
      <c r="I14" s="55">
        <v>16</v>
      </c>
      <c r="J14" s="25"/>
      <c r="K14" s="25" t="s">
        <v>54</v>
      </c>
      <c r="L14" s="56"/>
      <c r="M14" s="5"/>
      <c r="N14" s="6"/>
    </row>
    <row r="15" spans="1:14" ht="16" customHeight="1">
      <c r="A15" s="42">
        <f t="shared" si="0"/>
        <v>11</v>
      </c>
      <c r="B15" s="52" t="s">
        <v>24</v>
      </c>
      <c r="C15" s="53" t="s">
        <v>13</v>
      </c>
      <c r="D15" s="25" t="s">
        <v>56</v>
      </c>
      <c r="E15" s="53"/>
      <c r="F15" s="25" t="s">
        <v>57</v>
      </c>
      <c r="G15" s="25" t="s">
        <v>55</v>
      </c>
      <c r="H15" s="54">
        <f t="shared" si="1"/>
        <v>0.30000000000000071</v>
      </c>
      <c r="I15" s="55">
        <v>16.3</v>
      </c>
      <c r="J15" s="25"/>
      <c r="K15" s="25"/>
      <c r="L15" s="56"/>
      <c r="M15" s="5"/>
      <c r="N15" s="6"/>
    </row>
    <row r="16" spans="1:14" ht="16" customHeight="1">
      <c r="A16" s="42">
        <f t="shared" si="0"/>
        <v>12</v>
      </c>
      <c r="B16" s="52" t="s">
        <v>35</v>
      </c>
      <c r="C16" s="53"/>
      <c r="D16" s="25"/>
      <c r="E16" s="53"/>
      <c r="F16" s="25" t="s">
        <v>16</v>
      </c>
      <c r="G16" s="25"/>
      <c r="H16" s="54">
        <f t="shared" si="1"/>
        <v>9.5</v>
      </c>
      <c r="I16" s="55">
        <v>25.8</v>
      </c>
      <c r="J16" s="25"/>
      <c r="K16" s="25"/>
      <c r="L16" s="56"/>
      <c r="M16" s="5"/>
      <c r="N16" s="6"/>
    </row>
    <row r="17" spans="1:14" ht="16" customHeight="1">
      <c r="A17" s="42">
        <f t="shared" si="0"/>
        <v>13</v>
      </c>
      <c r="B17" s="52" t="s">
        <v>36</v>
      </c>
      <c r="C17" s="53" t="s">
        <v>14</v>
      </c>
      <c r="D17" s="25" t="s">
        <v>58</v>
      </c>
      <c r="E17" s="53"/>
      <c r="F17" s="25" t="s">
        <v>15</v>
      </c>
      <c r="G17" s="25" t="s">
        <v>55</v>
      </c>
      <c r="H17" s="54">
        <f t="shared" si="1"/>
        <v>0.19999999999999929</v>
      </c>
      <c r="I17" s="55">
        <v>26</v>
      </c>
      <c r="J17" s="25"/>
      <c r="K17" s="25" t="s">
        <v>59</v>
      </c>
      <c r="L17" s="56"/>
      <c r="M17" s="5"/>
      <c r="N17" s="6"/>
    </row>
    <row r="18" spans="1:14" ht="42">
      <c r="A18" s="49">
        <f t="shared" si="0"/>
        <v>14</v>
      </c>
      <c r="B18" s="60" t="s">
        <v>37</v>
      </c>
      <c r="C18" s="43"/>
      <c r="D18" s="44" t="s">
        <v>60</v>
      </c>
      <c r="E18" s="43"/>
      <c r="F18" s="45" t="s">
        <v>30</v>
      </c>
      <c r="G18" s="45" t="s">
        <v>55</v>
      </c>
      <c r="H18" s="46">
        <f t="shared" si="1"/>
        <v>33.4</v>
      </c>
      <c r="I18" s="47">
        <v>59.4</v>
      </c>
      <c r="J18" s="45"/>
      <c r="K18" s="61" t="s">
        <v>103</v>
      </c>
      <c r="L18" s="62">
        <f>I18-I13</f>
        <v>46.599999999999994</v>
      </c>
      <c r="M18" s="10"/>
      <c r="N18" s="6"/>
    </row>
    <row r="19" spans="1:14" ht="16" customHeight="1">
      <c r="A19" s="42">
        <f t="shared" si="0"/>
        <v>15</v>
      </c>
      <c r="B19" s="52" t="s">
        <v>35</v>
      </c>
      <c r="C19" s="53"/>
      <c r="D19" s="25" t="s">
        <v>21</v>
      </c>
      <c r="E19" s="53"/>
      <c r="F19" s="25" t="s">
        <v>16</v>
      </c>
      <c r="G19" s="25" t="s">
        <v>55</v>
      </c>
      <c r="H19" s="54">
        <f t="shared" si="1"/>
        <v>1.3000000000000043</v>
      </c>
      <c r="I19" s="55">
        <v>60.7</v>
      </c>
      <c r="J19" s="25"/>
      <c r="K19" s="57"/>
      <c r="L19" s="56"/>
      <c r="M19" s="10"/>
      <c r="N19" s="6"/>
    </row>
    <row r="20" spans="1:14" ht="16" customHeight="1">
      <c r="A20" s="42">
        <f t="shared" si="0"/>
        <v>16</v>
      </c>
      <c r="B20" s="52" t="s">
        <v>24</v>
      </c>
      <c r="C20" s="53" t="s">
        <v>13</v>
      </c>
      <c r="D20" s="25" t="s">
        <v>61</v>
      </c>
      <c r="E20" s="53"/>
      <c r="F20" s="25" t="s">
        <v>62</v>
      </c>
      <c r="G20" s="25" t="s">
        <v>55</v>
      </c>
      <c r="H20" s="54">
        <f t="shared" si="1"/>
        <v>13.5</v>
      </c>
      <c r="I20" s="55">
        <v>74.2</v>
      </c>
      <c r="J20" s="25"/>
      <c r="K20" s="64" t="s">
        <v>63</v>
      </c>
      <c r="L20" s="56"/>
      <c r="M20" s="10"/>
      <c r="N20" s="6"/>
    </row>
    <row r="21" spans="1:14" ht="16" customHeight="1">
      <c r="A21" s="42">
        <f t="shared" si="0"/>
        <v>17</v>
      </c>
      <c r="B21" s="52" t="s">
        <v>35</v>
      </c>
      <c r="C21" s="53" t="s">
        <v>18</v>
      </c>
      <c r="D21" s="25"/>
      <c r="E21" s="53"/>
      <c r="F21" s="25" t="s">
        <v>16</v>
      </c>
      <c r="G21" s="25" t="s">
        <v>64</v>
      </c>
      <c r="H21" s="54">
        <f t="shared" si="1"/>
        <v>13.099999999999994</v>
      </c>
      <c r="I21" s="55">
        <v>87.3</v>
      </c>
      <c r="J21" s="25"/>
      <c r="K21" s="25" t="s">
        <v>78</v>
      </c>
      <c r="L21" s="56"/>
      <c r="M21" s="10"/>
      <c r="N21" s="6"/>
    </row>
    <row r="22" spans="1:14" ht="16" customHeight="1">
      <c r="A22" s="42">
        <f t="shared" si="0"/>
        <v>18</v>
      </c>
      <c r="B22" s="52" t="s">
        <v>36</v>
      </c>
      <c r="C22" s="53" t="s">
        <v>13</v>
      </c>
      <c r="D22" s="25" t="s">
        <v>65</v>
      </c>
      <c r="E22" s="53"/>
      <c r="F22" s="25" t="s">
        <v>15</v>
      </c>
      <c r="G22" s="25" t="s">
        <v>23</v>
      </c>
      <c r="H22" s="54">
        <f t="shared" si="1"/>
        <v>1.2999999999999972</v>
      </c>
      <c r="I22" s="55">
        <v>88.6</v>
      </c>
      <c r="J22" s="25"/>
      <c r="K22" s="25"/>
      <c r="L22" s="56"/>
      <c r="M22" s="10"/>
      <c r="N22" s="6"/>
    </row>
    <row r="23" spans="1:14" ht="15">
      <c r="A23" s="42">
        <f t="shared" si="0"/>
        <v>19</v>
      </c>
      <c r="B23" s="52" t="s">
        <v>36</v>
      </c>
      <c r="C23" s="53" t="s">
        <v>18</v>
      </c>
      <c r="D23" s="25"/>
      <c r="E23" s="53"/>
      <c r="F23" s="25" t="s">
        <v>15</v>
      </c>
      <c r="G23" s="25" t="s">
        <v>6</v>
      </c>
      <c r="H23" s="54">
        <f t="shared" ref="H23:H28" si="3">I23-I22</f>
        <v>0.70000000000000284</v>
      </c>
      <c r="I23" s="55">
        <v>89.3</v>
      </c>
      <c r="J23" s="25"/>
      <c r="K23" s="59"/>
      <c r="L23" s="56"/>
      <c r="M23" s="10"/>
      <c r="N23" s="6"/>
    </row>
    <row r="24" spans="1:14" ht="42">
      <c r="A24" s="49">
        <f t="shared" si="0"/>
        <v>20</v>
      </c>
      <c r="B24" s="60" t="s">
        <v>36</v>
      </c>
      <c r="C24" s="43"/>
      <c r="D24" s="44" t="s">
        <v>66</v>
      </c>
      <c r="E24" s="43"/>
      <c r="F24" s="45"/>
      <c r="G24" s="45" t="s">
        <v>26</v>
      </c>
      <c r="H24" s="46">
        <f t="shared" si="3"/>
        <v>0.29999999999999716</v>
      </c>
      <c r="I24" s="47">
        <v>89.6</v>
      </c>
      <c r="J24" s="45"/>
      <c r="K24" s="61" t="s">
        <v>104</v>
      </c>
      <c r="L24" s="62">
        <f>I24-I18</f>
        <v>30.199999999999996</v>
      </c>
      <c r="M24" s="10"/>
      <c r="N24" s="6"/>
    </row>
    <row r="25" spans="1:14" ht="18" customHeight="1">
      <c r="A25" s="42">
        <f t="shared" si="0"/>
        <v>21</v>
      </c>
      <c r="B25" s="52" t="s">
        <v>29</v>
      </c>
      <c r="C25" s="53" t="s">
        <v>18</v>
      </c>
      <c r="D25" s="25"/>
      <c r="E25" s="53"/>
      <c r="F25" s="25" t="s">
        <v>15</v>
      </c>
      <c r="G25" s="25" t="s">
        <v>6</v>
      </c>
      <c r="H25" s="54">
        <f t="shared" si="3"/>
        <v>0.10000000000000853</v>
      </c>
      <c r="I25" s="55">
        <v>89.7</v>
      </c>
      <c r="J25" s="25"/>
      <c r="K25" s="25" t="s">
        <v>67</v>
      </c>
      <c r="L25" s="56"/>
      <c r="M25" s="10"/>
      <c r="N25" s="6"/>
    </row>
    <row r="26" spans="1:14" ht="18" customHeight="1">
      <c r="A26" s="42">
        <f t="shared" si="0"/>
        <v>22</v>
      </c>
      <c r="B26" s="52" t="s">
        <v>35</v>
      </c>
      <c r="C26" s="53" t="s">
        <v>18</v>
      </c>
      <c r="D26" s="25"/>
      <c r="E26" s="53"/>
      <c r="F26" s="25" t="s">
        <v>16</v>
      </c>
      <c r="G26" s="25" t="s">
        <v>6</v>
      </c>
      <c r="H26" s="54">
        <f t="shared" si="3"/>
        <v>0.39999999999999147</v>
      </c>
      <c r="I26" s="55">
        <v>90.1</v>
      </c>
      <c r="J26" s="25"/>
      <c r="K26" s="59"/>
      <c r="L26" s="56"/>
      <c r="M26" s="10"/>
      <c r="N26" s="6"/>
    </row>
    <row r="27" spans="1:14" ht="18" customHeight="1">
      <c r="A27" s="42">
        <f t="shared" si="0"/>
        <v>23</v>
      </c>
      <c r="B27" s="52" t="s">
        <v>36</v>
      </c>
      <c r="C27" s="53" t="s">
        <v>18</v>
      </c>
      <c r="D27" s="25"/>
      <c r="E27" s="53"/>
      <c r="F27" s="25" t="s">
        <v>16</v>
      </c>
      <c r="G27" s="25" t="s">
        <v>68</v>
      </c>
      <c r="H27" s="54">
        <f t="shared" si="3"/>
        <v>1.3000000000000114</v>
      </c>
      <c r="I27" s="55">
        <v>91.4</v>
      </c>
      <c r="J27" s="25"/>
      <c r="K27" s="59"/>
      <c r="L27" s="56"/>
      <c r="M27" s="10"/>
      <c r="N27" s="6"/>
    </row>
    <row r="28" spans="1:14" ht="18" customHeight="1">
      <c r="A28" s="42">
        <f t="shared" si="0"/>
        <v>24</v>
      </c>
      <c r="B28" s="52" t="s">
        <v>36</v>
      </c>
      <c r="C28" s="53" t="s">
        <v>18</v>
      </c>
      <c r="D28" s="25"/>
      <c r="E28" s="53"/>
      <c r="F28" s="25" t="s">
        <v>15</v>
      </c>
      <c r="G28" s="25" t="s">
        <v>6</v>
      </c>
      <c r="H28" s="54">
        <f t="shared" si="3"/>
        <v>2.5999999999999943</v>
      </c>
      <c r="I28" s="55">
        <v>94</v>
      </c>
      <c r="J28" s="25"/>
      <c r="K28" s="59"/>
      <c r="L28" s="56"/>
      <c r="M28" s="10"/>
      <c r="N28" s="6"/>
    </row>
    <row r="29" spans="1:14" ht="18" customHeight="1">
      <c r="A29" s="42">
        <f t="shared" si="0"/>
        <v>25</v>
      </c>
      <c r="B29" s="52" t="s">
        <v>27</v>
      </c>
      <c r="C29" s="53"/>
      <c r="D29" s="25"/>
      <c r="E29" s="53"/>
      <c r="F29" s="25" t="s">
        <v>16</v>
      </c>
      <c r="G29" s="25" t="s">
        <v>22</v>
      </c>
      <c r="H29" s="54">
        <f t="shared" si="1"/>
        <v>1.7000000000000028</v>
      </c>
      <c r="I29" s="55">
        <v>95.7</v>
      </c>
      <c r="J29" s="25"/>
      <c r="K29" s="25"/>
      <c r="L29" s="56"/>
      <c r="M29" s="10"/>
      <c r="N29" s="6"/>
    </row>
    <row r="30" spans="1:14" ht="15">
      <c r="A30" s="42">
        <f t="shared" si="0"/>
        <v>26</v>
      </c>
      <c r="B30" s="52" t="s">
        <v>70</v>
      </c>
      <c r="C30" s="53"/>
      <c r="D30" s="25"/>
      <c r="E30" s="53"/>
      <c r="F30" s="25" t="s">
        <v>69</v>
      </c>
      <c r="G30" s="25" t="s">
        <v>96</v>
      </c>
      <c r="H30" s="54">
        <f t="shared" ref="H30:H33" si="4">I30-I29</f>
        <v>7.2000000000000028</v>
      </c>
      <c r="I30" s="55">
        <v>102.9</v>
      </c>
      <c r="J30" s="25"/>
      <c r="K30" s="25" t="s">
        <v>71</v>
      </c>
      <c r="L30" s="56"/>
      <c r="M30" s="10"/>
      <c r="N30" s="6"/>
    </row>
    <row r="31" spans="1:14" ht="28">
      <c r="A31" s="34">
        <f t="shared" si="0"/>
        <v>27</v>
      </c>
      <c r="B31" s="35" t="s">
        <v>37</v>
      </c>
      <c r="C31" s="36"/>
      <c r="D31" s="37" t="s">
        <v>72</v>
      </c>
      <c r="E31" s="36"/>
      <c r="F31" s="38" t="s">
        <v>38</v>
      </c>
      <c r="G31" s="38" t="s">
        <v>95</v>
      </c>
      <c r="H31" s="39">
        <f t="shared" si="4"/>
        <v>4</v>
      </c>
      <c r="I31" s="40">
        <v>106.9</v>
      </c>
      <c r="J31" s="38"/>
      <c r="K31" s="41" t="s">
        <v>73</v>
      </c>
      <c r="L31" s="48">
        <f>I31-I24</f>
        <v>17.300000000000011</v>
      </c>
      <c r="M31" s="10"/>
      <c r="N31" s="6"/>
    </row>
    <row r="32" spans="1:14" ht="18" customHeight="1">
      <c r="A32" s="42">
        <f t="shared" si="0"/>
        <v>28</v>
      </c>
      <c r="B32" s="52" t="s">
        <v>27</v>
      </c>
      <c r="C32" s="53"/>
      <c r="D32" s="25"/>
      <c r="E32" s="53"/>
      <c r="F32" s="25" t="s">
        <v>15</v>
      </c>
      <c r="G32" s="25" t="s">
        <v>23</v>
      </c>
      <c r="H32" s="54">
        <f t="shared" si="4"/>
        <v>4.0999999999999943</v>
      </c>
      <c r="I32" s="55">
        <v>111</v>
      </c>
      <c r="J32" s="25"/>
      <c r="K32" s="25"/>
      <c r="L32" s="56"/>
      <c r="M32" s="10"/>
      <c r="N32" s="6"/>
    </row>
    <row r="33" spans="1:14" ht="18" customHeight="1">
      <c r="A33" s="42">
        <f t="shared" si="0"/>
        <v>29</v>
      </c>
      <c r="B33" s="52" t="s">
        <v>27</v>
      </c>
      <c r="C33" s="53"/>
      <c r="D33" s="25"/>
      <c r="E33" s="53"/>
      <c r="F33" s="25" t="s">
        <v>15</v>
      </c>
      <c r="G33" s="25" t="s">
        <v>39</v>
      </c>
      <c r="H33" s="54">
        <f t="shared" si="4"/>
        <v>1.5</v>
      </c>
      <c r="I33" s="55">
        <v>112.5</v>
      </c>
      <c r="J33" s="25"/>
      <c r="K33" s="25"/>
      <c r="L33" s="56"/>
      <c r="M33" s="10"/>
      <c r="N33" s="6"/>
    </row>
    <row r="34" spans="1:14" ht="18" customHeight="1">
      <c r="A34" s="42">
        <f t="shared" si="0"/>
        <v>30</v>
      </c>
      <c r="B34" s="52" t="s">
        <v>36</v>
      </c>
      <c r="C34" s="53" t="s">
        <v>18</v>
      </c>
      <c r="D34" s="25"/>
      <c r="E34" s="53"/>
      <c r="F34" s="25" t="s">
        <v>16</v>
      </c>
      <c r="G34" s="25" t="s">
        <v>20</v>
      </c>
      <c r="H34" s="54">
        <f t="shared" si="1"/>
        <v>6.2000000000000028</v>
      </c>
      <c r="I34" s="55">
        <v>118.7</v>
      </c>
      <c r="J34" s="25"/>
      <c r="K34" s="25" t="s">
        <v>74</v>
      </c>
      <c r="L34" s="56"/>
      <c r="M34" s="10"/>
      <c r="N34" s="6"/>
    </row>
    <row r="35" spans="1:14" ht="18" customHeight="1">
      <c r="A35" s="42">
        <f t="shared" si="0"/>
        <v>31</v>
      </c>
      <c r="B35" s="52" t="s">
        <v>27</v>
      </c>
      <c r="C35" s="53"/>
      <c r="D35" s="25"/>
      <c r="E35" s="53"/>
      <c r="F35" s="25" t="s">
        <v>16</v>
      </c>
      <c r="G35" s="25" t="s">
        <v>22</v>
      </c>
      <c r="H35" s="54">
        <f t="shared" si="1"/>
        <v>3</v>
      </c>
      <c r="I35" s="55">
        <v>121.7</v>
      </c>
      <c r="J35" s="25"/>
      <c r="K35" s="25" t="s">
        <v>77</v>
      </c>
      <c r="L35" s="56"/>
      <c r="M35" s="10"/>
      <c r="N35" s="6"/>
    </row>
    <row r="36" spans="1:14" ht="18" customHeight="1">
      <c r="A36" s="42">
        <f t="shared" si="0"/>
        <v>32</v>
      </c>
      <c r="B36" s="52" t="s">
        <v>35</v>
      </c>
      <c r="C36" s="53"/>
      <c r="D36" s="25" t="s">
        <v>18</v>
      </c>
      <c r="E36" s="53"/>
      <c r="F36" s="25" t="s">
        <v>16</v>
      </c>
      <c r="G36" s="25" t="s">
        <v>75</v>
      </c>
      <c r="H36" s="54">
        <f t="shared" si="1"/>
        <v>12.899999999999991</v>
      </c>
      <c r="I36" s="55">
        <v>134.6</v>
      </c>
      <c r="J36" s="25"/>
      <c r="K36" s="25"/>
      <c r="L36" s="56"/>
      <c r="M36" s="10"/>
      <c r="N36" s="6"/>
    </row>
    <row r="37" spans="1:14" ht="15">
      <c r="A37" s="42">
        <f t="shared" si="0"/>
        <v>33</v>
      </c>
      <c r="B37" s="52" t="s">
        <v>35</v>
      </c>
      <c r="C37" s="53"/>
      <c r="D37" s="25" t="s">
        <v>18</v>
      </c>
      <c r="E37" s="53"/>
      <c r="F37" s="25" t="s">
        <v>15</v>
      </c>
      <c r="G37" s="25" t="s">
        <v>75</v>
      </c>
      <c r="H37" s="54">
        <f t="shared" ref="H37:H41" si="5">I37-I36</f>
        <v>1.4000000000000057</v>
      </c>
      <c r="I37" s="55">
        <v>136</v>
      </c>
      <c r="J37" s="25"/>
      <c r="K37" s="25"/>
      <c r="L37" s="56"/>
      <c r="M37" s="10"/>
      <c r="N37" s="6"/>
    </row>
    <row r="38" spans="1:14" ht="18" customHeight="1">
      <c r="A38" s="42">
        <f t="shared" si="0"/>
        <v>34</v>
      </c>
      <c r="B38" s="52" t="s">
        <v>29</v>
      </c>
      <c r="C38" s="53"/>
      <c r="D38" s="25" t="s">
        <v>18</v>
      </c>
      <c r="E38" s="53"/>
      <c r="F38" s="25" t="s">
        <v>15</v>
      </c>
      <c r="G38" s="25" t="s">
        <v>25</v>
      </c>
      <c r="H38" s="54">
        <f t="shared" si="5"/>
        <v>4.6999999999999886</v>
      </c>
      <c r="I38" s="55">
        <v>140.69999999999999</v>
      </c>
      <c r="J38" s="25"/>
      <c r="K38" s="25" t="s">
        <v>76</v>
      </c>
      <c r="L38" s="56"/>
      <c r="M38" s="10"/>
      <c r="N38" s="6"/>
    </row>
    <row r="39" spans="1:14" ht="18" customHeight="1">
      <c r="A39" s="42">
        <f t="shared" si="0"/>
        <v>35</v>
      </c>
      <c r="B39" s="52" t="s">
        <v>35</v>
      </c>
      <c r="C39" s="53" t="s">
        <v>13</v>
      </c>
      <c r="D39" s="25" t="s">
        <v>18</v>
      </c>
      <c r="E39" s="53"/>
      <c r="F39" s="25" t="s">
        <v>16</v>
      </c>
      <c r="G39" s="25" t="s">
        <v>25</v>
      </c>
      <c r="H39" s="54">
        <f t="shared" si="5"/>
        <v>6.2000000000000171</v>
      </c>
      <c r="I39" s="55">
        <v>146.9</v>
      </c>
      <c r="J39" s="25"/>
      <c r="K39" s="25"/>
      <c r="L39" s="56"/>
      <c r="M39" s="10"/>
      <c r="N39" s="6"/>
    </row>
    <row r="40" spans="1:14" ht="18" customHeight="1">
      <c r="A40" s="42">
        <f t="shared" si="0"/>
        <v>36</v>
      </c>
      <c r="B40" s="52" t="s">
        <v>35</v>
      </c>
      <c r="C40" s="53"/>
      <c r="D40" s="25" t="s">
        <v>18</v>
      </c>
      <c r="E40" s="53"/>
      <c r="F40" s="25" t="s">
        <v>16</v>
      </c>
      <c r="G40" s="25" t="s">
        <v>25</v>
      </c>
      <c r="H40" s="54">
        <f t="shared" si="5"/>
        <v>7.6999999999999886</v>
      </c>
      <c r="I40" s="55">
        <v>154.6</v>
      </c>
      <c r="J40" s="25"/>
      <c r="K40" s="25" t="s">
        <v>79</v>
      </c>
      <c r="L40" s="56"/>
      <c r="M40" s="10"/>
      <c r="N40" s="6"/>
    </row>
    <row r="41" spans="1:14" ht="42">
      <c r="A41" s="49">
        <f t="shared" si="0"/>
        <v>37</v>
      </c>
      <c r="B41" s="60" t="s">
        <v>80</v>
      </c>
      <c r="C41" s="43" t="s">
        <v>13</v>
      </c>
      <c r="D41" s="44" t="s">
        <v>81</v>
      </c>
      <c r="E41" s="43"/>
      <c r="F41" s="45" t="s">
        <v>38</v>
      </c>
      <c r="G41" s="45" t="s">
        <v>26</v>
      </c>
      <c r="H41" s="46">
        <f t="shared" si="5"/>
        <v>0.80000000000001137</v>
      </c>
      <c r="I41" s="47">
        <v>155.4</v>
      </c>
      <c r="J41" s="45"/>
      <c r="K41" s="61" t="s">
        <v>105</v>
      </c>
      <c r="L41" s="62">
        <f>I41-I35</f>
        <v>33.700000000000003</v>
      </c>
      <c r="M41" s="10"/>
      <c r="N41" s="6"/>
    </row>
    <row r="42" spans="1:14" ht="18" customHeight="1">
      <c r="A42" s="42">
        <f t="shared" si="0"/>
        <v>38</v>
      </c>
      <c r="B42" s="52" t="s">
        <v>28</v>
      </c>
      <c r="C42" s="53"/>
      <c r="D42" s="25"/>
      <c r="E42" s="53"/>
      <c r="F42" s="25" t="s">
        <v>16</v>
      </c>
      <c r="G42" s="25" t="s">
        <v>83</v>
      </c>
      <c r="H42" s="54">
        <f t="shared" ref="H42:H61" si="6">I42-I41</f>
        <v>8.5</v>
      </c>
      <c r="I42" s="55">
        <v>163.9</v>
      </c>
      <c r="J42" s="25"/>
      <c r="K42" s="25" t="s">
        <v>82</v>
      </c>
      <c r="L42" s="56"/>
      <c r="M42" s="10"/>
      <c r="N42" s="6"/>
    </row>
    <row r="43" spans="1:14" ht="18" customHeight="1">
      <c r="A43" s="42">
        <f t="shared" si="0"/>
        <v>39</v>
      </c>
      <c r="B43" s="52" t="s">
        <v>36</v>
      </c>
      <c r="C43" s="53"/>
      <c r="D43" s="25"/>
      <c r="E43" s="53"/>
      <c r="F43" s="25" t="s">
        <v>34</v>
      </c>
      <c r="G43" s="25" t="s">
        <v>84</v>
      </c>
      <c r="H43" s="54">
        <f t="shared" si="6"/>
        <v>2.2999999999999829</v>
      </c>
      <c r="I43" s="55">
        <v>166.2</v>
      </c>
      <c r="J43" s="25"/>
      <c r="K43" s="25" t="s">
        <v>85</v>
      </c>
      <c r="L43" s="56"/>
      <c r="M43" s="10"/>
      <c r="N43" s="6"/>
    </row>
    <row r="44" spans="1:14" ht="28">
      <c r="A44" s="34">
        <f t="shared" si="0"/>
        <v>40</v>
      </c>
      <c r="B44" s="35" t="s">
        <v>37</v>
      </c>
      <c r="C44" s="36"/>
      <c r="D44" s="37" t="s">
        <v>87</v>
      </c>
      <c r="E44" s="36"/>
      <c r="F44" s="38" t="s">
        <v>38</v>
      </c>
      <c r="G44" s="38" t="s">
        <v>84</v>
      </c>
      <c r="H44" s="39">
        <f t="shared" si="6"/>
        <v>7.5</v>
      </c>
      <c r="I44" s="40">
        <v>173.7</v>
      </c>
      <c r="J44" s="38"/>
      <c r="K44" s="41" t="s">
        <v>86</v>
      </c>
      <c r="L44" s="48">
        <f>I44-I41</f>
        <v>18.299999999999983</v>
      </c>
      <c r="M44" s="10"/>
      <c r="N44" s="6"/>
    </row>
    <row r="45" spans="1:14" ht="18" customHeight="1">
      <c r="A45" s="42">
        <f t="shared" si="0"/>
        <v>41</v>
      </c>
      <c r="B45" s="52" t="s">
        <v>35</v>
      </c>
      <c r="C45" s="53"/>
      <c r="D45" s="25"/>
      <c r="E45" s="53"/>
      <c r="F45" s="25" t="s">
        <v>33</v>
      </c>
      <c r="G45" s="25" t="s">
        <v>88</v>
      </c>
      <c r="H45" s="54">
        <f t="shared" si="6"/>
        <v>17.400000000000006</v>
      </c>
      <c r="I45" s="55">
        <v>191.1</v>
      </c>
      <c r="J45" s="25"/>
      <c r="K45" s="25" t="s">
        <v>89</v>
      </c>
      <c r="L45" s="56"/>
      <c r="M45" s="10"/>
      <c r="N45" s="6"/>
    </row>
    <row r="46" spans="1:14" ht="28">
      <c r="A46" s="34">
        <f t="shared" si="0"/>
        <v>42</v>
      </c>
      <c r="B46" s="35" t="s">
        <v>37</v>
      </c>
      <c r="C46" s="36"/>
      <c r="D46" s="37" t="s">
        <v>90</v>
      </c>
      <c r="E46" s="36"/>
      <c r="F46" s="38" t="s">
        <v>38</v>
      </c>
      <c r="G46" s="38" t="s">
        <v>88</v>
      </c>
      <c r="H46" s="39">
        <f t="shared" si="6"/>
        <v>-13.400000000000006</v>
      </c>
      <c r="I46" s="40">
        <v>177.7</v>
      </c>
      <c r="J46" s="38"/>
      <c r="K46" s="41" t="s">
        <v>91</v>
      </c>
      <c r="L46" s="48">
        <f>I46-I44</f>
        <v>4</v>
      </c>
      <c r="M46" s="10"/>
      <c r="N46" s="6"/>
    </row>
    <row r="47" spans="1:14" ht="17" customHeight="1">
      <c r="A47" s="42">
        <f t="shared" si="0"/>
        <v>43</v>
      </c>
      <c r="B47" s="52" t="s">
        <v>24</v>
      </c>
      <c r="C47" s="53"/>
      <c r="D47" s="25"/>
      <c r="E47" s="53"/>
      <c r="F47" s="25" t="s">
        <v>33</v>
      </c>
      <c r="G47" s="25" t="s">
        <v>26</v>
      </c>
      <c r="H47" s="54">
        <f t="shared" ref="H47" si="7">I47-I46</f>
        <v>7.4000000000000057</v>
      </c>
      <c r="I47" s="55">
        <v>185.1</v>
      </c>
      <c r="J47" s="25"/>
      <c r="K47" s="63"/>
      <c r="L47" s="56"/>
      <c r="M47" s="10"/>
      <c r="N47" s="6"/>
    </row>
    <row r="48" spans="1:14" ht="17" customHeight="1">
      <c r="A48" s="42">
        <f t="shared" si="0"/>
        <v>44</v>
      </c>
      <c r="B48" s="52" t="s">
        <v>28</v>
      </c>
      <c r="C48" s="53"/>
      <c r="D48" s="25"/>
      <c r="E48" s="53"/>
      <c r="F48" s="25" t="s">
        <v>34</v>
      </c>
      <c r="G48" s="25" t="s">
        <v>26</v>
      </c>
      <c r="H48" s="54">
        <f t="shared" si="6"/>
        <v>1</v>
      </c>
      <c r="I48" s="55">
        <v>186.1</v>
      </c>
      <c r="J48" s="25"/>
      <c r="K48" s="25"/>
      <c r="L48" s="56"/>
      <c r="M48" s="10"/>
      <c r="N48" s="6"/>
    </row>
    <row r="49" spans="1:20" ht="17" customHeight="1">
      <c r="A49" s="42">
        <f t="shared" si="0"/>
        <v>45</v>
      </c>
      <c r="B49" s="52" t="s">
        <v>35</v>
      </c>
      <c r="C49" s="53"/>
      <c r="D49" s="25"/>
      <c r="E49" s="53"/>
      <c r="F49" s="25" t="s">
        <v>33</v>
      </c>
      <c r="G49" s="25" t="s">
        <v>26</v>
      </c>
      <c r="H49" s="54">
        <f t="shared" si="6"/>
        <v>0.90000000000000568</v>
      </c>
      <c r="I49" s="55">
        <v>187</v>
      </c>
      <c r="J49" s="25"/>
      <c r="K49" s="25"/>
      <c r="L49" s="56"/>
      <c r="M49" s="10"/>
      <c r="N49" s="6"/>
    </row>
    <row r="50" spans="1:20" s="14" customFormat="1" ht="17" customHeight="1">
      <c r="A50" s="42">
        <f t="shared" si="0"/>
        <v>46</v>
      </c>
      <c r="B50" s="52" t="s">
        <v>36</v>
      </c>
      <c r="C50" s="53"/>
      <c r="D50" s="25"/>
      <c r="E50" s="53"/>
      <c r="F50" s="25" t="s">
        <v>34</v>
      </c>
      <c r="G50" s="25" t="s">
        <v>26</v>
      </c>
      <c r="H50" s="54">
        <f t="shared" ref="H50" si="8">I50-I49</f>
        <v>0.59999999999999432</v>
      </c>
      <c r="I50" s="55">
        <v>187.6</v>
      </c>
      <c r="J50" s="25"/>
      <c r="K50" s="25" t="s">
        <v>92</v>
      </c>
      <c r="L50" s="56"/>
      <c r="M50" s="12"/>
      <c r="N50" s="13"/>
    </row>
    <row r="51" spans="1:20" ht="15">
      <c r="A51" s="42">
        <f t="shared" si="0"/>
        <v>47</v>
      </c>
      <c r="B51" s="52" t="s">
        <v>36</v>
      </c>
      <c r="C51" s="53" t="s">
        <v>13</v>
      </c>
      <c r="D51" s="25"/>
      <c r="E51" s="53"/>
      <c r="F51" s="25" t="s">
        <v>34</v>
      </c>
      <c r="G51" s="25" t="s">
        <v>26</v>
      </c>
      <c r="H51" s="54">
        <f t="shared" ref="H51:H58" si="9">I51-I50</f>
        <v>2.5</v>
      </c>
      <c r="I51" s="55">
        <v>190.1</v>
      </c>
      <c r="J51" s="25"/>
      <c r="K51" s="25"/>
      <c r="L51" s="56"/>
      <c r="M51" s="10"/>
      <c r="N51" s="6"/>
    </row>
    <row r="52" spans="1:20" s="19" customFormat="1" ht="28">
      <c r="A52" s="34">
        <f t="shared" si="0"/>
        <v>48</v>
      </c>
      <c r="B52" s="35" t="s">
        <v>37</v>
      </c>
      <c r="C52" s="36"/>
      <c r="D52" s="37" t="s">
        <v>93</v>
      </c>
      <c r="E52" s="36"/>
      <c r="F52" s="38" t="s">
        <v>38</v>
      </c>
      <c r="G52" s="38" t="s">
        <v>26</v>
      </c>
      <c r="H52" s="39">
        <f t="shared" si="9"/>
        <v>0.5</v>
      </c>
      <c r="I52" s="40">
        <v>190.6</v>
      </c>
      <c r="J52" s="38"/>
      <c r="K52" s="41" t="s">
        <v>94</v>
      </c>
      <c r="L52" s="48">
        <f>I52-I46</f>
        <v>12.900000000000006</v>
      </c>
      <c r="M52" s="18"/>
    </row>
    <row r="53" spans="1:20" ht="18" customHeight="1">
      <c r="A53" s="42">
        <f t="shared" si="0"/>
        <v>49</v>
      </c>
      <c r="B53" s="52" t="s">
        <v>36</v>
      </c>
      <c r="C53" s="53"/>
      <c r="D53" s="25"/>
      <c r="E53" s="53"/>
      <c r="F53" s="25" t="s">
        <v>34</v>
      </c>
      <c r="G53" s="25" t="s">
        <v>26</v>
      </c>
      <c r="H53" s="54">
        <f t="shared" si="9"/>
        <v>0.5</v>
      </c>
      <c r="I53" s="55">
        <v>191.1</v>
      </c>
      <c r="J53" s="25"/>
      <c r="K53" s="25"/>
      <c r="L53" s="56"/>
      <c r="M53" s="10"/>
      <c r="N53" s="6"/>
    </row>
    <row r="54" spans="1:20" ht="18" customHeight="1">
      <c r="A54" s="42">
        <f t="shared" si="0"/>
        <v>50</v>
      </c>
      <c r="B54" s="52" t="s">
        <v>36</v>
      </c>
      <c r="C54" s="53" t="s">
        <v>13</v>
      </c>
      <c r="D54" s="25" t="s">
        <v>98</v>
      </c>
      <c r="E54" s="53"/>
      <c r="F54" s="25" t="s">
        <v>34</v>
      </c>
      <c r="G54" s="25" t="s">
        <v>97</v>
      </c>
      <c r="H54" s="54">
        <f t="shared" si="9"/>
        <v>5</v>
      </c>
      <c r="I54" s="55">
        <v>196.1</v>
      </c>
      <c r="J54" s="25"/>
      <c r="K54" s="25"/>
      <c r="L54" s="56"/>
      <c r="M54" s="10"/>
      <c r="N54" s="6"/>
    </row>
    <row r="55" spans="1:20" ht="18" customHeight="1">
      <c r="A55" s="42">
        <f t="shared" si="0"/>
        <v>51</v>
      </c>
      <c r="B55" s="52" t="s">
        <v>36</v>
      </c>
      <c r="C55" s="53"/>
      <c r="D55" s="25"/>
      <c r="E55" s="53"/>
      <c r="F55" s="25" t="s">
        <v>33</v>
      </c>
      <c r="G55" s="25" t="s">
        <v>97</v>
      </c>
      <c r="H55" s="54">
        <f t="shared" si="9"/>
        <v>1</v>
      </c>
      <c r="I55" s="55">
        <v>197.1</v>
      </c>
      <c r="J55" s="25"/>
      <c r="K55" s="25"/>
      <c r="L55" s="56"/>
      <c r="M55" s="10"/>
      <c r="N55" s="6"/>
    </row>
    <row r="56" spans="1:20" s="22" customFormat="1" ht="18" customHeight="1">
      <c r="A56" s="42">
        <f t="shared" si="0"/>
        <v>52</v>
      </c>
      <c r="B56" s="52" t="s">
        <v>35</v>
      </c>
      <c r="C56" s="53"/>
      <c r="D56" s="25"/>
      <c r="E56" s="53"/>
      <c r="F56" s="25" t="s">
        <v>33</v>
      </c>
      <c r="G56" s="25" t="s">
        <v>99</v>
      </c>
      <c r="H56" s="54">
        <f t="shared" si="9"/>
        <v>3.0999999999999943</v>
      </c>
      <c r="I56" s="55">
        <v>200.2</v>
      </c>
      <c r="J56" s="25"/>
      <c r="K56" s="25"/>
      <c r="L56" s="56"/>
      <c r="M56" s="20"/>
      <c r="N56" s="21"/>
    </row>
    <row r="57" spans="1:20" ht="42">
      <c r="A57" s="49">
        <f t="shared" si="0"/>
        <v>53</v>
      </c>
      <c r="B57" s="60" t="s">
        <v>37</v>
      </c>
      <c r="C57" s="43"/>
      <c r="D57" s="44" t="s">
        <v>100</v>
      </c>
      <c r="E57" s="43"/>
      <c r="F57" s="45" t="s">
        <v>38</v>
      </c>
      <c r="G57" s="45" t="s">
        <v>26</v>
      </c>
      <c r="H57" s="46">
        <f t="shared" si="9"/>
        <v>0.80000000000001137</v>
      </c>
      <c r="I57" s="47">
        <v>201</v>
      </c>
      <c r="J57" s="45"/>
      <c r="K57" s="61" t="s">
        <v>106</v>
      </c>
      <c r="L57" s="62">
        <f>I57-I52</f>
        <v>10.400000000000006</v>
      </c>
      <c r="M57" s="6"/>
    </row>
    <row r="58" spans="1:20" ht="15">
      <c r="A58" s="42">
        <f t="shared" si="0"/>
        <v>54</v>
      </c>
      <c r="B58" s="52" t="s">
        <v>80</v>
      </c>
      <c r="C58" s="53"/>
      <c r="D58" s="25"/>
      <c r="E58" s="53"/>
      <c r="F58" s="25" t="s">
        <v>34</v>
      </c>
      <c r="G58" s="25" t="s">
        <v>97</v>
      </c>
      <c r="H58" s="54">
        <f t="shared" si="9"/>
        <v>0.19999999999998863</v>
      </c>
      <c r="I58" s="55">
        <v>201.2</v>
      </c>
      <c r="J58" s="25"/>
      <c r="K58" s="25"/>
      <c r="L58" s="56"/>
      <c r="M58" s="6"/>
    </row>
    <row r="59" spans="1:20" ht="18" customHeight="1">
      <c r="A59" s="42">
        <f t="shared" si="0"/>
        <v>55</v>
      </c>
      <c r="B59" s="52" t="s">
        <v>24</v>
      </c>
      <c r="C59" s="53"/>
      <c r="D59" s="25"/>
      <c r="E59" s="53"/>
      <c r="F59" s="25" t="s">
        <v>34</v>
      </c>
      <c r="G59" s="25" t="s">
        <v>6</v>
      </c>
      <c r="H59" s="54">
        <f t="shared" si="6"/>
        <v>0.60000000000002274</v>
      </c>
      <c r="I59" s="55">
        <v>201.8</v>
      </c>
      <c r="J59" s="25"/>
      <c r="K59" s="25" t="s">
        <v>101</v>
      </c>
      <c r="L59" s="56"/>
      <c r="M59" s="10"/>
      <c r="N59" s="6"/>
    </row>
    <row r="60" spans="1:20" ht="18" customHeight="1">
      <c r="A60" s="42">
        <f t="shared" si="0"/>
        <v>56</v>
      </c>
      <c r="B60" s="52" t="s">
        <v>36</v>
      </c>
      <c r="C60" s="53"/>
      <c r="D60" s="25"/>
      <c r="E60" s="53"/>
      <c r="F60" s="25" t="s">
        <v>33</v>
      </c>
      <c r="G60" s="25" t="s">
        <v>6</v>
      </c>
      <c r="H60" s="54">
        <f t="shared" si="6"/>
        <v>0.59999999999999432</v>
      </c>
      <c r="I60" s="55">
        <v>202.4</v>
      </c>
      <c r="J60" s="25"/>
      <c r="K60" s="25"/>
      <c r="L60" s="56"/>
      <c r="M60" s="10"/>
      <c r="N60" s="6"/>
    </row>
    <row r="61" spans="1:20" ht="18" customHeight="1">
      <c r="A61" s="42">
        <f t="shared" si="0"/>
        <v>57</v>
      </c>
      <c r="B61" s="52" t="s">
        <v>36</v>
      </c>
      <c r="C61" s="53"/>
      <c r="D61" s="25"/>
      <c r="E61" s="53"/>
      <c r="F61" s="25" t="s">
        <v>33</v>
      </c>
      <c r="G61" s="25" t="s">
        <v>6</v>
      </c>
      <c r="H61" s="54">
        <f t="shared" si="6"/>
        <v>0.19999999999998863</v>
      </c>
      <c r="I61" s="55">
        <v>202.6</v>
      </c>
      <c r="J61" s="25"/>
      <c r="K61" s="25"/>
      <c r="L61" s="56"/>
      <c r="M61" s="10"/>
      <c r="N61" s="6"/>
    </row>
    <row r="62" spans="1:20" ht="71" thickBot="1">
      <c r="A62" s="27">
        <f>A60+1</f>
        <v>57</v>
      </c>
      <c r="B62" s="28"/>
      <c r="C62" s="29"/>
      <c r="D62" s="26" t="s">
        <v>102</v>
      </c>
      <c r="E62" s="29"/>
      <c r="F62" s="30"/>
      <c r="G62" s="30"/>
      <c r="H62" s="31"/>
      <c r="I62" s="32"/>
      <c r="J62" s="30"/>
      <c r="K62" s="58" t="s">
        <v>107</v>
      </c>
      <c r="L62" s="33"/>
      <c r="M62" s="10"/>
      <c r="N62" s="6"/>
    </row>
    <row r="64" spans="1:20" s="11" customFormat="1" ht="17" customHeight="1">
      <c r="A64" s="2"/>
      <c r="B64" s="7"/>
      <c r="C64" s="7"/>
      <c r="D64" s="1"/>
      <c r="E64" s="7"/>
      <c r="F64" s="1"/>
      <c r="G64" s="9"/>
      <c r="H64" s="23"/>
      <c r="I64" s="8"/>
      <c r="J64" s="1"/>
      <c r="K64" s="1"/>
      <c r="L64" s="9"/>
      <c r="M64" s="1"/>
      <c r="N64" s="1"/>
      <c r="O64" s="1"/>
      <c r="P64" s="1"/>
      <c r="Q64" s="1"/>
      <c r="R64" s="1"/>
      <c r="S64" s="1"/>
      <c r="T64" s="1"/>
    </row>
    <row r="65" spans="1:20" s="11" customFormat="1" ht="17" customHeight="1">
      <c r="A65" s="2"/>
      <c r="B65" s="7"/>
      <c r="C65" s="7"/>
      <c r="D65" s="1"/>
      <c r="E65" s="7"/>
      <c r="F65" s="1"/>
      <c r="G65" s="9"/>
      <c r="H65" s="23"/>
      <c r="I65" s="8"/>
      <c r="J65" s="1"/>
      <c r="K65" s="1"/>
      <c r="L65" s="9"/>
      <c r="M65" s="1"/>
      <c r="N65" s="1"/>
      <c r="O65" s="1"/>
      <c r="P65" s="1"/>
      <c r="Q65" s="1"/>
      <c r="R65" s="1"/>
      <c r="S65" s="1"/>
      <c r="T65" s="1"/>
    </row>
    <row r="66" spans="1:20" s="11" customFormat="1" ht="17" customHeight="1">
      <c r="A66" s="2"/>
      <c r="B66" s="7"/>
      <c r="C66" s="7"/>
      <c r="D66" s="1"/>
      <c r="E66" s="7"/>
      <c r="F66" s="1"/>
      <c r="G66" s="9"/>
      <c r="H66" s="23"/>
      <c r="I66" s="8"/>
      <c r="J66" s="1"/>
      <c r="K66" s="1"/>
      <c r="L66" s="9"/>
      <c r="M66" s="1"/>
      <c r="N66" s="1"/>
      <c r="O66" s="1"/>
      <c r="P66" s="1"/>
      <c r="Q66" s="1"/>
      <c r="R66" s="1"/>
      <c r="S66" s="1"/>
      <c r="T66" s="1"/>
    </row>
    <row r="67" spans="1:20" s="11" customFormat="1" ht="17" customHeight="1">
      <c r="A67" s="2"/>
      <c r="B67" s="7"/>
      <c r="C67" s="7"/>
      <c r="D67" s="1"/>
      <c r="E67" s="7"/>
      <c r="F67" s="1"/>
      <c r="G67" s="9"/>
      <c r="H67" s="23"/>
      <c r="I67" s="8"/>
      <c r="J67" s="1"/>
      <c r="K67" s="1"/>
      <c r="L67" s="9"/>
      <c r="M67" s="1"/>
      <c r="N67" s="1"/>
      <c r="O67" s="1"/>
      <c r="P67" s="1"/>
      <c r="Q67" s="1"/>
      <c r="R67" s="1"/>
      <c r="S67" s="1"/>
      <c r="T67" s="1"/>
    </row>
    <row r="68" spans="1:20" s="11" customFormat="1" ht="17" customHeight="1">
      <c r="A68" s="2"/>
      <c r="B68" s="7"/>
      <c r="C68" s="7"/>
      <c r="D68" s="1"/>
      <c r="E68" s="7"/>
      <c r="F68" s="1"/>
      <c r="G68" s="9"/>
      <c r="H68" s="23"/>
      <c r="I68" s="8"/>
      <c r="J68" s="1"/>
      <c r="K68" s="1"/>
      <c r="L68" s="9"/>
      <c r="M68" s="1"/>
      <c r="N68" s="1"/>
      <c r="O68" s="1"/>
      <c r="P68" s="1"/>
      <c r="Q68" s="1"/>
      <c r="R68" s="1"/>
      <c r="S68" s="1"/>
      <c r="T68" s="1"/>
    </row>
    <row r="69" spans="1:20" s="11" customFormat="1" ht="17" customHeight="1">
      <c r="A69" s="2"/>
      <c r="B69" s="7"/>
      <c r="C69" s="7"/>
      <c r="D69" s="1"/>
      <c r="E69" s="7"/>
      <c r="F69" s="1"/>
      <c r="G69" s="9"/>
      <c r="H69" s="23"/>
      <c r="I69" s="8"/>
      <c r="J69" s="1"/>
      <c r="K69" s="1"/>
      <c r="L69" s="9"/>
      <c r="M69" s="1"/>
      <c r="N69" s="1"/>
      <c r="O69" s="1"/>
      <c r="P69" s="1"/>
      <c r="Q69" s="1"/>
      <c r="R69" s="1"/>
      <c r="S69" s="1"/>
      <c r="T69" s="1"/>
    </row>
    <row r="70" spans="1:20" s="11" customFormat="1" ht="17" customHeight="1">
      <c r="A70" s="2"/>
      <c r="B70" s="7"/>
      <c r="C70" s="7"/>
      <c r="D70" s="1"/>
      <c r="E70" s="7"/>
      <c r="F70" s="1"/>
      <c r="G70" s="9"/>
      <c r="H70" s="23"/>
      <c r="I70" s="8"/>
      <c r="J70" s="1"/>
      <c r="K70" s="1"/>
      <c r="L70" s="9"/>
      <c r="M70" s="1"/>
      <c r="N70" s="1"/>
      <c r="O70" s="1"/>
      <c r="P70" s="1"/>
      <c r="Q70" s="1"/>
      <c r="R70" s="1"/>
      <c r="S70" s="1"/>
      <c r="T70" s="1"/>
    </row>
    <row r="71" spans="1:20" s="11" customFormat="1" ht="17" customHeight="1">
      <c r="A71" s="2"/>
      <c r="B71" s="7"/>
      <c r="C71" s="7"/>
      <c r="D71" s="1"/>
      <c r="E71" s="7"/>
      <c r="F71" s="1"/>
      <c r="G71" s="9"/>
      <c r="H71" s="23"/>
      <c r="I71" s="8"/>
      <c r="J71" s="1"/>
      <c r="K71" s="1"/>
      <c r="L71" s="9"/>
      <c r="M71" s="1"/>
      <c r="N71" s="1"/>
      <c r="O71" s="1"/>
      <c r="P71" s="1"/>
      <c r="Q71" s="1"/>
      <c r="R71" s="1"/>
      <c r="S71" s="1"/>
      <c r="T71" s="1"/>
    </row>
    <row r="72" spans="1:20" s="11" customFormat="1" ht="17" customHeight="1">
      <c r="A72" s="2"/>
      <c r="B72" s="7"/>
      <c r="C72" s="7"/>
      <c r="D72" s="1"/>
      <c r="E72" s="7"/>
      <c r="F72" s="1"/>
      <c r="G72" s="9"/>
      <c r="H72" s="23"/>
      <c r="I72" s="8"/>
      <c r="J72" s="1"/>
      <c r="K72" s="1"/>
      <c r="L72" s="9"/>
      <c r="M72" s="1"/>
      <c r="N72" s="1"/>
      <c r="O72" s="1"/>
      <c r="P72" s="1"/>
      <c r="Q72" s="1"/>
      <c r="R72" s="1"/>
      <c r="S72" s="1"/>
      <c r="T72" s="1"/>
    </row>
    <row r="73" spans="1:20" s="11" customFormat="1" ht="17" customHeight="1">
      <c r="A73" s="2"/>
      <c r="B73" s="7"/>
      <c r="C73" s="7"/>
      <c r="D73" s="1"/>
      <c r="E73" s="7"/>
      <c r="F73" s="1"/>
      <c r="G73" s="9"/>
      <c r="H73" s="23"/>
      <c r="I73" s="8"/>
      <c r="J73" s="1"/>
      <c r="K73" s="1"/>
      <c r="L73" s="9"/>
      <c r="M73" s="1"/>
      <c r="N73" s="1"/>
      <c r="O73" s="1"/>
      <c r="P73" s="1"/>
      <c r="Q73" s="1"/>
      <c r="R73" s="1"/>
      <c r="S73" s="1"/>
      <c r="T73" s="1"/>
    </row>
    <row r="74" spans="1:20" s="11" customFormat="1" ht="17" customHeight="1">
      <c r="A74" s="2"/>
      <c r="B74" s="7"/>
      <c r="C74" s="7"/>
      <c r="D74" s="1"/>
      <c r="E74" s="7"/>
      <c r="F74" s="1"/>
      <c r="G74" s="9"/>
      <c r="H74" s="23"/>
      <c r="I74" s="8"/>
      <c r="J74" s="1"/>
      <c r="K74" s="1"/>
      <c r="L74" s="9"/>
      <c r="M74" s="1"/>
      <c r="N74" s="1"/>
      <c r="O74" s="1"/>
      <c r="P74" s="1"/>
      <c r="Q74" s="1"/>
      <c r="R74" s="1"/>
      <c r="S74" s="1"/>
      <c r="T74" s="1"/>
    </row>
    <row r="75" spans="1:20" s="11" customFormat="1" ht="17" customHeight="1">
      <c r="A75" s="2"/>
      <c r="B75" s="7"/>
      <c r="C75" s="7"/>
      <c r="D75" s="1"/>
      <c r="E75" s="7"/>
      <c r="F75" s="1"/>
      <c r="G75" s="9"/>
      <c r="H75" s="23"/>
      <c r="I75" s="8"/>
      <c r="J75" s="1"/>
      <c r="K75" s="1"/>
      <c r="L75" s="9"/>
      <c r="M75" s="1"/>
      <c r="N75" s="1"/>
      <c r="O75" s="1"/>
      <c r="P75" s="1"/>
      <c r="Q75" s="1"/>
      <c r="R75" s="1"/>
      <c r="S75" s="1"/>
      <c r="T75" s="1"/>
    </row>
    <row r="76" spans="1:20" s="11" customFormat="1" ht="17" customHeight="1">
      <c r="A76" s="2"/>
      <c r="B76" s="7"/>
      <c r="C76" s="7"/>
      <c r="D76" s="1"/>
      <c r="E76" s="7"/>
      <c r="F76" s="1"/>
      <c r="G76" s="9"/>
      <c r="H76" s="23"/>
      <c r="I76" s="8"/>
      <c r="J76" s="1"/>
      <c r="K76" s="1"/>
      <c r="L76" s="9"/>
      <c r="M76" s="1"/>
      <c r="N76" s="1"/>
      <c r="O76" s="1"/>
      <c r="P76" s="1"/>
      <c r="Q76" s="1"/>
      <c r="R76" s="1"/>
      <c r="S76" s="1"/>
      <c r="T76" s="1"/>
    </row>
    <row r="77" spans="1:20" s="11" customFormat="1" ht="17" customHeight="1">
      <c r="A77" s="2"/>
      <c r="B77" s="7"/>
      <c r="C77" s="7"/>
      <c r="D77" s="1"/>
      <c r="E77" s="7"/>
      <c r="F77" s="1"/>
      <c r="G77" s="9"/>
      <c r="H77" s="23"/>
      <c r="I77" s="8"/>
      <c r="J77" s="1"/>
      <c r="K77" s="1"/>
      <c r="L77" s="9"/>
      <c r="M77" s="1"/>
      <c r="N77" s="1"/>
      <c r="O77" s="1"/>
      <c r="P77" s="1"/>
      <c r="Q77" s="1"/>
      <c r="R77" s="1"/>
      <c r="S77" s="1"/>
      <c r="T77" s="1"/>
    </row>
    <row r="78" spans="1:20" s="11" customFormat="1" ht="17" customHeight="1">
      <c r="A78" s="2"/>
      <c r="B78" s="7"/>
      <c r="C78" s="7"/>
      <c r="D78" s="1"/>
      <c r="E78" s="7"/>
      <c r="F78" s="1"/>
      <c r="G78" s="9"/>
      <c r="H78" s="23"/>
      <c r="I78" s="8"/>
      <c r="J78" s="1"/>
      <c r="K78" s="1"/>
      <c r="L78" s="9"/>
      <c r="M78" s="1"/>
      <c r="N78" s="1"/>
      <c r="O78" s="1"/>
      <c r="P78" s="1"/>
      <c r="Q78" s="1"/>
      <c r="R78" s="1"/>
      <c r="S78" s="1"/>
      <c r="T78" s="1"/>
    </row>
    <row r="79" spans="1:20" s="11" customFormat="1" ht="17" customHeight="1">
      <c r="A79" s="2"/>
      <c r="B79" s="7"/>
      <c r="C79" s="7"/>
      <c r="D79" s="1"/>
      <c r="E79" s="7"/>
      <c r="F79" s="1"/>
      <c r="G79" s="9"/>
      <c r="H79" s="23"/>
      <c r="I79" s="8"/>
      <c r="J79" s="1"/>
      <c r="K79" s="1"/>
      <c r="L79" s="9"/>
      <c r="M79" s="1"/>
      <c r="N79" s="1"/>
      <c r="O79" s="1"/>
      <c r="P79" s="1"/>
      <c r="Q79" s="1"/>
      <c r="R79" s="1"/>
      <c r="S79" s="1"/>
      <c r="T79" s="1"/>
    </row>
    <row r="80" spans="1:20" s="11" customFormat="1" ht="17" customHeight="1">
      <c r="A80" s="2"/>
      <c r="B80" s="7"/>
      <c r="C80" s="7"/>
      <c r="D80" s="1"/>
      <c r="E80" s="7"/>
      <c r="F80" s="1"/>
      <c r="G80" s="9"/>
      <c r="H80" s="23"/>
      <c r="I80" s="8"/>
      <c r="J80" s="1"/>
      <c r="K80" s="1"/>
      <c r="L80" s="9"/>
      <c r="M80" s="1"/>
      <c r="N80" s="1"/>
      <c r="O80" s="1"/>
      <c r="P80" s="1"/>
      <c r="Q80" s="1"/>
      <c r="R80" s="1"/>
      <c r="S80" s="1"/>
      <c r="T80" s="1"/>
    </row>
    <row r="81" spans="1:20" s="11" customFormat="1" ht="17" customHeight="1">
      <c r="A81" s="2"/>
      <c r="B81" s="7"/>
      <c r="C81" s="7"/>
      <c r="D81" s="1"/>
      <c r="E81" s="7"/>
      <c r="F81" s="1"/>
      <c r="G81" s="9"/>
      <c r="H81" s="23"/>
      <c r="I81" s="8"/>
      <c r="J81" s="1"/>
      <c r="K81" s="1"/>
      <c r="L81" s="9"/>
      <c r="M81" s="1"/>
      <c r="N81" s="1"/>
      <c r="O81" s="1"/>
      <c r="P81" s="1"/>
      <c r="Q81" s="1"/>
      <c r="R81" s="1"/>
      <c r="S81" s="1"/>
      <c r="T81" s="1"/>
    </row>
    <row r="82" spans="1:20" s="11" customFormat="1" ht="17" customHeight="1">
      <c r="A82" s="2"/>
      <c r="B82" s="7"/>
      <c r="C82" s="7"/>
      <c r="D82" s="1"/>
      <c r="E82" s="7"/>
      <c r="F82" s="1"/>
      <c r="G82" s="9"/>
      <c r="H82" s="23"/>
      <c r="I82" s="8"/>
      <c r="J82" s="1"/>
      <c r="K82" s="1"/>
      <c r="L82" s="9"/>
      <c r="M82" s="1"/>
      <c r="N82" s="1"/>
      <c r="O82" s="1"/>
      <c r="P82" s="1"/>
      <c r="Q82" s="1"/>
      <c r="R82" s="1"/>
      <c r="S82" s="1"/>
      <c r="T82" s="1"/>
    </row>
    <row r="83" spans="1:20" s="11" customFormat="1" ht="17" customHeight="1">
      <c r="A83" s="2"/>
      <c r="B83" s="7"/>
      <c r="C83" s="7"/>
      <c r="D83" s="1"/>
      <c r="E83" s="7"/>
      <c r="F83" s="1"/>
      <c r="G83" s="9"/>
      <c r="H83" s="23"/>
      <c r="I83" s="8"/>
      <c r="J83" s="1"/>
      <c r="K83" s="1"/>
      <c r="L83" s="9"/>
      <c r="M83" s="1"/>
      <c r="N83" s="1"/>
      <c r="O83" s="1"/>
      <c r="P83" s="1"/>
      <c r="Q83" s="1"/>
      <c r="R83" s="1"/>
      <c r="S83" s="1"/>
      <c r="T83" s="1"/>
    </row>
    <row r="84" spans="1:20" s="11" customFormat="1" ht="17" customHeight="1">
      <c r="A84" s="2"/>
      <c r="B84" s="7"/>
      <c r="C84" s="7"/>
      <c r="D84" s="1"/>
      <c r="E84" s="7"/>
      <c r="F84" s="1"/>
      <c r="G84" s="9"/>
      <c r="H84" s="23"/>
      <c r="I84" s="8"/>
      <c r="J84" s="1"/>
      <c r="K84" s="1"/>
      <c r="L84" s="9"/>
      <c r="M84" s="1"/>
      <c r="N84" s="1"/>
      <c r="O84" s="1"/>
      <c r="P84" s="1"/>
      <c r="Q84" s="1"/>
      <c r="R84" s="1"/>
      <c r="S84" s="1"/>
      <c r="T84" s="1"/>
    </row>
    <row r="85" spans="1:20" s="11" customFormat="1" ht="17" customHeight="1">
      <c r="A85" s="2"/>
      <c r="B85" s="7"/>
      <c r="C85" s="7"/>
      <c r="D85" s="1"/>
      <c r="E85" s="7"/>
      <c r="F85" s="1"/>
      <c r="G85" s="9"/>
      <c r="H85" s="23"/>
      <c r="I85" s="8"/>
      <c r="J85" s="1"/>
      <c r="K85" s="1"/>
      <c r="L85" s="9"/>
      <c r="M85" s="1"/>
      <c r="N85" s="1"/>
      <c r="O85" s="1"/>
      <c r="P85" s="1"/>
      <c r="Q85" s="1"/>
      <c r="R85" s="1"/>
      <c r="S85" s="1"/>
      <c r="T85" s="1"/>
    </row>
    <row r="86" spans="1:20" s="11" customFormat="1" ht="17" customHeight="1">
      <c r="A86" s="2"/>
      <c r="B86" s="7"/>
      <c r="C86" s="7"/>
      <c r="D86" s="1"/>
      <c r="E86" s="7"/>
      <c r="F86" s="1"/>
      <c r="G86" s="9"/>
      <c r="H86" s="23"/>
      <c r="I86" s="8"/>
      <c r="J86" s="1"/>
      <c r="K86" s="1"/>
      <c r="L86" s="9"/>
      <c r="M86" s="1"/>
      <c r="N86" s="1"/>
      <c r="O86" s="1"/>
      <c r="P86" s="1"/>
      <c r="Q86" s="1"/>
      <c r="R86" s="1"/>
      <c r="S86" s="1"/>
      <c r="T86" s="1"/>
    </row>
    <row r="87" spans="1:20" s="11" customFormat="1" ht="17" customHeight="1">
      <c r="A87" s="2"/>
      <c r="B87" s="7"/>
      <c r="C87" s="7"/>
      <c r="D87" s="1"/>
      <c r="E87" s="7"/>
      <c r="F87" s="1"/>
      <c r="G87" s="9"/>
      <c r="H87" s="23"/>
      <c r="I87" s="8"/>
      <c r="J87" s="1"/>
      <c r="K87" s="1"/>
      <c r="L87" s="9"/>
      <c r="M87" s="1"/>
      <c r="N87" s="1"/>
      <c r="O87" s="1"/>
      <c r="P87" s="1"/>
      <c r="Q87" s="1"/>
      <c r="R87" s="1"/>
      <c r="S87" s="1"/>
      <c r="T87" s="1"/>
    </row>
    <row r="88" spans="1:20" s="11" customFormat="1" ht="17" customHeight="1">
      <c r="A88" s="2"/>
      <c r="B88" s="7"/>
      <c r="C88" s="7"/>
      <c r="D88" s="1"/>
      <c r="E88" s="7"/>
      <c r="F88" s="1"/>
      <c r="G88" s="9"/>
      <c r="H88" s="23"/>
      <c r="I88" s="8"/>
      <c r="J88" s="1"/>
      <c r="K88" s="1"/>
      <c r="L88" s="9"/>
      <c r="M88" s="1"/>
      <c r="N88" s="1"/>
      <c r="O88" s="1"/>
      <c r="P88" s="1"/>
      <c r="Q88" s="1"/>
      <c r="R88" s="1"/>
      <c r="S88" s="1"/>
      <c r="T88" s="1"/>
    </row>
    <row r="89" spans="1:20" s="11" customFormat="1" ht="17" customHeight="1">
      <c r="A89" s="2"/>
      <c r="B89" s="7"/>
      <c r="C89" s="7"/>
      <c r="D89" s="1"/>
      <c r="E89" s="7"/>
      <c r="F89" s="1"/>
      <c r="G89" s="9"/>
      <c r="H89" s="23"/>
      <c r="I89" s="8"/>
      <c r="J89" s="1"/>
      <c r="K89" s="1"/>
      <c r="L89" s="9"/>
      <c r="M89" s="1"/>
      <c r="N89" s="1"/>
      <c r="O89" s="1"/>
      <c r="P89" s="1"/>
      <c r="Q89" s="1"/>
      <c r="R89" s="1"/>
      <c r="S89" s="1"/>
      <c r="T89" s="1"/>
    </row>
    <row r="90" spans="1:20" s="11" customFormat="1" ht="17" customHeight="1">
      <c r="A90" s="2"/>
      <c r="B90" s="7"/>
      <c r="C90" s="7"/>
      <c r="D90" s="1"/>
      <c r="E90" s="7"/>
      <c r="F90" s="1"/>
      <c r="G90" s="9"/>
      <c r="H90" s="23"/>
      <c r="I90" s="8"/>
      <c r="J90" s="1"/>
      <c r="K90" s="1"/>
      <c r="L90" s="9"/>
      <c r="M90" s="1"/>
      <c r="N90" s="1"/>
      <c r="O90" s="1"/>
      <c r="P90" s="1"/>
      <c r="Q90" s="1"/>
      <c r="R90" s="1"/>
      <c r="S90" s="1"/>
      <c r="T90" s="1"/>
    </row>
    <row r="91" spans="1:20" s="11" customFormat="1" ht="17" customHeight="1">
      <c r="A91" s="2"/>
      <c r="B91" s="7"/>
      <c r="C91" s="7"/>
      <c r="D91" s="1"/>
      <c r="E91" s="7"/>
      <c r="F91" s="1"/>
      <c r="G91" s="9"/>
      <c r="H91" s="23"/>
      <c r="I91" s="8"/>
      <c r="J91" s="1"/>
      <c r="K91" s="1"/>
      <c r="L91" s="9"/>
      <c r="M91" s="1"/>
      <c r="N91" s="1"/>
      <c r="O91" s="1"/>
      <c r="P91" s="1"/>
      <c r="Q91" s="1"/>
      <c r="R91" s="1"/>
      <c r="S91" s="1"/>
      <c r="T91" s="1"/>
    </row>
    <row r="92" spans="1:20" s="11" customFormat="1" ht="17" customHeight="1">
      <c r="A92" s="2"/>
      <c r="B92" s="7"/>
      <c r="C92" s="7"/>
      <c r="D92" s="1"/>
      <c r="E92" s="7"/>
      <c r="F92" s="1"/>
      <c r="G92" s="9"/>
      <c r="H92" s="23"/>
      <c r="I92" s="8"/>
      <c r="J92" s="1"/>
      <c r="K92" s="1"/>
      <c r="L92" s="9"/>
      <c r="M92" s="1"/>
      <c r="N92" s="1"/>
      <c r="O92" s="1"/>
      <c r="P92" s="1"/>
      <c r="Q92" s="1"/>
      <c r="R92" s="1"/>
      <c r="S92" s="1"/>
      <c r="T92" s="1"/>
    </row>
  </sheetData>
  <mergeCells count="9">
    <mergeCell ref="L3:L4"/>
    <mergeCell ref="C3:C4"/>
    <mergeCell ref="F3:G3"/>
    <mergeCell ref="H3:I3"/>
    <mergeCell ref="A3:A4"/>
    <mergeCell ref="D3:D4"/>
    <mergeCell ref="E3:E4"/>
    <mergeCell ref="B3:B4"/>
    <mergeCell ref="K3:K4"/>
  </mergeCells>
  <phoneticPr fontId="2"/>
  <pageMargins left="0.62992125984251968" right="0.23622047244094491" top="0.74803149606299213" bottom="0.74803149606299213" header="0.31496062992125984" footer="0.31496062992125984"/>
  <pageSetup paperSize="9" scale="53" fitToHeight="2" orientation="portrait" horizontalDpi="4294967293" verticalDpi="4294967293" r:id="rId1"/>
  <headerFooter alignWithMargins="0"/>
  <rowBreaks count="1" manualBreakCount="1">
    <brk id="63" max="11" man="1"/>
  </rowBreaks>
  <drawing r:id="rId2"/>
  <webPublishItems count="1">
    <webPublishItem id="25480" divId="京都600_BAK715_25480" sourceType="range" sourceRef="A1:L62" destinationFile="H:\Users\ZIN\Documents\BRM2012京都\2012-71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Smith</dc:creator>
  <cp:lastModifiedBy>中村隆幸</cp:lastModifiedBy>
  <cp:lastPrinted>2026-07-26T05:59:18Z</cp:lastPrinted>
  <dcterms:created xsi:type="dcterms:W3CDTF">2011-02-06T12:06:47Z</dcterms:created>
  <dcterms:modified xsi:type="dcterms:W3CDTF">2026-07-26T06:06:00Z</dcterms:modified>
</cp:coreProperties>
</file>