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DXC\BRM\2026_124_５府県\"/>
    </mc:Choice>
  </mc:AlternateContent>
  <xr:revisionPtr revIDLastSave="0" documentId="13_ncr:1_{B88D161F-51F1-464B-808E-EB106F1DC611}" xr6:coauthVersionLast="47" xr6:coauthVersionMax="47" xr10:uidLastSave="{00000000-0000-0000-0000-000000000000}"/>
  <bookViews>
    <workbookView xWindow="18288" yWindow="4620" windowWidth="21540" windowHeight="20316" xr2:uid="{00000000-000D-0000-FFFF-FFFF00000000}"/>
  </bookViews>
  <sheets>
    <sheet name="2026_BRM124" sheetId="3" r:id="rId1"/>
    <sheet name="改定履歴" sheetId="5" r:id="rId2"/>
    <sheet name="記号類" sheetId="6" r:id="rId3"/>
  </sheets>
  <externalReferences>
    <externalReference r:id="rId4"/>
  </externalReferences>
  <definedNames>
    <definedName name="_xlnm.Print_Area" localSheetId="0">'2026_BRM124'!$A$1:$L$84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3" l="1"/>
  <c r="H6" i="3" s="1"/>
  <c r="H7" i="3" s="1"/>
  <c r="H8" i="3" s="1"/>
  <c r="H9" i="3" s="1"/>
  <c r="H10" i="3" s="1"/>
  <c r="H11" i="3" s="1"/>
  <c r="H12" i="3" s="1"/>
  <c r="H13" i="3" l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L26" i="3" s="1"/>
  <c r="H27" i="3" l="1"/>
  <c r="H28" i="3" s="1"/>
  <c r="H29" i="3" s="1"/>
  <c r="H30" i="3" s="1"/>
  <c r="H31" i="3" s="1"/>
  <c r="H32" i="3" s="1"/>
  <c r="H33" i="3" s="1"/>
  <c r="H34" i="3" s="1"/>
  <c r="H35" i="3" s="1"/>
  <c r="L35" i="3" s="1"/>
  <c r="H36" i="3" l="1"/>
  <c r="L36" i="3" s="1"/>
  <c r="H37" i="3" l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L55" i="3" s="1"/>
  <c r="H56" i="3" l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L66" i="3" s="1"/>
  <c r="H67" i="3" l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L81" i="3" s="1"/>
  <c r="H82" i="3" l="1"/>
  <c r="H83" i="3" s="1"/>
  <c r="H84" i="3" s="1"/>
  <c r="L84" i="3" s="1"/>
</calcChain>
</file>

<file path=xl/sharedStrings.xml><?xml version="1.0" encoding="utf-8"?>
<sst xmlns="http://schemas.openxmlformats.org/spreadsheetml/2006/main" count="389" uniqueCount="200">
  <si>
    <t>ポイント</t>
    <phoneticPr fontId="4"/>
  </si>
  <si>
    <t>備考</t>
    <rPh sb="0" eb="2">
      <t>ビコウ</t>
    </rPh>
    <phoneticPr fontId="4"/>
  </si>
  <si>
    <t>標識</t>
    <rPh sb="0" eb="2">
      <t>ヒョウシキ</t>
    </rPh>
    <phoneticPr fontId="4"/>
  </si>
  <si>
    <t>直進</t>
    <rPh sb="0" eb="2">
      <t>チョクシン</t>
    </rPh>
    <phoneticPr fontId="4"/>
  </si>
  <si>
    <t>ポイント
までの
区間距離</t>
    <rPh sb="9" eb="11">
      <t>クカン</t>
    </rPh>
    <rPh sb="11" eb="13">
      <t>キョリ</t>
    </rPh>
    <phoneticPr fontId="4"/>
  </si>
  <si>
    <t>区間後
進路</t>
    <rPh sb="0" eb="2">
      <t>クカン</t>
    </rPh>
    <rPh sb="2" eb="3">
      <t>ゴ</t>
    </rPh>
    <rPh sb="4" eb="6">
      <t>シンロ</t>
    </rPh>
    <phoneticPr fontId="4"/>
  </si>
  <si>
    <t>累計
距離</t>
    <rPh sb="0" eb="2">
      <t>ルイケイ</t>
    </rPh>
    <rPh sb="3" eb="5">
      <t>キョリ</t>
    </rPh>
    <phoneticPr fontId="4"/>
  </si>
  <si>
    <t>チェック
間距離</t>
    <rPh sb="5" eb="6">
      <t>カン</t>
    </rPh>
    <rPh sb="6" eb="8">
      <t>キョリ</t>
    </rPh>
    <phoneticPr fontId="4"/>
  </si>
  <si>
    <t>○</t>
    <phoneticPr fontId="4"/>
  </si>
  <si>
    <t>ポイントまで
の道路</t>
    <rPh sb="8" eb="10">
      <t>ドウロ</t>
    </rPh>
    <phoneticPr fontId="4"/>
  </si>
  <si>
    <t>スタート
たきい公園</t>
    <rPh sb="8" eb="10">
      <t>コウエン</t>
    </rPh>
    <phoneticPr fontId="3"/>
  </si>
  <si>
    <t>御幸橋渡る</t>
    <rPh sb="0" eb="2">
      <t>ミユキ</t>
    </rPh>
    <rPh sb="2" eb="3">
      <t>ハシ</t>
    </rPh>
    <rPh sb="3" eb="4">
      <t>ワタ</t>
    </rPh>
    <phoneticPr fontId="4"/>
  </si>
  <si>
    <t>さくらであい館を右へ</t>
    <rPh sb="6" eb="7">
      <t>カン</t>
    </rPh>
    <rPh sb="8" eb="9">
      <t>ミギ</t>
    </rPh>
    <phoneticPr fontId="4"/>
  </si>
  <si>
    <t>F13</t>
    <phoneticPr fontId="4"/>
  </si>
  <si>
    <t>F81</t>
    <phoneticPr fontId="4"/>
  </si>
  <si>
    <t>R479</t>
    <phoneticPr fontId="4"/>
  </si>
  <si>
    <t>F15</t>
    <phoneticPr fontId="4"/>
  </si>
  <si>
    <t>R478</t>
    <phoneticPr fontId="4"/>
  </si>
  <si>
    <t>側道へ坂登る</t>
    <rPh sb="0" eb="2">
      <t>ソクドウ</t>
    </rPh>
    <rPh sb="3" eb="4">
      <t>サカ</t>
    </rPh>
    <rPh sb="4" eb="5">
      <t>ノボ</t>
    </rPh>
    <phoneticPr fontId="4"/>
  </si>
  <si>
    <t>中島口</t>
    <rPh sb="0" eb="2">
      <t>ナカジマ</t>
    </rPh>
    <rPh sb="2" eb="3">
      <t>クチ</t>
    </rPh>
    <phoneticPr fontId="4"/>
  </si>
  <si>
    <t>R1に登らず下をくぐる</t>
    <rPh sb="3" eb="4">
      <t>ノボ</t>
    </rPh>
    <rPh sb="6" eb="7">
      <t>シタ</t>
    </rPh>
    <phoneticPr fontId="4"/>
  </si>
  <si>
    <t>正面にとりまさストア</t>
    <rPh sb="0" eb="2">
      <t>ショウメン</t>
    </rPh>
    <phoneticPr fontId="4"/>
  </si>
  <si>
    <t>観月橋渡る</t>
    <rPh sb="3" eb="4">
      <t>ワタ</t>
    </rPh>
    <phoneticPr fontId="4"/>
  </si>
  <si>
    <t>R24</t>
    <phoneticPr fontId="4"/>
  </si>
  <si>
    <t>R24本線に合流</t>
    <rPh sb="3" eb="5">
      <t>ホンセン</t>
    </rPh>
    <rPh sb="6" eb="8">
      <t>ゴウリュウ</t>
    </rPh>
    <phoneticPr fontId="4"/>
  </si>
  <si>
    <t>高架に上がらずに大和街道方面へ</t>
  </si>
  <si>
    <t>大和街道</t>
    <rPh sb="0" eb="2">
      <t>ヤマト</t>
    </rPh>
    <rPh sb="2" eb="4">
      <t>カイドウ</t>
    </rPh>
    <phoneticPr fontId="4"/>
  </si>
  <si>
    <t>6:00 スタート
有人受け付け</t>
    <rPh sb="10" eb="12">
      <t>ユウジン</t>
    </rPh>
    <rPh sb="12" eb="13">
      <t>ウ</t>
    </rPh>
    <rPh sb="14" eb="15">
      <t>ツ</t>
    </rPh>
    <phoneticPr fontId="4"/>
  </si>
  <si>
    <t>F119</t>
    <phoneticPr fontId="4"/>
  </si>
  <si>
    <t>F201</t>
    <phoneticPr fontId="4"/>
  </si>
  <si>
    <t>稲荷駅</t>
    <rPh sb="0" eb="3">
      <t>イナリエキ</t>
    </rPh>
    <phoneticPr fontId="4"/>
  </si>
  <si>
    <t>本町通</t>
    <rPh sb="0" eb="2">
      <t>ホンマチ</t>
    </rPh>
    <rPh sb="2" eb="3">
      <t>ドオリ</t>
    </rPh>
    <phoneticPr fontId="4"/>
  </si>
  <si>
    <t>右手に京都本町郵便局</t>
    <rPh sb="0" eb="2">
      <t>ミギテ</t>
    </rPh>
    <rPh sb="3" eb="5">
      <t>キョウト</t>
    </rPh>
    <rPh sb="5" eb="7">
      <t>ホンマチ</t>
    </rPh>
    <rPh sb="7" eb="10">
      <t>ユウビンキョク</t>
    </rPh>
    <phoneticPr fontId="4"/>
  </si>
  <si>
    <t>新本町通</t>
    <rPh sb="0" eb="1">
      <t>シン</t>
    </rPh>
    <rPh sb="1" eb="3">
      <t>ホンマチ</t>
    </rPh>
    <rPh sb="3" eb="4">
      <t>ドオリ</t>
    </rPh>
    <phoneticPr fontId="4"/>
  </si>
  <si>
    <t>JR高架をくぐってから分岐あり</t>
    <rPh sb="2" eb="4">
      <t>コウカ</t>
    </rPh>
    <rPh sb="11" eb="13">
      <t>ブンキ</t>
    </rPh>
    <phoneticPr fontId="4"/>
  </si>
  <si>
    <t>塩小路通り</t>
    <rPh sb="0" eb="1">
      <t>シオ</t>
    </rPh>
    <rPh sb="1" eb="3">
      <t>ショウジ</t>
    </rPh>
    <rPh sb="3" eb="4">
      <t>ドオ</t>
    </rPh>
    <phoneticPr fontId="4"/>
  </si>
  <si>
    <t>川端通り</t>
    <rPh sb="0" eb="2">
      <t>カワバタ</t>
    </rPh>
    <rPh sb="2" eb="3">
      <t>ドオ</t>
    </rPh>
    <phoneticPr fontId="4"/>
  </si>
  <si>
    <t>塩小路橋</t>
    <rPh sb="0" eb="1">
      <t>シオ</t>
    </rPh>
    <rPh sb="1" eb="3">
      <t>ショウジ</t>
    </rPh>
    <rPh sb="3" eb="4">
      <t>ハシ</t>
    </rPh>
    <phoneticPr fontId="4"/>
  </si>
  <si>
    <t>R367</t>
    <phoneticPr fontId="4"/>
  </si>
  <si>
    <t>花園橋</t>
    <rPh sb="0" eb="3">
      <t>ハナゾノバシ</t>
    </rPh>
    <phoneticPr fontId="4"/>
  </si>
  <si>
    <t>PC2
「途中」交差点</t>
    <rPh sb="5" eb="7">
      <t>トチュウ</t>
    </rPh>
    <rPh sb="8" eb="11">
      <t>コウサテン</t>
    </rPh>
    <phoneticPr fontId="4"/>
  </si>
  <si>
    <t>橋を渡らずに右折</t>
    <rPh sb="0" eb="1">
      <t>ハシ</t>
    </rPh>
    <rPh sb="2" eb="3">
      <t>ワタ</t>
    </rPh>
    <rPh sb="6" eb="8">
      <t>ウセツ</t>
    </rPh>
    <phoneticPr fontId="4"/>
  </si>
  <si>
    <t>R477</t>
    <phoneticPr fontId="4"/>
  </si>
  <si>
    <t>ＰＣ３
セブンイレブン琵琶湖大橋西口店</t>
    <rPh sb="11" eb="16">
      <t>ビワコオオハシ</t>
    </rPh>
    <rPh sb="16" eb="18">
      <t>ニシグチ</t>
    </rPh>
    <rPh sb="18" eb="19">
      <t>テン</t>
    </rPh>
    <phoneticPr fontId="4"/>
  </si>
  <si>
    <t>琵琶湖大橋有料道路　料金所</t>
    <rPh sb="0" eb="3">
      <t>ビワコ</t>
    </rPh>
    <rPh sb="3" eb="5">
      <t>オオハシ</t>
    </rPh>
    <rPh sb="5" eb="7">
      <t>ユウリョウ</t>
    </rPh>
    <rPh sb="7" eb="9">
      <t>ドウロ</t>
    </rPh>
    <rPh sb="10" eb="13">
      <t>リョウキンショ</t>
    </rPh>
    <phoneticPr fontId="4"/>
  </si>
  <si>
    <t>料金所ゲートは歩道を通行のこと</t>
    <rPh sb="0" eb="3">
      <t>リョウキンショ</t>
    </rPh>
    <rPh sb="7" eb="9">
      <t>ホドウ</t>
    </rPh>
    <rPh sb="10" eb="12">
      <t>ツウコウ</t>
    </rPh>
    <phoneticPr fontId="4"/>
  </si>
  <si>
    <t>↑国道8号</t>
    <rPh sb="1" eb="3">
      <t>コクドウ</t>
    </rPh>
    <rPh sb="4" eb="5">
      <t>ゴウ</t>
    </rPh>
    <phoneticPr fontId="4"/>
  </si>
  <si>
    <t>K157</t>
    <phoneticPr fontId="4"/>
  </si>
  <si>
    <t>K145</t>
    <phoneticPr fontId="4"/>
  </si>
  <si>
    <t>直進後、道なり右カーブ</t>
    <rPh sb="0" eb="3">
      <t>チョクシンゴ</t>
    </rPh>
    <rPh sb="4" eb="5">
      <t>ミチ</t>
    </rPh>
    <rPh sb="7" eb="8">
      <t>ミギ</t>
    </rPh>
    <phoneticPr fontId="4"/>
  </si>
  <si>
    <t>K12</t>
    <phoneticPr fontId="4"/>
  </si>
  <si>
    <t>東海道</t>
    <rPh sb="0" eb="3">
      <t>トウカイドウ</t>
    </rPh>
    <phoneticPr fontId="4"/>
  </si>
  <si>
    <t>K4</t>
    <phoneticPr fontId="4"/>
  </si>
  <si>
    <t>左折後、踏切渡ってすぐ右折</t>
    <rPh sb="0" eb="3">
      <t>サセツゴ</t>
    </rPh>
    <rPh sb="4" eb="6">
      <t>フミキリ</t>
    </rPh>
    <rPh sb="6" eb="7">
      <t>ワタ</t>
    </rPh>
    <rPh sb="11" eb="13">
      <t>ウセツ</t>
    </rPh>
    <phoneticPr fontId="4"/>
  </si>
  <si>
    <t>K122</t>
    <phoneticPr fontId="4"/>
  </si>
  <si>
    <t>橋を渡って↖左</t>
    <rPh sb="0" eb="1">
      <t>ハシ</t>
    </rPh>
    <rPh sb="2" eb="3">
      <t>ワタ</t>
    </rPh>
    <rPh sb="6" eb="7">
      <t>ヒダリ</t>
    </rPh>
    <phoneticPr fontId="4"/>
  </si>
  <si>
    <t>K51</t>
    <phoneticPr fontId="4"/>
  </si>
  <si>
    <t>K135</t>
    <phoneticPr fontId="4"/>
  </si>
  <si>
    <t>上柘植(かみつげ)</t>
    <rPh sb="0" eb="3">
      <t>カミツゲ</t>
    </rPh>
    <phoneticPr fontId="4"/>
  </si>
  <si>
    <t>R25</t>
    <phoneticPr fontId="4"/>
  </si>
  <si>
    <t>ＰＣ４
ローソン伊賀野村店</t>
    <rPh sb="8" eb="10">
      <t>イガ</t>
    </rPh>
    <rPh sb="10" eb="12">
      <t>ノムラ</t>
    </rPh>
    <rPh sb="12" eb="13">
      <t>テン</t>
    </rPh>
    <phoneticPr fontId="4"/>
  </si>
  <si>
    <t>K49</t>
    <phoneticPr fontId="4"/>
  </si>
  <si>
    <t>K674</t>
    <phoneticPr fontId="4"/>
  </si>
  <si>
    <t>R422</t>
    <phoneticPr fontId="4"/>
  </si>
  <si>
    <t>R307旧道</t>
    <phoneticPr fontId="4"/>
  </si>
  <si>
    <t>R307,R422</t>
    <phoneticPr fontId="4"/>
  </si>
  <si>
    <t>R307</t>
    <phoneticPr fontId="4"/>
  </si>
  <si>
    <t>R307へ復帰</t>
    <rPh sb="5" eb="7">
      <t>フッキ</t>
    </rPh>
    <phoneticPr fontId="4"/>
  </si>
  <si>
    <t>ＰＣ５
ファミリーマート三山木西店</t>
    <rPh sb="12" eb="13">
      <t>ミ</t>
    </rPh>
    <rPh sb="13" eb="14">
      <t>ヤマ</t>
    </rPh>
    <rPh sb="14" eb="15">
      <t>キ</t>
    </rPh>
    <rPh sb="15" eb="16">
      <t>ニシ</t>
    </rPh>
    <rPh sb="16" eb="17">
      <t>テン</t>
    </rPh>
    <phoneticPr fontId="3"/>
  </si>
  <si>
    <t>F65</t>
    <phoneticPr fontId="3"/>
  </si>
  <si>
    <t>→生駒,国道163号方面へ</t>
    <rPh sb="1" eb="3">
      <t>イコマ</t>
    </rPh>
    <rPh sb="4" eb="6">
      <t>コクドウ</t>
    </rPh>
    <rPh sb="9" eb="10">
      <t>ゴウ</t>
    </rPh>
    <rPh sb="10" eb="12">
      <t>ホウメン</t>
    </rPh>
    <phoneticPr fontId="3"/>
  </si>
  <si>
    <t>鳥谷池</t>
    <rPh sb="0" eb="3">
      <t>トリタニイケ</t>
    </rPh>
    <phoneticPr fontId="3"/>
  </si>
  <si>
    <t>F72</t>
    <phoneticPr fontId="3"/>
  </si>
  <si>
    <t>K72</t>
    <phoneticPr fontId="3"/>
  </si>
  <si>
    <t>ここから奈良県　奈良県･生駒市の看板あり</t>
    <rPh sb="4" eb="7">
      <t>ナラケン</t>
    </rPh>
    <rPh sb="8" eb="11">
      <t>ナラケン</t>
    </rPh>
    <rPh sb="12" eb="15">
      <t>イコマシ</t>
    </rPh>
    <rPh sb="16" eb="18">
      <t>カンバン</t>
    </rPh>
    <phoneticPr fontId="3"/>
  </si>
  <si>
    <t>出店橋 Sを過ぎ川を越えてから左折</t>
    <rPh sb="6" eb="7">
      <t>ス</t>
    </rPh>
    <rPh sb="8" eb="9">
      <t>カワ</t>
    </rPh>
    <rPh sb="10" eb="11">
      <t>コ</t>
    </rPh>
    <rPh sb="15" eb="17">
      <t>サセツ</t>
    </rPh>
    <phoneticPr fontId="3"/>
  </si>
  <si>
    <t>県境</t>
    <rPh sb="0" eb="2">
      <t>ケンザカイ</t>
    </rPh>
    <phoneticPr fontId="3"/>
  </si>
  <si>
    <t>信号のないト字路を右折（高山かきもちの看板手前）</t>
    <rPh sb="0" eb="2">
      <t>シンゴウ</t>
    </rPh>
    <rPh sb="6" eb="8">
      <t>ジロ</t>
    </rPh>
    <rPh sb="9" eb="11">
      <t>ウセツ</t>
    </rPh>
    <rPh sb="12" eb="14">
      <t>タカヤマ</t>
    </rPh>
    <rPh sb="19" eb="21">
      <t>カンバン</t>
    </rPh>
    <rPh sb="21" eb="23">
      <t>テマエ</t>
    </rPh>
    <phoneticPr fontId="3"/>
  </si>
  <si>
    <t>トンネルくぐって突き当たり右</t>
    <rPh sb="8" eb="9">
      <t>ツ</t>
    </rPh>
    <rPh sb="10" eb="11">
      <t>ア</t>
    </rPh>
    <rPh sb="13" eb="14">
      <t>ミギ</t>
    </rPh>
    <phoneticPr fontId="3"/>
  </si>
  <si>
    <t>市道</t>
    <rPh sb="0" eb="2">
      <t>シドウ</t>
    </rPh>
    <phoneticPr fontId="3"/>
  </si>
  <si>
    <t>R168</t>
    <phoneticPr fontId="3"/>
  </si>
  <si>
    <t>R163</t>
    <phoneticPr fontId="3"/>
  </si>
  <si>
    <t>→大阪･四条畷方面へ　鋭角に右折</t>
    <rPh sb="1" eb="3">
      <t>オオサカ</t>
    </rPh>
    <rPh sb="4" eb="7">
      <t>シジョウナワテ</t>
    </rPh>
    <rPh sb="7" eb="9">
      <t>ホウメン</t>
    </rPh>
    <rPh sb="11" eb="13">
      <t>エイカク</t>
    </rPh>
    <rPh sb="14" eb="16">
      <t>ウセツ</t>
    </rPh>
    <phoneticPr fontId="3"/>
  </si>
  <si>
    <t>左折可の交差点注意　
左折道路(R163)は自転車通行禁止</t>
    <rPh sb="11" eb="13">
      <t>サセツ</t>
    </rPh>
    <rPh sb="13" eb="15">
      <t>ドウロ</t>
    </rPh>
    <rPh sb="22" eb="25">
      <t>ジテンシャ</t>
    </rPh>
    <rPh sb="25" eb="27">
      <t>ツウコウ</t>
    </rPh>
    <rPh sb="27" eb="29">
      <t>キンシ</t>
    </rPh>
    <phoneticPr fontId="3"/>
  </si>
  <si>
    <t>旧R163</t>
    <rPh sb="0" eb="1">
      <t>キュウ</t>
    </rPh>
    <phoneticPr fontId="3"/>
  </si>
  <si>
    <t>←163 大阪 門真</t>
    <rPh sb="5" eb="7">
      <t>オオサカ</t>
    </rPh>
    <rPh sb="8" eb="10">
      <t>カドマ</t>
    </rPh>
    <phoneticPr fontId="3"/>
  </si>
  <si>
    <t>F20</t>
    <phoneticPr fontId="4"/>
  </si>
  <si>
    <t>下りながら左折注意</t>
  </si>
  <si>
    <t>合流路</t>
    <rPh sb="0" eb="3">
      <t>ゴウリュウロ</t>
    </rPh>
    <phoneticPr fontId="3"/>
  </si>
  <si>
    <t>R163へ合流</t>
    <rPh sb="5" eb="7">
      <t>ゴウリュウ</t>
    </rPh>
    <phoneticPr fontId="3"/>
  </si>
  <si>
    <t>この後、京阪ガード下は側道から直進</t>
    <rPh sb="2" eb="3">
      <t>アト</t>
    </rPh>
    <rPh sb="4" eb="6">
      <t>ケイハン</t>
    </rPh>
    <rPh sb="9" eb="10">
      <t>シタ</t>
    </rPh>
    <rPh sb="11" eb="13">
      <t>ソクドウ</t>
    </rPh>
    <rPh sb="15" eb="17">
      <t>チョクシン</t>
    </rPh>
    <phoneticPr fontId="3"/>
  </si>
  <si>
    <t>滝井歩道橋手前を左折</t>
    <rPh sb="0" eb="5">
      <t>タキイホドウキョウ</t>
    </rPh>
    <rPh sb="5" eb="7">
      <t>テマエ</t>
    </rPh>
    <rPh sb="8" eb="10">
      <t>サセツ</t>
    </rPh>
    <phoneticPr fontId="3"/>
  </si>
  <si>
    <t>OPEN11:53　CLOSE　19:30
13:30から有人ゴール受け付け</t>
    <rPh sb="29" eb="31">
      <t>ユウジン</t>
    </rPh>
    <rPh sb="34" eb="35">
      <t>ウ</t>
    </rPh>
    <rPh sb="36" eb="37">
      <t>ツ</t>
    </rPh>
    <phoneticPr fontId="3"/>
  </si>
  <si>
    <t>Ver.</t>
    <phoneticPr fontId="4"/>
  </si>
  <si>
    <t>No.</t>
    <phoneticPr fontId="4"/>
  </si>
  <si>
    <t>1.0.2</t>
    <phoneticPr fontId="4"/>
  </si>
  <si>
    <t>32,33</t>
    <phoneticPr fontId="4"/>
  </si>
  <si>
    <t>区間距離間違いを修正</t>
    <rPh sb="0" eb="4">
      <t>クカンキョリ</t>
    </rPh>
    <rPh sb="4" eb="6">
      <t>マチガ</t>
    </rPh>
    <rPh sb="8" eb="10">
      <t>シュウセイ</t>
    </rPh>
    <phoneticPr fontId="4"/>
  </si>
  <si>
    <t>1.0.3</t>
    <phoneticPr fontId="4"/>
  </si>
  <si>
    <t>北川橋⇒北川顔(きたかわずら)</t>
    <rPh sb="0" eb="3">
      <t>キタカワハシ</t>
    </rPh>
    <rPh sb="4" eb="5">
      <t>キタ</t>
    </rPh>
    <rPh sb="5" eb="6">
      <t>カワ</t>
    </rPh>
    <rPh sb="6" eb="7">
      <t>カオ</t>
    </rPh>
    <phoneticPr fontId="4"/>
  </si>
  <si>
    <t>学研テクノアリア西口⇒学研生駒テクノエリア西口</t>
    <rPh sb="0" eb="2">
      <t>ガッケン</t>
    </rPh>
    <rPh sb="8" eb="10">
      <t>ニシグチ</t>
    </rPh>
    <rPh sb="11" eb="13">
      <t>ガッケン</t>
    </rPh>
    <rPh sb="13" eb="15">
      <t>イコマ</t>
    </rPh>
    <rPh sb="21" eb="23">
      <t>ニシグチ</t>
    </rPh>
    <phoneticPr fontId="4"/>
  </si>
  <si>
    <t>┳ Y</t>
  </si>
  <si>
    <t>Y</t>
  </si>
  <si>
    <t>├</t>
    <phoneticPr fontId="28"/>
  </si>
  <si>
    <t>┳</t>
  </si>
  <si>
    <t>┼</t>
    <phoneticPr fontId="28"/>
  </si>
  <si>
    <t>⏋</t>
    <phoneticPr fontId="4"/>
  </si>
  <si>
    <t>╋</t>
  </si>
  <si>
    <t>∩</t>
    <phoneticPr fontId="4"/>
  </si>
  <si>
    <t>↱</t>
    <phoneticPr fontId="4"/>
  </si>
  <si>
    <t>十</t>
  </si>
  <si>
    <t>+</t>
    <phoneticPr fontId="4"/>
  </si>
  <si>
    <t>┏</t>
    <phoneticPr fontId="4"/>
  </si>
  <si>
    <t>U</t>
    <phoneticPr fontId="4"/>
  </si>
  <si>
    <t>⎾</t>
    <phoneticPr fontId="4"/>
  </si>
  <si>
    <t>П</t>
    <phoneticPr fontId="4"/>
  </si>
  <si>
    <t>╋ ┫</t>
  </si>
  <si>
    <t>┫</t>
  </si>
  <si>
    <t>┳ ┫</t>
  </si>
  <si>
    <t>↗</t>
    <phoneticPr fontId="4"/>
  </si>
  <si>
    <t>˧</t>
    <phoneticPr fontId="4"/>
  </si>
  <si>
    <t>┓</t>
    <phoneticPr fontId="4"/>
  </si>
  <si>
    <t>┣</t>
  </si>
  <si>
    <t>┤</t>
  </si>
  <si>
    <t>Λ</t>
    <phoneticPr fontId="4"/>
  </si>
  <si>
    <t>╭</t>
    <phoneticPr fontId="4"/>
  </si>
  <si>
    <t>ʎ</t>
    <phoneticPr fontId="4"/>
  </si>
  <si>
    <t>↶</t>
    <phoneticPr fontId="4"/>
  </si>
  <si>
    <t>T</t>
  </si>
  <si>
    <t>γ</t>
    <phoneticPr fontId="4"/>
  </si>
  <si>
    <t>╮</t>
    <phoneticPr fontId="4"/>
  </si>
  <si>
    <t>↷</t>
    <phoneticPr fontId="4"/>
  </si>
  <si>
    <t>Г</t>
    <phoneticPr fontId="4"/>
  </si>
  <si>
    <t>↖</t>
    <phoneticPr fontId="4"/>
  </si>
  <si>
    <t>ト</t>
  </si>
  <si>
    <t>↘</t>
    <phoneticPr fontId="4"/>
  </si>
  <si>
    <t>↓</t>
    <phoneticPr fontId="4"/>
  </si>
  <si>
    <t>⏊</t>
    <phoneticPr fontId="4"/>
  </si>
  <si>
    <t>←</t>
    <phoneticPr fontId="4"/>
  </si>
  <si>
    <t>⏉</t>
    <phoneticPr fontId="4"/>
  </si>
  <si>
    <t>┌</t>
    <phoneticPr fontId="4"/>
  </si>
  <si>
    <t>╋</t>
    <phoneticPr fontId="4"/>
  </si>
  <si>
    <t>┣</t>
    <phoneticPr fontId="4"/>
  </si>
  <si>
    <t>⎞</t>
    <phoneticPr fontId="4"/>
  </si>
  <si>
    <t>┳</t>
    <phoneticPr fontId="4"/>
  </si>
  <si>
    <t>┻</t>
    <phoneticPr fontId="4"/>
  </si>
  <si>
    <t>Y</t>
    <phoneticPr fontId="4"/>
  </si>
  <si>
    <t>ゴール受付
守口市　西部ｺﾐｭﾆﾃｨｾﾝﾀｰ
2階　和室1</t>
    <rPh sb="3" eb="5">
      <t>ウケツケ</t>
    </rPh>
    <rPh sb="6" eb="8">
      <t>モリグチ</t>
    </rPh>
    <rPh sb="8" eb="9">
      <t>シ</t>
    </rPh>
    <rPh sb="10" eb="12">
      <t>セイブ</t>
    </rPh>
    <rPh sb="24" eb="25">
      <t>カイ</t>
    </rPh>
    <rPh sb="26" eb="28">
      <t>ワシツ</t>
    </rPh>
    <phoneticPr fontId="3"/>
  </si>
  <si>
    <t>突き当り正面がゴール受付の建物です</t>
    <rPh sb="0" eb="1">
      <t>ツ</t>
    </rPh>
    <rPh sb="2" eb="3">
      <t>アタ</t>
    </rPh>
    <rPh sb="4" eb="6">
      <t>ショウメン</t>
    </rPh>
    <rPh sb="10" eb="12">
      <t>ウケツケ</t>
    </rPh>
    <rPh sb="13" eb="15">
      <t>タテモノ</t>
    </rPh>
    <phoneticPr fontId="4"/>
  </si>
  <si>
    <t>S</t>
    <phoneticPr fontId="4"/>
  </si>
  <si>
    <t>一方通行道路逆走(自転車を除く)、キープレフト</t>
    <rPh sb="0" eb="4">
      <t>イッポウツウコウ</t>
    </rPh>
    <rPh sb="4" eb="6">
      <t>ドウロ</t>
    </rPh>
    <rPh sb="6" eb="8">
      <t>ギャクソウ</t>
    </rPh>
    <rPh sb="9" eb="12">
      <t>ジテンシャ</t>
    </rPh>
    <rPh sb="13" eb="14">
      <t>ノゾ</t>
    </rPh>
    <phoneticPr fontId="4"/>
  </si>
  <si>
    <t>太子橋</t>
    <rPh sb="0" eb="2">
      <t>タイシ</t>
    </rPh>
    <rPh sb="2" eb="3">
      <t>バシ</t>
    </rPh>
    <phoneticPr fontId="4"/>
  </si>
  <si>
    <t>道なり</t>
    <rPh sb="0" eb="1">
      <t>ミチ</t>
    </rPh>
    <phoneticPr fontId="4"/>
  </si>
  <si>
    <t>側道のゲートをくぐり淀川左岸堤防へ坂を上る</t>
    <rPh sb="0" eb="2">
      <t>ソクドウ</t>
    </rPh>
    <rPh sb="10" eb="12">
      <t>ヨドガワ</t>
    </rPh>
    <rPh sb="12" eb="14">
      <t>サガン</t>
    </rPh>
    <rPh sb="14" eb="16">
      <t>テイボウ</t>
    </rPh>
    <rPh sb="17" eb="18">
      <t>サカ</t>
    </rPh>
    <rPh sb="19" eb="20">
      <t>ノボ</t>
    </rPh>
    <phoneticPr fontId="4"/>
  </si>
  <si>
    <t>形状</t>
    <rPh sb="0" eb="2">
      <t>ケイジョウ</t>
    </rPh>
    <phoneticPr fontId="4"/>
  </si>
  <si>
    <t>信号</t>
    <rPh sb="0" eb="2">
      <t>シンゴウ</t>
    </rPh>
    <phoneticPr fontId="4"/>
  </si>
  <si>
    <t>北川顔(きたかわずら)</t>
    <rPh sb="0" eb="2">
      <t>キタガワ</t>
    </rPh>
    <rPh sb="2" eb="3">
      <t>カオ</t>
    </rPh>
    <phoneticPr fontId="4"/>
  </si>
  <si>
    <t>観月橋南詰</t>
    <rPh sb="0" eb="2">
      <t>ミヅキ</t>
    </rPh>
    <rPh sb="2" eb="3">
      <t>ハシ</t>
    </rPh>
    <rPh sb="3" eb="4">
      <t>ミナミ</t>
    </rPh>
    <rPh sb="4" eb="5">
      <t>ヅメ</t>
    </rPh>
    <phoneticPr fontId="4"/>
  </si>
  <si>
    <t>洲本町</t>
    <rPh sb="0" eb="3">
      <t>スモトチョウ</t>
    </rPh>
    <phoneticPr fontId="4"/>
  </si>
  <si>
    <t>辻</t>
    <rPh sb="0" eb="1">
      <t>ツジ</t>
    </rPh>
    <phoneticPr fontId="4"/>
  </si>
  <si>
    <t>高野西</t>
    <rPh sb="0" eb="2">
      <t>コウヤ</t>
    </rPh>
    <rPh sb="2" eb="3">
      <t>ニシ</t>
    </rPh>
    <phoneticPr fontId="4"/>
  </si>
  <si>
    <t>高野</t>
    <rPh sb="0" eb="2">
      <t>コウヤ</t>
    </rPh>
    <phoneticPr fontId="4"/>
  </si>
  <si>
    <t>三大寺北</t>
    <rPh sb="0" eb="3">
      <t>サンダイジ</t>
    </rPh>
    <rPh sb="3" eb="4">
      <t>キタ</t>
    </rPh>
    <phoneticPr fontId="4"/>
  </si>
  <si>
    <t>田堵野西(たどのにし)</t>
    <phoneticPr fontId="4"/>
  </si>
  <si>
    <t>油日(あぶらひ)農協前</t>
    <phoneticPr fontId="4"/>
  </si>
  <si>
    <t>山崎</t>
    <rPh sb="0" eb="2">
      <t>ヤマザキ</t>
    </rPh>
    <phoneticPr fontId="4"/>
  </si>
  <si>
    <t>西之沢</t>
    <rPh sb="0" eb="3">
      <t>ニシノサワ</t>
    </rPh>
    <phoneticPr fontId="4"/>
  </si>
  <si>
    <t>阿山中学校前</t>
    <phoneticPr fontId="4"/>
  </si>
  <si>
    <t>丸柱</t>
    <rPh sb="0" eb="1">
      <t>マル</t>
    </rPh>
    <rPh sb="1" eb="2">
      <t>ハシラ</t>
    </rPh>
    <phoneticPr fontId="4"/>
  </si>
  <si>
    <t>立石橋</t>
    <rPh sb="0" eb="1">
      <t>タ</t>
    </rPh>
    <rPh sb="1" eb="2">
      <t>イシ</t>
    </rPh>
    <rPh sb="2" eb="3">
      <t>ハシ</t>
    </rPh>
    <phoneticPr fontId="4"/>
  </si>
  <si>
    <t>郷之口下町</t>
    <rPh sb="0" eb="1">
      <t>ゴウ</t>
    </rPh>
    <rPh sb="1" eb="2">
      <t>ノ</t>
    </rPh>
    <rPh sb="2" eb="3">
      <t>クチ</t>
    </rPh>
    <rPh sb="3" eb="5">
      <t>シタマチ</t>
    </rPh>
    <phoneticPr fontId="4"/>
  </si>
  <si>
    <t xml:space="preserve">右側
</t>
    <rPh sb="0" eb="2">
      <t>ミギガワ</t>
    </rPh>
    <phoneticPr fontId="4"/>
  </si>
  <si>
    <t>左側</t>
    <rPh sb="0" eb="2">
      <t>ヒダリガワ</t>
    </rPh>
    <phoneticPr fontId="4"/>
  </si>
  <si>
    <t>ver 1.0.0</t>
    <phoneticPr fontId="4"/>
  </si>
  <si>
    <t>BRM124近畿200km守口_ぐるり５府県_朝</t>
    <rPh sb="6" eb="8">
      <t>キンキ</t>
    </rPh>
    <rPh sb="13" eb="15">
      <t>モリグチ</t>
    </rPh>
    <rPh sb="20" eb="22">
      <t>フケン</t>
    </rPh>
    <rPh sb="23" eb="24">
      <t>アサ</t>
    </rPh>
    <phoneticPr fontId="4"/>
  </si>
  <si>
    <t>左Uターンして河川敷へ</t>
    <rPh sb="0" eb="1">
      <t>ヒダリ</t>
    </rPh>
    <rPh sb="7" eb="10">
      <t>カセンシキ</t>
    </rPh>
    <phoneticPr fontId="4"/>
  </si>
  <si>
    <t>右Uターンして河川敷道路へ</t>
    <rPh sb="0" eb="1">
      <t>ミギ</t>
    </rPh>
    <rPh sb="7" eb="10">
      <t>カセンジキ</t>
    </rPh>
    <rPh sb="10" eb="12">
      <t>ドウロ</t>
    </rPh>
    <phoneticPr fontId="4"/>
  </si>
  <si>
    <t>淀川河川敷を通るルートです。
(信号、車の通行は無いですが多数の自転車ゲートが有ります、自転車ゲートはフレームやディレーラーを傷付けることが有ります、歩行者優先で注意して通行ください、基本は押し歩きでゆっくりと。)</t>
    <rPh sb="0" eb="2">
      <t>ヨドガワ</t>
    </rPh>
    <rPh sb="2" eb="5">
      <t>カセンジキ</t>
    </rPh>
    <rPh sb="6" eb="7">
      <t>トオ</t>
    </rPh>
    <rPh sb="16" eb="18">
      <t>シンゴウ</t>
    </rPh>
    <rPh sb="19" eb="20">
      <t>クルマ</t>
    </rPh>
    <rPh sb="21" eb="23">
      <t>ツウコウ</t>
    </rPh>
    <rPh sb="24" eb="25">
      <t>ナ</t>
    </rPh>
    <rPh sb="29" eb="31">
      <t>タスウ</t>
    </rPh>
    <rPh sb="32" eb="35">
      <t>ジテンシャ</t>
    </rPh>
    <rPh sb="39" eb="40">
      <t>ア</t>
    </rPh>
    <rPh sb="44" eb="47">
      <t>ジテンシャ</t>
    </rPh>
    <rPh sb="63" eb="65">
      <t>キズツ</t>
    </rPh>
    <rPh sb="70" eb="71">
      <t>ア</t>
    </rPh>
    <rPh sb="75" eb="78">
      <t>ホコウシャ</t>
    </rPh>
    <rPh sb="78" eb="80">
      <t>ユウセン</t>
    </rPh>
    <rPh sb="81" eb="83">
      <t>チュウイ</t>
    </rPh>
    <rPh sb="85" eb="87">
      <t>ツウコウ</t>
    </rPh>
    <rPh sb="92" eb="94">
      <t>キホン</t>
    </rPh>
    <rPh sb="95" eb="96">
      <t>オ</t>
    </rPh>
    <rPh sb="97" eb="98">
      <t>アル</t>
    </rPh>
    <phoneticPr fontId="4"/>
  </si>
  <si>
    <t>I</t>
    <phoneticPr fontId="4"/>
  </si>
  <si>
    <t>淀川左岸CR</t>
    <rPh sb="0" eb="2">
      <t>ヨドガワ</t>
    </rPh>
    <rPh sb="2" eb="4">
      <t>サガン</t>
    </rPh>
    <phoneticPr fontId="4"/>
  </si>
  <si>
    <t>PC1
セブンイレブン 伏見深草藤森店</t>
    <rPh sb="16" eb="18">
      <t>フジモリ</t>
    </rPh>
    <phoneticPr fontId="4"/>
  </si>
  <si>
    <t>右側</t>
    <rPh sb="0" eb="2">
      <t>ミギガワ</t>
    </rPh>
    <phoneticPr fontId="4"/>
  </si>
  <si>
    <t>╋</t>
    <phoneticPr fontId="3"/>
  </si>
  <si>
    <t>┫</t>
    <phoneticPr fontId="3"/>
  </si>
  <si>
    <t>旧道へ 直進は自転車通行禁止</t>
    <rPh sb="4" eb="6">
      <t>チョクシン</t>
    </rPh>
    <phoneticPr fontId="3"/>
  </si>
  <si>
    <t>左側</t>
    <rPh sb="0" eb="2">
      <t>ヒダリガワ</t>
    </rPh>
    <phoneticPr fontId="3"/>
  </si>
  <si>
    <t>学研生駒テクノエリア西口</t>
    <rPh sb="0" eb="2">
      <t>ガッケン</t>
    </rPh>
    <rPh sb="2" eb="4">
      <t>イコマ</t>
    </rPh>
    <rPh sb="10" eb="12">
      <t>ニシグチ</t>
    </rPh>
    <phoneticPr fontId="3"/>
  </si>
  <si>
    <t>北田原大橋</t>
    <rPh sb="4" eb="5">
      <t>ハシ</t>
    </rPh>
    <phoneticPr fontId="3"/>
  </si>
  <si>
    <t>下田原ランプ</t>
    <phoneticPr fontId="3"/>
  </si>
  <si>
    <t>中野ランプ南</t>
    <rPh sb="0" eb="2">
      <t>ナカノ</t>
    </rPh>
    <rPh sb="5" eb="6">
      <t>ミナミ</t>
    </rPh>
    <phoneticPr fontId="3"/>
  </si>
  <si>
    <t>菊水通2</t>
    <rPh sb="0" eb="3">
      <t>キクスイドオ</t>
    </rPh>
    <phoneticPr fontId="3"/>
  </si>
  <si>
    <t>大阪国際学園前</t>
    <rPh sb="0" eb="2">
      <t>オオサカ</t>
    </rPh>
    <rPh sb="2" eb="4">
      <t>コクサイ</t>
    </rPh>
    <rPh sb="4" eb="7">
      <t>ガクエンマエ</t>
    </rPh>
    <phoneticPr fontId="3"/>
  </si>
  <si>
    <t>Finish
ファミリーマート守口西郷通店</t>
    <rPh sb="15" eb="17">
      <t>モリグチ</t>
    </rPh>
    <rPh sb="17" eb="20">
      <t>サイゴウトオ</t>
    </rPh>
    <rPh sb="20" eb="21">
      <t>テン</t>
    </rPh>
    <phoneticPr fontId="4"/>
  </si>
  <si>
    <t>右カーブの後T字路左折</t>
    <rPh sb="0" eb="1">
      <t>ミギ</t>
    </rPh>
    <rPh sb="5" eb="6">
      <t>アト</t>
    </rPh>
    <rPh sb="7" eb="9">
      <t>ジロ</t>
    </rPh>
    <rPh sb="9" eb="11">
      <t>サセツ</t>
    </rPh>
    <phoneticPr fontId="4"/>
  </si>
  <si>
    <t>レシート取得　通過時刻を自分で記入
参考タイム　8:48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phoneticPr fontId="3"/>
  </si>
  <si>
    <t>フォトチェック　通過時刻を自分で記入
参考タイム　10:16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phoneticPr fontId="4"/>
  </si>
  <si>
    <t>レシート取得　通過時刻を自分で記入
参考タイム　10:52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phoneticPr fontId="3"/>
  </si>
  <si>
    <t>レシート取得　通過時刻を自分で記入
参考タイム　14:12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phoneticPr fontId="3"/>
  </si>
  <si>
    <t>レシート取得　通過時刻を自分で記入
参考タイム　17:44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phoneticPr fontId="3"/>
  </si>
  <si>
    <t>レシート取得　通過時刻を自分で記入
OPEN　11:53　CLOSE　19:30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</si>
</sst>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_);[Red]\(0.0\)"/>
    <numFmt numFmtId="178" formatCode="0.00_);[Red]\(0.00\)"/>
  </numFmts>
  <fonts count="4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E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name val="HGSｺﾞｼｯｸE"/>
      <family val="3"/>
      <charset val="128"/>
    </font>
    <font>
      <sz val="10"/>
      <name val="HGPｺﾞｼｯｸE"/>
      <family val="3"/>
      <charset val="128"/>
    </font>
    <font>
      <sz val="9"/>
      <name val="HGPｺﾞｼｯｸE"/>
      <family val="3"/>
      <charset val="128"/>
    </font>
    <font>
      <sz val="7"/>
      <name val="HGPｺﾞｼｯｸE"/>
      <family val="3"/>
      <charset val="128"/>
    </font>
    <font>
      <sz val="10"/>
      <name val="HGSｺﾞｼｯｸE"/>
      <family val="3"/>
      <charset val="128"/>
    </font>
    <font>
      <sz val="10"/>
      <name val="Century"/>
      <family val="1"/>
    </font>
    <font>
      <sz val="9"/>
      <name val="Century"/>
      <family val="1"/>
    </font>
    <font>
      <sz val="9"/>
      <color theme="1"/>
      <name val="Century"/>
      <family val="1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HGPｺﾞｼｯｸE"/>
      <family val="3"/>
      <charset val="128"/>
    </font>
    <font>
      <sz val="8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</font>
    <font>
      <sz val="10"/>
      <color theme="1"/>
      <name val="Arial"/>
      <family val="2"/>
    </font>
    <font>
      <b/>
      <sz val="10"/>
      <color rgb="FF000000"/>
      <name val="ＭＳ Ｐゴシック"/>
      <family val="3"/>
      <charset val="128"/>
    </font>
    <font>
      <sz val="6"/>
      <color rgb="FF000000"/>
      <name val="ＭＳ Ｐゴシック"/>
      <family val="2"/>
      <charset val="128"/>
      <scheme val="minor"/>
    </font>
    <font>
      <b/>
      <sz val="10"/>
      <color rgb="FF000000"/>
      <name val="ＭＳ Ｐゴシック (本文)"/>
      <family val="3"/>
      <charset val="128"/>
    </font>
    <font>
      <b/>
      <sz val="11"/>
      <name val="HGP創英角ｺﾞｼｯｸUB"/>
      <family val="3"/>
      <charset val="128"/>
    </font>
    <font>
      <sz val="10"/>
      <color theme="1"/>
      <name val="ＭＳ Ｐゴシック"/>
      <family val="2"/>
      <scheme val="minor"/>
    </font>
    <font>
      <sz val="11"/>
      <name val="HGP創英角ｺﾞｼｯｸUB"/>
      <family val="3"/>
      <charset val="128"/>
    </font>
    <font>
      <b/>
      <sz val="11"/>
      <name val="ＭＳ Ｐゴシック"/>
      <family val="3"/>
      <charset val="128"/>
    </font>
    <font>
      <b/>
      <sz val="11"/>
      <name val="Yu Gothic"/>
      <family val="3"/>
      <charset val="128"/>
    </font>
    <font>
      <sz val="11"/>
      <name val="Yu Gothic"/>
      <family val="3"/>
      <charset val="128"/>
    </font>
    <font>
      <b/>
      <sz val="14"/>
      <name val="@ＭＳ Ｐゴシック"/>
      <family val="3"/>
      <charset val="128"/>
    </font>
    <font>
      <sz val="10"/>
      <name val="@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name val="HGP創英角ｺﾞｼｯｸUB"/>
      <family val="3"/>
      <charset val="128"/>
    </font>
    <font>
      <b/>
      <sz val="10"/>
      <name val="Century"/>
      <family val="1"/>
    </font>
    <font>
      <b/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0"/>
      <color theme="1"/>
      <name val="Microsoft JhengHei"/>
      <family val="3"/>
    </font>
    <font>
      <sz val="10"/>
      <name val="Microsoft JhengHei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2" borderId="6" xfId="0" applyFont="1" applyFill="1" applyBorder="1">
      <alignment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3" fillId="0" borderId="0" xfId="0" applyNumberFormat="1" applyFont="1">
      <alignment vertical="center"/>
    </xf>
    <xf numFmtId="0" fontId="6" fillId="4" borderId="5" xfId="0" applyFont="1" applyFill="1" applyBorder="1">
      <alignment vertical="center"/>
    </xf>
    <xf numFmtId="0" fontId="6" fillId="4" borderId="5" xfId="0" applyFont="1" applyFill="1" applyBorder="1" applyAlignment="1">
      <alignment horizontal="center" vertical="center"/>
    </xf>
    <xf numFmtId="0" fontId="6" fillId="5" borderId="5" xfId="0" applyFont="1" applyFill="1" applyBorder="1">
      <alignment vertical="center"/>
    </xf>
    <xf numFmtId="0" fontId="6" fillId="5" borderId="5" xfId="0" applyFont="1" applyFill="1" applyBorder="1" applyAlignment="1">
      <alignment horizontal="center" vertical="center"/>
    </xf>
    <xf numFmtId="0" fontId="6" fillId="4" borderId="9" xfId="0" applyFont="1" applyFill="1" applyBorder="1">
      <alignment vertical="center"/>
    </xf>
    <xf numFmtId="0" fontId="6" fillId="4" borderId="9" xfId="0" applyFont="1" applyFill="1" applyBorder="1" applyAlignment="1">
      <alignment vertical="center" wrapText="1"/>
    </xf>
    <xf numFmtId="0" fontId="6" fillId="3" borderId="5" xfId="0" applyFont="1" applyFill="1" applyBorder="1">
      <alignment vertical="center"/>
    </xf>
    <xf numFmtId="0" fontId="11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right" vertical="center"/>
    </xf>
    <xf numFmtId="176" fontId="15" fillId="0" borderId="5" xfId="0" applyNumberFormat="1" applyFont="1" applyBorder="1" applyAlignment="1">
      <alignment horizontal="center" vertical="center"/>
    </xf>
    <xf numFmtId="176" fontId="15" fillId="5" borderId="5" xfId="0" applyNumberFormat="1" applyFont="1" applyFill="1" applyBorder="1" applyAlignment="1">
      <alignment horizontal="center" vertical="center"/>
    </xf>
    <xf numFmtId="176" fontId="15" fillId="4" borderId="5" xfId="0" applyNumberFormat="1" applyFont="1" applyFill="1" applyBorder="1" applyAlignment="1">
      <alignment horizontal="center" vertical="center"/>
    </xf>
    <xf numFmtId="176" fontId="15" fillId="3" borderId="5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 wrapText="1"/>
    </xf>
    <xf numFmtId="177" fontId="15" fillId="2" borderId="7" xfId="0" applyNumberFormat="1" applyFont="1" applyFill="1" applyBorder="1" applyAlignment="1">
      <alignment horizontal="center" vertical="center"/>
    </xf>
    <xf numFmtId="177" fontId="15" fillId="0" borderId="8" xfId="0" applyNumberFormat="1" applyFont="1" applyBorder="1" applyAlignment="1">
      <alignment horizontal="center" vertical="center"/>
    </xf>
    <xf numFmtId="177" fontId="15" fillId="5" borderId="8" xfId="0" applyNumberFormat="1" applyFont="1" applyFill="1" applyBorder="1" applyAlignment="1">
      <alignment horizontal="center" vertical="center"/>
    </xf>
    <xf numFmtId="177" fontId="15" fillId="4" borderId="8" xfId="0" applyNumberFormat="1" applyFont="1" applyFill="1" applyBorder="1" applyAlignment="1">
      <alignment horizontal="center" vertical="center"/>
    </xf>
    <xf numFmtId="177" fontId="15" fillId="0" borderId="10" xfId="0" applyNumberFormat="1" applyFont="1" applyBorder="1" applyAlignment="1">
      <alignment horizontal="center" vertical="center"/>
    </xf>
    <xf numFmtId="177" fontId="15" fillId="3" borderId="8" xfId="0" applyNumberFormat="1" applyFont="1" applyFill="1" applyBorder="1" applyAlignment="1">
      <alignment horizontal="center" vertical="center"/>
    </xf>
    <xf numFmtId="177" fontId="15" fillId="4" borderId="10" xfId="0" applyNumberFormat="1" applyFont="1" applyFill="1" applyBorder="1" applyAlignment="1">
      <alignment horizontal="center" vertical="center"/>
    </xf>
    <xf numFmtId="177" fontId="15" fillId="4" borderId="7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vertical="center" wrapText="1"/>
    </xf>
    <xf numFmtId="0" fontId="8" fillId="4" borderId="9" xfId="0" applyFont="1" applyFill="1" applyBorder="1">
      <alignment vertical="center"/>
    </xf>
    <xf numFmtId="0" fontId="8" fillId="4" borderId="5" xfId="0" applyFont="1" applyFill="1" applyBorder="1" applyAlignment="1">
      <alignment horizontal="center" vertical="center"/>
    </xf>
    <xf numFmtId="176" fontId="16" fillId="4" borderId="5" xfId="0" applyNumberFormat="1" applyFont="1" applyFill="1" applyBorder="1" applyAlignment="1">
      <alignment horizontal="center" vertical="center"/>
    </xf>
    <xf numFmtId="176" fontId="15" fillId="0" borderId="10" xfId="0" applyNumberFormat="1" applyFont="1" applyBorder="1" applyAlignment="1">
      <alignment horizontal="center" vertical="center"/>
    </xf>
    <xf numFmtId="176" fontId="15" fillId="4" borderId="10" xfId="0" applyNumberFormat="1" applyFont="1" applyFill="1" applyBorder="1" applyAlignment="1">
      <alignment horizontal="center" vertical="center"/>
    </xf>
    <xf numFmtId="0" fontId="3" fillId="4" borderId="5" xfId="0" applyFont="1" applyFill="1" applyBorder="1">
      <alignment vertical="center"/>
    </xf>
    <xf numFmtId="0" fontId="6" fillId="4" borderId="5" xfId="1" applyFont="1" applyFill="1" applyBorder="1" applyAlignment="1">
      <alignment horizontal="left" vertical="center" wrapText="1"/>
    </xf>
    <xf numFmtId="0" fontId="18" fillId="4" borderId="5" xfId="1" applyFont="1" applyFill="1" applyBorder="1" applyAlignment="1">
      <alignment horizontal="left" vertical="center" wrapText="1"/>
    </xf>
    <xf numFmtId="0" fontId="6" fillId="4" borderId="5" xfId="1" applyFont="1" applyFill="1" applyBorder="1" applyAlignment="1">
      <alignment vertical="center" wrapText="1"/>
    </xf>
    <xf numFmtId="0" fontId="19" fillId="4" borderId="5" xfId="1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vertical="center" wrapText="1"/>
    </xf>
    <xf numFmtId="0" fontId="20" fillId="2" borderId="5" xfId="0" applyFont="1" applyFill="1" applyBorder="1" applyAlignment="1">
      <alignment vertical="center" wrapText="1"/>
    </xf>
    <xf numFmtId="0" fontId="6" fillId="5" borderId="9" xfId="0" applyFont="1" applyFill="1" applyBorder="1">
      <alignment vertical="center"/>
    </xf>
    <xf numFmtId="0" fontId="17" fillId="5" borderId="5" xfId="1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vertical="center" wrapText="1"/>
    </xf>
    <xf numFmtId="0" fontId="21" fillId="2" borderId="5" xfId="0" applyFont="1" applyFill="1" applyBorder="1" applyAlignment="1">
      <alignment vertical="center" wrapText="1"/>
    </xf>
    <xf numFmtId="176" fontId="15" fillId="3" borderId="6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vertical="center" wrapText="1"/>
    </xf>
    <xf numFmtId="20" fontId="3" fillId="0" borderId="0" xfId="0" applyNumberFormat="1" applyFont="1">
      <alignment vertical="center"/>
    </xf>
    <xf numFmtId="0" fontId="23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4" fillId="4" borderId="5" xfId="1" applyFont="1" applyFill="1" applyBorder="1" applyAlignment="1">
      <alignment horizontal="center" vertical="center" wrapText="1"/>
    </xf>
    <xf numFmtId="0" fontId="24" fillId="5" borderId="5" xfId="1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21" fillId="4" borderId="9" xfId="0" applyFont="1" applyFill="1" applyBorder="1">
      <alignment vertical="center"/>
    </xf>
    <xf numFmtId="0" fontId="21" fillId="4" borderId="9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22" fontId="3" fillId="0" borderId="0" xfId="0" applyNumberFormat="1" applyFont="1">
      <alignment vertical="center"/>
    </xf>
    <xf numFmtId="0" fontId="26" fillId="4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1" fillId="4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textRotation="90"/>
    </xf>
    <xf numFmtId="0" fontId="37" fillId="0" borderId="0" xfId="0" applyFont="1">
      <alignment vertical="center"/>
    </xf>
    <xf numFmtId="0" fontId="38" fillId="0" borderId="0" xfId="0" applyFont="1" applyAlignment="1">
      <alignment horizontal="center" vertical="center" textRotation="90"/>
    </xf>
    <xf numFmtId="0" fontId="3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textRotation="180"/>
    </xf>
    <xf numFmtId="0" fontId="26" fillId="4" borderId="0" xfId="0" applyFont="1" applyFill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>
      <alignment vertical="center"/>
    </xf>
    <xf numFmtId="22" fontId="39" fillId="0" borderId="0" xfId="2" applyNumberFormat="1" applyFont="1" applyAlignment="1">
      <alignment vertical="center" wrapText="1"/>
    </xf>
    <xf numFmtId="0" fontId="0" fillId="0" borderId="5" xfId="0" applyBorder="1">
      <alignment vertical="center"/>
    </xf>
    <xf numFmtId="22" fontId="39" fillId="0" borderId="0" xfId="0" applyNumberFormat="1" applyFont="1" applyAlignment="1">
      <alignment vertical="center" wrapText="1"/>
    </xf>
    <xf numFmtId="0" fontId="40" fillId="0" borderId="5" xfId="0" applyFont="1" applyBorder="1" applyAlignment="1">
      <alignment horizontal="center"/>
    </xf>
    <xf numFmtId="0" fontId="34" fillId="0" borderId="0" xfId="0" applyFont="1" applyAlignment="1">
      <alignment horizontal="center" vertical="center" readingOrder="1"/>
    </xf>
    <xf numFmtId="0" fontId="14" fillId="4" borderId="11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 shrinkToFit="1"/>
    </xf>
    <xf numFmtId="178" fontId="15" fillId="0" borderId="5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horizontal="center" vertical="center"/>
    </xf>
    <xf numFmtId="178" fontId="15" fillId="0" borderId="8" xfId="0" applyNumberFormat="1" applyFont="1" applyBorder="1" applyAlignment="1">
      <alignment horizontal="center" vertical="center"/>
    </xf>
    <xf numFmtId="0" fontId="35" fillId="0" borderId="5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41" fillId="3" borderId="11" xfId="0" applyFont="1" applyFill="1" applyBorder="1" applyAlignment="1">
      <alignment horizontal="center" vertical="center"/>
    </xf>
    <xf numFmtId="22" fontId="3" fillId="0" borderId="5" xfId="0" applyNumberFormat="1" applyFont="1" applyBorder="1">
      <alignment vertical="center"/>
    </xf>
    <xf numFmtId="0" fontId="6" fillId="5" borderId="9" xfId="0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center" vertical="top" wrapText="1"/>
    </xf>
    <xf numFmtId="177" fontId="15" fillId="0" borderId="5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vertical="center" wrapText="1"/>
    </xf>
    <xf numFmtId="0" fontId="22" fillId="4" borderId="6" xfId="0" applyFont="1" applyFill="1" applyBorder="1" applyAlignment="1">
      <alignment horizontal="center" vertical="center" shrinkToFit="1"/>
    </xf>
    <xf numFmtId="0" fontId="42" fillId="0" borderId="0" xfId="0" applyFont="1">
      <alignment vertical="center"/>
    </xf>
    <xf numFmtId="0" fontId="43" fillId="0" borderId="2" xfId="0" applyFont="1" applyBorder="1" applyAlignment="1">
      <alignment horizontal="center" vertical="center"/>
    </xf>
    <xf numFmtId="0" fontId="44" fillId="3" borderId="11" xfId="0" applyFont="1" applyFill="1" applyBorder="1" applyAlignment="1">
      <alignment horizontal="center" vertical="center"/>
    </xf>
    <xf numFmtId="0" fontId="44" fillId="4" borderId="11" xfId="0" applyFont="1" applyFill="1" applyBorder="1" applyAlignment="1">
      <alignment horizontal="center" vertical="center"/>
    </xf>
    <xf numFmtId="0" fontId="42" fillId="0" borderId="5" xfId="0" applyFont="1" applyBorder="1">
      <alignment vertical="center"/>
    </xf>
    <xf numFmtId="0" fontId="42" fillId="0" borderId="5" xfId="0" applyFont="1" applyBorder="1" applyAlignment="1">
      <alignment horizontal="center" vertical="center"/>
    </xf>
    <xf numFmtId="0" fontId="45" fillId="4" borderId="5" xfId="0" applyFont="1" applyFill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46" fillId="4" borderId="5" xfId="0" applyFont="1" applyFill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top" wrapText="1"/>
    </xf>
    <xf numFmtId="0" fontId="6" fillId="3" borderId="9" xfId="0" applyFont="1" applyFill="1" applyBorder="1">
      <alignment vertical="center"/>
    </xf>
    <xf numFmtId="176" fontId="15" fillId="3" borderId="10" xfId="0" applyNumberFormat="1" applyFont="1" applyFill="1" applyBorder="1" applyAlignment="1">
      <alignment horizontal="center" vertical="center"/>
    </xf>
    <xf numFmtId="0" fontId="47" fillId="4" borderId="1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2 2" xfId="2" xr:uid="{7349D63B-CC84-462B-9788-EA616B499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257627</xdr:colOff>
      <xdr:row>6</xdr:row>
      <xdr:rowOff>29028</xdr:rowOff>
    </xdr:from>
    <xdr:to>
      <xdr:col>8</xdr:col>
      <xdr:colOff>341082</xdr:colOff>
      <xdr:row>6</xdr:row>
      <xdr:rowOff>214086</xdr:rowOff>
    </xdr:to>
    <xdr:sp macro="" textlink="">
      <xdr:nvSpPr>
        <xdr:cNvPr id="93" name="下矢印 30">
          <a:extLst>
            <a:ext uri="{FF2B5EF4-FFF2-40B4-BE49-F238E27FC236}">
              <a16:creationId xmlns:a16="http://schemas.microsoft.com/office/drawing/2014/main" id="{AED48516-D730-43F9-B0E3-95FAF000CBF6}"/>
            </a:ext>
          </a:extLst>
        </xdr:cNvPr>
        <xdr:cNvSpPr/>
      </xdr:nvSpPr>
      <xdr:spPr>
        <a:xfrm rot="10800000">
          <a:off x="5667827" y="198736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216087</xdr:colOff>
      <xdr:row>4</xdr:row>
      <xdr:rowOff>24161</xdr:rowOff>
    </xdr:from>
    <xdr:to>
      <xdr:col>8</xdr:col>
      <xdr:colOff>380846</xdr:colOff>
      <xdr:row>4</xdr:row>
      <xdr:rowOff>207309</xdr:rowOff>
    </xdr:to>
    <xdr:sp macro="" textlink="">
      <xdr:nvSpPr>
        <xdr:cNvPr id="94" name="曲折矢印 34">
          <a:extLst>
            <a:ext uri="{FF2B5EF4-FFF2-40B4-BE49-F238E27FC236}">
              <a16:creationId xmlns:a16="http://schemas.microsoft.com/office/drawing/2014/main" id="{31ABF81E-1A46-4A39-80D9-76CDBD6E0820}"/>
            </a:ext>
          </a:extLst>
        </xdr:cNvPr>
        <xdr:cNvSpPr/>
      </xdr:nvSpPr>
      <xdr:spPr>
        <a:xfrm flipH="1">
          <a:off x="5626287" y="152530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5</xdr:row>
      <xdr:rowOff>39528</xdr:rowOff>
    </xdr:from>
    <xdr:to>
      <xdr:col>8</xdr:col>
      <xdr:colOff>411149</xdr:colOff>
      <xdr:row>5</xdr:row>
      <xdr:rowOff>207060</xdr:rowOff>
    </xdr:to>
    <xdr:sp macro="" textlink="">
      <xdr:nvSpPr>
        <xdr:cNvPr id="95" name="曲折矢印 35">
          <a:extLst>
            <a:ext uri="{FF2B5EF4-FFF2-40B4-BE49-F238E27FC236}">
              <a16:creationId xmlns:a16="http://schemas.microsoft.com/office/drawing/2014/main" id="{E51084E6-EBCF-468E-9852-75F7C76CB59A}"/>
            </a:ext>
          </a:extLst>
        </xdr:cNvPr>
        <xdr:cNvSpPr/>
      </xdr:nvSpPr>
      <xdr:spPr>
        <a:xfrm>
          <a:off x="5653103" y="176926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378974</xdr:colOff>
      <xdr:row>7</xdr:row>
      <xdr:rowOff>32271</xdr:rowOff>
    </xdr:from>
    <xdr:to>
      <xdr:col>8</xdr:col>
      <xdr:colOff>547220</xdr:colOff>
      <xdr:row>7</xdr:row>
      <xdr:rowOff>199803</xdr:rowOff>
    </xdr:to>
    <xdr:sp macro="" textlink="">
      <xdr:nvSpPr>
        <xdr:cNvPr id="96" name="曲折矢印 36">
          <a:extLst>
            <a:ext uri="{FF2B5EF4-FFF2-40B4-BE49-F238E27FC236}">
              <a16:creationId xmlns:a16="http://schemas.microsoft.com/office/drawing/2014/main" id="{5613CDF0-C751-4F36-9808-DBAE9981C4E3}"/>
            </a:ext>
          </a:extLst>
        </xdr:cNvPr>
        <xdr:cNvSpPr/>
      </xdr:nvSpPr>
      <xdr:spPr>
        <a:xfrm>
          <a:off x="5789174" y="221921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275556</xdr:colOff>
      <xdr:row>8</xdr:row>
      <xdr:rowOff>11464</xdr:rowOff>
    </xdr:from>
    <xdr:to>
      <xdr:col>8</xdr:col>
      <xdr:colOff>346722</xdr:colOff>
      <xdr:row>9</xdr:row>
      <xdr:rowOff>5629</xdr:rowOff>
    </xdr:to>
    <xdr:sp macro="" textlink="">
      <xdr:nvSpPr>
        <xdr:cNvPr id="97" name="下矢印 37">
          <a:extLst>
            <a:ext uri="{FF2B5EF4-FFF2-40B4-BE49-F238E27FC236}">
              <a16:creationId xmlns:a16="http://schemas.microsoft.com/office/drawing/2014/main" id="{F7780686-FC0D-4650-906D-9840D700820B}"/>
            </a:ext>
          </a:extLst>
        </xdr:cNvPr>
        <xdr:cNvSpPr/>
      </xdr:nvSpPr>
      <xdr:spPr>
        <a:xfrm rot="8316506">
          <a:off x="5693376" y="2320324"/>
          <a:ext cx="71166" cy="2227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216087</xdr:colOff>
      <xdr:row>12</xdr:row>
      <xdr:rowOff>24161</xdr:rowOff>
    </xdr:from>
    <xdr:to>
      <xdr:col>8</xdr:col>
      <xdr:colOff>380846</xdr:colOff>
      <xdr:row>12</xdr:row>
      <xdr:rowOff>207309</xdr:rowOff>
    </xdr:to>
    <xdr:sp macro="" textlink="">
      <xdr:nvSpPr>
        <xdr:cNvPr id="99" name="曲折矢印 34">
          <a:extLst>
            <a:ext uri="{FF2B5EF4-FFF2-40B4-BE49-F238E27FC236}">
              <a16:creationId xmlns:a16="http://schemas.microsoft.com/office/drawing/2014/main" id="{5D2342CD-456A-4E5B-B1C4-4252625FC28D}"/>
            </a:ext>
          </a:extLst>
        </xdr:cNvPr>
        <xdr:cNvSpPr/>
      </xdr:nvSpPr>
      <xdr:spPr>
        <a:xfrm flipH="1">
          <a:off x="5633907" y="14186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15</xdr:row>
      <xdr:rowOff>24161</xdr:rowOff>
    </xdr:from>
    <xdr:to>
      <xdr:col>8</xdr:col>
      <xdr:colOff>380846</xdr:colOff>
      <xdr:row>15</xdr:row>
      <xdr:rowOff>207309</xdr:rowOff>
    </xdr:to>
    <xdr:sp macro="" textlink="">
      <xdr:nvSpPr>
        <xdr:cNvPr id="100" name="曲折矢印 34">
          <a:extLst>
            <a:ext uri="{FF2B5EF4-FFF2-40B4-BE49-F238E27FC236}">
              <a16:creationId xmlns:a16="http://schemas.microsoft.com/office/drawing/2014/main" id="{6C0D9B06-9CA6-4FAF-86CC-9B61A5170DC2}"/>
            </a:ext>
          </a:extLst>
        </xdr:cNvPr>
        <xdr:cNvSpPr/>
      </xdr:nvSpPr>
      <xdr:spPr>
        <a:xfrm flipH="1">
          <a:off x="5633907" y="14186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16</xdr:row>
      <xdr:rowOff>24161</xdr:rowOff>
    </xdr:from>
    <xdr:to>
      <xdr:col>8</xdr:col>
      <xdr:colOff>380846</xdr:colOff>
      <xdr:row>16</xdr:row>
      <xdr:rowOff>207309</xdr:rowOff>
    </xdr:to>
    <xdr:sp macro="" textlink="">
      <xdr:nvSpPr>
        <xdr:cNvPr id="101" name="曲折矢印 34">
          <a:extLst>
            <a:ext uri="{FF2B5EF4-FFF2-40B4-BE49-F238E27FC236}">
              <a16:creationId xmlns:a16="http://schemas.microsoft.com/office/drawing/2014/main" id="{F898FEBA-045E-455B-9546-F7C32F8B5172}"/>
            </a:ext>
          </a:extLst>
        </xdr:cNvPr>
        <xdr:cNvSpPr/>
      </xdr:nvSpPr>
      <xdr:spPr>
        <a:xfrm flipH="1">
          <a:off x="5633907" y="14186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20</xdr:row>
      <xdr:rowOff>24161</xdr:rowOff>
    </xdr:from>
    <xdr:to>
      <xdr:col>8</xdr:col>
      <xdr:colOff>380846</xdr:colOff>
      <xdr:row>20</xdr:row>
      <xdr:rowOff>207309</xdr:rowOff>
    </xdr:to>
    <xdr:sp macro="" textlink="">
      <xdr:nvSpPr>
        <xdr:cNvPr id="102" name="曲折矢印 34">
          <a:extLst>
            <a:ext uri="{FF2B5EF4-FFF2-40B4-BE49-F238E27FC236}">
              <a16:creationId xmlns:a16="http://schemas.microsoft.com/office/drawing/2014/main" id="{A74300D2-9BB7-48B1-9D99-AAA6E6FEC4E7}"/>
            </a:ext>
          </a:extLst>
        </xdr:cNvPr>
        <xdr:cNvSpPr/>
      </xdr:nvSpPr>
      <xdr:spPr>
        <a:xfrm flipH="1">
          <a:off x="5633907" y="14186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21</xdr:row>
      <xdr:rowOff>24161</xdr:rowOff>
    </xdr:from>
    <xdr:to>
      <xdr:col>8</xdr:col>
      <xdr:colOff>380846</xdr:colOff>
      <xdr:row>21</xdr:row>
      <xdr:rowOff>207309</xdr:rowOff>
    </xdr:to>
    <xdr:sp macro="" textlink="">
      <xdr:nvSpPr>
        <xdr:cNvPr id="103" name="曲折矢印 34">
          <a:extLst>
            <a:ext uri="{FF2B5EF4-FFF2-40B4-BE49-F238E27FC236}">
              <a16:creationId xmlns:a16="http://schemas.microsoft.com/office/drawing/2014/main" id="{54523B06-4B7D-464F-B081-20928B61062B}"/>
            </a:ext>
          </a:extLst>
        </xdr:cNvPr>
        <xdr:cNvSpPr/>
      </xdr:nvSpPr>
      <xdr:spPr>
        <a:xfrm flipH="1">
          <a:off x="5633907" y="14186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24</xdr:row>
      <xdr:rowOff>24161</xdr:rowOff>
    </xdr:from>
    <xdr:to>
      <xdr:col>8</xdr:col>
      <xdr:colOff>380846</xdr:colOff>
      <xdr:row>24</xdr:row>
      <xdr:rowOff>207309</xdr:rowOff>
    </xdr:to>
    <xdr:sp macro="" textlink="">
      <xdr:nvSpPr>
        <xdr:cNvPr id="104" name="曲折矢印 34">
          <a:extLst>
            <a:ext uri="{FF2B5EF4-FFF2-40B4-BE49-F238E27FC236}">
              <a16:creationId xmlns:a16="http://schemas.microsoft.com/office/drawing/2014/main" id="{AD4410F8-347B-4EE4-85EC-8B9CBCA41AE4}"/>
            </a:ext>
          </a:extLst>
        </xdr:cNvPr>
        <xdr:cNvSpPr/>
      </xdr:nvSpPr>
      <xdr:spPr>
        <a:xfrm flipH="1">
          <a:off x="5633907" y="14186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31</xdr:row>
      <xdr:rowOff>24161</xdr:rowOff>
    </xdr:from>
    <xdr:to>
      <xdr:col>8</xdr:col>
      <xdr:colOff>380846</xdr:colOff>
      <xdr:row>31</xdr:row>
      <xdr:rowOff>207309</xdr:rowOff>
    </xdr:to>
    <xdr:sp macro="" textlink="">
      <xdr:nvSpPr>
        <xdr:cNvPr id="106" name="曲折矢印 34">
          <a:extLst>
            <a:ext uri="{FF2B5EF4-FFF2-40B4-BE49-F238E27FC236}">
              <a16:creationId xmlns:a16="http://schemas.microsoft.com/office/drawing/2014/main" id="{C70215CB-45B7-4685-B323-C75E565851E5}"/>
            </a:ext>
          </a:extLst>
        </xdr:cNvPr>
        <xdr:cNvSpPr/>
      </xdr:nvSpPr>
      <xdr:spPr>
        <a:xfrm flipH="1">
          <a:off x="5633907" y="14186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39</xdr:row>
      <xdr:rowOff>24161</xdr:rowOff>
    </xdr:from>
    <xdr:to>
      <xdr:col>8</xdr:col>
      <xdr:colOff>380846</xdr:colOff>
      <xdr:row>39</xdr:row>
      <xdr:rowOff>207309</xdr:rowOff>
    </xdr:to>
    <xdr:sp macro="" textlink="">
      <xdr:nvSpPr>
        <xdr:cNvPr id="107" name="曲折矢印 34">
          <a:extLst>
            <a:ext uri="{FF2B5EF4-FFF2-40B4-BE49-F238E27FC236}">
              <a16:creationId xmlns:a16="http://schemas.microsoft.com/office/drawing/2014/main" id="{6E0E46EB-DC9B-4F82-9D82-10FA74E1C7C1}"/>
            </a:ext>
          </a:extLst>
        </xdr:cNvPr>
        <xdr:cNvSpPr/>
      </xdr:nvSpPr>
      <xdr:spPr>
        <a:xfrm flipH="1">
          <a:off x="5633907" y="900814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41</xdr:row>
      <xdr:rowOff>24161</xdr:rowOff>
    </xdr:from>
    <xdr:to>
      <xdr:col>8</xdr:col>
      <xdr:colOff>380846</xdr:colOff>
      <xdr:row>41</xdr:row>
      <xdr:rowOff>207309</xdr:rowOff>
    </xdr:to>
    <xdr:sp macro="" textlink="">
      <xdr:nvSpPr>
        <xdr:cNvPr id="108" name="曲折矢印 34">
          <a:extLst>
            <a:ext uri="{FF2B5EF4-FFF2-40B4-BE49-F238E27FC236}">
              <a16:creationId xmlns:a16="http://schemas.microsoft.com/office/drawing/2014/main" id="{08738FC8-560F-4DEA-A6F6-740A18B3FBA2}"/>
            </a:ext>
          </a:extLst>
        </xdr:cNvPr>
        <xdr:cNvSpPr/>
      </xdr:nvSpPr>
      <xdr:spPr>
        <a:xfrm flipH="1">
          <a:off x="5633907" y="900814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44</xdr:row>
      <xdr:rowOff>24161</xdr:rowOff>
    </xdr:from>
    <xdr:to>
      <xdr:col>8</xdr:col>
      <xdr:colOff>380846</xdr:colOff>
      <xdr:row>44</xdr:row>
      <xdr:rowOff>207309</xdr:rowOff>
    </xdr:to>
    <xdr:sp macro="" textlink="">
      <xdr:nvSpPr>
        <xdr:cNvPr id="109" name="曲折矢印 34">
          <a:extLst>
            <a:ext uri="{FF2B5EF4-FFF2-40B4-BE49-F238E27FC236}">
              <a16:creationId xmlns:a16="http://schemas.microsoft.com/office/drawing/2014/main" id="{083BBC10-8F6D-44BB-A9DD-8FC0EC77CAED}"/>
            </a:ext>
          </a:extLst>
        </xdr:cNvPr>
        <xdr:cNvSpPr/>
      </xdr:nvSpPr>
      <xdr:spPr>
        <a:xfrm flipH="1">
          <a:off x="5633907" y="900814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45</xdr:row>
      <xdr:rowOff>24161</xdr:rowOff>
    </xdr:from>
    <xdr:to>
      <xdr:col>8</xdr:col>
      <xdr:colOff>380846</xdr:colOff>
      <xdr:row>45</xdr:row>
      <xdr:rowOff>207309</xdr:rowOff>
    </xdr:to>
    <xdr:sp macro="" textlink="">
      <xdr:nvSpPr>
        <xdr:cNvPr id="110" name="曲折矢印 34">
          <a:extLst>
            <a:ext uri="{FF2B5EF4-FFF2-40B4-BE49-F238E27FC236}">
              <a16:creationId xmlns:a16="http://schemas.microsoft.com/office/drawing/2014/main" id="{18DEC5FA-2CBE-473C-9CD9-B1A7331063C8}"/>
            </a:ext>
          </a:extLst>
        </xdr:cNvPr>
        <xdr:cNvSpPr/>
      </xdr:nvSpPr>
      <xdr:spPr>
        <a:xfrm flipH="1">
          <a:off x="5633907" y="900814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56</xdr:row>
      <xdr:rowOff>24161</xdr:rowOff>
    </xdr:from>
    <xdr:to>
      <xdr:col>8</xdr:col>
      <xdr:colOff>380846</xdr:colOff>
      <xdr:row>56</xdr:row>
      <xdr:rowOff>207309</xdr:rowOff>
    </xdr:to>
    <xdr:sp macro="" textlink="">
      <xdr:nvSpPr>
        <xdr:cNvPr id="111" name="曲折矢印 34">
          <a:extLst>
            <a:ext uri="{FF2B5EF4-FFF2-40B4-BE49-F238E27FC236}">
              <a16:creationId xmlns:a16="http://schemas.microsoft.com/office/drawing/2014/main" id="{FCC7F515-31DA-446C-89CB-9914860E9005}"/>
            </a:ext>
          </a:extLst>
        </xdr:cNvPr>
        <xdr:cNvSpPr/>
      </xdr:nvSpPr>
      <xdr:spPr>
        <a:xfrm flipH="1">
          <a:off x="5633907" y="900814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58</xdr:row>
      <xdr:rowOff>24161</xdr:rowOff>
    </xdr:from>
    <xdr:to>
      <xdr:col>8</xdr:col>
      <xdr:colOff>380846</xdr:colOff>
      <xdr:row>58</xdr:row>
      <xdr:rowOff>207309</xdr:rowOff>
    </xdr:to>
    <xdr:sp macro="" textlink="">
      <xdr:nvSpPr>
        <xdr:cNvPr id="112" name="曲折矢印 34">
          <a:extLst>
            <a:ext uri="{FF2B5EF4-FFF2-40B4-BE49-F238E27FC236}">
              <a16:creationId xmlns:a16="http://schemas.microsoft.com/office/drawing/2014/main" id="{4B1252A3-80D3-4863-980B-0D6B62838DF0}"/>
            </a:ext>
          </a:extLst>
        </xdr:cNvPr>
        <xdr:cNvSpPr/>
      </xdr:nvSpPr>
      <xdr:spPr>
        <a:xfrm flipH="1">
          <a:off x="5633907" y="900814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61</xdr:row>
      <xdr:rowOff>24161</xdr:rowOff>
    </xdr:from>
    <xdr:to>
      <xdr:col>8</xdr:col>
      <xdr:colOff>380846</xdr:colOff>
      <xdr:row>61</xdr:row>
      <xdr:rowOff>207309</xdr:rowOff>
    </xdr:to>
    <xdr:sp macro="" textlink="">
      <xdr:nvSpPr>
        <xdr:cNvPr id="113" name="曲折矢印 34">
          <a:extLst>
            <a:ext uri="{FF2B5EF4-FFF2-40B4-BE49-F238E27FC236}">
              <a16:creationId xmlns:a16="http://schemas.microsoft.com/office/drawing/2014/main" id="{126752CF-DA18-4B92-B5F6-C15BB9FB3F4E}"/>
            </a:ext>
          </a:extLst>
        </xdr:cNvPr>
        <xdr:cNvSpPr/>
      </xdr:nvSpPr>
      <xdr:spPr>
        <a:xfrm flipH="1">
          <a:off x="5633907" y="900814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68</xdr:row>
      <xdr:rowOff>24161</xdr:rowOff>
    </xdr:from>
    <xdr:to>
      <xdr:col>8</xdr:col>
      <xdr:colOff>380846</xdr:colOff>
      <xdr:row>68</xdr:row>
      <xdr:rowOff>207309</xdr:rowOff>
    </xdr:to>
    <xdr:sp macro="" textlink="">
      <xdr:nvSpPr>
        <xdr:cNvPr id="115" name="曲折矢印 34">
          <a:extLst>
            <a:ext uri="{FF2B5EF4-FFF2-40B4-BE49-F238E27FC236}">
              <a16:creationId xmlns:a16="http://schemas.microsoft.com/office/drawing/2014/main" id="{1C6AE68B-D6D7-406D-8AAB-ADEE5E545D91}"/>
            </a:ext>
          </a:extLst>
        </xdr:cNvPr>
        <xdr:cNvSpPr/>
      </xdr:nvSpPr>
      <xdr:spPr>
        <a:xfrm flipH="1">
          <a:off x="5633907" y="900814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75</xdr:row>
      <xdr:rowOff>24161</xdr:rowOff>
    </xdr:from>
    <xdr:to>
      <xdr:col>8</xdr:col>
      <xdr:colOff>380846</xdr:colOff>
      <xdr:row>75</xdr:row>
      <xdr:rowOff>207309</xdr:rowOff>
    </xdr:to>
    <xdr:sp macro="" textlink="">
      <xdr:nvSpPr>
        <xdr:cNvPr id="117" name="曲折矢印 34">
          <a:extLst>
            <a:ext uri="{FF2B5EF4-FFF2-40B4-BE49-F238E27FC236}">
              <a16:creationId xmlns:a16="http://schemas.microsoft.com/office/drawing/2014/main" id="{F5B53488-18CB-459F-AF8F-CDE794D8FCE5}"/>
            </a:ext>
          </a:extLst>
        </xdr:cNvPr>
        <xdr:cNvSpPr/>
      </xdr:nvSpPr>
      <xdr:spPr>
        <a:xfrm flipH="1">
          <a:off x="5633907" y="900814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76</xdr:row>
      <xdr:rowOff>24161</xdr:rowOff>
    </xdr:from>
    <xdr:to>
      <xdr:col>8</xdr:col>
      <xdr:colOff>380846</xdr:colOff>
      <xdr:row>76</xdr:row>
      <xdr:rowOff>207309</xdr:rowOff>
    </xdr:to>
    <xdr:sp macro="" textlink="">
      <xdr:nvSpPr>
        <xdr:cNvPr id="118" name="曲折矢印 34">
          <a:extLst>
            <a:ext uri="{FF2B5EF4-FFF2-40B4-BE49-F238E27FC236}">
              <a16:creationId xmlns:a16="http://schemas.microsoft.com/office/drawing/2014/main" id="{8BABF5A8-2F28-4F5C-8FA9-F671B9EB614E}"/>
            </a:ext>
          </a:extLst>
        </xdr:cNvPr>
        <xdr:cNvSpPr/>
      </xdr:nvSpPr>
      <xdr:spPr>
        <a:xfrm flipH="1">
          <a:off x="5633907" y="900814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13</xdr:row>
      <xdr:rowOff>39528</xdr:rowOff>
    </xdr:from>
    <xdr:to>
      <xdr:col>8</xdr:col>
      <xdr:colOff>411149</xdr:colOff>
      <xdr:row>13</xdr:row>
      <xdr:rowOff>207060</xdr:rowOff>
    </xdr:to>
    <xdr:sp macro="" textlink="">
      <xdr:nvSpPr>
        <xdr:cNvPr id="123" name="曲折矢印 35">
          <a:extLst>
            <a:ext uri="{FF2B5EF4-FFF2-40B4-BE49-F238E27FC236}">
              <a16:creationId xmlns:a16="http://schemas.microsoft.com/office/drawing/2014/main" id="{888AB389-3C7F-42A6-8D5C-EDB706B147B9}"/>
            </a:ext>
          </a:extLst>
        </xdr:cNvPr>
        <xdr:cNvSpPr/>
      </xdr:nvSpPr>
      <xdr:spPr>
        <a:xfrm>
          <a:off x="5660723" y="16625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14</xdr:row>
      <xdr:rowOff>39528</xdr:rowOff>
    </xdr:from>
    <xdr:to>
      <xdr:col>8</xdr:col>
      <xdr:colOff>411149</xdr:colOff>
      <xdr:row>14</xdr:row>
      <xdr:rowOff>207060</xdr:rowOff>
    </xdr:to>
    <xdr:sp macro="" textlink="">
      <xdr:nvSpPr>
        <xdr:cNvPr id="124" name="曲折矢印 35">
          <a:extLst>
            <a:ext uri="{FF2B5EF4-FFF2-40B4-BE49-F238E27FC236}">
              <a16:creationId xmlns:a16="http://schemas.microsoft.com/office/drawing/2014/main" id="{7CB7365D-84FA-4BD2-84B1-830339906783}"/>
            </a:ext>
          </a:extLst>
        </xdr:cNvPr>
        <xdr:cNvSpPr/>
      </xdr:nvSpPr>
      <xdr:spPr>
        <a:xfrm>
          <a:off x="5660723" y="16625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32</xdr:row>
      <xdr:rowOff>39528</xdr:rowOff>
    </xdr:from>
    <xdr:to>
      <xdr:col>8</xdr:col>
      <xdr:colOff>411149</xdr:colOff>
      <xdr:row>32</xdr:row>
      <xdr:rowOff>207060</xdr:rowOff>
    </xdr:to>
    <xdr:sp macro="" textlink="">
      <xdr:nvSpPr>
        <xdr:cNvPr id="125" name="曲折矢印 35">
          <a:extLst>
            <a:ext uri="{FF2B5EF4-FFF2-40B4-BE49-F238E27FC236}">
              <a16:creationId xmlns:a16="http://schemas.microsoft.com/office/drawing/2014/main" id="{A93CA760-4754-4310-86F0-479F4A12FF90}"/>
            </a:ext>
          </a:extLst>
        </xdr:cNvPr>
        <xdr:cNvSpPr/>
      </xdr:nvSpPr>
      <xdr:spPr>
        <a:xfrm>
          <a:off x="5660723" y="16625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43</xdr:row>
      <xdr:rowOff>39528</xdr:rowOff>
    </xdr:from>
    <xdr:to>
      <xdr:col>8</xdr:col>
      <xdr:colOff>411149</xdr:colOff>
      <xdr:row>43</xdr:row>
      <xdr:rowOff>207060</xdr:rowOff>
    </xdr:to>
    <xdr:sp macro="" textlink="">
      <xdr:nvSpPr>
        <xdr:cNvPr id="127" name="曲折矢印 35">
          <a:extLst>
            <a:ext uri="{FF2B5EF4-FFF2-40B4-BE49-F238E27FC236}">
              <a16:creationId xmlns:a16="http://schemas.microsoft.com/office/drawing/2014/main" id="{F11172A3-8722-48FE-A8BC-F84F6779B995}"/>
            </a:ext>
          </a:extLst>
        </xdr:cNvPr>
        <xdr:cNvSpPr/>
      </xdr:nvSpPr>
      <xdr:spPr>
        <a:xfrm>
          <a:off x="5660723" y="16625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46</xdr:row>
      <xdr:rowOff>39528</xdr:rowOff>
    </xdr:from>
    <xdr:to>
      <xdr:col>8</xdr:col>
      <xdr:colOff>411149</xdr:colOff>
      <xdr:row>46</xdr:row>
      <xdr:rowOff>207060</xdr:rowOff>
    </xdr:to>
    <xdr:sp macro="" textlink="">
      <xdr:nvSpPr>
        <xdr:cNvPr id="128" name="曲折矢印 35">
          <a:extLst>
            <a:ext uri="{FF2B5EF4-FFF2-40B4-BE49-F238E27FC236}">
              <a16:creationId xmlns:a16="http://schemas.microsoft.com/office/drawing/2014/main" id="{9399944A-649D-4AEA-B41A-F8CE4900B85C}"/>
            </a:ext>
          </a:extLst>
        </xdr:cNvPr>
        <xdr:cNvSpPr/>
      </xdr:nvSpPr>
      <xdr:spPr>
        <a:xfrm>
          <a:off x="5660723" y="16625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48</xdr:row>
      <xdr:rowOff>39528</xdr:rowOff>
    </xdr:from>
    <xdr:to>
      <xdr:col>8</xdr:col>
      <xdr:colOff>411149</xdr:colOff>
      <xdr:row>48</xdr:row>
      <xdr:rowOff>207060</xdr:rowOff>
    </xdr:to>
    <xdr:sp macro="" textlink="">
      <xdr:nvSpPr>
        <xdr:cNvPr id="129" name="曲折矢印 35">
          <a:extLst>
            <a:ext uri="{FF2B5EF4-FFF2-40B4-BE49-F238E27FC236}">
              <a16:creationId xmlns:a16="http://schemas.microsoft.com/office/drawing/2014/main" id="{B093B78D-E302-4C08-9309-C2AF294364B7}"/>
            </a:ext>
          </a:extLst>
        </xdr:cNvPr>
        <xdr:cNvSpPr/>
      </xdr:nvSpPr>
      <xdr:spPr>
        <a:xfrm>
          <a:off x="5660723" y="16625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52</xdr:row>
      <xdr:rowOff>39528</xdr:rowOff>
    </xdr:from>
    <xdr:to>
      <xdr:col>8</xdr:col>
      <xdr:colOff>411149</xdr:colOff>
      <xdr:row>52</xdr:row>
      <xdr:rowOff>207060</xdr:rowOff>
    </xdr:to>
    <xdr:sp macro="" textlink="">
      <xdr:nvSpPr>
        <xdr:cNvPr id="130" name="曲折矢印 35">
          <a:extLst>
            <a:ext uri="{FF2B5EF4-FFF2-40B4-BE49-F238E27FC236}">
              <a16:creationId xmlns:a16="http://schemas.microsoft.com/office/drawing/2014/main" id="{B715BF98-B425-440E-AD6A-E93D0A00FA91}"/>
            </a:ext>
          </a:extLst>
        </xdr:cNvPr>
        <xdr:cNvSpPr/>
      </xdr:nvSpPr>
      <xdr:spPr>
        <a:xfrm>
          <a:off x="5660723" y="16625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53</xdr:row>
      <xdr:rowOff>39528</xdr:rowOff>
    </xdr:from>
    <xdr:to>
      <xdr:col>8</xdr:col>
      <xdr:colOff>411149</xdr:colOff>
      <xdr:row>53</xdr:row>
      <xdr:rowOff>207060</xdr:rowOff>
    </xdr:to>
    <xdr:sp macro="" textlink="">
      <xdr:nvSpPr>
        <xdr:cNvPr id="131" name="曲折矢印 35">
          <a:extLst>
            <a:ext uri="{FF2B5EF4-FFF2-40B4-BE49-F238E27FC236}">
              <a16:creationId xmlns:a16="http://schemas.microsoft.com/office/drawing/2014/main" id="{20BBC6E0-7162-4DEB-BDB9-CB126F0BEB28}"/>
            </a:ext>
          </a:extLst>
        </xdr:cNvPr>
        <xdr:cNvSpPr/>
      </xdr:nvSpPr>
      <xdr:spPr>
        <a:xfrm>
          <a:off x="5660723" y="16625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55</xdr:row>
      <xdr:rowOff>39528</xdr:rowOff>
    </xdr:from>
    <xdr:to>
      <xdr:col>8</xdr:col>
      <xdr:colOff>411149</xdr:colOff>
      <xdr:row>55</xdr:row>
      <xdr:rowOff>207060</xdr:rowOff>
    </xdr:to>
    <xdr:sp macro="" textlink="">
      <xdr:nvSpPr>
        <xdr:cNvPr id="132" name="曲折矢印 35">
          <a:extLst>
            <a:ext uri="{FF2B5EF4-FFF2-40B4-BE49-F238E27FC236}">
              <a16:creationId xmlns:a16="http://schemas.microsoft.com/office/drawing/2014/main" id="{F45E14BD-E970-4E3C-8A6A-5FBADC33E7BA}"/>
            </a:ext>
          </a:extLst>
        </xdr:cNvPr>
        <xdr:cNvSpPr/>
      </xdr:nvSpPr>
      <xdr:spPr>
        <a:xfrm>
          <a:off x="5660723" y="16625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59</xdr:row>
      <xdr:rowOff>39528</xdr:rowOff>
    </xdr:from>
    <xdr:to>
      <xdr:col>8</xdr:col>
      <xdr:colOff>411149</xdr:colOff>
      <xdr:row>59</xdr:row>
      <xdr:rowOff>207060</xdr:rowOff>
    </xdr:to>
    <xdr:sp macro="" textlink="">
      <xdr:nvSpPr>
        <xdr:cNvPr id="133" name="曲折矢印 35">
          <a:extLst>
            <a:ext uri="{FF2B5EF4-FFF2-40B4-BE49-F238E27FC236}">
              <a16:creationId xmlns:a16="http://schemas.microsoft.com/office/drawing/2014/main" id="{23B70140-03E7-4CBF-A2C0-B53E6F8C1117}"/>
            </a:ext>
          </a:extLst>
        </xdr:cNvPr>
        <xdr:cNvSpPr/>
      </xdr:nvSpPr>
      <xdr:spPr>
        <a:xfrm>
          <a:off x="5660723" y="16625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64</xdr:row>
      <xdr:rowOff>39528</xdr:rowOff>
    </xdr:from>
    <xdr:to>
      <xdr:col>8</xdr:col>
      <xdr:colOff>411149</xdr:colOff>
      <xdr:row>64</xdr:row>
      <xdr:rowOff>207060</xdr:rowOff>
    </xdr:to>
    <xdr:sp macro="" textlink="">
      <xdr:nvSpPr>
        <xdr:cNvPr id="135" name="曲折矢印 35">
          <a:extLst>
            <a:ext uri="{FF2B5EF4-FFF2-40B4-BE49-F238E27FC236}">
              <a16:creationId xmlns:a16="http://schemas.microsoft.com/office/drawing/2014/main" id="{9B02EEBC-B082-40EF-B1AF-297E8C825F67}"/>
            </a:ext>
          </a:extLst>
        </xdr:cNvPr>
        <xdr:cNvSpPr/>
      </xdr:nvSpPr>
      <xdr:spPr>
        <a:xfrm>
          <a:off x="5660723" y="16625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66</xdr:row>
      <xdr:rowOff>39528</xdr:rowOff>
    </xdr:from>
    <xdr:to>
      <xdr:col>8</xdr:col>
      <xdr:colOff>411149</xdr:colOff>
      <xdr:row>66</xdr:row>
      <xdr:rowOff>207060</xdr:rowOff>
    </xdr:to>
    <xdr:sp macro="" textlink="">
      <xdr:nvSpPr>
        <xdr:cNvPr id="136" name="曲折矢印 35">
          <a:extLst>
            <a:ext uri="{FF2B5EF4-FFF2-40B4-BE49-F238E27FC236}">
              <a16:creationId xmlns:a16="http://schemas.microsoft.com/office/drawing/2014/main" id="{6FE39875-A010-4344-B906-BAC091EDBC08}"/>
            </a:ext>
          </a:extLst>
        </xdr:cNvPr>
        <xdr:cNvSpPr/>
      </xdr:nvSpPr>
      <xdr:spPr>
        <a:xfrm>
          <a:off x="5660723" y="16625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69</xdr:row>
      <xdr:rowOff>39528</xdr:rowOff>
    </xdr:from>
    <xdr:to>
      <xdr:col>8</xdr:col>
      <xdr:colOff>411149</xdr:colOff>
      <xdr:row>69</xdr:row>
      <xdr:rowOff>207060</xdr:rowOff>
    </xdr:to>
    <xdr:sp macro="" textlink="">
      <xdr:nvSpPr>
        <xdr:cNvPr id="137" name="曲折矢印 35">
          <a:extLst>
            <a:ext uri="{FF2B5EF4-FFF2-40B4-BE49-F238E27FC236}">
              <a16:creationId xmlns:a16="http://schemas.microsoft.com/office/drawing/2014/main" id="{41915558-A7E8-44FC-B4F9-748FD299BACB}"/>
            </a:ext>
          </a:extLst>
        </xdr:cNvPr>
        <xdr:cNvSpPr/>
      </xdr:nvSpPr>
      <xdr:spPr>
        <a:xfrm>
          <a:off x="5660723" y="16625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70</xdr:row>
      <xdr:rowOff>39528</xdr:rowOff>
    </xdr:from>
    <xdr:to>
      <xdr:col>8</xdr:col>
      <xdr:colOff>411149</xdr:colOff>
      <xdr:row>70</xdr:row>
      <xdr:rowOff>207060</xdr:rowOff>
    </xdr:to>
    <xdr:sp macro="" textlink="">
      <xdr:nvSpPr>
        <xdr:cNvPr id="138" name="曲折矢印 35">
          <a:extLst>
            <a:ext uri="{FF2B5EF4-FFF2-40B4-BE49-F238E27FC236}">
              <a16:creationId xmlns:a16="http://schemas.microsoft.com/office/drawing/2014/main" id="{0F9BAA9E-F7AF-4E9C-9C9E-13A58224328F}"/>
            </a:ext>
          </a:extLst>
        </xdr:cNvPr>
        <xdr:cNvSpPr/>
      </xdr:nvSpPr>
      <xdr:spPr>
        <a:xfrm>
          <a:off x="5660723" y="16625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74</xdr:row>
      <xdr:rowOff>39528</xdr:rowOff>
    </xdr:from>
    <xdr:to>
      <xdr:col>8</xdr:col>
      <xdr:colOff>411149</xdr:colOff>
      <xdr:row>74</xdr:row>
      <xdr:rowOff>207060</xdr:rowOff>
    </xdr:to>
    <xdr:sp macro="" textlink="">
      <xdr:nvSpPr>
        <xdr:cNvPr id="140" name="曲折矢印 35">
          <a:extLst>
            <a:ext uri="{FF2B5EF4-FFF2-40B4-BE49-F238E27FC236}">
              <a16:creationId xmlns:a16="http://schemas.microsoft.com/office/drawing/2014/main" id="{F9F4F681-F39E-4670-884D-75B02F776D0F}"/>
            </a:ext>
          </a:extLst>
        </xdr:cNvPr>
        <xdr:cNvSpPr/>
      </xdr:nvSpPr>
      <xdr:spPr>
        <a:xfrm>
          <a:off x="5660723" y="16625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274163</xdr:colOff>
      <xdr:row>17</xdr:row>
      <xdr:rowOff>21589</xdr:rowOff>
    </xdr:from>
    <xdr:to>
      <xdr:col>8</xdr:col>
      <xdr:colOff>328888</xdr:colOff>
      <xdr:row>18</xdr:row>
      <xdr:rowOff>9108</xdr:rowOff>
    </xdr:to>
    <xdr:sp macro="" textlink="">
      <xdr:nvSpPr>
        <xdr:cNvPr id="145" name="下矢印 37">
          <a:extLst>
            <a:ext uri="{FF2B5EF4-FFF2-40B4-BE49-F238E27FC236}">
              <a16:creationId xmlns:a16="http://schemas.microsoft.com/office/drawing/2014/main" id="{4F986C03-1BB6-4022-B1B9-5496C24C5B6D}"/>
            </a:ext>
          </a:extLst>
        </xdr:cNvPr>
        <xdr:cNvSpPr/>
      </xdr:nvSpPr>
      <xdr:spPr>
        <a:xfrm rot="8316506">
          <a:off x="5684363" y="2444749"/>
          <a:ext cx="54725" cy="22373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274163</xdr:colOff>
      <xdr:row>18</xdr:row>
      <xdr:rowOff>21589</xdr:rowOff>
    </xdr:from>
    <xdr:to>
      <xdr:col>8</xdr:col>
      <xdr:colOff>328888</xdr:colOff>
      <xdr:row>19</xdr:row>
      <xdr:rowOff>9108</xdr:rowOff>
    </xdr:to>
    <xdr:sp macro="" textlink="">
      <xdr:nvSpPr>
        <xdr:cNvPr id="146" name="下矢印 37">
          <a:extLst>
            <a:ext uri="{FF2B5EF4-FFF2-40B4-BE49-F238E27FC236}">
              <a16:creationId xmlns:a16="http://schemas.microsoft.com/office/drawing/2014/main" id="{6AC91FC3-62F8-492C-B292-5DEDF2A142C2}"/>
            </a:ext>
          </a:extLst>
        </xdr:cNvPr>
        <xdr:cNvSpPr/>
      </xdr:nvSpPr>
      <xdr:spPr>
        <a:xfrm rot="8316506">
          <a:off x="5684363" y="2444749"/>
          <a:ext cx="54725" cy="22373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274163</xdr:colOff>
      <xdr:row>23</xdr:row>
      <xdr:rowOff>21589</xdr:rowOff>
    </xdr:from>
    <xdr:to>
      <xdr:col>8</xdr:col>
      <xdr:colOff>328888</xdr:colOff>
      <xdr:row>24</xdr:row>
      <xdr:rowOff>9108</xdr:rowOff>
    </xdr:to>
    <xdr:sp macro="" textlink="">
      <xdr:nvSpPr>
        <xdr:cNvPr id="147" name="下矢印 37">
          <a:extLst>
            <a:ext uri="{FF2B5EF4-FFF2-40B4-BE49-F238E27FC236}">
              <a16:creationId xmlns:a16="http://schemas.microsoft.com/office/drawing/2014/main" id="{328C650C-3727-43E6-A51B-E7EDEA8A6BBB}"/>
            </a:ext>
          </a:extLst>
        </xdr:cNvPr>
        <xdr:cNvSpPr/>
      </xdr:nvSpPr>
      <xdr:spPr>
        <a:xfrm rot="8316506">
          <a:off x="5684363" y="2444749"/>
          <a:ext cx="54725" cy="22373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274163</xdr:colOff>
      <xdr:row>30</xdr:row>
      <xdr:rowOff>21589</xdr:rowOff>
    </xdr:from>
    <xdr:to>
      <xdr:col>8</xdr:col>
      <xdr:colOff>328888</xdr:colOff>
      <xdr:row>31</xdr:row>
      <xdr:rowOff>9108</xdr:rowOff>
    </xdr:to>
    <xdr:sp macro="" textlink="">
      <xdr:nvSpPr>
        <xdr:cNvPr id="148" name="下矢印 37">
          <a:extLst>
            <a:ext uri="{FF2B5EF4-FFF2-40B4-BE49-F238E27FC236}">
              <a16:creationId xmlns:a16="http://schemas.microsoft.com/office/drawing/2014/main" id="{D5AF9B8C-323E-4F2E-9BED-144E4A7FB1CC}"/>
            </a:ext>
          </a:extLst>
        </xdr:cNvPr>
        <xdr:cNvSpPr/>
      </xdr:nvSpPr>
      <xdr:spPr>
        <a:xfrm rot="8316506">
          <a:off x="5684363" y="2444749"/>
          <a:ext cx="54725" cy="22373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274163</xdr:colOff>
      <xdr:row>47</xdr:row>
      <xdr:rowOff>21589</xdr:rowOff>
    </xdr:from>
    <xdr:to>
      <xdr:col>8</xdr:col>
      <xdr:colOff>328888</xdr:colOff>
      <xdr:row>48</xdr:row>
      <xdr:rowOff>9108</xdr:rowOff>
    </xdr:to>
    <xdr:sp macro="" textlink="">
      <xdr:nvSpPr>
        <xdr:cNvPr id="149" name="下矢印 37">
          <a:extLst>
            <a:ext uri="{FF2B5EF4-FFF2-40B4-BE49-F238E27FC236}">
              <a16:creationId xmlns:a16="http://schemas.microsoft.com/office/drawing/2014/main" id="{82CF4D50-E03D-466C-A630-BCD3D88BFEC8}"/>
            </a:ext>
          </a:extLst>
        </xdr:cNvPr>
        <xdr:cNvSpPr/>
      </xdr:nvSpPr>
      <xdr:spPr>
        <a:xfrm rot="8316506">
          <a:off x="5684363" y="2444749"/>
          <a:ext cx="54725" cy="22373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268021</xdr:colOff>
      <xdr:row>25</xdr:row>
      <xdr:rowOff>251036</xdr:rowOff>
    </xdr:from>
    <xdr:to>
      <xdr:col>8</xdr:col>
      <xdr:colOff>353907</xdr:colOff>
      <xdr:row>25</xdr:row>
      <xdr:rowOff>422745</xdr:rowOff>
    </xdr:to>
    <xdr:sp macro="" textlink="">
      <xdr:nvSpPr>
        <xdr:cNvPr id="150" name="下矢印 21">
          <a:extLst>
            <a:ext uri="{FF2B5EF4-FFF2-40B4-BE49-F238E27FC236}">
              <a16:creationId xmlns:a16="http://schemas.microsoft.com/office/drawing/2014/main" id="{6D3BD1FD-D4B4-4CE7-BC99-5C09DB2DD945}"/>
            </a:ext>
          </a:extLst>
        </xdr:cNvPr>
        <xdr:cNvSpPr/>
      </xdr:nvSpPr>
      <xdr:spPr>
        <a:xfrm rot="10800000">
          <a:off x="5685841" y="716999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245161</xdr:colOff>
      <xdr:row>27</xdr:row>
      <xdr:rowOff>30056</xdr:rowOff>
    </xdr:from>
    <xdr:to>
      <xdr:col>8</xdr:col>
      <xdr:colOff>331047</xdr:colOff>
      <xdr:row>27</xdr:row>
      <xdr:rowOff>201765</xdr:rowOff>
    </xdr:to>
    <xdr:sp macro="" textlink="">
      <xdr:nvSpPr>
        <xdr:cNvPr id="151" name="下矢印 21">
          <a:extLst>
            <a:ext uri="{FF2B5EF4-FFF2-40B4-BE49-F238E27FC236}">
              <a16:creationId xmlns:a16="http://schemas.microsoft.com/office/drawing/2014/main" id="{791D0C3C-3FAC-4D2A-B1DE-4DEE43EAC77B}"/>
            </a:ext>
          </a:extLst>
        </xdr:cNvPr>
        <xdr:cNvSpPr/>
      </xdr:nvSpPr>
      <xdr:spPr>
        <a:xfrm rot="10800000">
          <a:off x="18693181" y="947123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245161</xdr:colOff>
      <xdr:row>28</xdr:row>
      <xdr:rowOff>30056</xdr:rowOff>
    </xdr:from>
    <xdr:to>
      <xdr:col>8</xdr:col>
      <xdr:colOff>331047</xdr:colOff>
      <xdr:row>28</xdr:row>
      <xdr:rowOff>201765</xdr:rowOff>
    </xdr:to>
    <xdr:sp macro="" textlink="">
      <xdr:nvSpPr>
        <xdr:cNvPr id="152" name="下矢印 21">
          <a:extLst>
            <a:ext uri="{FF2B5EF4-FFF2-40B4-BE49-F238E27FC236}">
              <a16:creationId xmlns:a16="http://schemas.microsoft.com/office/drawing/2014/main" id="{688FBEAB-08B8-4A21-9FE9-6D1AFEC48230}"/>
            </a:ext>
          </a:extLst>
        </xdr:cNvPr>
        <xdr:cNvSpPr/>
      </xdr:nvSpPr>
      <xdr:spPr>
        <a:xfrm rot="10800000">
          <a:off x="18693181" y="947123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245161</xdr:colOff>
      <xdr:row>36</xdr:row>
      <xdr:rowOff>30056</xdr:rowOff>
    </xdr:from>
    <xdr:to>
      <xdr:col>8</xdr:col>
      <xdr:colOff>331047</xdr:colOff>
      <xdr:row>36</xdr:row>
      <xdr:rowOff>201765</xdr:rowOff>
    </xdr:to>
    <xdr:sp macro="" textlink="">
      <xdr:nvSpPr>
        <xdr:cNvPr id="153" name="下矢印 21">
          <a:extLst>
            <a:ext uri="{FF2B5EF4-FFF2-40B4-BE49-F238E27FC236}">
              <a16:creationId xmlns:a16="http://schemas.microsoft.com/office/drawing/2014/main" id="{F1642A72-281B-4C04-ADAB-09170E6B8E5C}"/>
            </a:ext>
          </a:extLst>
        </xdr:cNvPr>
        <xdr:cNvSpPr/>
      </xdr:nvSpPr>
      <xdr:spPr>
        <a:xfrm rot="10800000">
          <a:off x="18693181" y="947123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260401</xdr:colOff>
      <xdr:row>35</xdr:row>
      <xdr:rowOff>205316</xdr:rowOff>
    </xdr:from>
    <xdr:to>
      <xdr:col>8</xdr:col>
      <xdr:colOff>346287</xdr:colOff>
      <xdr:row>35</xdr:row>
      <xdr:rowOff>377025</xdr:rowOff>
    </xdr:to>
    <xdr:sp macro="" textlink="">
      <xdr:nvSpPr>
        <xdr:cNvPr id="154" name="下矢印 21">
          <a:extLst>
            <a:ext uri="{FF2B5EF4-FFF2-40B4-BE49-F238E27FC236}">
              <a16:creationId xmlns:a16="http://schemas.microsoft.com/office/drawing/2014/main" id="{EE11CC1F-094F-4808-80EA-1EB7022F7895}"/>
            </a:ext>
          </a:extLst>
        </xdr:cNvPr>
        <xdr:cNvSpPr/>
      </xdr:nvSpPr>
      <xdr:spPr>
        <a:xfrm rot="10800000">
          <a:off x="5678221" y="1033991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245161</xdr:colOff>
      <xdr:row>38</xdr:row>
      <xdr:rowOff>30056</xdr:rowOff>
    </xdr:from>
    <xdr:to>
      <xdr:col>8</xdr:col>
      <xdr:colOff>331047</xdr:colOff>
      <xdr:row>38</xdr:row>
      <xdr:rowOff>201765</xdr:rowOff>
    </xdr:to>
    <xdr:sp macro="" textlink="">
      <xdr:nvSpPr>
        <xdr:cNvPr id="155" name="下矢印 21">
          <a:extLst>
            <a:ext uri="{FF2B5EF4-FFF2-40B4-BE49-F238E27FC236}">
              <a16:creationId xmlns:a16="http://schemas.microsoft.com/office/drawing/2014/main" id="{218F6A5A-ABA9-4290-B2B4-E6A9469D3978}"/>
            </a:ext>
          </a:extLst>
        </xdr:cNvPr>
        <xdr:cNvSpPr/>
      </xdr:nvSpPr>
      <xdr:spPr>
        <a:xfrm rot="10800000">
          <a:off x="18693181" y="947123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252781</xdr:colOff>
      <xdr:row>40</xdr:row>
      <xdr:rowOff>37676</xdr:rowOff>
    </xdr:from>
    <xdr:to>
      <xdr:col>8</xdr:col>
      <xdr:colOff>338667</xdr:colOff>
      <xdr:row>40</xdr:row>
      <xdr:rowOff>209385</xdr:rowOff>
    </xdr:to>
    <xdr:sp macro="" textlink="">
      <xdr:nvSpPr>
        <xdr:cNvPr id="156" name="下矢印 21">
          <a:extLst>
            <a:ext uri="{FF2B5EF4-FFF2-40B4-BE49-F238E27FC236}">
              <a16:creationId xmlns:a16="http://schemas.microsoft.com/office/drawing/2014/main" id="{F1F91920-767C-488E-BE69-6DC8130BB3E6}"/>
            </a:ext>
          </a:extLst>
        </xdr:cNvPr>
        <xdr:cNvSpPr/>
      </xdr:nvSpPr>
      <xdr:spPr>
        <a:xfrm rot="10800000">
          <a:off x="5670601" y="1155149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245161</xdr:colOff>
      <xdr:row>49</xdr:row>
      <xdr:rowOff>30056</xdr:rowOff>
    </xdr:from>
    <xdr:to>
      <xdr:col>8</xdr:col>
      <xdr:colOff>331047</xdr:colOff>
      <xdr:row>49</xdr:row>
      <xdr:rowOff>201765</xdr:rowOff>
    </xdr:to>
    <xdr:sp macro="" textlink="">
      <xdr:nvSpPr>
        <xdr:cNvPr id="157" name="下矢印 21">
          <a:extLst>
            <a:ext uri="{FF2B5EF4-FFF2-40B4-BE49-F238E27FC236}">
              <a16:creationId xmlns:a16="http://schemas.microsoft.com/office/drawing/2014/main" id="{7FB53D0B-1232-4CA1-A467-316FA349BFFB}"/>
            </a:ext>
          </a:extLst>
        </xdr:cNvPr>
        <xdr:cNvSpPr/>
      </xdr:nvSpPr>
      <xdr:spPr>
        <a:xfrm rot="10800000">
          <a:off x="18693181" y="947123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245161</xdr:colOff>
      <xdr:row>50</xdr:row>
      <xdr:rowOff>30056</xdr:rowOff>
    </xdr:from>
    <xdr:to>
      <xdr:col>8</xdr:col>
      <xdr:colOff>331047</xdr:colOff>
      <xdr:row>50</xdr:row>
      <xdr:rowOff>201765</xdr:rowOff>
    </xdr:to>
    <xdr:sp macro="" textlink="">
      <xdr:nvSpPr>
        <xdr:cNvPr id="158" name="下矢印 21">
          <a:extLst>
            <a:ext uri="{FF2B5EF4-FFF2-40B4-BE49-F238E27FC236}">
              <a16:creationId xmlns:a16="http://schemas.microsoft.com/office/drawing/2014/main" id="{28C9B54E-62D0-476E-B8E7-EDFBC6E0FE36}"/>
            </a:ext>
          </a:extLst>
        </xdr:cNvPr>
        <xdr:cNvSpPr/>
      </xdr:nvSpPr>
      <xdr:spPr>
        <a:xfrm rot="10800000">
          <a:off x="18693181" y="947123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245161</xdr:colOff>
      <xdr:row>51</xdr:row>
      <xdr:rowOff>30056</xdr:rowOff>
    </xdr:from>
    <xdr:to>
      <xdr:col>8</xdr:col>
      <xdr:colOff>331047</xdr:colOff>
      <xdr:row>51</xdr:row>
      <xdr:rowOff>201765</xdr:rowOff>
    </xdr:to>
    <xdr:sp macro="" textlink="">
      <xdr:nvSpPr>
        <xdr:cNvPr id="160" name="下矢印 21">
          <a:extLst>
            <a:ext uri="{FF2B5EF4-FFF2-40B4-BE49-F238E27FC236}">
              <a16:creationId xmlns:a16="http://schemas.microsoft.com/office/drawing/2014/main" id="{8708D756-EE87-4603-9F30-06A506AC5ECB}"/>
            </a:ext>
          </a:extLst>
        </xdr:cNvPr>
        <xdr:cNvSpPr/>
      </xdr:nvSpPr>
      <xdr:spPr>
        <a:xfrm rot="10800000">
          <a:off x="18693181" y="947123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245161</xdr:colOff>
      <xdr:row>57</xdr:row>
      <xdr:rowOff>30056</xdr:rowOff>
    </xdr:from>
    <xdr:to>
      <xdr:col>8</xdr:col>
      <xdr:colOff>331047</xdr:colOff>
      <xdr:row>57</xdr:row>
      <xdr:rowOff>201765</xdr:rowOff>
    </xdr:to>
    <xdr:sp macro="" textlink="">
      <xdr:nvSpPr>
        <xdr:cNvPr id="161" name="下矢印 21">
          <a:extLst>
            <a:ext uri="{FF2B5EF4-FFF2-40B4-BE49-F238E27FC236}">
              <a16:creationId xmlns:a16="http://schemas.microsoft.com/office/drawing/2014/main" id="{9C019E28-98ED-4D4C-83FE-EA813E059E9B}"/>
            </a:ext>
          </a:extLst>
        </xdr:cNvPr>
        <xdr:cNvSpPr/>
      </xdr:nvSpPr>
      <xdr:spPr>
        <a:xfrm rot="10800000">
          <a:off x="18693181" y="947123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245161</xdr:colOff>
      <xdr:row>62</xdr:row>
      <xdr:rowOff>30056</xdr:rowOff>
    </xdr:from>
    <xdr:to>
      <xdr:col>8</xdr:col>
      <xdr:colOff>331047</xdr:colOff>
      <xdr:row>62</xdr:row>
      <xdr:rowOff>201765</xdr:rowOff>
    </xdr:to>
    <xdr:sp macro="" textlink="">
      <xdr:nvSpPr>
        <xdr:cNvPr id="162" name="下矢印 21">
          <a:extLst>
            <a:ext uri="{FF2B5EF4-FFF2-40B4-BE49-F238E27FC236}">
              <a16:creationId xmlns:a16="http://schemas.microsoft.com/office/drawing/2014/main" id="{E4A36BDD-0C13-448C-BA6D-EB66D75015F9}"/>
            </a:ext>
          </a:extLst>
        </xdr:cNvPr>
        <xdr:cNvSpPr/>
      </xdr:nvSpPr>
      <xdr:spPr>
        <a:xfrm rot="10800000">
          <a:off x="18693181" y="947123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245161</xdr:colOff>
      <xdr:row>67</xdr:row>
      <xdr:rowOff>30056</xdr:rowOff>
    </xdr:from>
    <xdr:to>
      <xdr:col>8</xdr:col>
      <xdr:colOff>331047</xdr:colOff>
      <xdr:row>67</xdr:row>
      <xdr:rowOff>201765</xdr:rowOff>
    </xdr:to>
    <xdr:sp macro="" textlink="">
      <xdr:nvSpPr>
        <xdr:cNvPr id="163" name="下矢印 21">
          <a:extLst>
            <a:ext uri="{FF2B5EF4-FFF2-40B4-BE49-F238E27FC236}">
              <a16:creationId xmlns:a16="http://schemas.microsoft.com/office/drawing/2014/main" id="{4C0D7A3D-6274-4A9B-B6E9-EA9A81334081}"/>
            </a:ext>
          </a:extLst>
        </xdr:cNvPr>
        <xdr:cNvSpPr/>
      </xdr:nvSpPr>
      <xdr:spPr>
        <a:xfrm rot="10800000">
          <a:off x="18693181" y="947123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262746</xdr:colOff>
      <xdr:row>73</xdr:row>
      <xdr:rowOff>88671</xdr:rowOff>
    </xdr:from>
    <xdr:to>
      <xdr:col>8</xdr:col>
      <xdr:colOff>348632</xdr:colOff>
      <xdr:row>73</xdr:row>
      <xdr:rowOff>260380</xdr:rowOff>
    </xdr:to>
    <xdr:sp macro="" textlink="">
      <xdr:nvSpPr>
        <xdr:cNvPr id="164" name="下矢印 21">
          <a:extLst>
            <a:ext uri="{FF2B5EF4-FFF2-40B4-BE49-F238E27FC236}">
              <a16:creationId xmlns:a16="http://schemas.microsoft.com/office/drawing/2014/main" id="{EE1F64D9-4F11-4578-BEFA-5EF28B3E8F83}"/>
            </a:ext>
          </a:extLst>
        </xdr:cNvPr>
        <xdr:cNvSpPr/>
      </xdr:nvSpPr>
      <xdr:spPr>
        <a:xfrm rot="10800000">
          <a:off x="5684669" y="19390717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245161</xdr:colOff>
      <xdr:row>77</xdr:row>
      <xdr:rowOff>30056</xdr:rowOff>
    </xdr:from>
    <xdr:to>
      <xdr:col>8</xdr:col>
      <xdr:colOff>331047</xdr:colOff>
      <xdr:row>77</xdr:row>
      <xdr:rowOff>201765</xdr:rowOff>
    </xdr:to>
    <xdr:sp macro="" textlink="">
      <xdr:nvSpPr>
        <xdr:cNvPr id="165" name="下矢印 21">
          <a:extLst>
            <a:ext uri="{FF2B5EF4-FFF2-40B4-BE49-F238E27FC236}">
              <a16:creationId xmlns:a16="http://schemas.microsoft.com/office/drawing/2014/main" id="{B7F5F77C-0315-4526-9A5B-4E8CBD178F33}"/>
            </a:ext>
          </a:extLst>
        </xdr:cNvPr>
        <xdr:cNvSpPr/>
      </xdr:nvSpPr>
      <xdr:spPr>
        <a:xfrm rot="10800000">
          <a:off x="18693181" y="947123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245161</xdr:colOff>
      <xdr:row>78</xdr:row>
      <xdr:rowOff>30056</xdr:rowOff>
    </xdr:from>
    <xdr:to>
      <xdr:col>8</xdr:col>
      <xdr:colOff>331047</xdr:colOff>
      <xdr:row>78</xdr:row>
      <xdr:rowOff>201765</xdr:rowOff>
    </xdr:to>
    <xdr:sp macro="" textlink="">
      <xdr:nvSpPr>
        <xdr:cNvPr id="166" name="下矢印 21">
          <a:extLst>
            <a:ext uri="{FF2B5EF4-FFF2-40B4-BE49-F238E27FC236}">
              <a16:creationId xmlns:a16="http://schemas.microsoft.com/office/drawing/2014/main" id="{9CDAF714-A03D-4ECD-86EB-87F62224F9D2}"/>
            </a:ext>
          </a:extLst>
        </xdr:cNvPr>
        <xdr:cNvSpPr/>
      </xdr:nvSpPr>
      <xdr:spPr>
        <a:xfrm rot="10800000">
          <a:off x="18693181" y="947123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255287</xdr:colOff>
      <xdr:row>19</xdr:row>
      <xdr:rowOff>27908</xdr:rowOff>
    </xdr:from>
    <xdr:to>
      <xdr:col>8</xdr:col>
      <xdr:colOff>333734</xdr:colOff>
      <xdr:row>20</xdr:row>
      <xdr:rowOff>18347</xdr:rowOff>
    </xdr:to>
    <xdr:sp macro="" textlink="">
      <xdr:nvSpPr>
        <xdr:cNvPr id="167" name="下矢印 22">
          <a:extLst>
            <a:ext uri="{FF2B5EF4-FFF2-40B4-BE49-F238E27FC236}">
              <a16:creationId xmlns:a16="http://schemas.microsoft.com/office/drawing/2014/main" id="{58AA16EA-1A54-47AB-98B1-515709D3F824}"/>
            </a:ext>
          </a:extLst>
        </xdr:cNvPr>
        <xdr:cNvSpPr/>
      </xdr:nvSpPr>
      <xdr:spPr>
        <a:xfrm rot="13335280">
          <a:off x="18093707" y="9469088"/>
          <a:ext cx="78447" cy="219039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255287</xdr:colOff>
      <xdr:row>22</xdr:row>
      <xdr:rowOff>27908</xdr:rowOff>
    </xdr:from>
    <xdr:to>
      <xdr:col>8</xdr:col>
      <xdr:colOff>333734</xdr:colOff>
      <xdr:row>23</xdr:row>
      <xdr:rowOff>18347</xdr:rowOff>
    </xdr:to>
    <xdr:sp macro="" textlink="">
      <xdr:nvSpPr>
        <xdr:cNvPr id="168" name="下矢印 22">
          <a:extLst>
            <a:ext uri="{FF2B5EF4-FFF2-40B4-BE49-F238E27FC236}">
              <a16:creationId xmlns:a16="http://schemas.microsoft.com/office/drawing/2014/main" id="{8D8A7EAB-C6E3-45C6-A0C9-9B1AE45A090D}"/>
            </a:ext>
          </a:extLst>
        </xdr:cNvPr>
        <xdr:cNvSpPr/>
      </xdr:nvSpPr>
      <xdr:spPr>
        <a:xfrm rot="13335280">
          <a:off x="18093707" y="9469088"/>
          <a:ext cx="78447" cy="219039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268021</xdr:colOff>
      <xdr:row>54</xdr:row>
      <xdr:rowOff>197696</xdr:rowOff>
    </xdr:from>
    <xdr:to>
      <xdr:col>8</xdr:col>
      <xdr:colOff>353907</xdr:colOff>
      <xdr:row>54</xdr:row>
      <xdr:rowOff>369405</xdr:rowOff>
    </xdr:to>
    <xdr:sp macro="" textlink="">
      <xdr:nvSpPr>
        <xdr:cNvPr id="170" name="下矢印 21">
          <a:extLst>
            <a:ext uri="{FF2B5EF4-FFF2-40B4-BE49-F238E27FC236}">
              <a16:creationId xmlns:a16="http://schemas.microsoft.com/office/drawing/2014/main" id="{F3768664-9EB8-7394-855C-395DF3A35D5C}"/>
            </a:ext>
          </a:extLst>
        </xdr:cNvPr>
        <xdr:cNvSpPr/>
      </xdr:nvSpPr>
      <xdr:spPr>
        <a:xfrm rot="10800000">
          <a:off x="5685841" y="1555199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235283</xdr:colOff>
      <xdr:row>34</xdr:row>
      <xdr:rowOff>222408</xdr:rowOff>
    </xdr:from>
    <xdr:to>
      <xdr:col>8</xdr:col>
      <xdr:colOff>403529</xdr:colOff>
      <xdr:row>34</xdr:row>
      <xdr:rowOff>389940</xdr:rowOff>
    </xdr:to>
    <xdr:sp macro="" textlink="">
      <xdr:nvSpPr>
        <xdr:cNvPr id="171" name="曲折矢印 35">
          <a:extLst>
            <a:ext uri="{FF2B5EF4-FFF2-40B4-BE49-F238E27FC236}">
              <a16:creationId xmlns:a16="http://schemas.microsoft.com/office/drawing/2014/main" id="{729BD991-48F9-FBCF-7A03-413F862F16D7}"/>
            </a:ext>
          </a:extLst>
        </xdr:cNvPr>
        <xdr:cNvSpPr/>
      </xdr:nvSpPr>
      <xdr:spPr>
        <a:xfrm>
          <a:off x="5653103" y="98921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9</xdr:row>
      <xdr:rowOff>31750</xdr:rowOff>
    </xdr:from>
    <xdr:to>
      <xdr:col>8</xdr:col>
      <xdr:colOff>336177</xdr:colOff>
      <xdr:row>9</xdr:row>
      <xdr:rowOff>212913</xdr:rowOff>
    </xdr:to>
    <xdr:sp macro="" textlink="">
      <xdr:nvSpPr>
        <xdr:cNvPr id="172" name="U ターン矢印 40">
          <a:extLst>
            <a:ext uri="{FF2B5EF4-FFF2-40B4-BE49-F238E27FC236}">
              <a16:creationId xmlns:a16="http://schemas.microsoft.com/office/drawing/2014/main" id="{CCF88BA3-78A4-4D72-BBEC-15EE7803E70D}"/>
            </a:ext>
          </a:extLst>
        </xdr:cNvPr>
        <xdr:cNvSpPr/>
      </xdr:nvSpPr>
      <xdr:spPr>
        <a:xfrm flipH="1">
          <a:off x="5581725" y="269113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10</xdr:row>
      <xdr:rowOff>14942</xdr:rowOff>
    </xdr:from>
    <xdr:to>
      <xdr:col>8</xdr:col>
      <xdr:colOff>366060</xdr:colOff>
      <xdr:row>10</xdr:row>
      <xdr:rowOff>211045</xdr:rowOff>
    </xdr:to>
    <xdr:sp macro="" textlink="">
      <xdr:nvSpPr>
        <xdr:cNvPr id="173" name="U ターン矢印 23">
          <a:extLst>
            <a:ext uri="{FF2B5EF4-FFF2-40B4-BE49-F238E27FC236}">
              <a16:creationId xmlns:a16="http://schemas.microsoft.com/office/drawing/2014/main" id="{673559A1-B66C-43C7-BA57-74F64F5D0C02}"/>
            </a:ext>
          </a:extLst>
        </xdr:cNvPr>
        <xdr:cNvSpPr/>
      </xdr:nvSpPr>
      <xdr:spPr>
        <a:xfrm>
          <a:off x="5611608" y="291054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11</xdr:row>
      <xdr:rowOff>271075</xdr:rowOff>
    </xdr:from>
    <xdr:to>
      <xdr:col>8</xdr:col>
      <xdr:colOff>341082</xdr:colOff>
      <xdr:row>11</xdr:row>
      <xdr:rowOff>456133</xdr:rowOff>
    </xdr:to>
    <xdr:sp macro="" textlink="">
      <xdr:nvSpPr>
        <xdr:cNvPr id="174" name="下矢印 30">
          <a:extLst>
            <a:ext uri="{FF2B5EF4-FFF2-40B4-BE49-F238E27FC236}">
              <a16:creationId xmlns:a16="http://schemas.microsoft.com/office/drawing/2014/main" id="{D30B3FEA-71F9-4FE6-93F3-8B5AD9C2DD48}"/>
            </a:ext>
          </a:extLst>
        </xdr:cNvPr>
        <xdr:cNvSpPr/>
      </xdr:nvSpPr>
      <xdr:spPr>
        <a:xfrm rot="10800000">
          <a:off x="5652587" y="340289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38139</xdr:colOff>
      <xdr:row>16</xdr:row>
      <xdr:rowOff>33763</xdr:rowOff>
    </xdr:from>
    <xdr:to>
      <xdr:col>1</xdr:col>
      <xdr:colOff>160020</xdr:colOff>
      <xdr:row>16</xdr:row>
      <xdr:rowOff>205741</xdr:rowOff>
    </xdr:to>
    <xdr:grpSp>
      <xdr:nvGrpSpPr>
        <xdr:cNvPr id="175" name="グループ化 174">
          <a:extLst>
            <a:ext uri="{FF2B5EF4-FFF2-40B4-BE49-F238E27FC236}">
              <a16:creationId xmlns:a16="http://schemas.microsoft.com/office/drawing/2014/main" id="{E9F0816F-B46F-430E-AF4B-A36848450BE3}"/>
            </a:ext>
          </a:extLst>
        </xdr:cNvPr>
        <xdr:cNvGrpSpPr/>
      </xdr:nvGrpSpPr>
      <xdr:grpSpPr>
        <a:xfrm>
          <a:off x="647739" y="4946422"/>
          <a:ext cx="121881" cy="171978"/>
          <a:chOff x="13403790" y="2559538"/>
          <a:chExt cx="654133" cy="967154"/>
        </a:xfrm>
      </xdr:grpSpPr>
      <xdr:sp macro="" textlink="">
        <xdr:nvSpPr>
          <xdr:cNvPr id="176" name="曲折矢印 115">
            <a:extLst>
              <a:ext uri="{FF2B5EF4-FFF2-40B4-BE49-F238E27FC236}">
                <a16:creationId xmlns:a16="http://schemas.microsoft.com/office/drawing/2014/main" id="{9C105767-2D7B-1EA6-E2D1-5A9BC17674FA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77" name="直線コネクタ 176">
            <a:extLst>
              <a:ext uri="{FF2B5EF4-FFF2-40B4-BE49-F238E27FC236}">
                <a16:creationId xmlns:a16="http://schemas.microsoft.com/office/drawing/2014/main" id="{B1B0A526-AADC-759D-7385-2367D128A653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8" name="直線コネクタ 177">
            <a:extLst>
              <a:ext uri="{FF2B5EF4-FFF2-40B4-BE49-F238E27FC236}">
                <a16:creationId xmlns:a16="http://schemas.microsoft.com/office/drawing/2014/main" id="{8368573F-3FBB-3B53-6EA1-B0835B2B428E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252781</xdr:colOff>
      <xdr:row>26</xdr:row>
      <xdr:rowOff>22436</xdr:rowOff>
    </xdr:from>
    <xdr:to>
      <xdr:col>8</xdr:col>
      <xdr:colOff>338667</xdr:colOff>
      <xdr:row>26</xdr:row>
      <xdr:rowOff>194145</xdr:rowOff>
    </xdr:to>
    <xdr:sp macro="" textlink="">
      <xdr:nvSpPr>
        <xdr:cNvPr id="179" name="下矢印 21">
          <a:extLst>
            <a:ext uri="{FF2B5EF4-FFF2-40B4-BE49-F238E27FC236}">
              <a16:creationId xmlns:a16="http://schemas.microsoft.com/office/drawing/2014/main" id="{F6688A94-6F30-FCA5-D43F-E0666DE78633}"/>
            </a:ext>
          </a:extLst>
        </xdr:cNvPr>
        <xdr:cNvSpPr/>
      </xdr:nvSpPr>
      <xdr:spPr>
        <a:xfrm rot="10800000">
          <a:off x="5670601" y="745193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95794</xdr:colOff>
      <xdr:row>29</xdr:row>
      <xdr:rowOff>69669</xdr:rowOff>
    </xdr:from>
    <xdr:to>
      <xdr:col>1</xdr:col>
      <xdr:colOff>170905</xdr:colOff>
      <xdr:row>29</xdr:row>
      <xdr:rowOff>120832</xdr:rowOff>
    </xdr:to>
    <xdr:cxnSp macro="">
      <xdr:nvCxnSpPr>
        <xdr:cNvPr id="180" name="直線コネクタ 179">
          <a:extLst>
            <a:ext uri="{FF2B5EF4-FFF2-40B4-BE49-F238E27FC236}">
              <a16:creationId xmlns:a16="http://schemas.microsoft.com/office/drawing/2014/main" id="{19278EA8-8B80-FB25-D850-E8487DED4938}"/>
            </a:ext>
          </a:extLst>
        </xdr:cNvPr>
        <xdr:cNvCxnSpPr/>
      </xdr:nvCxnSpPr>
      <xdr:spPr>
        <a:xfrm>
          <a:off x="705394" y="8238309"/>
          <a:ext cx="75111" cy="5116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274163</xdr:colOff>
      <xdr:row>29</xdr:row>
      <xdr:rowOff>21589</xdr:rowOff>
    </xdr:from>
    <xdr:to>
      <xdr:col>8</xdr:col>
      <xdr:colOff>328888</xdr:colOff>
      <xdr:row>30</xdr:row>
      <xdr:rowOff>9108</xdr:rowOff>
    </xdr:to>
    <xdr:sp macro="" textlink="">
      <xdr:nvSpPr>
        <xdr:cNvPr id="183" name="下矢印 37">
          <a:extLst>
            <a:ext uri="{FF2B5EF4-FFF2-40B4-BE49-F238E27FC236}">
              <a16:creationId xmlns:a16="http://schemas.microsoft.com/office/drawing/2014/main" id="{78624A92-482E-41E9-BD08-D3C342D04A5E}"/>
            </a:ext>
          </a:extLst>
        </xdr:cNvPr>
        <xdr:cNvSpPr/>
      </xdr:nvSpPr>
      <xdr:spPr>
        <a:xfrm rot="8316506">
          <a:off x="5695249" y="8421006"/>
          <a:ext cx="54725" cy="218296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153600</xdr:colOff>
      <xdr:row>33</xdr:row>
      <xdr:rowOff>73572</xdr:rowOff>
    </xdr:from>
    <xdr:to>
      <xdr:col>1</xdr:col>
      <xdr:colOff>257503</xdr:colOff>
      <xdr:row>33</xdr:row>
      <xdr:rowOff>116966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9201FF44-408B-A610-3291-36F6C7B0988E}"/>
            </a:ext>
          </a:extLst>
        </xdr:cNvPr>
        <xdr:cNvCxnSpPr/>
      </xdr:nvCxnSpPr>
      <xdr:spPr>
        <a:xfrm flipV="1">
          <a:off x="763200" y="9175531"/>
          <a:ext cx="103903" cy="4339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105103</xdr:colOff>
      <xdr:row>33</xdr:row>
      <xdr:rowOff>115614</xdr:rowOff>
    </xdr:from>
    <xdr:to>
      <xdr:col>1</xdr:col>
      <xdr:colOff>152400</xdr:colOff>
      <xdr:row>33</xdr:row>
      <xdr:rowOff>178675</xdr:rowOff>
    </xdr:to>
    <xdr:cxnSp macro="">
      <xdr:nvCxnSpPr>
        <xdr:cNvPr id="185" name="直線コネクタ 184">
          <a:extLst>
            <a:ext uri="{FF2B5EF4-FFF2-40B4-BE49-F238E27FC236}">
              <a16:creationId xmlns:a16="http://schemas.microsoft.com/office/drawing/2014/main" id="{C8C982CE-EAB5-7194-87A7-7ADB48F3DAFA}"/>
            </a:ext>
          </a:extLst>
        </xdr:cNvPr>
        <xdr:cNvCxnSpPr/>
      </xdr:nvCxnSpPr>
      <xdr:spPr>
        <a:xfrm flipV="1">
          <a:off x="714703" y="9217573"/>
          <a:ext cx="47297" cy="63061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167912</xdr:colOff>
      <xdr:row>33</xdr:row>
      <xdr:rowOff>83752</xdr:rowOff>
    </xdr:from>
    <xdr:to>
      <xdr:col>8</xdr:col>
      <xdr:colOff>389578</xdr:colOff>
      <xdr:row>33</xdr:row>
      <xdr:rowOff>162199</xdr:rowOff>
    </xdr:to>
    <xdr:sp macro="" textlink="">
      <xdr:nvSpPr>
        <xdr:cNvPr id="190" name="下矢印 22">
          <a:extLst>
            <a:ext uri="{FF2B5EF4-FFF2-40B4-BE49-F238E27FC236}">
              <a16:creationId xmlns:a16="http://schemas.microsoft.com/office/drawing/2014/main" id="{ED19E647-4759-447E-83A2-E40B05D63439}"/>
            </a:ext>
          </a:extLst>
        </xdr:cNvPr>
        <xdr:cNvSpPr/>
      </xdr:nvSpPr>
      <xdr:spPr>
        <a:xfrm rot="13546657">
          <a:off x="5657604" y="9114102"/>
          <a:ext cx="78447" cy="221666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245161</xdr:colOff>
      <xdr:row>37</xdr:row>
      <xdr:rowOff>30056</xdr:rowOff>
    </xdr:from>
    <xdr:to>
      <xdr:col>8</xdr:col>
      <xdr:colOff>331047</xdr:colOff>
      <xdr:row>37</xdr:row>
      <xdr:rowOff>201765</xdr:rowOff>
    </xdr:to>
    <xdr:sp macro="" textlink="">
      <xdr:nvSpPr>
        <xdr:cNvPr id="191" name="下矢印 21">
          <a:extLst>
            <a:ext uri="{FF2B5EF4-FFF2-40B4-BE49-F238E27FC236}">
              <a16:creationId xmlns:a16="http://schemas.microsoft.com/office/drawing/2014/main" id="{0FF93FA4-2FB9-4CE9-8923-E5BB69F73269}"/>
            </a:ext>
          </a:extLst>
        </xdr:cNvPr>
        <xdr:cNvSpPr/>
      </xdr:nvSpPr>
      <xdr:spPr>
        <a:xfrm rot="10800000">
          <a:off x="5663244" y="1038274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111559</xdr:colOff>
      <xdr:row>40</xdr:row>
      <xdr:rowOff>69669</xdr:rowOff>
    </xdr:from>
    <xdr:to>
      <xdr:col>1</xdr:col>
      <xdr:colOff>215462</xdr:colOff>
      <xdr:row>40</xdr:row>
      <xdr:rowOff>162910</xdr:rowOff>
    </xdr:to>
    <xdr:cxnSp macro="">
      <xdr:nvCxnSpPr>
        <xdr:cNvPr id="192" name="直線コネクタ 191">
          <a:extLst>
            <a:ext uri="{FF2B5EF4-FFF2-40B4-BE49-F238E27FC236}">
              <a16:creationId xmlns:a16="http://schemas.microsoft.com/office/drawing/2014/main" id="{F6D52541-5C59-4A71-A52C-445609B9093A}"/>
            </a:ext>
          </a:extLst>
        </xdr:cNvPr>
        <xdr:cNvCxnSpPr/>
      </xdr:nvCxnSpPr>
      <xdr:spPr>
        <a:xfrm>
          <a:off x="721159" y="11347269"/>
          <a:ext cx="103903" cy="93241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242903</xdr:colOff>
      <xdr:row>42</xdr:row>
      <xdr:rowOff>39528</xdr:rowOff>
    </xdr:from>
    <xdr:to>
      <xdr:col>8</xdr:col>
      <xdr:colOff>411149</xdr:colOff>
      <xdr:row>42</xdr:row>
      <xdr:rowOff>207060</xdr:rowOff>
    </xdr:to>
    <xdr:sp macro="" textlink="">
      <xdr:nvSpPr>
        <xdr:cNvPr id="195" name="曲折矢印 35">
          <a:extLst>
            <a:ext uri="{FF2B5EF4-FFF2-40B4-BE49-F238E27FC236}">
              <a16:creationId xmlns:a16="http://schemas.microsoft.com/office/drawing/2014/main" id="{922E8059-C92D-42C3-81C3-F8D016328B83}"/>
            </a:ext>
          </a:extLst>
        </xdr:cNvPr>
        <xdr:cNvSpPr/>
      </xdr:nvSpPr>
      <xdr:spPr>
        <a:xfrm>
          <a:off x="5660986" y="1201081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111559</xdr:colOff>
      <xdr:row>50</xdr:row>
      <xdr:rowOff>69669</xdr:rowOff>
    </xdr:from>
    <xdr:to>
      <xdr:col>1</xdr:col>
      <xdr:colOff>215462</xdr:colOff>
      <xdr:row>50</xdr:row>
      <xdr:rowOff>162910</xdr:rowOff>
    </xdr:to>
    <xdr:cxnSp macro="">
      <xdr:nvCxnSpPr>
        <xdr:cNvPr id="196" name="直線コネクタ 195">
          <a:extLst>
            <a:ext uri="{FF2B5EF4-FFF2-40B4-BE49-F238E27FC236}">
              <a16:creationId xmlns:a16="http://schemas.microsoft.com/office/drawing/2014/main" id="{E47D117A-93FF-4B6E-8079-83ACA7C92100}"/>
            </a:ext>
          </a:extLst>
        </xdr:cNvPr>
        <xdr:cNvCxnSpPr/>
      </xdr:nvCxnSpPr>
      <xdr:spPr>
        <a:xfrm>
          <a:off x="721159" y="11347269"/>
          <a:ext cx="103903" cy="93241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94593</xdr:colOff>
      <xdr:row>50</xdr:row>
      <xdr:rowOff>120869</xdr:rowOff>
    </xdr:from>
    <xdr:to>
      <xdr:col>1</xdr:col>
      <xdr:colOff>157655</xdr:colOff>
      <xdr:row>50</xdr:row>
      <xdr:rowOff>120869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F356FFD7-098F-18B9-0F87-09A1DA433498}"/>
            </a:ext>
          </a:extLst>
        </xdr:cNvPr>
        <xdr:cNvCxnSpPr/>
      </xdr:nvCxnSpPr>
      <xdr:spPr>
        <a:xfrm>
          <a:off x="704193" y="13710745"/>
          <a:ext cx="63062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89338</xdr:colOff>
      <xdr:row>58</xdr:row>
      <xdr:rowOff>57807</xdr:rowOff>
    </xdr:from>
    <xdr:to>
      <xdr:col>1</xdr:col>
      <xdr:colOff>173420</xdr:colOff>
      <xdr:row>58</xdr:row>
      <xdr:rowOff>120868</xdr:rowOff>
    </xdr:to>
    <xdr:cxnSp macro="">
      <xdr:nvCxnSpPr>
        <xdr:cNvPr id="200" name="直線コネクタ 199">
          <a:extLst>
            <a:ext uri="{FF2B5EF4-FFF2-40B4-BE49-F238E27FC236}">
              <a16:creationId xmlns:a16="http://schemas.microsoft.com/office/drawing/2014/main" id="{598D9D66-519E-EA45-FB2A-6FEE3692FCAA}"/>
            </a:ext>
          </a:extLst>
        </xdr:cNvPr>
        <xdr:cNvCxnSpPr/>
      </xdr:nvCxnSpPr>
      <xdr:spPr>
        <a:xfrm>
          <a:off x="698938" y="15776028"/>
          <a:ext cx="84082" cy="63061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242903</xdr:colOff>
      <xdr:row>60</xdr:row>
      <xdr:rowOff>39528</xdr:rowOff>
    </xdr:from>
    <xdr:to>
      <xdr:col>8</xdr:col>
      <xdr:colOff>411149</xdr:colOff>
      <xdr:row>60</xdr:row>
      <xdr:rowOff>207060</xdr:rowOff>
    </xdr:to>
    <xdr:sp macro="" textlink="">
      <xdr:nvSpPr>
        <xdr:cNvPr id="202" name="曲折矢印 35">
          <a:extLst>
            <a:ext uri="{FF2B5EF4-FFF2-40B4-BE49-F238E27FC236}">
              <a16:creationId xmlns:a16="http://schemas.microsoft.com/office/drawing/2014/main" id="{CE841096-EE9A-4F06-A59C-86FA5C9DBE6F}"/>
            </a:ext>
          </a:extLst>
        </xdr:cNvPr>
        <xdr:cNvSpPr/>
      </xdr:nvSpPr>
      <xdr:spPr>
        <a:xfrm>
          <a:off x="5660986" y="1598897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106625</xdr:colOff>
      <xdr:row>63</xdr:row>
      <xdr:rowOff>68178</xdr:rowOff>
    </xdr:from>
    <xdr:to>
      <xdr:col>1</xdr:col>
      <xdr:colOff>208548</xdr:colOff>
      <xdr:row>63</xdr:row>
      <xdr:rowOff>161802</xdr:rowOff>
    </xdr:to>
    <xdr:cxnSp macro="">
      <xdr:nvCxnSpPr>
        <xdr:cNvPr id="203" name="直線コネクタ 202">
          <a:extLst>
            <a:ext uri="{FF2B5EF4-FFF2-40B4-BE49-F238E27FC236}">
              <a16:creationId xmlns:a16="http://schemas.microsoft.com/office/drawing/2014/main" id="{B342EB62-F75B-887A-5835-1DE9D21BDB94}"/>
            </a:ext>
          </a:extLst>
        </xdr:cNvPr>
        <xdr:cNvCxnSpPr/>
      </xdr:nvCxnSpPr>
      <xdr:spPr>
        <a:xfrm flipH="1">
          <a:off x="716225" y="16796083"/>
          <a:ext cx="101923" cy="9362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96253</xdr:colOff>
      <xdr:row>63</xdr:row>
      <xdr:rowOff>68179</xdr:rowOff>
    </xdr:from>
    <xdr:to>
      <xdr:col>1</xdr:col>
      <xdr:colOff>166783</xdr:colOff>
      <xdr:row>63</xdr:row>
      <xdr:rowOff>117687</xdr:rowOff>
    </xdr:to>
    <xdr:cxnSp macro="">
      <xdr:nvCxnSpPr>
        <xdr:cNvPr id="207" name="直線コネクタ 206">
          <a:extLst>
            <a:ext uri="{FF2B5EF4-FFF2-40B4-BE49-F238E27FC236}">
              <a16:creationId xmlns:a16="http://schemas.microsoft.com/office/drawing/2014/main" id="{B37FA86C-5CDF-556C-8773-8F10E07439DF}"/>
            </a:ext>
          </a:extLst>
        </xdr:cNvPr>
        <xdr:cNvCxnSpPr/>
      </xdr:nvCxnSpPr>
      <xdr:spPr>
        <a:xfrm>
          <a:off x="705853" y="16796084"/>
          <a:ext cx="70530" cy="4950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274163</xdr:colOff>
      <xdr:row>63</xdr:row>
      <xdr:rowOff>21589</xdr:rowOff>
    </xdr:from>
    <xdr:to>
      <xdr:col>8</xdr:col>
      <xdr:colOff>328888</xdr:colOff>
      <xdr:row>64</xdr:row>
      <xdr:rowOff>9108</xdr:rowOff>
    </xdr:to>
    <xdr:sp macro="" textlink="">
      <xdr:nvSpPr>
        <xdr:cNvPr id="210" name="下矢印 37">
          <a:extLst>
            <a:ext uri="{FF2B5EF4-FFF2-40B4-BE49-F238E27FC236}">
              <a16:creationId xmlns:a16="http://schemas.microsoft.com/office/drawing/2014/main" id="{53F75798-8AA8-4F7E-BF73-BF0702AA8CE8}"/>
            </a:ext>
          </a:extLst>
        </xdr:cNvPr>
        <xdr:cNvSpPr/>
      </xdr:nvSpPr>
      <xdr:spPr>
        <a:xfrm rot="8316506">
          <a:off x="5692384" y="12811157"/>
          <a:ext cx="54725" cy="21611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268021</xdr:colOff>
      <xdr:row>65</xdr:row>
      <xdr:rowOff>231033</xdr:rowOff>
    </xdr:from>
    <xdr:to>
      <xdr:col>8</xdr:col>
      <xdr:colOff>353907</xdr:colOff>
      <xdr:row>65</xdr:row>
      <xdr:rowOff>402742</xdr:rowOff>
    </xdr:to>
    <xdr:sp macro="" textlink="">
      <xdr:nvSpPr>
        <xdr:cNvPr id="211" name="下矢印 21">
          <a:extLst>
            <a:ext uri="{FF2B5EF4-FFF2-40B4-BE49-F238E27FC236}">
              <a16:creationId xmlns:a16="http://schemas.microsoft.com/office/drawing/2014/main" id="{1A8B3B47-8499-31EB-A6A1-707C474A61C0}"/>
            </a:ext>
          </a:extLst>
        </xdr:cNvPr>
        <xdr:cNvSpPr/>
      </xdr:nvSpPr>
      <xdr:spPr>
        <a:xfrm rot="10800000">
          <a:off x="5682984" y="1741889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118349</xdr:colOff>
      <xdr:row>72</xdr:row>
      <xdr:rowOff>56294</xdr:rowOff>
    </xdr:from>
    <xdr:to>
      <xdr:col>1</xdr:col>
      <xdr:colOff>205155</xdr:colOff>
      <xdr:row>72</xdr:row>
      <xdr:rowOff>164123</xdr:rowOff>
    </xdr:to>
    <xdr:cxnSp macro="">
      <xdr:nvCxnSpPr>
        <xdr:cNvPr id="212" name="直線コネクタ 211">
          <a:extLst>
            <a:ext uri="{FF2B5EF4-FFF2-40B4-BE49-F238E27FC236}">
              <a16:creationId xmlns:a16="http://schemas.microsoft.com/office/drawing/2014/main" id="{5EEB2392-0844-4C5F-A9AB-5D249F611C09}"/>
            </a:ext>
          </a:extLst>
        </xdr:cNvPr>
        <xdr:cNvCxnSpPr/>
      </xdr:nvCxnSpPr>
      <xdr:spPr>
        <a:xfrm flipH="1" flipV="1">
          <a:off x="727949" y="19129740"/>
          <a:ext cx="86806" cy="107829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231808</xdr:colOff>
      <xdr:row>72</xdr:row>
      <xdr:rowOff>88446</xdr:rowOff>
    </xdr:from>
    <xdr:to>
      <xdr:col>8</xdr:col>
      <xdr:colOff>438318</xdr:colOff>
      <xdr:row>72</xdr:row>
      <xdr:rowOff>140842</xdr:rowOff>
    </xdr:to>
    <xdr:sp macro="" textlink="">
      <xdr:nvSpPr>
        <xdr:cNvPr id="215" name="下矢印 21">
          <a:extLst>
            <a:ext uri="{FF2B5EF4-FFF2-40B4-BE49-F238E27FC236}">
              <a16:creationId xmlns:a16="http://schemas.microsoft.com/office/drawing/2014/main" id="{6F54C78F-6607-474B-AB96-98DD05905DA1}"/>
            </a:ext>
          </a:extLst>
        </xdr:cNvPr>
        <xdr:cNvSpPr/>
      </xdr:nvSpPr>
      <xdr:spPr>
        <a:xfrm rot="18684046">
          <a:off x="2137665" y="6031189"/>
          <a:ext cx="52396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249621</xdr:colOff>
      <xdr:row>72</xdr:row>
      <xdr:rowOff>19706</xdr:rowOff>
    </xdr:from>
    <xdr:to>
      <xdr:col>8</xdr:col>
      <xdr:colOff>249621</xdr:colOff>
      <xdr:row>72</xdr:row>
      <xdr:rowOff>197069</xdr:rowOff>
    </xdr:to>
    <xdr:cxnSp macro="">
      <xdr:nvCxnSpPr>
        <xdr:cNvPr id="216" name="直線コネクタ 215">
          <a:extLst>
            <a:ext uri="{FF2B5EF4-FFF2-40B4-BE49-F238E27FC236}">
              <a16:creationId xmlns:a16="http://schemas.microsoft.com/office/drawing/2014/main" id="{C01150AE-22B3-4B92-9BBD-9F537338F451}"/>
            </a:ext>
          </a:extLst>
        </xdr:cNvPr>
        <xdr:cNvCxnSpPr/>
      </xdr:nvCxnSpPr>
      <xdr:spPr>
        <a:xfrm>
          <a:off x="2078421" y="6039506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216087</xdr:colOff>
      <xdr:row>71</xdr:row>
      <xdr:rowOff>24161</xdr:rowOff>
    </xdr:from>
    <xdr:to>
      <xdr:col>8</xdr:col>
      <xdr:colOff>380846</xdr:colOff>
      <xdr:row>71</xdr:row>
      <xdr:rowOff>207309</xdr:rowOff>
    </xdr:to>
    <xdr:sp macro="" textlink="">
      <xdr:nvSpPr>
        <xdr:cNvPr id="217" name="曲折矢印 34">
          <a:extLst>
            <a:ext uri="{FF2B5EF4-FFF2-40B4-BE49-F238E27FC236}">
              <a16:creationId xmlns:a16="http://schemas.microsoft.com/office/drawing/2014/main" id="{780AA180-76EA-4BD3-95AD-190A2AFA945D}"/>
            </a:ext>
          </a:extLst>
        </xdr:cNvPr>
        <xdr:cNvSpPr/>
      </xdr:nvSpPr>
      <xdr:spPr>
        <a:xfrm flipH="1">
          <a:off x="5638010" y="1818320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44617</xdr:colOff>
      <xdr:row>73</xdr:row>
      <xdr:rowOff>138972</xdr:rowOff>
    </xdr:from>
    <xdr:to>
      <xdr:col>1</xdr:col>
      <xdr:colOff>166591</xdr:colOff>
      <xdr:row>73</xdr:row>
      <xdr:rowOff>141294</xdr:rowOff>
    </xdr:to>
    <xdr:cxnSp macro="">
      <xdr:nvCxnSpPr>
        <xdr:cNvPr id="218" name="直線コネクタ 217">
          <a:extLst>
            <a:ext uri="{FF2B5EF4-FFF2-40B4-BE49-F238E27FC236}">
              <a16:creationId xmlns:a16="http://schemas.microsoft.com/office/drawing/2014/main" id="{D0A5973A-45A7-49C7-9925-DD87AFC15F08}"/>
            </a:ext>
          </a:extLst>
        </xdr:cNvPr>
        <xdr:cNvCxnSpPr/>
      </xdr:nvCxnSpPr>
      <xdr:spPr>
        <a:xfrm flipH="1" flipV="1">
          <a:off x="654217" y="19433614"/>
          <a:ext cx="121974" cy="232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44116</xdr:colOff>
      <xdr:row>73</xdr:row>
      <xdr:rowOff>188495</xdr:rowOff>
    </xdr:from>
    <xdr:to>
      <xdr:col>1</xdr:col>
      <xdr:colOff>164431</xdr:colOff>
      <xdr:row>73</xdr:row>
      <xdr:rowOff>188495</xdr:rowOff>
    </xdr:to>
    <xdr:cxnSp macro="">
      <xdr:nvCxnSpPr>
        <xdr:cNvPr id="220" name="直線コネクタ 219">
          <a:extLst>
            <a:ext uri="{FF2B5EF4-FFF2-40B4-BE49-F238E27FC236}">
              <a16:creationId xmlns:a16="http://schemas.microsoft.com/office/drawing/2014/main" id="{4369B0FA-615D-DF69-F411-A38EE190C95D}"/>
            </a:ext>
          </a:extLst>
        </xdr:cNvPr>
        <xdr:cNvCxnSpPr/>
      </xdr:nvCxnSpPr>
      <xdr:spPr>
        <a:xfrm flipH="1">
          <a:off x="653716" y="19483137"/>
          <a:ext cx="12031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172452</xdr:colOff>
      <xdr:row>73</xdr:row>
      <xdr:rowOff>76200</xdr:rowOff>
    </xdr:from>
    <xdr:to>
      <xdr:col>1</xdr:col>
      <xdr:colOff>172452</xdr:colOff>
      <xdr:row>73</xdr:row>
      <xdr:rowOff>268705</xdr:rowOff>
    </xdr:to>
    <xdr:cxnSp macro="">
      <xdr:nvCxnSpPr>
        <xdr:cNvPr id="222" name="直線コネクタ 221">
          <a:extLst>
            <a:ext uri="{FF2B5EF4-FFF2-40B4-BE49-F238E27FC236}">
              <a16:creationId xmlns:a16="http://schemas.microsoft.com/office/drawing/2014/main" id="{DCF57D94-847B-4781-449E-8903AD3AD161}"/>
            </a:ext>
          </a:extLst>
        </xdr:cNvPr>
        <xdr:cNvCxnSpPr/>
      </xdr:nvCxnSpPr>
      <xdr:spPr>
        <a:xfrm flipV="1">
          <a:off x="782052" y="19370842"/>
          <a:ext cx="0" cy="19250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238893</xdr:colOff>
      <xdr:row>79</xdr:row>
      <xdr:rowOff>31507</xdr:rowOff>
    </xdr:from>
    <xdr:to>
      <xdr:col>8</xdr:col>
      <xdr:colOff>407139</xdr:colOff>
      <xdr:row>79</xdr:row>
      <xdr:rowOff>199039</xdr:rowOff>
    </xdr:to>
    <xdr:sp macro="" textlink="">
      <xdr:nvSpPr>
        <xdr:cNvPr id="228" name="曲折矢印 35">
          <a:extLst>
            <a:ext uri="{FF2B5EF4-FFF2-40B4-BE49-F238E27FC236}">
              <a16:creationId xmlns:a16="http://schemas.microsoft.com/office/drawing/2014/main" id="{09C74C60-38FD-C46E-7A89-791BE1CBF256}"/>
            </a:ext>
          </a:extLst>
        </xdr:cNvPr>
        <xdr:cNvSpPr/>
      </xdr:nvSpPr>
      <xdr:spPr>
        <a:xfrm>
          <a:off x="5657114" y="2078999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81</xdr:row>
      <xdr:rowOff>23316</xdr:rowOff>
    </xdr:from>
    <xdr:to>
      <xdr:col>8</xdr:col>
      <xdr:colOff>411149</xdr:colOff>
      <xdr:row>81</xdr:row>
      <xdr:rowOff>190848</xdr:rowOff>
    </xdr:to>
    <xdr:sp macro="" textlink="">
      <xdr:nvSpPr>
        <xdr:cNvPr id="229" name="曲折矢印 35">
          <a:extLst>
            <a:ext uri="{FF2B5EF4-FFF2-40B4-BE49-F238E27FC236}">
              <a16:creationId xmlns:a16="http://schemas.microsoft.com/office/drawing/2014/main" id="{DFAADEB8-633B-41D3-AF9D-846EDA20F878}"/>
            </a:ext>
          </a:extLst>
        </xdr:cNvPr>
        <xdr:cNvSpPr/>
      </xdr:nvSpPr>
      <xdr:spPr>
        <a:xfrm>
          <a:off x="5653103" y="2084877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82</xdr:row>
      <xdr:rowOff>19649</xdr:rowOff>
    </xdr:from>
    <xdr:to>
      <xdr:col>8</xdr:col>
      <xdr:colOff>371321</xdr:colOff>
      <xdr:row>82</xdr:row>
      <xdr:rowOff>202797</xdr:rowOff>
    </xdr:to>
    <xdr:sp macro="" textlink="">
      <xdr:nvSpPr>
        <xdr:cNvPr id="230" name="曲折矢印 34">
          <a:extLst>
            <a:ext uri="{FF2B5EF4-FFF2-40B4-BE49-F238E27FC236}">
              <a16:creationId xmlns:a16="http://schemas.microsoft.com/office/drawing/2014/main" id="{D0E55D5A-FAEA-418C-B072-8AE38ED64D60}"/>
            </a:ext>
          </a:extLst>
        </xdr:cNvPr>
        <xdr:cNvSpPr/>
      </xdr:nvSpPr>
      <xdr:spPr>
        <a:xfrm flipH="1">
          <a:off x="5616762" y="2107370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287776</xdr:colOff>
      <xdr:row>80</xdr:row>
      <xdr:rowOff>158074</xdr:rowOff>
    </xdr:from>
    <xdr:to>
      <xdr:col>8</xdr:col>
      <xdr:colOff>371231</xdr:colOff>
      <xdr:row>80</xdr:row>
      <xdr:rowOff>343132</xdr:rowOff>
    </xdr:to>
    <xdr:sp macro="" textlink="">
      <xdr:nvSpPr>
        <xdr:cNvPr id="231" name="下矢印 30">
          <a:extLst>
            <a:ext uri="{FF2B5EF4-FFF2-40B4-BE49-F238E27FC236}">
              <a16:creationId xmlns:a16="http://schemas.microsoft.com/office/drawing/2014/main" id="{4A8DFD9A-32BC-4671-9B43-B0B7F7FBCBF5}"/>
            </a:ext>
          </a:extLst>
        </xdr:cNvPr>
        <xdr:cNvSpPr/>
      </xdr:nvSpPr>
      <xdr:spPr>
        <a:xfrm rot="10800000">
          <a:off x="5697976" y="20594914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112955</xdr:colOff>
          <xdr:row>37</xdr:row>
          <xdr:rowOff>153296</xdr:rowOff>
        </xdr:from>
        <xdr:to>
          <xdr:col>22</xdr:col>
          <xdr:colOff>112955</xdr:colOff>
          <xdr:row>48</xdr:row>
          <xdr:rowOff>146125</xdr:rowOff>
        </xdr:to>
        <xdr:pic>
          <xdr:nvPicPr>
            <xdr:cNvPr id="232" name="図 231">
              <a:extLst>
                <a:ext uri="{FF2B5EF4-FFF2-40B4-BE49-F238E27FC236}">
                  <a16:creationId xmlns:a16="http://schemas.microsoft.com/office/drawing/2014/main" id="{2546D399-AD11-8116-86CD-57DD2BD8C97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4)'!$A$1:$D$11" spid="_x0000_s10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036884" y="10794402"/>
              <a:ext cx="5486400" cy="255673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216648</xdr:colOff>
      <xdr:row>16</xdr:row>
      <xdr:rowOff>14942</xdr:rowOff>
    </xdr:from>
    <xdr:to>
      <xdr:col>3</xdr:col>
      <xdr:colOff>366060</xdr:colOff>
      <xdr:row>16</xdr:row>
      <xdr:rowOff>211045</xdr:rowOff>
    </xdr:to>
    <xdr:sp macro="" textlink="">
      <xdr:nvSpPr>
        <xdr:cNvPr id="2" name="U ターン矢印 23">
          <a:extLst>
            <a:ext uri="{FF2B5EF4-FFF2-40B4-BE49-F238E27FC236}">
              <a16:creationId xmlns:a16="http://schemas.microsoft.com/office/drawing/2014/main" id="{91CC8CC7-98AC-41CA-9D4C-D4C7B5B7825A}"/>
            </a:ext>
          </a:extLst>
        </xdr:cNvPr>
        <xdr:cNvSpPr/>
      </xdr:nvSpPr>
      <xdr:spPr>
        <a:xfrm>
          <a:off x="2045448" y="312390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216648</xdr:colOff>
      <xdr:row>24</xdr:row>
      <xdr:rowOff>14942</xdr:rowOff>
    </xdr:from>
    <xdr:to>
      <xdr:col>2</xdr:col>
      <xdr:colOff>366060</xdr:colOff>
      <xdr:row>24</xdr:row>
      <xdr:rowOff>211045</xdr:rowOff>
    </xdr:to>
    <xdr:sp macro="" textlink="">
      <xdr:nvSpPr>
        <xdr:cNvPr id="3" name="U ターン矢印 23">
          <a:extLst>
            <a:ext uri="{FF2B5EF4-FFF2-40B4-BE49-F238E27FC236}">
              <a16:creationId xmlns:a16="http://schemas.microsoft.com/office/drawing/2014/main" id="{33485E44-674A-44EF-A0E8-213AAE320DC1}"/>
            </a:ext>
          </a:extLst>
        </xdr:cNvPr>
        <xdr:cNvSpPr/>
      </xdr:nvSpPr>
      <xdr:spPr>
        <a:xfrm>
          <a:off x="1435848" y="489174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186765</xdr:colOff>
      <xdr:row>25</xdr:row>
      <xdr:rowOff>31750</xdr:rowOff>
    </xdr:from>
    <xdr:to>
      <xdr:col>2</xdr:col>
      <xdr:colOff>336177</xdr:colOff>
      <xdr:row>25</xdr:row>
      <xdr:rowOff>212913</xdr:rowOff>
    </xdr:to>
    <xdr:sp macro="" textlink="">
      <xdr:nvSpPr>
        <xdr:cNvPr id="4" name="U ターン矢印 24">
          <a:extLst>
            <a:ext uri="{FF2B5EF4-FFF2-40B4-BE49-F238E27FC236}">
              <a16:creationId xmlns:a16="http://schemas.microsoft.com/office/drawing/2014/main" id="{0474B6B2-71F6-4DF6-A889-A0F0E91D98F5}"/>
            </a:ext>
          </a:extLst>
        </xdr:cNvPr>
        <xdr:cNvSpPr/>
      </xdr:nvSpPr>
      <xdr:spPr>
        <a:xfrm flipH="1">
          <a:off x="1405965" y="513715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257627</xdr:colOff>
      <xdr:row>22</xdr:row>
      <xdr:rowOff>29028</xdr:rowOff>
    </xdr:from>
    <xdr:to>
      <xdr:col>2</xdr:col>
      <xdr:colOff>341082</xdr:colOff>
      <xdr:row>22</xdr:row>
      <xdr:rowOff>214086</xdr:rowOff>
    </xdr:to>
    <xdr:sp macro="" textlink="">
      <xdr:nvSpPr>
        <xdr:cNvPr id="5" name="下矢印 29">
          <a:extLst>
            <a:ext uri="{FF2B5EF4-FFF2-40B4-BE49-F238E27FC236}">
              <a16:creationId xmlns:a16="http://schemas.microsoft.com/office/drawing/2014/main" id="{DAFCCFB2-AB11-43F3-8439-39501124FBD0}"/>
            </a:ext>
          </a:extLst>
        </xdr:cNvPr>
        <xdr:cNvSpPr/>
      </xdr:nvSpPr>
      <xdr:spPr>
        <a:xfrm rot="10800000">
          <a:off x="1476827" y="444862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194315</xdr:colOff>
      <xdr:row>19</xdr:row>
      <xdr:rowOff>18264</xdr:rowOff>
    </xdr:from>
    <xdr:to>
      <xdr:col>2</xdr:col>
      <xdr:colOff>359074</xdr:colOff>
      <xdr:row>19</xdr:row>
      <xdr:rowOff>201412</xdr:rowOff>
    </xdr:to>
    <xdr:sp macro="" textlink="">
      <xdr:nvSpPr>
        <xdr:cNvPr id="6" name="曲折矢印 32">
          <a:extLst>
            <a:ext uri="{FF2B5EF4-FFF2-40B4-BE49-F238E27FC236}">
              <a16:creationId xmlns:a16="http://schemas.microsoft.com/office/drawing/2014/main" id="{5D207534-7995-4BF8-8E79-E859EF4153BC}"/>
            </a:ext>
          </a:extLst>
        </xdr:cNvPr>
        <xdr:cNvSpPr/>
      </xdr:nvSpPr>
      <xdr:spPr>
        <a:xfrm flipH="1">
          <a:off x="1413515" y="381302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212060</xdr:colOff>
      <xdr:row>20</xdr:row>
      <xdr:rowOff>35900</xdr:rowOff>
    </xdr:from>
    <xdr:to>
      <xdr:col>2</xdr:col>
      <xdr:colOff>380306</xdr:colOff>
      <xdr:row>20</xdr:row>
      <xdr:rowOff>203432</xdr:rowOff>
    </xdr:to>
    <xdr:sp macro="" textlink="">
      <xdr:nvSpPr>
        <xdr:cNvPr id="7" name="曲折矢印 33">
          <a:extLst>
            <a:ext uri="{FF2B5EF4-FFF2-40B4-BE49-F238E27FC236}">
              <a16:creationId xmlns:a16="http://schemas.microsoft.com/office/drawing/2014/main" id="{051A5BB2-5A9D-448A-B257-4BA68D88C80D}"/>
            </a:ext>
          </a:extLst>
        </xdr:cNvPr>
        <xdr:cNvSpPr/>
      </xdr:nvSpPr>
      <xdr:spPr>
        <a:xfrm>
          <a:off x="1431260" y="40592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152439</xdr:colOff>
      <xdr:row>27</xdr:row>
      <xdr:rowOff>18522</xdr:rowOff>
    </xdr:from>
    <xdr:to>
      <xdr:col>2</xdr:col>
      <xdr:colOff>317500</xdr:colOff>
      <xdr:row>28</xdr:row>
      <xdr:rowOff>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1AB286CD-B319-477A-A2B5-1022437923A0}"/>
            </a:ext>
          </a:extLst>
        </xdr:cNvPr>
        <xdr:cNvGrpSpPr/>
      </xdr:nvGrpSpPr>
      <xdr:grpSpPr>
        <a:xfrm>
          <a:off x="1371639" y="5581122"/>
          <a:ext cx="165061" cy="210079"/>
          <a:chOff x="13403790" y="2559538"/>
          <a:chExt cx="654133" cy="967154"/>
        </a:xfrm>
      </xdr:grpSpPr>
      <xdr:sp macro="" textlink="">
        <xdr:nvSpPr>
          <xdr:cNvPr id="9" name="曲折矢印 115">
            <a:extLst>
              <a:ext uri="{FF2B5EF4-FFF2-40B4-BE49-F238E27FC236}">
                <a16:creationId xmlns:a16="http://schemas.microsoft.com/office/drawing/2014/main" id="{A75610BE-ABCE-3DA9-1065-5AAF647B7B85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84EC192-9F7D-683B-1A2D-22533B1B903D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ED22A8A6-E943-9C4A-B061-40F47D23EC21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227853</xdr:colOff>
      <xdr:row>31</xdr:row>
      <xdr:rowOff>33619</xdr:rowOff>
    </xdr:from>
    <xdr:to>
      <xdr:col>2</xdr:col>
      <xdr:colOff>319369</xdr:colOff>
      <xdr:row>31</xdr:row>
      <xdr:rowOff>231589</xdr:rowOff>
    </xdr:to>
    <xdr:sp macro="" textlink="">
      <xdr:nvSpPr>
        <xdr:cNvPr id="12" name="曲折矢印 26">
          <a:extLst>
            <a:ext uri="{FF2B5EF4-FFF2-40B4-BE49-F238E27FC236}">
              <a16:creationId xmlns:a16="http://schemas.microsoft.com/office/drawing/2014/main" id="{353E3A49-5020-4D3D-80F2-5CDA24B40954}"/>
            </a:ext>
          </a:extLst>
        </xdr:cNvPr>
        <xdr:cNvSpPr/>
      </xdr:nvSpPr>
      <xdr:spPr>
        <a:xfrm flipH="1">
          <a:off x="1447053" y="6510619"/>
          <a:ext cx="91516" cy="13701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183031</xdr:colOff>
      <xdr:row>19</xdr:row>
      <xdr:rowOff>54043</xdr:rowOff>
    </xdr:from>
    <xdr:to>
      <xdr:col>3</xdr:col>
      <xdr:colOff>351277</xdr:colOff>
      <xdr:row>19</xdr:row>
      <xdr:rowOff>221575</xdr:rowOff>
    </xdr:to>
    <xdr:sp macro="" textlink="">
      <xdr:nvSpPr>
        <xdr:cNvPr id="13" name="曲折矢印 16">
          <a:extLst>
            <a:ext uri="{FF2B5EF4-FFF2-40B4-BE49-F238E27FC236}">
              <a16:creationId xmlns:a16="http://schemas.microsoft.com/office/drawing/2014/main" id="{5EF990F1-0DA0-49F4-9CA2-37153A5A763D}"/>
            </a:ext>
          </a:extLst>
        </xdr:cNvPr>
        <xdr:cNvSpPr/>
      </xdr:nvSpPr>
      <xdr:spPr>
        <a:xfrm>
          <a:off x="2011831" y="384880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149412</xdr:colOff>
      <xdr:row>20</xdr:row>
      <xdr:rowOff>24161</xdr:rowOff>
    </xdr:from>
    <xdr:to>
      <xdr:col>3</xdr:col>
      <xdr:colOff>314171</xdr:colOff>
      <xdr:row>20</xdr:row>
      <xdr:rowOff>207309</xdr:rowOff>
    </xdr:to>
    <xdr:sp macro="" textlink="">
      <xdr:nvSpPr>
        <xdr:cNvPr id="14" name="曲折矢印 17">
          <a:extLst>
            <a:ext uri="{FF2B5EF4-FFF2-40B4-BE49-F238E27FC236}">
              <a16:creationId xmlns:a16="http://schemas.microsoft.com/office/drawing/2014/main" id="{86429F58-0A66-485C-BF07-620DCD68D8CA}"/>
            </a:ext>
          </a:extLst>
        </xdr:cNvPr>
        <xdr:cNvSpPr/>
      </xdr:nvSpPr>
      <xdr:spPr>
        <a:xfrm flipH="1">
          <a:off x="1978212" y="40475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258986</xdr:colOff>
      <xdr:row>22</xdr:row>
      <xdr:rowOff>252748</xdr:rowOff>
    </xdr:from>
    <xdr:to>
      <xdr:col>3</xdr:col>
      <xdr:colOff>319060</xdr:colOff>
      <xdr:row>23</xdr:row>
      <xdr:rowOff>0</xdr:rowOff>
    </xdr:to>
    <xdr:sp macro="" textlink="">
      <xdr:nvSpPr>
        <xdr:cNvPr id="15" name="下矢印 21">
          <a:extLst>
            <a:ext uri="{FF2B5EF4-FFF2-40B4-BE49-F238E27FC236}">
              <a16:creationId xmlns:a16="http://schemas.microsoft.com/office/drawing/2014/main" id="{5CDDCF62-8BAE-4960-AAA4-27B7BF59E042}"/>
            </a:ext>
          </a:extLst>
        </xdr:cNvPr>
        <xdr:cNvSpPr/>
      </xdr:nvSpPr>
      <xdr:spPr>
        <a:xfrm rot="8316506">
          <a:off x="2087786" y="4649488"/>
          <a:ext cx="60074" cy="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169445</xdr:colOff>
      <xdr:row>8</xdr:row>
      <xdr:rowOff>152400</xdr:rowOff>
    </xdr:from>
    <xdr:to>
      <xdr:col>3</xdr:col>
      <xdr:colOff>321845</xdr:colOff>
      <xdr:row>8</xdr:row>
      <xdr:rowOff>152400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50C519F8-7730-4281-9AFA-E8618DE630D2}"/>
            </a:ext>
          </a:extLst>
        </xdr:cNvPr>
        <xdr:cNvCxnSpPr/>
      </xdr:nvCxnSpPr>
      <xdr:spPr>
        <a:xfrm>
          <a:off x="1998245" y="1493520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170447</xdr:colOff>
      <xdr:row>9</xdr:row>
      <xdr:rowOff>0</xdr:rowOff>
    </xdr:from>
    <xdr:to>
      <xdr:col>2</xdr:col>
      <xdr:colOff>170447</xdr:colOff>
      <xdr:row>9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E7016AF3-6C6B-4E4B-8006-1524A2A2FA38}"/>
            </a:ext>
          </a:extLst>
        </xdr:cNvPr>
        <xdr:cNvCxnSpPr/>
      </xdr:nvCxnSpPr>
      <xdr:spPr>
        <a:xfrm flipV="1">
          <a:off x="1389647" y="1508760"/>
          <a:ext cx="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290216</xdr:colOff>
      <xdr:row>26</xdr:row>
      <xdr:rowOff>8093</xdr:rowOff>
    </xdr:from>
    <xdr:to>
      <xdr:col>1</xdr:col>
      <xdr:colOff>295019</xdr:colOff>
      <xdr:row>26</xdr:row>
      <xdr:rowOff>217024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320D0C50-9781-48F7-B9DB-EA05CFB8A073}"/>
            </a:ext>
          </a:extLst>
        </xdr:cNvPr>
        <xdr:cNvGrpSpPr/>
      </xdr:nvGrpSpPr>
      <xdr:grpSpPr>
        <a:xfrm rot="10800000" flipH="1">
          <a:off x="899816" y="5342093"/>
          <a:ext cx="4803" cy="208931"/>
          <a:chOff x="12523298" y="1636087"/>
          <a:chExt cx="1796" cy="1222611"/>
        </a:xfrm>
      </xdr:grpSpPr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BC56BF08-4D41-AA9F-3E7E-4E665D263704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474055D0-B0D1-6F7F-F219-5DAE8307B1CC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321879</xdr:colOff>
      <xdr:row>24</xdr:row>
      <xdr:rowOff>39414</xdr:rowOff>
    </xdr:from>
    <xdr:to>
      <xdr:col>3</xdr:col>
      <xdr:colOff>321879</xdr:colOff>
      <xdr:row>24</xdr:row>
      <xdr:rowOff>216777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23A5360A-8124-4ACF-B9D1-9F1B75E9A616}"/>
            </a:ext>
          </a:extLst>
        </xdr:cNvPr>
        <xdr:cNvCxnSpPr/>
      </xdr:nvCxnSpPr>
      <xdr:spPr>
        <a:xfrm>
          <a:off x="2150679" y="4916214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221775</xdr:colOff>
      <xdr:row>24</xdr:row>
      <xdr:rowOff>17782</xdr:rowOff>
    </xdr:from>
    <xdr:to>
      <xdr:col>3</xdr:col>
      <xdr:colOff>276498</xdr:colOff>
      <xdr:row>24</xdr:row>
      <xdr:rowOff>224292</xdr:rowOff>
    </xdr:to>
    <xdr:sp macro="" textlink="">
      <xdr:nvSpPr>
        <xdr:cNvPr id="22" name="下矢印 21">
          <a:extLst>
            <a:ext uri="{FF2B5EF4-FFF2-40B4-BE49-F238E27FC236}">
              <a16:creationId xmlns:a16="http://schemas.microsoft.com/office/drawing/2014/main" id="{275EF82A-8C86-4CDA-9F74-65FB4E66D829}"/>
            </a:ext>
          </a:extLst>
        </xdr:cNvPr>
        <xdr:cNvSpPr/>
      </xdr:nvSpPr>
      <xdr:spPr>
        <a:xfrm rot="2507879">
          <a:off x="2050575" y="4894582"/>
          <a:ext cx="54723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231808</xdr:colOff>
      <xdr:row>29</xdr:row>
      <xdr:rowOff>88446</xdr:rowOff>
    </xdr:from>
    <xdr:to>
      <xdr:col>3</xdr:col>
      <xdr:colOff>438318</xdr:colOff>
      <xdr:row>29</xdr:row>
      <xdr:rowOff>140842</xdr:rowOff>
    </xdr:to>
    <xdr:sp macro="" textlink="">
      <xdr:nvSpPr>
        <xdr:cNvPr id="23" name="下矢印 21">
          <a:extLst>
            <a:ext uri="{FF2B5EF4-FFF2-40B4-BE49-F238E27FC236}">
              <a16:creationId xmlns:a16="http://schemas.microsoft.com/office/drawing/2014/main" id="{ED804593-AC62-4A46-B87B-E413B87D61B6}"/>
            </a:ext>
          </a:extLst>
        </xdr:cNvPr>
        <xdr:cNvSpPr/>
      </xdr:nvSpPr>
      <xdr:spPr>
        <a:xfrm rot="18684046">
          <a:off x="2137665" y="6031189"/>
          <a:ext cx="52396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249621</xdr:colOff>
      <xdr:row>29</xdr:row>
      <xdr:rowOff>19706</xdr:rowOff>
    </xdr:from>
    <xdr:to>
      <xdr:col>3</xdr:col>
      <xdr:colOff>249621</xdr:colOff>
      <xdr:row>29</xdr:row>
      <xdr:rowOff>197069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A9C201E8-1285-4CCE-A98D-E2E2DA86FC72}"/>
            </a:ext>
          </a:extLst>
        </xdr:cNvPr>
        <xdr:cNvCxnSpPr/>
      </xdr:nvCxnSpPr>
      <xdr:spPr>
        <a:xfrm>
          <a:off x="2078421" y="6039506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266822</xdr:colOff>
      <xdr:row>8</xdr:row>
      <xdr:rowOff>123825</xdr:rowOff>
    </xdr:from>
    <xdr:to>
      <xdr:col>4</xdr:col>
      <xdr:colOff>402244</xdr:colOff>
      <xdr:row>8</xdr:row>
      <xdr:rowOff>123825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9D1BCC60-B774-45D9-BB1E-E61AF5E119EF}"/>
            </a:ext>
          </a:extLst>
        </xdr:cNvPr>
        <xdr:cNvGrpSpPr/>
      </xdr:nvGrpSpPr>
      <xdr:grpSpPr>
        <a:xfrm rot="2477569">
          <a:off x="2705222" y="1464945"/>
          <a:ext cx="135422" cy="0"/>
          <a:chOff x="15141013" y="1209766"/>
          <a:chExt cx="163930" cy="185487"/>
        </a:xfrm>
      </xdr:grpSpPr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D43F6B8F-8F81-FD5F-9A3E-D23B544F1883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168FED23-71B2-63D0-8629-E872E9C258A4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DFDB0D58-B5EC-8860-A576-AED60D90B859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255544</xdr:colOff>
      <xdr:row>31</xdr:row>
      <xdr:rowOff>4995</xdr:rowOff>
    </xdr:from>
    <xdr:to>
      <xdr:col>3</xdr:col>
      <xdr:colOff>376354</xdr:colOff>
      <xdr:row>32</xdr:row>
      <xdr:rowOff>1441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D80E4B91-7DF9-4343-980A-525ED57F1DD1}"/>
            </a:ext>
          </a:extLst>
        </xdr:cNvPr>
        <xdr:cNvGrpSpPr/>
      </xdr:nvGrpSpPr>
      <xdr:grpSpPr>
        <a:xfrm>
          <a:off x="2084344" y="6481995"/>
          <a:ext cx="120810" cy="164086"/>
          <a:chOff x="12538593" y="1598309"/>
          <a:chExt cx="811088" cy="1285587"/>
        </a:xfrm>
      </xdr:grpSpPr>
      <xdr:sp macro="" textlink="">
        <xdr:nvSpPr>
          <xdr:cNvPr id="30" name="曲折矢印 115">
            <a:extLst>
              <a:ext uri="{FF2B5EF4-FFF2-40B4-BE49-F238E27FC236}">
                <a16:creationId xmlns:a16="http://schemas.microsoft.com/office/drawing/2014/main" id="{39A3DC45-F100-80B4-4F12-AB9D0303D361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8389A25F-C79C-00BB-1396-78A86B8F1736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1480EB7D-4AC3-A93D-0E50-775CEAACAE3A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257627</xdr:colOff>
      <xdr:row>20</xdr:row>
      <xdr:rowOff>29028</xdr:rowOff>
    </xdr:from>
    <xdr:to>
      <xdr:col>8</xdr:col>
      <xdr:colOff>341082</xdr:colOff>
      <xdr:row>20</xdr:row>
      <xdr:rowOff>214086</xdr:rowOff>
    </xdr:to>
    <xdr:sp macro="" textlink="">
      <xdr:nvSpPr>
        <xdr:cNvPr id="33" name="下矢印 29">
          <a:extLst>
            <a:ext uri="{FF2B5EF4-FFF2-40B4-BE49-F238E27FC236}">
              <a16:creationId xmlns:a16="http://schemas.microsoft.com/office/drawing/2014/main" id="{7F547E66-F73D-4381-B0CC-14166F28CC4F}"/>
            </a:ext>
          </a:extLst>
        </xdr:cNvPr>
        <xdr:cNvSpPr/>
      </xdr:nvSpPr>
      <xdr:spPr>
        <a:xfrm rot="10800000">
          <a:off x="5134427" y="40523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203840</xdr:colOff>
      <xdr:row>18</xdr:row>
      <xdr:rowOff>27789</xdr:rowOff>
    </xdr:from>
    <xdr:to>
      <xdr:col>8</xdr:col>
      <xdr:colOff>368599</xdr:colOff>
      <xdr:row>18</xdr:row>
      <xdr:rowOff>210937</xdr:rowOff>
    </xdr:to>
    <xdr:sp macro="" textlink="">
      <xdr:nvSpPr>
        <xdr:cNvPr id="34" name="曲折矢印 32">
          <a:extLst>
            <a:ext uri="{FF2B5EF4-FFF2-40B4-BE49-F238E27FC236}">
              <a16:creationId xmlns:a16="http://schemas.microsoft.com/office/drawing/2014/main" id="{FFA48260-36FE-499C-A2A7-D13FF1BB5670}"/>
            </a:ext>
          </a:extLst>
        </xdr:cNvPr>
        <xdr:cNvSpPr/>
      </xdr:nvSpPr>
      <xdr:spPr>
        <a:xfrm flipH="1">
          <a:off x="5080640" y="35939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19</xdr:row>
      <xdr:rowOff>35900</xdr:rowOff>
    </xdr:from>
    <xdr:to>
      <xdr:col>8</xdr:col>
      <xdr:colOff>380306</xdr:colOff>
      <xdr:row>19</xdr:row>
      <xdr:rowOff>203432</xdr:rowOff>
    </xdr:to>
    <xdr:sp macro="" textlink="">
      <xdr:nvSpPr>
        <xdr:cNvPr id="35" name="曲折矢印 33">
          <a:extLst>
            <a:ext uri="{FF2B5EF4-FFF2-40B4-BE49-F238E27FC236}">
              <a16:creationId xmlns:a16="http://schemas.microsoft.com/office/drawing/2014/main" id="{4835FFE9-ED8D-497A-BC49-DC2FD7C5FBB1}"/>
            </a:ext>
          </a:extLst>
        </xdr:cNvPr>
        <xdr:cNvSpPr/>
      </xdr:nvSpPr>
      <xdr:spPr>
        <a:xfrm>
          <a:off x="5088860" y="38306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176252</xdr:colOff>
      <xdr:row>21</xdr:row>
      <xdr:rowOff>53730</xdr:rowOff>
    </xdr:from>
    <xdr:to>
      <xdr:col>8</xdr:col>
      <xdr:colOff>307731</xdr:colOff>
      <xdr:row>22</xdr:row>
      <xdr:rowOff>3712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EBD974A7-A149-4877-8C96-E41671C549FD}"/>
            </a:ext>
          </a:extLst>
        </xdr:cNvPr>
        <xdr:cNvGrpSpPr/>
      </xdr:nvGrpSpPr>
      <xdr:grpSpPr>
        <a:xfrm>
          <a:off x="5053052" y="4305690"/>
          <a:ext cx="131479" cy="117622"/>
          <a:chOff x="13403790" y="2559538"/>
          <a:chExt cx="654133" cy="967154"/>
        </a:xfrm>
      </xdr:grpSpPr>
      <xdr:sp macro="" textlink="">
        <xdr:nvSpPr>
          <xdr:cNvPr id="37" name="曲折矢印 89">
            <a:extLst>
              <a:ext uri="{FF2B5EF4-FFF2-40B4-BE49-F238E27FC236}">
                <a16:creationId xmlns:a16="http://schemas.microsoft.com/office/drawing/2014/main" id="{E19FD9DA-967C-9BEF-0484-0E335FA23F33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8" name="直線コネクタ 37">
            <a:extLst>
              <a:ext uri="{FF2B5EF4-FFF2-40B4-BE49-F238E27FC236}">
                <a16:creationId xmlns:a16="http://schemas.microsoft.com/office/drawing/2014/main" id="{8B79E886-F7AB-5D5B-2F3C-60CCD97E974F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E58E4A6F-32FC-19CF-BEB8-DF0C69899C31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152439</xdr:colOff>
      <xdr:row>25</xdr:row>
      <xdr:rowOff>18522</xdr:rowOff>
    </xdr:from>
    <xdr:to>
      <xdr:col>8</xdr:col>
      <xdr:colOff>317500</xdr:colOff>
      <xdr:row>26</xdr:row>
      <xdr:rowOff>1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9AA6413A-BB48-4771-8463-134658F708F2}"/>
            </a:ext>
          </a:extLst>
        </xdr:cNvPr>
        <xdr:cNvGrpSpPr/>
      </xdr:nvGrpSpPr>
      <xdr:grpSpPr>
        <a:xfrm>
          <a:off x="5029239" y="5123922"/>
          <a:ext cx="165061" cy="210079"/>
          <a:chOff x="13403790" y="2559538"/>
          <a:chExt cx="654133" cy="967154"/>
        </a:xfrm>
      </xdr:grpSpPr>
      <xdr:sp macro="" textlink="">
        <xdr:nvSpPr>
          <xdr:cNvPr id="41" name="曲折矢印 115">
            <a:extLst>
              <a:ext uri="{FF2B5EF4-FFF2-40B4-BE49-F238E27FC236}">
                <a16:creationId xmlns:a16="http://schemas.microsoft.com/office/drawing/2014/main" id="{4D6F7CE5-D290-C512-D5E7-087258BA9B36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3BA20FBC-B13D-D244-4A37-7F83A29B5937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52D141A8-270A-39AA-DA48-166D9149724F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216648</xdr:colOff>
      <xdr:row>5</xdr:row>
      <xdr:rowOff>14942</xdr:rowOff>
    </xdr:from>
    <xdr:to>
      <xdr:col>13</xdr:col>
      <xdr:colOff>366060</xdr:colOff>
      <xdr:row>5</xdr:row>
      <xdr:rowOff>211045</xdr:rowOff>
    </xdr:to>
    <xdr:sp macro="" textlink="">
      <xdr:nvSpPr>
        <xdr:cNvPr id="44" name="U ターン矢印 23">
          <a:extLst>
            <a:ext uri="{FF2B5EF4-FFF2-40B4-BE49-F238E27FC236}">
              <a16:creationId xmlns:a16="http://schemas.microsoft.com/office/drawing/2014/main" id="{83E5362B-8F4F-4A06-A36D-711D1A609261}"/>
            </a:ext>
          </a:extLst>
        </xdr:cNvPr>
        <xdr:cNvSpPr/>
      </xdr:nvSpPr>
      <xdr:spPr>
        <a:xfrm>
          <a:off x="8141448" y="853142"/>
          <a:ext cx="149412" cy="15038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186765</xdr:colOff>
      <xdr:row>7</xdr:row>
      <xdr:rowOff>31750</xdr:rowOff>
    </xdr:from>
    <xdr:to>
      <xdr:col>13</xdr:col>
      <xdr:colOff>336177</xdr:colOff>
      <xdr:row>7</xdr:row>
      <xdr:rowOff>212913</xdr:rowOff>
    </xdr:to>
    <xdr:sp macro="" textlink="">
      <xdr:nvSpPr>
        <xdr:cNvPr id="45" name="U ターン矢印 24">
          <a:extLst>
            <a:ext uri="{FF2B5EF4-FFF2-40B4-BE49-F238E27FC236}">
              <a16:creationId xmlns:a16="http://schemas.microsoft.com/office/drawing/2014/main" id="{5775AD0D-34F2-4A7C-B4E9-0EAE087761F6}"/>
            </a:ext>
          </a:extLst>
        </xdr:cNvPr>
        <xdr:cNvSpPr/>
      </xdr:nvSpPr>
      <xdr:spPr>
        <a:xfrm flipH="1">
          <a:off x="8111565" y="1205230"/>
          <a:ext cx="149412" cy="13544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183031</xdr:colOff>
      <xdr:row>20</xdr:row>
      <xdr:rowOff>54043</xdr:rowOff>
    </xdr:from>
    <xdr:to>
      <xdr:col>12</xdr:col>
      <xdr:colOff>351277</xdr:colOff>
      <xdr:row>20</xdr:row>
      <xdr:rowOff>221575</xdr:rowOff>
    </xdr:to>
    <xdr:sp macro="" textlink="">
      <xdr:nvSpPr>
        <xdr:cNvPr id="46" name="曲折矢印 16">
          <a:extLst>
            <a:ext uri="{FF2B5EF4-FFF2-40B4-BE49-F238E27FC236}">
              <a16:creationId xmlns:a16="http://schemas.microsoft.com/office/drawing/2014/main" id="{109DD111-7C7E-4BBF-BFDF-FA3DFD17CD8E}"/>
            </a:ext>
          </a:extLst>
        </xdr:cNvPr>
        <xdr:cNvSpPr/>
      </xdr:nvSpPr>
      <xdr:spPr>
        <a:xfrm>
          <a:off x="7498231" y="407740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149412</xdr:colOff>
      <xdr:row>21</xdr:row>
      <xdr:rowOff>24161</xdr:rowOff>
    </xdr:from>
    <xdr:to>
      <xdr:col>12</xdr:col>
      <xdr:colOff>314171</xdr:colOff>
      <xdr:row>21</xdr:row>
      <xdr:rowOff>207309</xdr:rowOff>
    </xdr:to>
    <xdr:sp macro="" textlink="">
      <xdr:nvSpPr>
        <xdr:cNvPr id="47" name="曲折矢印 17">
          <a:extLst>
            <a:ext uri="{FF2B5EF4-FFF2-40B4-BE49-F238E27FC236}">
              <a16:creationId xmlns:a16="http://schemas.microsoft.com/office/drawing/2014/main" id="{6EB83F3B-5213-44B9-A20B-FB7846373E76}"/>
            </a:ext>
          </a:extLst>
        </xdr:cNvPr>
        <xdr:cNvSpPr/>
      </xdr:nvSpPr>
      <xdr:spPr>
        <a:xfrm flipH="1">
          <a:off x="7464612" y="4276121"/>
          <a:ext cx="164759" cy="1450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247482</xdr:colOff>
      <xdr:row>21</xdr:row>
      <xdr:rowOff>3063</xdr:rowOff>
    </xdr:from>
    <xdr:to>
      <xdr:col>11</xdr:col>
      <xdr:colOff>315172</xdr:colOff>
      <xdr:row>22</xdr:row>
      <xdr:rowOff>10728</xdr:rowOff>
    </xdr:to>
    <xdr:sp macro="" textlink="">
      <xdr:nvSpPr>
        <xdr:cNvPr id="48" name="下矢印 21">
          <a:extLst>
            <a:ext uri="{FF2B5EF4-FFF2-40B4-BE49-F238E27FC236}">
              <a16:creationId xmlns:a16="http://schemas.microsoft.com/office/drawing/2014/main" id="{4A4DD664-35D6-436B-855C-92C5B4BC5CDF}"/>
            </a:ext>
          </a:extLst>
        </xdr:cNvPr>
        <xdr:cNvSpPr/>
      </xdr:nvSpPr>
      <xdr:spPr>
        <a:xfrm rot="8316506">
          <a:off x="6953082" y="4255023"/>
          <a:ext cx="67690" cy="17530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257627</xdr:colOff>
      <xdr:row>18</xdr:row>
      <xdr:rowOff>29028</xdr:rowOff>
    </xdr:from>
    <xdr:to>
      <xdr:col>12</xdr:col>
      <xdr:colOff>341082</xdr:colOff>
      <xdr:row>18</xdr:row>
      <xdr:rowOff>214086</xdr:rowOff>
    </xdr:to>
    <xdr:sp macro="" textlink="">
      <xdr:nvSpPr>
        <xdr:cNvPr id="49" name="下矢印 29">
          <a:extLst>
            <a:ext uri="{FF2B5EF4-FFF2-40B4-BE49-F238E27FC236}">
              <a16:creationId xmlns:a16="http://schemas.microsoft.com/office/drawing/2014/main" id="{7C406AC1-9BA0-47B5-B6CC-6DFD362896B5}"/>
            </a:ext>
          </a:extLst>
        </xdr:cNvPr>
        <xdr:cNvSpPr/>
      </xdr:nvSpPr>
      <xdr:spPr>
        <a:xfrm rot="10800000">
          <a:off x="7572827" y="35951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194315</xdr:colOff>
      <xdr:row>16</xdr:row>
      <xdr:rowOff>18264</xdr:rowOff>
    </xdr:from>
    <xdr:to>
      <xdr:col>12</xdr:col>
      <xdr:colOff>359074</xdr:colOff>
      <xdr:row>16</xdr:row>
      <xdr:rowOff>201412</xdr:rowOff>
    </xdr:to>
    <xdr:sp macro="" textlink="">
      <xdr:nvSpPr>
        <xdr:cNvPr id="50" name="曲折矢印 32">
          <a:extLst>
            <a:ext uri="{FF2B5EF4-FFF2-40B4-BE49-F238E27FC236}">
              <a16:creationId xmlns:a16="http://schemas.microsoft.com/office/drawing/2014/main" id="{790485BE-4635-4F67-B256-9293A82420C0}"/>
            </a:ext>
          </a:extLst>
        </xdr:cNvPr>
        <xdr:cNvSpPr/>
      </xdr:nvSpPr>
      <xdr:spPr>
        <a:xfrm flipH="1">
          <a:off x="7509515" y="312722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212060</xdr:colOff>
      <xdr:row>17</xdr:row>
      <xdr:rowOff>35900</xdr:rowOff>
    </xdr:from>
    <xdr:to>
      <xdr:col>12</xdr:col>
      <xdr:colOff>380306</xdr:colOff>
      <xdr:row>17</xdr:row>
      <xdr:rowOff>203432</xdr:rowOff>
    </xdr:to>
    <xdr:sp macro="" textlink="">
      <xdr:nvSpPr>
        <xdr:cNvPr id="51" name="曲折矢印 33">
          <a:extLst>
            <a:ext uri="{FF2B5EF4-FFF2-40B4-BE49-F238E27FC236}">
              <a16:creationId xmlns:a16="http://schemas.microsoft.com/office/drawing/2014/main" id="{6A5756AD-FFF6-4AB4-81CE-39FE6A9370E9}"/>
            </a:ext>
          </a:extLst>
        </xdr:cNvPr>
        <xdr:cNvSpPr/>
      </xdr:nvSpPr>
      <xdr:spPr>
        <a:xfrm>
          <a:off x="7527260" y="33734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152439</xdr:colOff>
      <xdr:row>24</xdr:row>
      <xdr:rowOff>18522</xdr:rowOff>
    </xdr:from>
    <xdr:to>
      <xdr:col>12</xdr:col>
      <xdr:colOff>317500</xdr:colOff>
      <xdr:row>25</xdr:row>
      <xdr:rowOff>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9CE75E6B-4F91-4E60-83CE-7A9CCDA39103}"/>
            </a:ext>
          </a:extLst>
        </xdr:cNvPr>
        <xdr:cNvGrpSpPr/>
      </xdr:nvGrpSpPr>
      <xdr:grpSpPr>
        <a:xfrm>
          <a:off x="7467639" y="4895322"/>
          <a:ext cx="165061" cy="210078"/>
          <a:chOff x="13403790" y="2559538"/>
          <a:chExt cx="654133" cy="967154"/>
        </a:xfrm>
      </xdr:grpSpPr>
      <xdr:sp macro="" textlink="">
        <xdr:nvSpPr>
          <xdr:cNvPr id="53" name="曲折矢印 115">
            <a:extLst>
              <a:ext uri="{FF2B5EF4-FFF2-40B4-BE49-F238E27FC236}">
                <a16:creationId xmlns:a16="http://schemas.microsoft.com/office/drawing/2014/main" id="{BC65DBA0-AE2C-1941-9DE9-8B870FFE48BB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307C5D46-C6F4-F704-3A92-94CCD0711389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3243E7E3-4FC5-4B69-51D1-E4506FE6530B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225986</xdr:colOff>
      <xdr:row>26</xdr:row>
      <xdr:rowOff>22413</xdr:rowOff>
    </xdr:from>
    <xdr:to>
      <xdr:col>12</xdr:col>
      <xdr:colOff>313764</xdr:colOff>
      <xdr:row>26</xdr:row>
      <xdr:rowOff>229721</xdr:rowOff>
    </xdr:to>
    <xdr:sp macro="" textlink="">
      <xdr:nvSpPr>
        <xdr:cNvPr id="56" name="曲折矢印 25">
          <a:extLst>
            <a:ext uri="{FF2B5EF4-FFF2-40B4-BE49-F238E27FC236}">
              <a16:creationId xmlns:a16="http://schemas.microsoft.com/office/drawing/2014/main" id="{DD176793-E641-4938-AE6E-6DAD7D225348}"/>
            </a:ext>
          </a:extLst>
        </xdr:cNvPr>
        <xdr:cNvSpPr/>
      </xdr:nvSpPr>
      <xdr:spPr>
        <a:xfrm>
          <a:off x="7541186" y="5356413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227853</xdr:colOff>
      <xdr:row>25</xdr:row>
      <xdr:rowOff>33619</xdr:rowOff>
    </xdr:from>
    <xdr:to>
      <xdr:col>12</xdr:col>
      <xdr:colOff>319369</xdr:colOff>
      <xdr:row>25</xdr:row>
      <xdr:rowOff>231589</xdr:rowOff>
    </xdr:to>
    <xdr:sp macro="" textlink="">
      <xdr:nvSpPr>
        <xdr:cNvPr id="57" name="曲折矢印 26">
          <a:extLst>
            <a:ext uri="{FF2B5EF4-FFF2-40B4-BE49-F238E27FC236}">
              <a16:creationId xmlns:a16="http://schemas.microsoft.com/office/drawing/2014/main" id="{249CFC18-0940-4762-8B71-97131CEE0500}"/>
            </a:ext>
          </a:extLst>
        </xdr:cNvPr>
        <xdr:cNvSpPr/>
      </xdr:nvSpPr>
      <xdr:spPr>
        <a:xfrm flipH="1">
          <a:off x="7543053" y="513901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183031</xdr:colOff>
      <xdr:row>16</xdr:row>
      <xdr:rowOff>54043</xdr:rowOff>
    </xdr:from>
    <xdr:to>
      <xdr:col>13</xdr:col>
      <xdr:colOff>351277</xdr:colOff>
      <xdr:row>16</xdr:row>
      <xdr:rowOff>221575</xdr:rowOff>
    </xdr:to>
    <xdr:sp macro="" textlink="">
      <xdr:nvSpPr>
        <xdr:cNvPr id="58" name="曲折矢印 16">
          <a:extLst>
            <a:ext uri="{FF2B5EF4-FFF2-40B4-BE49-F238E27FC236}">
              <a16:creationId xmlns:a16="http://schemas.microsoft.com/office/drawing/2014/main" id="{5F1BBC39-F372-4C3C-8AE0-5BB842A1613C}"/>
            </a:ext>
          </a:extLst>
        </xdr:cNvPr>
        <xdr:cNvSpPr/>
      </xdr:nvSpPr>
      <xdr:spPr>
        <a:xfrm>
          <a:off x="8107831" y="316300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149412</xdr:colOff>
      <xdr:row>17</xdr:row>
      <xdr:rowOff>24161</xdr:rowOff>
    </xdr:from>
    <xdr:to>
      <xdr:col>13</xdr:col>
      <xdr:colOff>314171</xdr:colOff>
      <xdr:row>17</xdr:row>
      <xdr:rowOff>207309</xdr:rowOff>
    </xdr:to>
    <xdr:sp macro="" textlink="">
      <xdr:nvSpPr>
        <xdr:cNvPr id="59" name="曲折矢印 17">
          <a:extLst>
            <a:ext uri="{FF2B5EF4-FFF2-40B4-BE49-F238E27FC236}">
              <a16:creationId xmlns:a16="http://schemas.microsoft.com/office/drawing/2014/main" id="{7750A433-08BA-4C83-800F-3235F1797BF9}"/>
            </a:ext>
          </a:extLst>
        </xdr:cNvPr>
        <xdr:cNvSpPr/>
      </xdr:nvSpPr>
      <xdr:spPr>
        <a:xfrm flipH="1">
          <a:off x="8074212" y="33617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258986</xdr:colOff>
      <xdr:row>18</xdr:row>
      <xdr:rowOff>252748</xdr:rowOff>
    </xdr:from>
    <xdr:to>
      <xdr:col>13</xdr:col>
      <xdr:colOff>319060</xdr:colOff>
      <xdr:row>19</xdr:row>
      <xdr:rowOff>14844</xdr:rowOff>
    </xdr:to>
    <xdr:sp macro="" textlink="">
      <xdr:nvSpPr>
        <xdr:cNvPr id="60" name="下矢印 21">
          <a:extLst>
            <a:ext uri="{FF2B5EF4-FFF2-40B4-BE49-F238E27FC236}">
              <a16:creationId xmlns:a16="http://schemas.microsoft.com/office/drawing/2014/main" id="{5CB3353E-4EDF-4312-B77A-6FE7FF596CCB}"/>
            </a:ext>
          </a:extLst>
        </xdr:cNvPr>
        <xdr:cNvSpPr/>
      </xdr:nvSpPr>
      <xdr:spPr>
        <a:xfrm rot="8316506">
          <a:off x="8183786" y="3796048"/>
          <a:ext cx="60074" cy="13556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255287</xdr:colOff>
      <xdr:row>21</xdr:row>
      <xdr:rowOff>27908</xdr:rowOff>
    </xdr:from>
    <xdr:to>
      <xdr:col>13</xdr:col>
      <xdr:colOff>333734</xdr:colOff>
      <xdr:row>22</xdr:row>
      <xdr:rowOff>18347</xdr:rowOff>
    </xdr:to>
    <xdr:sp macro="" textlink="">
      <xdr:nvSpPr>
        <xdr:cNvPr id="61" name="下矢印 22">
          <a:extLst>
            <a:ext uri="{FF2B5EF4-FFF2-40B4-BE49-F238E27FC236}">
              <a16:creationId xmlns:a16="http://schemas.microsoft.com/office/drawing/2014/main" id="{0FF672B7-3019-4042-B5EE-7AE1FCAA2216}"/>
            </a:ext>
          </a:extLst>
        </xdr:cNvPr>
        <xdr:cNvSpPr/>
      </xdr:nvSpPr>
      <xdr:spPr>
        <a:xfrm rot="13335280">
          <a:off x="8180087" y="4279868"/>
          <a:ext cx="78447" cy="158079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169445</xdr:colOff>
      <xdr:row>3</xdr:row>
      <xdr:rowOff>335381</xdr:rowOff>
    </xdr:from>
    <xdr:to>
      <xdr:col>13</xdr:col>
      <xdr:colOff>321845</xdr:colOff>
      <xdr:row>3</xdr:row>
      <xdr:rowOff>335381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CCC9FAB6-297A-4061-9169-84CC48CED961}"/>
            </a:ext>
          </a:extLst>
        </xdr:cNvPr>
        <xdr:cNvCxnSpPr/>
      </xdr:nvCxnSpPr>
      <xdr:spPr>
        <a:xfrm>
          <a:off x="8094245" y="670661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235618</xdr:colOff>
      <xdr:row>2</xdr:row>
      <xdr:rowOff>175461</xdr:rowOff>
    </xdr:from>
    <xdr:to>
      <xdr:col>13</xdr:col>
      <xdr:colOff>391027</xdr:colOff>
      <xdr:row>2</xdr:row>
      <xdr:rowOff>330868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184124B4-2C02-410D-8190-718FDD306035}"/>
            </a:ext>
          </a:extLst>
        </xdr:cNvPr>
        <xdr:cNvCxnSpPr/>
      </xdr:nvCxnSpPr>
      <xdr:spPr>
        <a:xfrm flipV="1">
          <a:off x="8160418" y="503121"/>
          <a:ext cx="155409" cy="300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223837</xdr:colOff>
      <xdr:row>24</xdr:row>
      <xdr:rowOff>14288</xdr:rowOff>
    </xdr:from>
    <xdr:to>
      <xdr:col>13</xdr:col>
      <xdr:colOff>380995</xdr:colOff>
      <xdr:row>25</xdr:row>
      <xdr:rowOff>0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A22CB56D-99F9-4E2C-901C-9D1FF74AC913}"/>
            </a:ext>
          </a:extLst>
        </xdr:cNvPr>
        <xdr:cNvGrpSpPr/>
      </xdr:nvGrpSpPr>
      <xdr:grpSpPr>
        <a:xfrm flipH="1">
          <a:off x="8148637" y="4891088"/>
          <a:ext cx="157158" cy="214312"/>
          <a:chOff x="12538593" y="1598309"/>
          <a:chExt cx="811088" cy="1285587"/>
        </a:xfrm>
      </xdr:grpSpPr>
      <xdr:sp macro="" textlink="">
        <xdr:nvSpPr>
          <xdr:cNvPr id="65" name="曲折矢印 115">
            <a:extLst>
              <a:ext uri="{FF2B5EF4-FFF2-40B4-BE49-F238E27FC236}">
                <a16:creationId xmlns:a16="http://schemas.microsoft.com/office/drawing/2014/main" id="{9B685F17-D74E-8BA0-B618-167186FD69B5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F90B04F7-3C3B-A9F5-4DBC-60FF70665CB3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直線コネクタ 66">
            <a:extLst>
              <a:ext uri="{FF2B5EF4-FFF2-40B4-BE49-F238E27FC236}">
                <a16:creationId xmlns:a16="http://schemas.microsoft.com/office/drawing/2014/main" id="{AF1776C0-A0A9-46E9-0EBB-F36D4A38A0FC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284485</xdr:colOff>
      <xdr:row>28</xdr:row>
      <xdr:rowOff>61142</xdr:rowOff>
    </xdr:from>
    <xdr:to>
      <xdr:col>12</xdr:col>
      <xdr:colOff>383020</xdr:colOff>
      <xdr:row>28</xdr:row>
      <xdr:rowOff>179383</xdr:rowOff>
    </xdr:to>
    <xdr:sp macro="" textlink="">
      <xdr:nvSpPr>
        <xdr:cNvPr id="68" name="曲折矢印 17">
          <a:extLst>
            <a:ext uri="{FF2B5EF4-FFF2-40B4-BE49-F238E27FC236}">
              <a16:creationId xmlns:a16="http://schemas.microsoft.com/office/drawing/2014/main" id="{57FF712E-8EE6-49C7-93AA-BCE6E32D5639}"/>
            </a:ext>
          </a:extLst>
        </xdr:cNvPr>
        <xdr:cNvSpPr/>
      </xdr:nvSpPr>
      <xdr:spPr>
        <a:xfrm flipH="1">
          <a:off x="7599685" y="5852342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197286</xdr:colOff>
      <xdr:row>28</xdr:row>
      <xdr:rowOff>19966</xdr:rowOff>
    </xdr:from>
    <xdr:to>
      <xdr:col>13</xdr:col>
      <xdr:colOff>243005</xdr:colOff>
      <xdr:row>28</xdr:row>
      <xdr:rowOff>100816</xdr:rowOff>
    </xdr:to>
    <xdr:sp macro="" textlink="">
      <xdr:nvSpPr>
        <xdr:cNvPr id="69" name="下矢印 29">
          <a:extLst>
            <a:ext uri="{FF2B5EF4-FFF2-40B4-BE49-F238E27FC236}">
              <a16:creationId xmlns:a16="http://schemas.microsoft.com/office/drawing/2014/main" id="{9B2DC19E-8D81-4E0F-86E4-B9AC727E3849}"/>
            </a:ext>
          </a:extLst>
        </xdr:cNvPr>
        <xdr:cNvSpPr/>
      </xdr:nvSpPr>
      <xdr:spPr>
        <a:xfrm rot="10800000">
          <a:off x="8122086" y="5811166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340519</xdr:colOff>
      <xdr:row>30</xdr:row>
      <xdr:rowOff>19050</xdr:rowOff>
    </xdr:from>
    <xdr:to>
      <xdr:col>13</xdr:col>
      <xdr:colOff>386238</xdr:colOff>
      <xdr:row>30</xdr:row>
      <xdr:rowOff>99900</xdr:rowOff>
    </xdr:to>
    <xdr:sp macro="" textlink="">
      <xdr:nvSpPr>
        <xdr:cNvPr id="70" name="下矢印 29">
          <a:extLst>
            <a:ext uri="{FF2B5EF4-FFF2-40B4-BE49-F238E27FC236}">
              <a16:creationId xmlns:a16="http://schemas.microsoft.com/office/drawing/2014/main" id="{BA917F73-28E8-4F79-9F2E-BDCCB3141289}"/>
            </a:ext>
          </a:extLst>
        </xdr:cNvPr>
        <xdr:cNvSpPr/>
      </xdr:nvSpPr>
      <xdr:spPr>
        <a:xfrm rot="10800000">
          <a:off x="8265319" y="6267450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337039</xdr:colOff>
      <xdr:row>30</xdr:row>
      <xdr:rowOff>29308</xdr:rowOff>
    </xdr:from>
    <xdr:to>
      <xdr:col>12</xdr:col>
      <xdr:colOff>337039</xdr:colOff>
      <xdr:row>30</xdr:row>
      <xdr:rowOff>214795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BE06DB6D-C60E-43B1-9868-6F6E9086167B}"/>
            </a:ext>
          </a:extLst>
        </xdr:cNvPr>
        <xdr:cNvCxnSpPr/>
      </xdr:nvCxnSpPr>
      <xdr:spPr>
        <a:xfrm flipV="1">
          <a:off x="7652239" y="6277708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285873</xdr:colOff>
      <xdr:row>4</xdr:row>
      <xdr:rowOff>2142</xdr:rowOff>
    </xdr:from>
    <xdr:to>
      <xdr:col>14</xdr:col>
      <xdr:colOff>421295</xdr:colOff>
      <xdr:row>4</xdr:row>
      <xdr:rowOff>3658</xdr:rowOff>
    </xdr:to>
    <xdr:grpSp>
      <xdr:nvGrpSpPr>
        <xdr:cNvPr id="72" name="グループ化 71">
          <a:extLst>
            <a:ext uri="{FF2B5EF4-FFF2-40B4-BE49-F238E27FC236}">
              <a16:creationId xmlns:a16="http://schemas.microsoft.com/office/drawing/2014/main" id="{3C98A658-7F83-46F6-A014-4B4C94842BE3}"/>
            </a:ext>
          </a:extLst>
        </xdr:cNvPr>
        <xdr:cNvGrpSpPr/>
      </xdr:nvGrpSpPr>
      <xdr:grpSpPr>
        <a:xfrm rot="2477569">
          <a:off x="8820273" y="672702"/>
          <a:ext cx="135422" cy="1516"/>
          <a:chOff x="15141013" y="1209766"/>
          <a:chExt cx="163930" cy="185487"/>
        </a:xfrm>
      </xdr:grpSpPr>
      <xdr:cxnSp macro="">
        <xdr:nvCxnSpPr>
          <xdr:cNvPr id="73" name="直線コネクタ 72">
            <a:extLst>
              <a:ext uri="{FF2B5EF4-FFF2-40B4-BE49-F238E27FC236}">
                <a16:creationId xmlns:a16="http://schemas.microsoft.com/office/drawing/2014/main" id="{F189D3EF-59D6-6159-396B-359A957BE11F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直線コネクタ 73">
            <a:extLst>
              <a:ext uri="{FF2B5EF4-FFF2-40B4-BE49-F238E27FC236}">
                <a16:creationId xmlns:a16="http://schemas.microsoft.com/office/drawing/2014/main" id="{A2107C5C-F044-38FA-2CCE-53548F90F4A2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直線コネクタ 74">
            <a:extLst>
              <a:ext uri="{FF2B5EF4-FFF2-40B4-BE49-F238E27FC236}">
                <a16:creationId xmlns:a16="http://schemas.microsoft.com/office/drawing/2014/main" id="{E9973DCB-BF41-830E-71C3-FCDA889D1FC5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255544</xdr:colOff>
      <xdr:row>25</xdr:row>
      <xdr:rowOff>4995</xdr:rowOff>
    </xdr:from>
    <xdr:to>
      <xdr:col>13</xdr:col>
      <xdr:colOff>397565</xdr:colOff>
      <xdr:row>26</xdr:row>
      <xdr:rowOff>16565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EBA58DBE-099D-4DBF-876D-49DA14D16336}"/>
            </a:ext>
          </a:extLst>
        </xdr:cNvPr>
        <xdr:cNvGrpSpPr/>
      </xdr:nvGrpSpPr>
      <xdr:grpSpPr>
        <a:xfrm>
          <a:off x="8180344" y="5110395"/>
          <a:ext cx="142021" cy="240170"/>
          <a:chOff x="12538593" y="1598309"/>
          <a:chExt cx="811088" cy="1285587"/>
        </a:xfrm>
      </xdr:grpSpPr>
      <xdr:sp macro="" textlink="">
        <xdr:nvSpPr>
          <xdr:cNvPr id="77" name="曲折矢印 115">
            <a:extLst>
              <a:ext uri="{FF2B5EF4-FFF2-40B4-BE49-F238E27FC236}">
                <a16:creationId xmlns:a16="http://schemas.microsoft.com/office/drawing/2014/main" id="{66660517-26C6-603D-9742-7C9E92C04C69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BB53751E-082C-9FA2-ACCA-118ACFF0FD9B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9" name="直線コネクタ 78">
            <a:extLst>
              <a:ext uri="{FF2B5EF4-FFF2-40B4-BE49-F238E27FC236}">
                <a16:creationId xmlns:a16="http://schemas.microsoft.com/office/drawing/2014/main" id="{00BA917D-0056-01CE-586E-83C27BABDA35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162644</xdr:colOff>
      <xdr:row>21</xdr:row>
      <xdr:rowOff>103478</xdr:rowOff>
    </xdr:from>
    <xdr:to>
      <xdr:col>15</xdr:col>
      <xdr:colOff>403239</xdr:colOff>
      <xdr:row>21</xdr:row>
      <xdr:rowOff>164861</xdr:rowOff>
    </xdr:to>
    <xdr:sp macro="" textlink="">
      <xdr:nvSpPr>
        <xdr:cNvPr id="80" name="下矢印 21">
          <a:extLst>
            <a:ext uri="{FF2B5EF4-FFF2-40B4-BE49-F238E27FC236}">
              <a16:creationId xmlns:a16="http://schemas.microsoft.com/office/drawing/2014/main" id="{2A785C9E-C091-4C52-8B94-059D43672C55}"/>
            </a:ext>
          </a:extLst>
        </xdr:cNvPr>
        <xdr:cNvSpPr/>
      </xdr:nvSpPr>
      <xdr:spPr>
        <a:xfrm rot="13604476">
          <a:off x="9396250" y="4265832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252781</xdr:colOff>
      <xdr:row>21</xdr:row>
      <xdr:rowOff>52916</xdr:rowOff>
    </xdr:from>
    <xdr:to>
      <xdr:col>14</xdr:col>
      <xdr:colOff>338667</xdr:colOff>
      <xdr:row>21</xdr:row>
      <xdr:rowOff>224625</xdr:rowOff>
    </xdr:to>
    <xdr:sp macro="" textlink="">
      <xdr:nvSpPr>
        <xdr:cNvPr id="81" name="下矢印 21">
          <a:extLst>
            <a:ext uri="{FF2B5EF4-FFF2-40B4-BE49-F238E27FC236}">
              <a16:creationId xmlns:a16="http://schemas.microsoft.com/office/drawing/2014/main" id="{FC88D61D-E804-41B4-8E70-C292C01F7DDB}"/>
            </a:ext>
          </a:extLst>
        </xdr:cNvPr>
        <xdr:cNvSpPr/>
      </xdr:nvSpPr>
      <xdr:spPr>
        <a:xfrm rot="10800000">
          <a:off x="8787181" y="4304876"/>
          <a:ext cx="85886" cy="11836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247269</xdr:colOff>
      <xdr:row>2</xdr:row>
      <xdr:rowOff>290531</xdr:rowOff>
    </xdr:from>
    <xdr:to>
      <xdr:col>11</xdr:col>
      <xdr:colOff>301994</xdr:colOff>
      <xdr:row>2</xdr:row>
      <xdr:rowOff>493203</xdr:rowOff>
    </xdr:to>
    <xdr:sp macro="" textlink="">
      <xdr:nvSpPr>
        <xdr:cNvPr id="82" name="下矢印 37">
          <a:extLst>
            <a:ext uri="{FF2B5EF4-FFF2-40B4-BE49-F238E27FC236}">
              <a16:creationId xmlns:a16="http://schemas.microsoft.com/office/drawing/2014/main" id="{47505F91-317B-405E-83EC-9350168A4AC0}"/>
            </a:ext>
          </a:extLst>
        </xdr:cNvPr>
        <xdr:cNvSpPr/>
      </xdr:nvSpPr>
      <xdr:spPr>
        <a:xfrm rot="8316506">
          <a:off x="6952869" y="503891"/>
          <a:ext cx="54725" cy="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307317</xdr:colOff>
      <xdr:row>27</xdr:row>
      <xdr:rowOff>18522</xdr:rowOff>
    </xdr:from>
    <xdr:to>
      <xdr:col>1</xdr:col>
      <xdr:colOff>472378</xdr:colOff>
      <xdr:row>28</xdr:row>
      <xdr:rowOff>18065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67C1ECD9-4E5F-4B7F-8E88-D7547C1F2B1A}"/>
            </a:ext>
          </a:extLst>
        </xdr:cNvPr>
        <xdr:cNvGrpSpPr/>
      </xdr:nvGrpSpPr>
      <xdr:grpSpPr>
        <a:xfrm>
          <a:off x="916917" y="5581122"/>
          <a:ext cx="165061" cy="228143"/>
          <a:chOff x="14017566" y="2559538"/>
          <a:chExt cx="654133" cy="1050072"/>
        </a:xfrm>
      </xdr:grpSpPr>
      <xdr:sp macro="" textlink="">
        <xdr:nvSpPr>
          <xdr:cNvPr id="84" name="曲折矢印 115">
            <a:extLst>
              <a:ext uri="{FF2B5EF4-FFF2-40B4-BE49-F238E27FC236}">
                <a16:creationId xmlns:a16="http://schemas.microsoft.com/office/drawing/2014/main" id="{C3F75756-7451-A41E-5C71-F768CD8D96F3}"/>
              </a:ext>
            </a:extLst>
          </xdr:cNvPr>
          <xdr:cNvSpPr/>
        </xdr:nvSpPr>
        <xdr:spPr>
          <a:xfrm rot="5400000">
            <a:off x="14066000" y="3003910"/>
            <a:ext cx="557266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5" name="直線コネクタ 84">
            <a:extLst>
              <a:ext uri="{FF2B5EF4-FFF2-40B4-BE49-F238E27FC236}">
                <a16:creationId xmlns:a16="http://schemas.microsoft.com/office/drawing/2014/main" id="{EC66704E-3A91-92C3-6216-D9F46E9C5731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6" name="直線コネクタ 85">
            <a:extLst>
              <a:ext uri="{FF2B5EF4-FFF2-40B4-BE49-F238E27FC236}">
                <a16:creationId xmlns:a16="http://schemas.microsoft.com/office/drawing/2014/main" id="{77095D40-5EB0-B889-F864-26FA8520D791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223837</xdr:colOff>
      <xdr:row>27</xdr:row>
      <xdr:rowOff>14288</xdr:rowOff>
    </xdr:from>
    <xdr:to>
      <xdr:col>3</xdr:col>
      <xdr:colOff>380995</xdr:colOff>
      <xdr:row>28</xdr:row>
      <xdr:rowOff>4762</xdr:rowOff>
    </xdr:to>
    <xdr:grpSp>
      <xdr:nvGrpSpPr>
        <xdr:cNvPr id="87" name="グループ化 86">
          <a:extLst>
            <a:ext uri="{FF2B5EF4-FFF2-40B4-BE49-F238E27FC236}">
              <a16:creationId xmlns:a16="http://schemas.microsoft.com/office/drawing/2014/main" id="{10372B67-CB9B-4F46-8A76-2E7415574A5E}"/>
            </a:ext>
          </a:extLst>
        </xdr:cNvPr>
        <xdr:cNvGrpSpPr/>
      </xdr:nvGrpSpPr>
      <xdr:grpSpPr>
        <a:xfrm flipH="1">
          <a:off x="2052637" y="5576888"/>
          <a:ext cx="157158" cy="219074"/>
          <a:chOff x="12538593" y="1598309"/>
          <a:chExt cx="811088" cy="1285587"/>
        </a:xfrm>
      </xdr:grpSpPr>
      <xdr:sp macro="" textlink="">
        <xdr:nvSpPr>
          <xdr:cNvPr id="88" name="曲折矢印 115">
            <a:extLst>
              <a:ext uri="{FF2B5EF4-FFF2-40B4-BE49-F238E27FC236}">
                <a16:creationId xmlns:a16="http://schemas.microsoft.com/office/drawing/2014/main" id="{AAA2DFFA-D6AE-DF37-F031-3F90AC6E497B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584FCA1A-51DE-C40A-079D-ED2B12D75342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7D0CA501-B6DD-B183-F6AA-AB93BCECBC1A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139394</xdr:colOff>
      <xdr:row>26</xdr:row>
      <xdr:rowOff>86314</xdr:rowOff>
    </xdr:from>
    <xdr:to>
      <xdr:col>1</xdr:col>
      <xdr:colOff>275344</xdr:colOff>
      <xdr:row>26</xdr:row>
      <xdr:rowOff>226125</xdr:rowOff>
    </xdr:to>
    <xdr:sp macro="" textlink="">
      <xdr:nvSpPr>
        <xdr:cNvPr id="91" name="曲折矢印 32">
          <a:extLst>
            <a:ext uri="{FF2B5EF4-FFF2-40B4-BE49-F238E27FC236}">
              <a16:creationId xmlns:a16="http://schemas.microsoft.com/office/drawing/2014/main" id="{EF82DDD4-2379-4715-A5FD-06A5D697BF8F}"/>
            </a:ext>
          </a:extLst>
        </xdr:cNvPr>
        <xdr:cNvSpPr/>
      </xdr:nvSpPr>
      <xdr:spPr>
        <a:xfrm rot="16200000" flipH="1">
          <a:off x="747063" y="5422245"/>
          <a:ext cx="139811" cy="135950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fajf\Downloads\pc-open-close%20(4).xls" TargetMode="External"/><Relationship Id="rId1" Type="http://schemas.openxmlformats.org/officeDocument/2006/relationships/externalLinkPath" Target="file:///C:\Users\cfajf\Downloads\pc-open-close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c-open-close (4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94"/>
  <sheetViews>
    <sheetView tabSelected="1" zoomScale="85" zoomScaleNormal="85" workbookViewId="0">
      <selection activeCell="P12" sqref="P12"/>
    </sheetView>
  </sheetViews>
  <sheetFormatPr defaultRowHeight="18"/>
  <cols>
    <col min="2" max="2" width="4.6640625" style="125" customWidth="1"/>
    <col min="3" max="3" width="4.6640625" customWidth="1"/>
    <col min="4" max="4" width="29.6640625" customWidth="1"/>
    <col min="5" max="5" width="4.33203125" customWidth="1"/>
    <col min="6" max="6" width="9" style="66"/>
    <col min="9" max="9" width="9" style="13"/>
    <col min="10" max="10" width="0.33203125" customWidth="1"/>
    <col min="11" max="11" width="38.44140625" customWidth="1"/>
  </cols>
  <sheetData>
    <row r="1" spans="1:46" s="1" customFormat="1">
      <c r="A1"/>
      <c r="B1" s="125"/>
      <c r="C1"/>
      <c r="D1" s="2">
        <v>2026</v>
      </c>
      <c r="E1" s="10"/>
      <c r="F1" s="66"/>
      <c r="G1" s="3"/>
      <c r="H1" s="26"/>
      <c r="I1" s="13"/>
      <c r="K1" s="4" t="s">
        <v>173</v>
      </c>
      <c r="L1" s="35"/>
    </row>
    <row r="2" spans="1:46" s="1" customFormat="1" ht="18.600000000000001" thickBot="1">
      <c r="A2"/>
      <c r="B2" s="125"/>
      <c r="C2"/>
      <c r="D2" s="1" t="s">
        <v>174</v>
      </c>
      <c r="E2" s="10"/>
      <c r="F2" s="66"/>
      <c r="G2" s="3"/>
      <c r="H2" s="26"/>
      <c r="I2" s="13"/>
      <c r="K2" s="14">
        <v>46026</v>
      </c>
      <c r="L2" s="64">
        <v>0.80972222222222223</v>
      </c>
    </row>
    <row r="3" spans="1:46" s="25" customFormat="1" ht="39.75" customHeight="1" thickBot="1">
      <c r="A3" s="34"/>
      <c r="B3" s="126" t="s">
        <v>154</v>
      </c>
      <c r="C3" s="22" t="s">
        <v>155</v>
      </c>
      <c r="D3" s="22" t="s">
        <v>0</v>
      </c>
      <c r="E3" s="22" t="s">
        <v>2</v>
      </c>
      <c r="F3" s="65" t="s">
        <v>9</v>
      </c>
      <c r="G3" s="23" t="s">
        <v>4</v>
      </c>
      <c r="H3" s="24" t="s">
        <v>6</v>
      </c>
      <c r="I3" s="24" t="s">
        <v>5</v>
      </c>
      <c r="J3" s="22"/>
      <c r="K3" s="22" t="s">
        <v>1</v>
      </c>
      <c r="L3" s="36" t="s">
        <v>7</v>
      </c>
    </row>
    <row r="4" spans="1:46" ht="43.5" customHeight="1" thickTop="1">
      <c r="A4" s="32">
        <v>1</v>
      </c>
      <c r="B4" s="127"/>
      <c r="C4" s="118"/>
      <c r="D4" s="57" t="s">
        <v>10</v>
      </c>
      <c r="E4" s="11"/>
      <c r="F4" s="11"/>
      <c r="G4" s="62">
        <v>0</v>
      </c>
      <c r="H4" s="62">
        <v>0</v>
      </c>
      <c r="I4" s="11" t="s">
        <v>3</v>
      </c>
      <c r="J4" s="5"/>
      <c r="K4" s="63" t="s">
        <v>27</v>
      </c>
      <c r="L4" s="37">
        <v>0</v>
      </c>
    </row>
    <row r="5" spans="1:46" ht="18" customHeight="1">
      <c r="A5" s="31">
        <v>2</v>
      </c>
      <c r="B5" s="128" t="s">
        <v>104</v>
      </c>
      <c r="C5" s="107"/>
      <c r="D5" s="6"/>
      <c r="E5" s="12"/>
      <c r="F5" s="108"/>
      <c r="G5" s="109">
        <v>0.05</v>
      </c>
      <c r="H5" s="109">
        <f>J4+G5</f>
        <v>0.05</v>
      </c>
      <c r="I5" s="103"/>
      <c r="J5" s="6"/>
      <c r="K5" s="7" t="s">
        <v>148</v>
      </c>
      <c r="L5" s="110"/>
      <c r="AR5" s="1"/>
      <c r="AS5" s="1"/>
      <c r="AT5" s="1"/>
    </row>
    <row r="6" spans="1:46" ht="18" customHeight="1">
      <c r="A6" s="31">
        <v>3</v>
      </c>
      <c r="B6" s="128" t="s">
        <v>107</v>
      </c>
      <c r="C6" s="99" t="s">
        <v>149</v>
      </c>
      <c r="D6" s="6"/>
      <c r="E6" s="12"/>
      <c r="F6" s="108"/>
      <c r="G6" s="109">
        <v>0.1</v>
      </c>
      <c r="H6" s="109">
        <f t="shared" ref="H6:H37" si="0">H5+G6</f>
        <v>0.15000000000000002</v>
      </c>
      <c r="I6" s="103"/>
      <c r="J6" s="6"/>
      <c r="K6" s="7" t="s">
        <v>150</v>
      </c>
      <c r="L6" s="110"/>
      <c r="AR6" s="1"/>
      <c r="AS6" s="1"/>
      <c r="AT6" s="1"/>
    </row>
    <row r="7" spans="1:46" ht="18" customHeight="1">
      <c r="A7" s="31">
        <v>4</v>
      </c>
      <c r="B7" s="128" t="s">
        <v>107</v>
      </c>
      <c r="C7" s="99" t="s">
        <v>149</v>
      </c>
      <c r="D7" s="6" t="s">
        <v>151</v>
      </c>
      <c r="E7" s="12"/>
      <c r="F7" s="108"/>
      <c r="G7" s="109">
        <v>0.45</v>
      </c>
      <c r="H7" s="109">
        <f t="shared" si="0"/>
        <v>0.60000000000000009</v>
      </c>
      <c r="I7" s="103"/>
      <c r="J7" s="6"/>
      <c r="K7" s="7"/>
      <c r="L7" s="111"/>
      <c r="AR7" s="1"/>
      <c r="AS7" s="1"/>
      <c r="AT7" s="1"/>
    </row>
    <row r="8" spans="1:46" ht="18" customHeight="1">
      <c r="A8" s="31">
        <v>5</v>
      </c>
      <c r="B8" s="129" t="s">
        <v>112</v>
      </c>
      <c r="C8" s="112"/>
      <c r="D8" s="6"/>
      <c r="E8" s="12"/>
      <c r="F8" s="108"/>
      <c r="G8" s="109">
        <v>0.2</v>
      </c>
      <c r="H8" s="109">
        <f t="shared" si="0"/>
        <v>0.8</v>
      </c>
      <c r="I8" s="113" t="s">
        <v>152</v>
      </c>
      <c r="J8" s="6"/>
      <c r="K8" s="7"/>
      <c r="L8" s="111"/>
      <c r="AR8" s="1"/>
      <c r="AS8" s="1"/>
      <c r="AT8" s="1"/>
    </row>
    <row r="9" spans="1:46" ht="18" customHeight="1">
      <c r="A9" s="31">
        <v>6</v>
      </c>
      <c r="B9" s="130" t="s">
        <v>102</v>
      </c>
      <c r="C9" s="114"/>
      <c r="D9" s="6"/>
      <c r="E9" s="12"/>
      <c r="F9" s="108"/>
      <c r="G9" s="109">
        <v>0.1</v>
      </c>
      <c r="H9" s="109">
        <f t="shared" si="0"/>
        <v>0.9</v>
      </c>
      <c r="I9" s="103"/>
      <c r="J9" s="6"/>
      <c r="K9" s="7" t="s">
        <v>153</v>
      </c>
      <c r="L9" s="111"/>
      <c r="AR9" s="1"/>
      <c r="AS9" s="1"/>
      <c r="AT9" s="1"/>
    </row>
    <row r="10" spans="1:46" ht="18" customHeight="1">
      <c r="A10" s="31">
        <v>7</v>
      </c>
      <c r="B10" s="130" t="s">
        <v>126</v>
      </c>
      <c r="C10" s="99"/>
      <c r="D10" s="6"/>
      <c r="E10" s="12"/>
      <c r="F10" s="108"/>
      <c r="G10" s="122">
        <v>0.1</v>
      </c>
      <c r="H10" s="122">
        <f t="shared" si="0"/>
        <v>1</v>
      </c>
      <c r="I10" s="103"/>
      <c r="J10" s="6"/>
      <c r="K10" s="6" t="s">
        <v>175</v>
      </c>
      <c r="L10" s="111"/>
      <c r="AR10" s="1"/>
      <c r="AS10" s="1"/>
      <c r="AT10" s="1"/>
    </row>
    <row r="11" spans="1:46" ht="18" customHeight="1">
      <c r="A11" s="31">
        <v>8</v>
      </c>
      <c r="B11" s="130" t="s">
        <v>126</v>
      </c>
      <c r="C11" s="99"/>
      <c r="D11" s="8"/>
      <c r="E11" s="12"/>
      <c r="F11" s="108"/>
      <c r="G11" s="122">
        <v>0.1</v>
      </c>
      <c r="H11" s="122">
        <f t="shared" si="0"/>
        <v>1.1000000000000001</v>
      </c>
      <c r="I11" s="1"/>
      <c r="J11" s="6"/>
      <c r="K11" s="6" t="s">
        <v>176</v>
      </c>
      <c r="L11" s="111"/>
      <c r="AR11" s="1"/>
      <c r="AS11" s="1"/>
      <c r="AT11" s="1"/>
    </row>
    <row r="12" spans="1:46" ht="65.400000000000006" customHeight="1">
      <c r="A12" s="31">
        <v>9</v>
      </c>
      <c r="B12" s="130" t="s">
        <v>178</v>
      </c>
      <c r="C12" s="107"/>
      <c r="D12" s="51"/>
      <c r="E12" s="12"/>
      <c r="F12" s="124" t="s">
        <v>179</v>
      </c>
      <c r="G12" s="29">
        <v>0.1</v>
      </c>
      <c r="H12" s="122">
        <f t="shared" si="0"/>
        <v>1.2000000000000002</v>
      </c>
      <c r="I12" s="100"/>
      <c r="J12" s="15"/>
      <c r="K12" s="123" t="s">
        <v>177</v>
      </c>
      <c r="L12" s="40"/>
    </row>
    <row r="13" spans="1:46" ht="18" customHeight="1">
      <c r="A13" s="31">
        <v>10</v>
      </c>
      <c r="B13" s="131" t="s">
        <v>107</v>
      </c>
      <c r="C13" s="99" t="s">
        <v>149</v>
      </c>
      <c r="D13" s="6"/>
      <c r="E13" s="12"/>
      <c r="F13" s="67" t="s">
        <v>13</v>
      </c>
      <c r="G13" s="27">
        <v>23.8</v>
      </c>
      <c r="H13" s="27">
        <f t="shared" si="0"/>
        <v>25</v>
      </c>
      <c r="I13" s="103"/>
      <c r="J13" s="6"/>
      <c r="K13" s="6" t="s">
        <v>11</v>
      </c>
      <c r="L13" s="38"/>
    </row>
    <row r="14" spans="1:46" ht="18" customHeight="1">
      <c r="A14" s="31">
        <v>11</v>
      </c>
      <c r="B14" s="131" t="s">
        <v>107</v>
      </c>
      <c r="C14" s="99" t="s">
        <v>149</v>
      </c>
      <c r="D14" s="6"/>
      <c r="E14" s="12"/>
      <c r="F14" s="67" t="s">
        <v>13</v>
      </c>
      <c r="G14" s="27">
        <v>0.4</v>
      </c>
      <c r="H14" s="27">
        <f t="shared" si="0"/>
        <v>25.4</v>
      </c>
      <c r="I14" s="103"/>
      <c r="J14" s="6"/>
      <c r="K14" s="6" t="s">
        <v>12</v>
      </c>
      <c r="L14" s="38"/>
    </row>
    <row r="15" spans="1:46" ht="18" customHeight="1">
      <c r="A15" s="31">
        <v>12</v>
      </c>
      <c r="B15" s="131" t="s">
        <v>104</v>
      </c>
      <c r="C15" s="99" t="s">
        <v>149</v>
      </c>
      <c r="D15" s="6"/>
      <c r="E15" s="12"/>
      <c r="F15" s="67" t="s">
        <v>14</v>
      </c>
      <c r="G15" s="27">
        <v>1.7</v>
      </c>
      <c r="H15" s="27">
        <f t="shared" si="0"/>
        <v>27.099999999999998</v>
      </c>
      <c r="I15" s="103"/>
      <c r="J15" s="6"/>
      <c r="K15" s="6"/>
      <c r="L15" s="38"/>
    </row>
    <row r="16" spans="1:46" ht="18" customHeight="1">
      <c r="A16" s="31">
        <v>13</v>
      </c>
      <c r="B16" s="131" t="s">
        <v>107</v>
      </c>
      <c r="C16" s="99" t="s">
        <v>149</v>
      </c>
      <c r="D16" s="6" t="s">
        <v>156</v>
      </c>
      <c r="E16" s="12"/>
      <c r="F16" s="67" t="s">
        <v>16</v>
      </c>
      <c r="G16" s="27">
        <v>0.1</v>
      </c>
      <c r="H16" s="27">
        <f t="shared" si="0"/>
        <v>27.2</v>
      </c>
      <c r="I16" s="103"/>
      <c r="J16" s="6"/>
      <c r="K16" s="6"/>
      <c r="L16" s="38"/>
    </row>
    <row r="17" spans="1:12" ht="18" customHeight="1">
      <c r="A17" s="31">
        <v>14</v>
      </c>
      <c r="B17" s="100"/>
      <c r="C17" s="107"/>
      <c r="D17" s="6" t="s">
        <v>19</v>
      </c>
      <c r="E17" s="12"/>
      <c r="F17" s="67" t="s">
        <v>17</v>
      </c>
      <c r="G17" s="27">
        <v>0.5</v>
      </c>
      <c r="H17" s="27">
        <f t="shared" si="0"/>
        <v>27.7</v>
      </c>
      <c r="I17" s="103"/>
      <c r="J17" s="6"/>
      <c r="K17" s="6"/>
      <c r="L17" s="38"/>
    </row>
    <row r="18" spans="1:12" ht="18" customHeight="1">
      <c r="A18" s="31">
        <v>15</v>
      </c>
      <c r="B18" s="130" t="s">
        <v>102</v>
      </c>
      <c r="C18" s="107"/>
      <c r="D18" s="6"/>
      <c r="E18" s="16"/>
      <c r="F18" s="67"/>
      <c r="G18" s="29">
        <v>1.2</v>
      </c>
      <c r="H18" s="27">
        <f t="shared" si="0"/>
        <v>28.9</v>
      </c>
      <c r="I18" s="103"/>
      <c r="J18" s="6"/>
      <c r="K18" s="6" t="s">
        <v>18</v>
      </c>
      <c r="L18" s="38"/>
    </row>
    <row r="19" spans="1:12" ht="18" customHeight="1">
      <c r="A19" s="31">
        <v>16</v>
      </c>
      <c r="B19" s="130" t="s">
        <v>102</v>
      </c>
      <c r="C19" s="107"/>
      <c r="D19" s="6"/>
      <c r="E19" s="16"/>
      <c r="F19" s="67"/>
      <c r="G19" s="29">
        <v>1.4</v>
      </c>
      <c r="H19" s="27">
        <f t="shared" si="0"/>
        <v>30.299999999999997</v>
      </c>
      <c r="I19" s="103"/>
      <c r="J19" s="6"/>
      <c r="K19" s="6" t="s">
        <v>20</v>
      </c>
      <c r="L19" s="38"/>
    </row>
    <row r="20" spans="1:12" ht="18" customHeight="1">
      <c r="A20" s="31">
        <v>17</v>
      </c>
      <c r="B20" s="130" t="s">
        <v>102</v>
      </c>
      <c r="C20" s="107"/>
      <c r="D20" s="6"/>
      <c r="E20" s="16"/>
      <c r="F20" s="67"/>
      <c r="G20" s="29">
        <v>2.2999999999999998</v>
      </c>
      <c r="H20" s="27">
        <f t="shared" si="0"/>
        <v>32.599999999999994</v>
      </c>
      <c r="I20" s="100"/>
      <c r="J20" s="6"/>
      <c r="K20" s="6" t="s">
        <v>21</v>
      </c>
      <c r="L20" s="38"/>
    </row>
    <row r="21" spans="1:12" ht="18" customHeight="1">
      <c r="A21" s="31">
        <v>18</v>
      </c>
      <c r="B21" s="131" t="s">
        <v>107</v>
      </c>
      <c r="C21" s="99" t="s">
        <v>149</v>
      </c>
      <c r="D21" s="6"/>
      <c r="E21" s="16"/>
      <c r="F21" s="67"/>
      <c r="G21" s="29">
        <v>0.2</v>
      </c>
      <c r="H21" s="27">
        <f t="shared" si="0"/>
        <v>32.799999999999997</v>
      </c>
      <c r="I21" s="103"/>
      <c r="J21" s="6"/>
      <c r="K21" s="6"/>
      <c r="L21" s="38"/>
    </row>
    <row r="22" spans="1:12" ht="18" customHeight="1">
      <c r="A22" s="31">
        <v>19</v>
      </c>
      <c r="B22" s="131" t="s">
        <v>107</v>
      </c>
      <c r="C22" s="99" t="s">
        <v>149</v>
      </c>
      <c r="D22" s="15" t="s">
        <v>157</v>
      </c>
      <c r="E22" s="16"/>
      <c r="F22" s="67"/>
      <c r="G22" s="29">
        <v>0.6</v>
      </c>
      <c r="H22" s="27">
        <f t="shared" si="0"/>
        <v>33.4</v>
      </c>
      <c r="I22" s="103"/>
      <c r="J22" s="6"/>
      <c r="K22" s="6" t="s">
        <v>22</v>
      </c>
      <c r="L22" s="38"/>
    </row>
    <row r="23" spans="1:12" ht="18" customHeight="1">
      <c r="A23" s="31">
        <v>20</v>
      </c>
      <c r="B23" s="130" t="s">
        <v>126</v>
      </c>
      <c r="C23" s="107"/>
      <c r="D23" s="15"/>
      <c r="E23" s="16"/>
      <c r="F23" s="67" t="s">
        <v>23</v>
      </c>
      <c r="G23" s="29">
        <v>0.4</v>
      </c>
      <c r="H23" s="27">
        <f t="shared" si="0"/>
        <v>33.799999999999997</v>
      </c>
      <c r="I23" s="100"/>
      <c r="J23" s="6"/>
      <c r="K23" s="6" t="s">
        <v>24</v>
      </c>
      <c r="L23" s="38"/>
    </row>
    <row r="24" spans="1:12" ht="18" customHeight="1">
      <c r="A24" s="31">
        <v>21</v>
      </c>
      <c r="B24" s="130" t="s">
        <v>102</v>
      </c>
      <c r="C24" s="99" t="s">
        <v>149</v>
      </c>
      <c r="D24" s="15"/>
      <c r="E24" s="16"/>
      <c r="F24" s="67" t="s">
        <v>23</v>
      </c>
      <c r="G24" s="29">
        <v>1.6</v>
      </c>
      <c r="H24" s="27">
        <f t="shared" si="0"/>
        <v>35.4</v>
      </c>
      <c r="I24" s="103"/>
      <c r="J24" s="6"/>
      <c r="K24" s="6" t="s">
        <v>25</v>
      </c>
      <c r="L24" s="38"/>
    </row>
    <row r="25" spans="1:12" ht="18" customHeight="1">
      <c r="A25" s="31">
        <v>22</v>
      </c>
      <c r="B25" s="131" t="s">
        <v>104</v>
      </c>
      <c r="C25" s="107"/>
      <c r="D25" s="15"/>
      <c r="E25" s="16"/>
      <c r="F25" s="67" t="s">
        <v>26</v>
      </c>
      <c r="G25" s="29">
        <v>0.1</v>
      </c>
      <c r="H25" s="27">
        <f t="shared" si="0"/>
        <v>35.5</v>
      </c>
      <c r="I25" s="103"/>
      <c r="J25" s="6"/>
      <c r="K25" s="7" t="s">
        <v>193</v>
      </c>
      <c r="L25" s="38"/>
    </row>
    <row r="26" spans="1:12" ht="40.200000000000003" customHeight="1">
      <c r="A26" s="33">
        <v>23</v>
      </c>
      <c r="B26" s="132" t="s">
        <v>122</v>
      </c>
      <c r="C26" s="116"/>
      <c r="D26" s="76" t="s">
        <v>180</v>
      </c>
      <c r="E26" s="18"/>
      <c r="F26" s="68" t="s">
        <v>26</v>
      </c>
      <c r="G26" s="28">
        <v>0.6</v>
      </c>
      <c r="H26" s="28">
        <f t="shared" si="0"/>
        <v>36.1</v>
      </c>
      <c r="I26" s="121" t="s">
        <v>181</v>
      </c>
      <c r="J26" s="17"/>
      <c r="K26" s="60" t="s">
        <v>194</v>
      </c>
      <c r="L26" s="39">
        <f>H26-H4</f>
        <v>36.1</v>
      </c>
    </row>
    <row r="27" spans="1:12" ht="18" customHeight="1">
      <c r="A27" s="31">
        <v>24</v>
      </c>
      <c r="B27" s="131" t="s">
        <v>107</v>
      </c>
      <c r="C27" s="107"/>
      <c r="D27" s="6"/>
      <c r="E27" s="12"/>
      <c r="F27" s="67" t="s">
        <v>26</v>
      </c>
      <c r="G27" s="27">
        <v>1.6</v>
      </c>
      <c r="H27" s="27">
        <f t="shared" si="0"/>
        <v>37.700000000000003</v>
      </c>
      <c r="I27" s="119"/>
      <c r="J27" s="6"/>
      <c r="K27" s="7"/>
      <c r="L27" s="38"/>
    </row>
    <row r="28" spans="1:12" ht="18" customHeight="1">
      <c r="A28" s="31">
        <v>25</v>
      </c>
      <c r="B28" s="130" t="s">
        <v>178</v>
      </c>
      <c r="C28" s="107"/>
      <c r="D28" s="15" t="s">
        <v>30</v>
      </c>
      <c r="E28" s="16"/>
      <c r="F28" s="69" t="s">
        <v>29</v>
      </c>
      <c r="G28" s="29">
        <v>0.4</v>
      </c>
      <c r="H28" s="27">
        <f t="shared" si="0"/>
        <v>38.1</v>
      </c>
      <c r="I28" s="119"/>
      <c r="J28" s="15"/>
      <c r="K28" s="15"/>
      <c r="L28" s="40"/>
    </row>
    <row r="29" spans="1:12" ht="18" customHeight="1">
      <c r="A29" s="31">
        <v>26</v>
      </c>
      <c r="B29" s="131" t="s">
        <v>107</v>
      </c>
      <c r="C29" s="107"/>
      <c r="E29" s="16"/>
      <c r="F29" s="69" t="s">
        <v>28</v>
      </c>
      <c r="G29" s="29">
        <v>0.1</v>
      </c>
      <c r="H29" s="29">
        <f t="shared" si="0"/>
        <v>38.200000000000003</v>
      </c>
      <c r="I29" s="119"/>
      <c r="J29" s="15"/>
      <c r="K29" s="77"/>
      <c r="L29" s="40"/>
    </row>
    <row r="30" spans="1:12" ht="18" customHeight="1">
      <c r="A30" s="31">
        <v>27</v>
      </c>
      <c r="B30" s="131" t="s">
        <v>122</v>
      </c>
      <c r="C30" s="99" t="s">
        <v>149</v>
      </c>
      <c r="D30" s="6"/>
      <c r="E30" s="16"/>
      <c r="F30" s="71" t="s">
        <v>31</v>
      </c>
      <c r="G30" s="29">
        <v>1.8</v>
      </c>
      <c r="H30" s="27">
        <f t="shared" si="0"/>
        <v>40</v>
      </c>
      <c r="I30" s="103"/>
      <c r="J30" s="19"/>
      <c r="K30" s="20" t="s">
        <v>32</v>
      </c>
      <c r="L30" s="43"/>
    </row>
    <row r="31" spans="1:12" ht="18" customHeight="1">
      <c r="A31" s="31">
        <v>28</v>
      </c>
      <c r="B31" s="130" t="s">
        <v>102</v>
      </c>
      <c r="C31" s="107"/>
      <c r="D31" s="6"/>
      <c r="E31" s="12"/>
      <c r="F31" s="71" t="s">
        <v>33</v>
      </c>
      <c r="G31" s="27">
        <v>0.3</v>
      </c>
      <c r="H31" s="27">
        <f t="shared" si="0"/>
        <v>40.299999999999997</v>
      </c>
      <c r="I31" s="103"/>
      <c r="J31" s="8"/>
      <c r="K31" s="9" t="s">
        <v>34</v>
      </c>
      <c r="L31" s="41"/>
    </row>
    <row r="32" spans="1:12" ht="18" customHeight="1">
      <c r="A32" s="31">
        <v>29</v>
      </c>
      <c r="B32" s="131" t="s">
        <v>107</v>
      </c>
      <c r="C32" s="99" t="s">
        <v>149</v>
      </c>
      <c r="D32" s="6"/>
      <c r="E32" s="12"/>
      <c r="F32" s="71"/>
      <c r="G32" s="27">
        <v>0.1</v>
      </c>
      <c r="H32" s="27">
        <f t="shared" si="0"/>
        <v>40.4</v>
      </c>
      <c r="I32" s="100"/>
      <c r="J32" s="8"/>
      <c r="K32" s="9"/>
      <c r="L32" s="41"/>
    </row>
    <row r="33" spans="1:12" ht="18" customHeight="1">
      <c r="A33" s="31">
        <v>30</v>
      </c>
      <c r="B33" s="131" t="s">
        <v>107</v>
      </c>
      <c r="C33" s="99" t="s">
        <v>149</v>
      </c>
      <c r="D33" s="6" t="s">
        <v>37</v>
      </c>
      <c r="E33" s="12"/>
      <c r="F33" s="71" t="s">
        <v>35</v>
      </c>
      <c r="G33" s="27">
        <v>0.1</v>
      </c>
      <c r="H33" s="27">
        <f t="shared" si="0"/>
        <v>40.5</v>
      </c>
      <c r="I33" s="103"/>
      <c r="J33" s="8"/>
      <c r="K33" s="9"/>
      <c r="L33" s="41"/>
    </row>
    <row r="34" spans="1:12" ht="18" customHeight="1">
      <c r="A34" s="31">
        <v>31</v>
      </c>
      <c r="B34" s="130" t="s">
        <v>178</v>
      </c>
      <c r="C34" s="99" t="s">
        <v>149</v>
      </c>
      <c r="D34" s="6" t="s">
        <v>39</v>
      </c>
      <c r="E34" s="16"/>
      <c r="F34" s="69" t="s">
        <v>36</v>
      </c>
      <c r="G34" s="29">
        <v>8.8000000000000007</v>
      </c>
      <c r="H34" s="29">
        <f t="shared" si="0"/>
        <v>49.3</v>
      </c>
      <c r="I34" s="100"/>
      <c r="J34" s="15"/>
      <c r="K34" s="45" t="s">
        <v>41</v>
      </c>
      <c r="L34" s="40"/>
    </row>
    <row r="35" spans="1:12" ht="40.200000000000003" customHeight="1">
      <c r="A35" s="33">
        <v>32</v>
      </c>
      <c r="B35" s="132" t="s">
        <v>107</v>
      </c>
      <c r="C35" s="133" t="s">
        <v>149</v>
      </c>
      <c r="D35" s="59" t="s">
        <v>40</v>
      </c>
      <c r="E35" s="18" t="s">
        <v>8</v>
      </c>
      <c r="F35" s="70" t="s">
        <v>38</v>
      </c>
      <c r="G35" s="28">
        <v>15.1</v>
      </c>
      <c r="H35" s="28">
        <f t="shared" si="0"/>
        <v>64.399999999999991</v>
      </c>
      <c r="I35" s="121" t="s">
        <v>172</v>
      </c>
      <c r="J35" s="17"/>
      <c r="K35" s="60" t="s">
        <v>195</v>
      </c>
      <c r="L35" s="39">
        <f>H35-H26</f>
        <v>28.29999999999999</v>
      </c>
    </row>
    <row r="36" spans="1:12" ht="40.200000000000003" customHeight="1">
      <c r="A36" s="33">
        <v>33</v>
      </c>
      <c r="B36" s="132" t="s">
        <v>107</v>
      </c>
      <c r="C36" s="133" t="s">
        <v>149</v>
      </c>
      <c r="D36" s="59" t="s">
        <v>43</v>
      </c>
      <c r="E36" s="18"/>
      <c r="F36" s="73" t="s">
        <v>42</v>
      </c>
      <c r="G36" s="28">
        <v>8.6</v>
      </c>
      <c r="H36" s="28">
        <f t="shared" si="0"/>
        <v>72.999999999999986</v>
      </c>
      <c r="I36" s="121" t="s">
        <v>172</v>
      </c>
      <c r="J36" s="17"/>
      <c r="K36" s="60" t="s">
        <v>196</v>
      </c>
      <c r="L36" s="39">
        <f>H36-H35</f>
        <v>8.5999999999999943</v>
      </c>
    </row>
    <row r="37" spans="1:12" ht="18" customHeight="1">
      <c r="A37" s="31">
        <v>34</v>
      </c>
      <c r="B37" s="130" t="s">
        <v>178</v>
      </c>
      <c r="C37" s="107"/>
      <c r="D37" s="52" t="s">
        <v>44</v>
      </c>
      <c r="E37" s="16"/>
      <c r="F37" s="72" t="s">
        <v>42</v>
      </c>
      <c r="G37" s="29">
        <v>2.2999999999999998</v>
      </c>
      <c r="H37" s="27">
        <f t="shared" si="0"/>
        <v>75.299999999999983</v>
      </c>
      <c r="I37" s="119"/>
      <c r="J37" s="15"/>
      <c r="K37" s="53" t="s">
        <v>45</v>
      </c>
      <c r="L37" s="44"/>
    </row>
    <row r="38" spans="1:12" ht="18" customHeight="1">
      <c r="A38" s="31">
        <v>35</v>
      </c>
      <c r="B38" s="131" t="s">
        <v>107</v>
      </c>
      <c r="C38" s="99" t="s">
        <v>149</v>
      </c>
      <c r="D38" s="52" t="s">
        <v>158</v>
      </c>
      <c r="E38" s="16" t="s">
        <v>8</v>
      </c>
      <c r="F38" s="72" t="s">
        <v>42</v>
      </c>
      <c r="G38" s="29">
        <v>4.3</v>
      </c>
      <c r="H38" s="27">
        <f t="shared" ref="H38:H69" si="1">H37+G38</f>
        <v>79.59999999999998</v>
      </c>
      <c r="I38" s="119"/>
      <c r="J38" s="15"/>
      <c r="K38" s="53" t="s">
        <v>46</v>
      </c>
      <c r="L38" s="40"/>
    </row>
    <row r="39" spans="1:12" ht="18" customHeight="1">
      <c r="A39" s="31">
        <v>36</v>
      </c>
      <c r="B39" s="131" t="s">
        <v>107</v>
      </c>
      <c r="C39" s="99" t="s">
        <v>149</v>
      </c>
      <c r="D39" s="52" t="s">
        <v>159</v>
      </c>
      <c r="E39" s="16"/>
      <c r="F39" s="72" t="s">
        <v>47</v>
      </c>
      <c r="G39" s="29">
        <v>7</v>
      </c>
      <c r="H39" s="27">
        <f t="shared" si="1"/>
        <v>86.59999999999998</v>
      </c>
      <c r="I39" s="119"/>
      <c r="J39" s="15"/>
      <c r="K39" s="53" t="s">
        <v>49</v>
      </c>
      <c r="L39" s="44"/>
    </row>
    <row r="40" spans="1:12" ht="18" customHeight="1">
      <c r="A40" s="31">
        <v>37</v>
      </c>
      <c r="B40" s="131" t="s">
        <v>107</v>
      </c>
      <c r="C40" s="99" t="s">
        <v>149</v>
      </c>
      <c r="D40" s="52" t="s">
        <v>160</v>
      </c>
      <c r="E40" s="16"/>
      <c r="F40" s="72" t="s">
        <v>47</v>
      </c>
      <c r="G40" s="29">
        <v>0.9</v>
      </c>
      <c r="H40" s="27">
        <f t="shared" si="1"/>
        <v>87.499999999999986</v>
      </c>
      <c r="I40" s="100"/>
      <c r="J40" s="15"/>
      <c r="L40" s="40"/>
    </row>
    <row r="41" spans="1:12" ht="18" customHeight="1">
      <c r="A41" s="31">
        <v>38</v>
      </c>
      <c r="B41" s="130" t="s">
        <v>178</v>
      </c>
      <c r="C41" s="99" t="s">
        <v>149</v>
      </c>
      <c r="D41" s="52" t="s">
        <v>161</v>
      </c>
      <c r="E41" s="16"/>
      <c r="F41" s="72" t="s">
        <v>48</v>
      </c>
      <c r="G41" s="29">
        <v>0.4</v>
      </c>
      <c r="H41" s="27">
        <f t="shared" si="1"/>
        <v>87.899999999999991</v>
      </c>
      <c r="I41" s="119"/>
      <c r="J41" s="15"/>
      <c r="K41" s="53"/>
      <c r="L41" s="40"/>
    </row>
    <row r="42" spans="1:12" ht="18" customHeight="1">
      <c r="A42" s="31">
        <v>39</v>
      </c>
      <c r="B42" s="131" t="s">
        <v>104</v>
      </c>
      <c r="C42" s="107"/>
      <c r="D42" s="52"/>
      <c r="E42" s="16"/>
      <c r="F42" s="72" t="s">
        <v>50</v>
      </c>
      <c r="G42" s="29">
        <v>0.8</v>
      </c>
      <c r="H42" s="29">
        <f t="shared" si="1"/>
        <v>88.699999999999989</v>
      </c>
      <c r="I42" s="100"/>
      <c r="J42" s="19"/>
      <c r="K42" s="77"/>
      <c r="L42" s="40"/>
    </row>
    <row r="43" spans="1:12" ht="18" customHeight="1">
      <c r="A43" s="31">
        <v>40</v>
      </c>
      <c r="B43" s="131" t="s">
        <v>122</v>
      </c>
      <c r="C43" s="107"/>
      <c r="D43" s="52"/>
      <c r="E43" s="16"/>
      <c r="F43" s="72" t="s">
        <v>51</v>
      </c>
      <c r="G43" s="29">
        <v>3.1</v>
      </c>
      <c r="H43" s="27">
        <f t="shared" si="1"/>
        <v>91.799999999999983</v>
      </c>
      <c r="I43" s="103"/>
      <c r="J43" s="19"/>
      <c r="K43" s="55"/>
      <c r="L43" s="40"/>
    </row>
    <row r="44" spans="1:12" ht="18" customHeight="1">
      <c r="A44" s="31">
        <v>41</v>
      </c>
      <c r="B44" s="131" t="s">
        <v>122</v>
      </c>
      <c r="C44" s="107"/>
      <c r="D44" s="52"/>
      <c r="E44" s="47"/>
      <c r="F44" s="72" t="s">
        <v>51</v>
      </c>
      <c r="G44" s="48">
        <v>0.7</v>
      </c>
      <c r="H44" s="27">
        <f t="shared" si="1"/>
        <v>92.499999999999986</v>
      </c>
      <c r="I44" s="103"/>
      <c r="J44" s="46"/>
      <c r="K44" s="55"/>
      <c r="L44" s="40"/>
    </row>
    <row r="45" spans="1:12" ht="18" customHeight="1">
      <c r="A45" s="31">
        <v>42</v>
      </c>
      <c r="B45" s="131" t="s">
        <v>104</v>
      </c>
      <c r="C45" s="107"/>
      <c r="D45" s="52"/>
      <c r="E45" s="16"/>
      <c r="F45" s="72" t="s">
        <v>51</v>
      </c>
      <c r="G45" s="29">
        <v>0.2</v>
      </c>
      <c r="H45" s="27">
        <f t="shared" si="1"/>
        <v>92.699999999999989</v>
      </c>
      <c r="I45" s="100"/>
      <c r="J45" s="19"/>
      <c r="K45" s="55"/>
      <c r="L45" s="43"/>
    </row>
    <row r="46" spans="1:12" ht="18" customHeight="1">
      <c r="A46" s="31">
        <v>43</v>
      </c>
      <c r="B46" s="131" t="s">
        <v>104</v>
      </c>
      <c r="C46" s="107"/>
      <c r="D46" s="52"/>
      <c r="E46" s="16"/>
      <c r="F46" s="72" t="s">
        <v>51</v>
      </c>
      <c r="G46" s="29">
        <v>5.8</v>
      </c>
      <c r="H46" s="29">
        <f t="shared" si="1"/>
        <v>98.499999999999986</v>
      </c>
      <c r="I46" s="100"/>
      <c r="J46" s="19"/>
      <c r="K46" s="145" t="s">
        <v>53</v>
      </c>
      <c r="L46" s="40"/>
    </row>
    <row r="47" spans="1:12" ht="18" customHeight="1">
      <c r="A47" s="31">
        <v>44</v>
      </c>
      <c r="B47" s="131" t="s">
        <v>122</v>
      </c>
      <c r="C47" s="107"/>
      <c r="D47" s="52"/>
      <c r="E47" s="16"/>
      <c r="F47" s="72" t="s">
        <v>52</v>
      </c>
      <c r="G47" s="29">
        <v>0</v>
      </c>
      <c r="H47" s="29">
        <f t="shared" si="1"/>
        <v>98.499999999999986</v>
      </c>
      <c r="I47" s="103"/>
      <c r="J47" s="19"/>
      <c r="K47" s="146"/>
      <c r="L47" s="43"/>
    </row>
    <row r="48" spans="1:12" ht="18" customHeight="1">
      <c r="A48" s="31">
        <v>45</v>
      </c>
      <c r="B48" s="131" t="s">
        <v>104</v>
      </c>
      <c r="C48" s="107"/>
      <c r="D48" s="6"/>
      <c r="E48" s="16"/>
      <c r="F48" s="72" t="s">
        <v>51</v>
      </c>
      <c r="G48" s="29">
        <v>0.5</v>
      </c>
      <c r="H48" s="29">
        <f t="shared" si="1"/>
        <v>98.999999999999986</v>
      </c>
      <c r="I48" s="103"/>
      <c r="J48" s="19"/>
      <c r="K48" s="45" t="s">
        <v>55</v>
      </c>
      <c r="L48" s="40"/>
    </row>
    <row r="49" spans="1:12" ht="18" customHeight="1">
      <c r="A49" s="31">
        <v>46</v>
      </c>
      <c r="B49" s="131" t="s">
        <v>104</v>
      </c>
      <c r="C49" s="107"/>
      <c r="D49" s="6"/>
      <c r="E49" s="16"/>
      <c r="F49" s="72" t="s">
        <v>51</v>
      </c>
      <c r="G49" s="29">
        <v>5.6</v>
      </c>
      <c r="H49" s="29">
        <f t="shared" si="1"/>
        <v>104.59999999999998</v>
      </c>
      <c r="I49" s="103"/>
      <c r="J49" s="19"/>
      <c r="K49" s="55"/>
      <c r="L49" s="43"/>
    </row>
    <row r="50" spans="1:12" ht="18" customHeight="1">
      <c r="A50" s="31">
        <v>47</v>
      </c>
      <c r="B50" s="131" t="s">
        <v>122</v>
      </c>
      <c r="C50" s="99" t="s">
        <v>149</v>
      </c>
      <c r="D50" s="52" t="s">
        <v>162</v>
      </c>
      <c r="E50" s="16"/>
      <c r="F50" s="72" t="s">
        <v>54</v>
      </c>
      <c r="G50" s="29">
        <v>0.1</v>
      </c>
      <c r="H50" s="29">
        <f t="shared" si="1"/>
        <v>104.69999999999997</v>
      </c>
      <c r="I50" s="119"/>
      <c r="J50" s="19"/>
      <c r="K50" s="52"/>
      <c r="L50" s="40"/>
    </row>
    <row r="51" spans="1:12" ht="18" customHeight="1">
      <c r="A51" s="31">
        <v>48</v>
      </c>
      <c r="B51" s="130" t="s">
        <v>178</v>
      </c>
      <c r="C51" s="99" t="s">
        <v>149</v>
      </c>
      <c r="D51" s="54" t="s">
        <v>163</v>
      </c>
      <c r="E51" s="16"/>
      <c r="F51" s="72" t="s">
        <v>52</v>
      </c>
      <c r="G51" s="29">
        <v>10.3</v>
      </c>
      <c r="H51" s="29">
        <f t="shared" si="1"/>
        <v>114.99999999999997</v>
      </c>
      <c r="I51" s="119"/>
      <c r="J51" s="19"/>
      <c r="K51" s="55"/>
      <c r="L51" s="43"/>
    </row>
    <row r="52" spans="1:12" ht="18" customHeight="1">
      <c r="A52" s="31">
        <v>49</v>
      </c>
      <c r="B52" s="134" t="s">
        <v>182</v>
      </c>
      <c r="C52" s="99" t="s">
        <v>149</v>
      </c>
      <c r="D52" s="52" t="s">
        <v>164</v>
      </c>
      <c r="E52" s="16"/>
      <c r="F52" s="72" t="s">
        <v>56</v>
      </c>
      <c r="G52" s="29">
        <v>0.4</v>
      </c>
      <c r="H52" s="29">
        <f t="shared" si="1"/>
        <v>115.39999999999998</v>
      </c>
      <c r="I52" s="119"/>
      <c r="J52" s="19"/>
      <c r="K52" s="55"/>
      <c r="L52" s="43"/>
    </row>
    <row r="53" spans="1:12" ht="18" customHeight="1">
      <c r="A53" s="31">
        <v>50</v>
      </c>
      <c r="B53" s="131" t="s">
        <v>104</v>
      </c>
      <c r="C53" s="99" t="s">
        <v>149</v>
      </c>
      <c r="D53" s="52" t="s">
        <v>165</v>
      </c>
      <c r="E53" s="16"/>
      <c r="F53" s="72" t="s">
        <v>57</v>
      </c>
      <c r="G53" s="29">
        <v>1.2</v>
      </c>
      <c r="H53" s="29">
        <f t="shared" si="1"/>
        <v>116.59999999999998</v>
      </c>
      <c r="I53" s="103"/>
      <c r="J53" s="19"/>
      <c r="K53" s="77"/>
      <c r="L53" s="40"/>
    </row>
    <row r="54" spans="1:12" ht="18" customHeight="1">
      <c r="A54" s="31">
        <v>51</v>
      </c>
      <c r="B54" s="134" t="s">
        <v>182</v>
      </c>
      <c r="C54" s="99" t="s">
        <v>149</v>
      </c>
      <c r="D54" s="52" t="s">
        <v>58</v>
      </c>
      <c r="E54" s="16"/>
      <c r="F54" s="72" t="s">
        <v>52</v>
      </c>
      <c r="G54" s="29">
        <v>6.2</v>
      </c>
      <c r="H54" s="27">
        <f t="shared" si="1"/>
        <v>122.79999999999998</v>
      </c>
      <c r="I54" s="103"/>
      <c r="J54" s="19"/>
      <c r="K54" s="55"/>
      <c r="L54" s="41"/>
    </row>
    <row r="55" spans="1:12" ht="40.200000000000003" customHeight="1">
      <c r="A55" s="33">
        <v>52</v>
      </c>
      <c r="B55" s="135" t="s">
        <v>178</v>
      </c>
      <c r="C55" s="116"/>
      <c r="D55" s="76" t="s">
        <v>60</v>
      </c>
      <c r="E55" s="18"/>
      <c r="F55" s="73" t="s">
        <v>59</v>
      </c>
      <c r="G55" s="28">
        <v>0.1</v>
      </c>
      <c r="H55" s="28">
        <f t="shared" si="1"/>
        <v>122.89999999999998</v>
      </c>
      <c r="I55" s="120" t="s">
        <v>171</v>
      </c>
      <c r="J55" s="58"/>
      <c r="K55" s="60" t="s">
        <v>197</v>
      </c>
      <c r="L55" s="39">
        <f>H55-H36</f>
        <v>49.899999999999991</v>
      </c>
    </row>
    <row r="56" spans="1:12" ht="18" customHeight="1">
      <c r="A56" s="31">
        <v>53</v>
      </c>
      <c r="B56" s="134" t="s">
        <v>182</v>
      </c>
      <c r="C56" s="99" t="s">
        <v>149</v>
      </c>
      <c r="D56" s="6" t="s">
        <v>166</v>
      </c>
      <c r="E56" s="16"/>
      <c r="F56" s="71" t="s">
        <v>59</v>
      </c>
      <c r="G56" s="29">
        <v>5.4</v>
      </c>
      <c r="H56" s="27">
        <f t="shared" si="1"/>
        <v>128.29999999999998</v>
      </c>
      <c r="I56" s="103"/>
      <c r="J56" s="15"/>
      <c r="K56" s="45"/>
      <c r="L56" s="40"/>
    </row>
    <row r="57" spans="1:12" ht="18" customHeight="1">
      <c r="A57" s="31">
        <v>54</v>
      </c>
      <c r="B57" s="134" t="s">
        <v>183</v>
      </c>
      <c r="C57" s="99" t="s">
        <v>149</v>
      </c>
      <c r="D57" s="6" t="s">
        <v>167</v>
      </c>
      <c r="E57" s="12"/>
      <c r="F57" s="71" t="s">
        <v>61</v>
      </c>
      <c r="G57" s="29">
        <v>3.1</v>
      </c>
      <c r="H57" s="27">
        <f t="shared" si="1"/>
        <v>131.39999999999998</v>
      </c>
      <c r="I57" s="100"/>
      <c r="J57" s="8"/>
      <c r="K57" s="9"/>
      <c r="L57" s="41"/>
    </row>
    <row r="58" spans="1:12" ht="18" customHeight="1">
      <c r="A58" s="31">
        <v>55</v>
      </c>
      <c r="B58" s="134" t="s">
        <v>183</v>
      </c>
      <c r="C58" s="99" t="s">
        <v>149</v>
      </c>
      <c r="D58" s="8" t="s">
        <v>168</v>
      </c>
      <c r="E58" s="12"/>
      <c r="F58" s="71" t="s">
        <v>62</v>
      </c>
      <c r="G58" s="29">
        <v>4.8</v>
      </c>
      <c r="H58" s="27">
        <f t="shared" si="1"/>
        <v>136.19999999999999</v>
      </c>
      <c r="I58" s="119"/>
      <c r="J58" s="8"/>
      <c r="K58" s="9"/>
      <c r="L58" s="41"/>
    </row>
    <row r="59" spans="1:12" ht="18" customHeight="1">
      <c r="A59" s="31">
        <v>56</v>
      </c>
      <c r="B59" s="131" t="s">
        <v>104</v>
      </c>
      <c r="C59" s="99" t="s">
        <v>149</v>
      </c>
      <c r="D59" s="6" t="s">
        <v>169</v>
      </c>
      <c r="E59" s="12"/>
      <c r="F59" s="71" t="s">
        <v>63</v>
      </c>
      <c r="G59" s="27">
        <v>8.8000000000000007</v>
      </c>
      <c r="H59" s="27">
        <f t="shared" si="1"/>
        <v>145</v>
      </c>
      <c r="I59" s="100"/>
      <c r="J59" s="8"/>
      <c r="K59" s="9"/>
      <c r="L59" s="41"/>
    </row>
    <row r="60" spans="1:12" ht="18" customHeight="1">
      <c r="A60" s="31">
        <v>57</v>
      </c>
      <c r="B60" s="131" t="s">
        <v>122</v>
      </c>
      <c r="C60" s="107"/>
      <c r="D60" s="15"/>
      <c r="E60" s="16"/>
      <c r="F60" s="74" t="s">
        <v>65</v>
      </c>
      <c r="G60" s="27">
        <v>12.6</v>
      </c>
      <c r="H60" s="27">
        <f t="shared" si="1"/>
        <v>157.6</v>
      </c>
      <c r="I60" s="103"/>
      <c r="J60" s="19"/>
      <c r="K60" s="78" t="s">
        <v>184</v>
      </c>
      <c r="L60" s="43"/>
    </row>
    <row r="61" spans="1:12" ht="18" customHeight="1">
      <c r="A61" s="31">
        <v>58</v>
      </c>
      <c r="B61" s="131" t="s">
        <v>104</v>
      </c>
      <c r="C61" s="117"/>
      <c r="D61" s="8"/>
      <c r="E61" s="16"/>
      <c r="F61" s="74" t="s">
        <v>64</v>
      </c>
      <c r="G61" s="27">
        <v>1.5</v>
      </c>
      <c r="H61" s="27">
        <f t="shared" si="1"/>
        <v>159.1</v>
      </c>
      <c r="I61" s="103"/>
      <c r="J61" s="19"/>
      <c r="K61" s="19" t="s">
        <v>67</v>
      </c>
      <c r="L61" s="43"/>
    </row>
    <row r="62" spans="1:12" ht="18" customHeight="1">
      <c r="A62" s="31">
        <v>59</v>
      </c>
      <c r="B62" s="131" t="s">
        <v>104</v>
      </c>
      <c r="C62" s="99" t="s">
        <v>149</v>
      </c>
      <c r="D62" s="8" t="s">
        <v>170</v>
      </c>
      <c r="E62" s="16"/>
      <c r="F62" s="74" t="s">
        <v>66</v>
      </c>
      <c r="G62" s="27">
        <v>7.1</v>
      </c>
      <c r="H62" s="27">
        <f t="shared" si="1"/>
        <v>166.2</v>
      </c>
      <c r="I62" s="100"/>
      <c r="J62" s="19"/>
      <c r="K62" s="19"/>
      <c r="L62" s="43"/>
    </row>
    <row r="63" spans="1:12" ht="18" customHeight="1">
      <c r="A63" s="31">
        <v>60</v>
      </c>
      <c r="B63" s="131" t="s">
        <v>117</v>
      </c>
      <c r="C63" s="117"/>
      <c r="D63" s="8"/>
      <c r="E63" s="16"/>
      <c r="F63" s="74" t="s">
        <v>66</v>
      </c>
      <c r="G63" s="27">
        <v>0.9</v>
      </c>
      <c r="H63" s="27">
        <f t="shared" si="1"/>
        <v>167.1</v>
      </c>
      <c r="I63" s="119"/>
      <c r="J63" s="19"/>
      <c r="K63" s="19"/>
      <c r="L63" s="43"/>
    </row>
    <row r="64" spans="1:12" ht="18" customHeight="1">
      <c r="A64" s="31">
        <v>61</v>
      </c>
      <c r="B64" s="130" t="s">
        <v>178</v>
      </c>
      <c r="C64" s="99" t="s">
        <v>149</v>
      </c>
      <c r="D64" s="8"/>
      <c r="E64" s="16"/>
      <c r="F64" s="74" t="s">
        <v>66</v>
      </c>
      <c r="G64" s="27">
        <v>6.2</v>
      </c>
      <c r="H64" s="27">
        <f t="shared" si="1"/>
        <v>173.29999999999998</v>
      </c>
      <c r="I64" s="103"/>
      <c r="J64" s="19"/>
      <c r="K64" s="19"/>
      <c r="L64" s="43"/>
    </row>
    <row r="65" spans="1:12" ht="18" customHeight="1">
      <c r="A65" s="31">
        <v>62</v>
      </c>
      <c r="B65" s="131" t="s">
        <v>104</v>
      </c>
      <c r="C65" s="99" t="s">
        <v>149</v>
      </c>
      <c r="D65" s="8"/>
      <c r="E65" s="16"/>
      <c r="F65" s="74"/>
      <c r="G65" s="27">
        <v>2.1</v>
      </c>
      <c r="H65" s="27">
        <f t="shared" si="1"/>
        <v>175.39999999999998</v>
      </c>
      <c r="I65" s="103"/>
      <c r="J65" s="19"/>
      <c r="K65" s="19"/>
      <c r="L65" s="43"/>
    </row>
    <row r="66" spans="1:12" ht="40.200000000000003" customHeight="1">
      <c r="A66" s="33">
        <v>63</v>
      </c>
      <c r="B66" s="135" t="s">
        <v>178</v>
      </c>
      <c r="C66" s="116"/>
      <c r="D66" s="76" t="s">
        <v>68</v>
      </c>
      <c r="E66" s="18"/>
      <c r="F66" s="73" t="s">
        <v>69</v>
      </c>
      <c r="G66" s="28">
        <v>0.9</v>
      </c>
      <c r="H66" s="28">
        <f t="shared" si="1"/>
        <v>176.29999999999998</v>
      </c>
      <c r="I66" s="120" t="s">
        <v>185</v>
      </c>
      <c r="J66" s="58"/>
      <c r="K66" s="60" t="s">
        <v>198</v>
      </c>
      <c r="L66" s="39">
        <f>H66-H55</f>
        <v>53.400000000000006</v>
      </c>
    </row>
    <row r="67" spans="1:12" ht="18" customHeight="1">
      <c r="A67" s="31">
        <v>64</v>
      </c>
      <c r="B67" s="131" t="s">
        <v>104</v>
      </c>
      <c r="C67" s="107"/>
      <c r="D67" s="8" t="s">
        <v>71</v>
      </c>
      <c r="E67" s="12" t="s">
        <v>8</v>
      </c>
      <c r="F67" s="71" t="s">
        <v>69</v>
      </c>
      <c r="G67" s="27">
        <v>7.5</v>
      </c>
      <c r="H67" s="27">
        <f t="shared" si="1"/>
        <v>183.79999999999998</v>
      </c>
      <c r="I67" s="103"/>
      <c r="J67" s="8"/>
      <c r="K67" s="8" t="s">
        <v>70</v>
      </c>
      <c r="L67" s="49"/>
    </row>
    <row r="68" spans="1:12" ht="18" customHeight="1">
      <c r="A68" s="31">
        <v>65</v>
      </c>
      <c r="B68" s="130" t="s">
        <v>178</v>
      </c>
      <c r="C68" s="107"/>
      <c r="D68" s="6" t="s">
        <v>76</v>
      </c>
      <c r="E68" s="12" t="s">
        <v>8</v>
      </c>
      <c r="F68" s="71" t="s">
        <v>72</v>
      </c>
      <c r="G68" s="27">
        <v>0.2</v>
      </c>
      <c r="H68" s="27">
        <f t="shared" si="1"/>
        <v>183.99999999999997</v>
      </c>
      <c r="I68" s="119"/>
      <c r="J68" s="8"/>
      <c r="K68" s="9" t="s">
        <v>74</v>
      </c>
      <c r="L68" s="49"/>
    </row>
    <row r="69" spans="1:12" ht="18" customHeight="1">
      <c r="A69" s="31">
        <v>66</v>
      </c>
      <c r="B69" s="131" t="s">
        <v>104</v>
      </c>
      <c r="C69" s="107"/>
      <c r="D69" s="15"/>
      <c r="E69" s="16"/>
      <c r="F69" s="74" t="s">
        <v>73</v>
      </c>
      <c r="G69" s="27">
        <v>1.8</v>
      </c>
      <c r="H69" s="27">
        <f t="shared" si="1"/>
        <v>185.79999999999998</v>
      </c>
      <c r="I69" s="100"/>
      <c r="J69" s="19"/>
      <c r="K69" s="19" t="s">
        <v>75</v>
      </c>
      <c r="L69" s="50"/>
    </row>
    <row r="70" spans="1:12" ht="18" customHeight="1">
      <c r="A70" s="31">
        <v>67</v>
      </c>
      <c r="B70" s="131" t="s">
        <v>122</v>
      </c>
      <c r="C70" s="107"/>
      <c r="D70" s="19"/>
      <c r="E70" s="16"/>
      <c r="F70" s="74" t="s">
        <v>73</v>
      </c>
      <c r="G70" s="27">
        <v>0.1</v>
      </c>
      <c r="H70" s="27">
        <f t="shared" ref="H70:H101" si="2">H69+G70</f>
        <v>185.89999999999998</v>
      </c>
      <c r="I70" s="103"/>
      <c r="J70" s="19"/>
      <c r="K70" s="19" t="s">
        <v>77</v>
      </c>
      <c r="L70" s="50"/>
    </row>
    <row r="71" spans="1:12" ht="18" customHeight="1">
      <c r="A71" s="31">
        <v>68</v>
      </c>
      <c r="B71" s="131" t="s">
        <v>104</v>
      </c>
      <c r="C71" s="107"/>
      <c r="D71" s="6"/>
      <c r="E71" s="16"/>
      <c r="F71" s="74"/>
      <c r="G71" s="27">
        <v>0.7</v>
      </c>
      <c r="H71" s="27">
        <f t="shared" si="2"/>
        <v>186.59999999999997</v>
      </c>
      <c r="I71" s="103"/>
      <c r="J71" s="19"/>
      <c r="K71" s="19" t="s">
        <v>78</v>
      </c>
      <c r="L71" s="50"/>
    </row>
    <row r="72" spans="1:12" ht="18" customHeight="1">
      <c r="A72" s="31">
        <v>69</v>
      </c>
      <c r="B72" s="131" t="s">
        <v>104</v>
      </c>
      <c r="C72" s="99" t="s">
        <v>149</v>
      </c>
      <c r="D72" s="19" t="s">
        <v>186</v>
      </c>
      <c r="E72" s="16"/>
      <c r="F72" s="74"/>
      <c r="G72" s="27">
        <v>1.5</v>
      </c>
      <c r="H72" s="27">
        <f t="shared" si="2"/>
        <v>188.09999999999997</v>
      </c>
      <c r="I72" s="100"/>
      <c r="J72" s="19"/>
      <c r="K72" s="19"/>
      <c r="L72" s="50"/>
    </row>
    <row r="73" spans="1:12" ht="18" customHeight="1">
      <c r="A73" s="31">
        <v>70</v>
      </c>
      <c r="B73" s="130" t="s">
        <v>178</v>
      </c>
      <c r="C73" s="99" t="s">
        <v>149</v>
      </c>
      <c r="D73" s="19" t="s">
        <v>187</v>
      </c>
      <c r="E73" s="16" t="s">
        <v>8</v>
      </c>
      <c r="F73" s="74" t="s">
        <v>80</v>
      </c>
      <c r="G73" s="29">
        <v>0.4</v>
      </c>
      <c r="H73" s="27">
        <f t="shared" si="2"/>
        <v>188.49999999999997</v>
      </c>
      <c r="I73" s="119"/>
      <c r="J73" s="19"/>
      <c r="K73" s="20" t="s">
        <v>82</v>
      </c>
      <c r="L73" s="50"/>
    </row>
    <row r="74" spans="1:12" ht="25.2" customHeight="1">
      <c r="A74" s="31">
        <v>71</v>
      </c>
      <c r="B74" s="130"/>
      <c r="C74" s="99" t="s">
        <v>149</v>
      </c>
      <c r="D74" s="19" t="s">
        <v>188</v>
      </c>
      <c r="E74" s="16" t="s">
        <v>8</v>
      </c>
      <c r="F74" s="74" t="s">
        <v>81</v>
      </c>
      <c r="G74" s="27">
        <v>0.9</v>
      </c>
      <c r="H74" s="27">
        <f t="shared" si="2"/>
        <v>189.39999999999998</v>
      </c>
      <c r="I74" s="119"/>
      <c r="J74" s="19"/>
      <c r="K74" s="79" t="s">
        <v>83</v>
      </c>
      <c r="L74" s="50"/>
    </row>
    <row r="75" spans="1:12" ht="18" customHeight="1">
      <c r="A75" s="31">
        <v>72</v>
      </c>
      <c r="B75" s="131" t="s">
        <v>104</v>
      </c>
      <c r="C75" s="107"/>
      <c r="D75" s="19"/>
      <c r="E75" s="16"/>
      <c r="F75" s="74" t="s">
        <v>84</v>
      </c>
      <c r="G75" s="27">
        <v>1.2</v>
      </c>
      <c r="H75" s="27">
        <f t="shared" si="2"/>
        <v>190.59999999999997</v>
      </c>
      <c r="I75" s="103"/>
      <c r="J75" s="19"/>
      <c r="K75" s="19"/>
      <c r="L75" s="50"/>
    </row>
    <row r="76" spans="1:12" ht="18" customHeight="1">
      <c r="A76" s="31">
        <v>73</v>
      </c>
      <c r="B76" s="131" t="s">
        <v>117</v>
      </c>
      <c r="C76" s="107"/>
      <c r="D76" s="8"/>
      <c r="E76" s="16" t="s">
        <v>8</v>
      </c>
      <c r="F76" s="74"/>
      <c r="G76" s="27">
        <v>3.4</v>
      </c>
      <c r="H76" s="27">
        <f t="shared" si="2"/>
        <v>193.99999999999997</v>
      </c>
      <c r="I76" s="100"/>
      <c r="J76" s="19"/>
      <c r="K76" s="19" t="s">
        <v>85</v>
      </c>
      <c r="L76" s="50"/>
    </row>
    <row r="77" spans="1:12" ht="18" customHeight="1">
      <c r="A77" s="31">
        <v>74</v>
      </c>
      <c r="B77" s="131" t="s">
        <v>117</v>
      </c>
      <c r="C77" s="107"/>
      <c r="D77" s="19"/>
      <c r="E77" s="16"/>
      <c r="F77" s="74"/>
      <c r="G77" s="27">
        <v>0.1</v>
      </c>
      <c r="H77" s="27">
        <f t="shared" si="2"/>
        <v>194.09999999999997</v>
      </c>
      <c r="I77" s="100"/>
      <c r="J77" s="19"/>
      <c r="K77" s="19" t="s">
        <v>87</v>
      </c>
      <c r="L77" s="50"/>
    </row>
    <row r="78" spans="1:12" ht="18" customHeight="1">
      <c r="A78" s="31">
        <v>75</v>
      </c>
      <c r="B78" s="134" t="s">
        <v>182</v>
      </c>
      <c r="C78" s="99" t="s">
        <v>149</v>
      </c>
      <c r="D78" s="19" t="s">
        <v>189</v>
      </c>
      <c r="E78" s="16"/>
      <c r="F78" s="74"/>
      <c r="G78" s="27">
        <v>0.4</v>
      </c>
      <c r="H78" s="27">
        <f t="shared" si="2"/>
        <v>194.49999999999997</v>
      </c>
      <c r="I78" s="119"/>
      <c r="J78" s="19"/>
      <c r="K78" s="19"/>
      <c r="L78" s="50"/>
    </row>
    <row r="79" spans="1:12" ht="18" customHeight="1">
      <c r="A79" s="31">
        <v>76</v>
      </c>
      <c r="B79" s="130" t="s">
        <v>126</v>
      </c>
      <c r="C79" s="107"/>
      <c r="D79" s="19" t="s">
        <v>88</v>
      </c>
      <c r="E79" s="16"/>
      <c r="F79" s="74" t="s">
        <v>86</v>
      </c>
      <c r="G79" s="27">
        <v>0.2</v>
      </c>
      <c r="H79" s="27">
        <f t="shared" si="2"/>
        <v>194.69999999999996</v>
      </c>
      <c r="I79" s="119"/>
      <c r="J79" s="19"/>
      <c r="K79" s="19" t="s">
        <v>89</v>
      </c>
      <c r="L79" s="50"/>
    </row>
    <row r="80" spans="1:12" ht="18" customHeight="1">
      <c r="A80" s="31">
        <v>77</v>
      </c>
      <c r="B80" s="128"/>
      <c r="C80" s="99" t="s">
        <v>149</v>
      </c>
      <c r="D80" s="8" t="s">
        <v>190</v>
      </c>
      <c r="E80" s="16"/>
      <c r="F80" s="74" t="s">
        <v>81</v>
      </c>
      <c r="G80" s="27">
        <v>6.4</v>
      </c>
      <c r="H80" s="27">
        <f t="shared" si="2"/>
        <v>201.09999999999997</v>
      </c>
      <c r="I80" s="103"/>
      <c r="J80" s="8"/>
      <c r="K80" s="9"/>
      <c r="L80" s="49"/>
    </row>
    <row r="81" spans="1:12" ht="40.200000000000003" customHeight="1">
      <c r="A81" s="32">
        <v>78</v>
      </c>
      <c r="B81" s="136" t="s">
        <v>178</v>
      </c>
      <c r="C81" s="136"/>
      <c r="D81" s="137" t="s">
        <v>192</v>
      </c>
      <c r="E81" s="138"/>
      <c r="F81" s="139"/>
      <c r="G81" s="30">
        <v>0.7</v>
      </c>
      <c r="H81" s="30">
        <f t="shared" si="2"/>
        <v>201.79999999999995</v>
      </c>
      <c r="I81" s="140" t="s">
        <v>171</v>
      </c>
      <c r="J81" s="141"/>
      <c r="K81" s="137" t="s">
        <v>199</v>
      </c>
      <c r="L81" s="142">
        <f>H81-H66</f>
        <v>25.499999999999972</v>
      </c>
    </row>
    <row r="82" spans="1:12" ht="18" customHeight="1">
      <c r="A82" s="31">
        <v>79</v>
      </c>
      <c r="B82" s="143" t="s">
        <v>141</v>
      </c>
      <c r="C82" s="99" t="s">
        <v>149</v>
      </c>
      <c r="D82" s="8" t="s">
        <v>191</v>
      </c>
      <c r="E82" s="16"/>
      <c r="F82" s="74" t="s">
        <v>79</v>
      </c>
      <c r="G82" s="27">
        <v>1.2</v>
      </c>
      <c r="H82" s="27">
        <f t="shared" si="2"/>
        <v>202.99999999999994</v>
      </c>
      <c r="I82" s="103"/>
      <c r="J82" s="8"/>
      <c r="K82" s="9" t="s">
        <v>90</v>
      </c>
      <c r="L82" s="49"/>
    </row>
    <row r="83" spans="1:12" ht="18" customHeight="1">
      <c r="A83" s="31">
        <v>80</v>
      </c>
      <c r="B83" s="107" t="s">
        <v>117</v>
      </c>
      <c r="C83" s="107"/>
      <c r="D83" s="8"/>
      <c r="E83" s="16"/>
      <c r="F83" s="74" t="s">
        <v>15</v>
      </c>
      <c r="G83" s="27">
        <v>0.4</v>
      </c>
      <c r="H83" s="27">
        <f t="shared" si="2"/>
        <v>203.39999999999995</v>
      </c>
      <c r="I83" s="103"/>
      <c r="J83" s="8"/>
      <c r="K83" s="9" t="s">
        <v>91</v>
      </c>
      <c r="L83" s="49"/>
    </row>
    <row r="84" spans="1:12" ht="40.200000000000003" customHeight="1">
      <c r="A84" s="32">
        <v>81</v>
      </c>
      <c r="B84" s="136" t="s">
        <v>178</v>
      </c>
      <c r="C84" s="115"/>
      <c r="D84" s="57" t="s">
        <v>147</v>
      </c>
      <c r="E84" s="56"/>
      <c r="F84" s="75"/>
      <c r="G84" s="30">
        <v>0.1</v>
      </c>
      <c r="H84" s="30">
        <f t="shared" si="2"/>
        <v>203.49999999999994</v>
      </c>
      <c r="I84" s="144" t="s">
        <v>172</v>
      </c>
      <c r="J84" s="21"/>
      <c r="K84" s="61" t="s">
        <v>92</v>
      </c>
      <c r="L84" s="42">
        <f>H84-H66</f>
        <v>27.19999999999996</v>
      </c>
    </row>
    <row r="85" spans="1:12" ht="30" customHeight="1"/>
    <row r="86" spans="1:12" ht="18" customHeight="1"/>
    <row r="87" spans="1:12" ht="18" customHeight="1"/>
    <row r="88" spans="1:12" ht="46.8" customHeight="1"/>
    <row r="89" spans="1:12" ht="18" customHeight="1"/>
    <row r="90" spans="1:12" ht="18" customHeight="1"/>
    <row r="91" spans="1:12" ht="18" customHeight="1"/>
    <row r="92" spans="1:12" ht="18" customHeight="1"/>
    <row r="93" spans="1:12" ht="18" customHeight="1"/>
    <row r="94" spans="1:12" ht="43.5" customHeight="1"/>
  </sheetData>
  <mergeCells count="1">
    <mergeCell ref="K46:K47"/>
  </mergeCells>
  <phoneticPr fontId="3"/>
  <pageMargins left="0.94488188976377963" right="0.15748031496062992" top="0" bottom="0" header="0.51181102362204722" footer="0.51181102362204722"/>
  <pageSetup paperSize="9" scale="51" orientation="portrait" horizontalDpi="4294967292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7"/>
  <sheetViews>
    <sheetView workbookViewId="0">
      <selection activeCell="D14" sqref="D14"/>
    </sheetView>
  </sheetViews>
  <sheetFormatPr defaultRowHeight="13.2"/>
  <cols>
    <col min="3" max="3" width="8.77734375" style="80"/>
  </cols>
  <sheetData>
    <row r="2" spans="1:4">
      <c r="B2" t="s">
        <v>93</v>
      </c>
      <c r="C2" s="80" t="s">
        <v>94</v>
      </c>
    </row>
    <row r="3" spans="1:4">
      <c r="A3">
        <v>2025</v>
      </c>
      <c r="B3" t="s">
        <v>95</v>
      </c>
      <c r="C3" s="80" t="s">
        <v>96</v>
      </c>
      <c r="D3" t="s">
        <v>97</v>
      </c>
    </row>
    <row r="4" spans="1:4">
      <c r="B4" t="s">
        <v>98</v>
      </c>
      <c r="C4" s="80">
        <v>11</v>
      </c>
      <c r="D4" t="s">
        <v>99</v>
      </c>
    </row>
    <row r="5" spans="1:4">
      <c r="C5" s="80">
        <v>67</v>
      </c>
      <c r="D5" t="s">
        <v>100</v>
      </c>
    </row>
    <row r="7" spans="1:4">
      <c r="A7">
        <v>2026</v>
      </c>
    </row>
  </sheetData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BF739-A384-4E5C-B8F9-441AE436BC2A}">
  <dimension ref="B2:Q32"/>
  <sheetViews>
    <sheetView workbookViewId="0">
      <selection activeCell="Q32" sqref="Q32"/>
    </sheetView>
  </sheetViews>
  <sheetFormatPr defaultRowHeight="13.2"/>
  <sheetData>
    <row r="2" spans="2:17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2:17">
      <c r="K3" s="1"/>
      <c r="L3" s="1"/>
      <c r="M3" s="25"/>
      <c r="N3" s="25"/>
      <c r="O3" s="25"/>
      <c r="P3" s="1"/>
      <c r="Q3" s="1"/>
    </row>
    <row r="4" spans="2:17">
      <c r="K4" s="1"/>
      <c r="L4" s="1"/>
      <c r="M4" s="1"/>
      <c r="N4" s="81"/>
      <c r="O4" s="1"/>
      <c r="P4" s="1"/>
      <c r="Q4" s="1"/>
    </row>
    <row r="5" spans="2:17">
      <c r="K5" s="1"/>
      <c r="L5" s="1"/>
      <c r="M5" s="82" t="s">
        <v>101</v>
      </c>
      <c r="N5" s="81"/>
      <c r="O5" s="81"/>
      <c r="P5" s="1"/>
      <c r="Q5" s="1"/>
    </row>
    <row r="6" spans="2:17">
      <c r="K6" s="1"/>
      <c r="L6" s="1"/>
      <c r="M6" s="82" t="s">
        <v>102</v>
      </c>
      <c r="N6" s="1"/>
      <c r="O6" s="81"/>
      <c r="P6" s="1"/>
      <c r="Q6" s="1"/>
    </row>
    <row r="7" spans="2:17">
      <c r="K7" s="81"/>
      <c r="L7" s="83" t="s">
        <v>103</v>
      </c>
      <c r="M7" s="82" t="s">
        <v>104</v>
      </c>
      <c r="N7" s="1"/>
      <c r="O7" s="81"/>
      <c r="P7" s="1"/>
      <c r="Q7" s="1"/>
    </row>
    <row r="8" spans="2:17">
      <c r="K8" s="1"/>
      <c r="L8" s="84" t="s">
        <v>105</v>
      </c>
      <c r="M8" s="82" t="s">
        <v>104</v>
      </c>
      <c r="N8" s="1"/>
      <c r="O8" s="81"/>
      <c r="P8" s="1"/>
      <c r="Q8" s="1"/>
    </row>
    <row r="9" spans="2:17">
      <c r="K9" s="1"/>
      <c r="L9" s="1"/>
      <c r="M9" s="82" t="s">
        <v>104</v>
      </c>
      <c r="N9" s="85" t="s">
        <v>106</v>
      </c>
      <c r="O9" s="81"/>
      <c r="P9" s="1"/>
      <c r="Q9" s="1"/>
    </row>
    <row r="10" spans="2:17" ht="18">
      <c r="C10" s="86" t="s">
        <v>107</v>
      </c>
      <c r="D10" s="87" t="s">
        <v>108</v>
      </c>
      <c r="E10" s="86" t="s">
        <v>107</v>
      </c>
      <c r="F10" s="88" t="s">
        <v>109</v>
      </c>
      <c r="G10" s="89" t="s">
        <v>110</v>
      </c>
      <c r="H10" s="90" t="s">
        <v>111</v>
      </c>
      <c r="I10" s="91" t="s">
        <v>112</v>
      </c>
      <c r="J10" s="92" t="s">
        <v>113</v>
      </c>
      <c r="K10" s="93"/>
      <c r="L10" s="94" t="s">
        <v>113</v>
      </c>
      <c r="M10" s="82" t="s">
        <v>104</v>
      </c>
      <c r="N10" s="85" t="s">
        <v>114</v>
      </c>
      <c r="O10" s="81"/>
      <c r="P10" s="1"/>
      <c r="Q10" s="1"/>
    </row>
    <row r="11" spans="2:17" ht="18">
      <c r="C11" s="86"/>
      <c r="D11" s="87"/>
      <c r="E11" s="86"/>
      <c r="F11" s="88"/>
      <c r="G11" s="89"/>
      <c r="H11" s="90"/>
      <c r="I11" s="91"/>
      <c r="K11" s="1"/>
      <c r="L11" s="95" t="s">
        <v>113</v>
      </c>
      <c r="M11" s="82"/>
      <c r="N11" s="96"/>
      <c r="O11" s="81"/>
      <c r="P11" s="1"/>
      <c r="Q11" s="1"/>
    </row>
    <row r="12" spans="2:17" ht="18">
      <c r="C12" s="86"/>
      <c r="D12" s="87"/>
      <c r="E12" s="86"/>
      <c r="F12" s="88"/>
      <c r="G12" s="89"/>
      <c r="H12" s="90"/>
      <c r="I12" s="91"/>
      <c r="J12" s="89" t="s">
        <v>115</v>
      </c>
      <c r="K12" s="1"/>
      <c r="L12" s="97" t="s">
        <v>113</v>
      </c>
      <c r="M12" s="82"/>
      <c r="N12" s="96"/>
      <c r="O12" s="81"/>
      <c r="P12" s="1"/>
      <c r="Q12" s="1"/>
    </row>
    <row r="13" spans="2:17" ht="18">
      <c r="C13" s="86"/>
      <c r="D13" s="87"/>
      <c r="E13" s="86"/>
      <c r="F13" s="88"/>
      <c r="G13" s="89"/>
      <c r="H13" s="90"/>
      <c r="I13" s="91"/>
      <c r="K13" s="1"/>
      <c r="L13" s="94" t="s">
        <v>113</v>
      </c>
      <c r="M13" s="82"/>
      <c r="N13" s="96"/>
      <c r="O13" s="81"/>
      <c r="P13" s="1"/>
      <c r="Q13" s="1"/>
    </row>
    <row r="14" spans="2:17" ht="18">
      <c r="C14" s="98" t="s">
        <v>116</v>
      </c>
      <c r="D14" s="86" t="s">
        <v>117</v>
      </c>
      <c r="E14" s="86" t="s">
        <v>118</v>
      </c>
      <c r="F14" s="88" t="s">
        <v>119</v>
      </c>
      <c r="G14" s="89" t="s">
        <v>102</v>
      </c>
      <c r="H14" s="90" t="s">
        <v>120</v>
      </c>
      <c r="I14" s="91" t="s">
        <v>121</v>
      </c>
      <c r="K14" s="1"/>
      <c r="L14" s="1"/>
      <c r="M14" s="82" t="s">
        <v>102</v>
      </c>
      <c r="N14" s="81"/>
      <c r="O14" s="81"/>
      <c r="P14" s="1"/>
      <c r="Q14" s="1"/>
    </row>
    <row r="15" spans="2:17" ht="18">
      <c r="C15" s="98" t="s">
        <v>107</v>
      </c>
      <c r="D15" s="86" t="s">
        <v>122</v>
      </c>
      <c r="E15" s="98" t="s">
        <v>116</v>
      </c>
      <c r="F15" s="88"/>
      <c r="G15" s="89" t="s">
        <v>123</v>
      </c>
      <c r="H15" s="90" t="s">
        <v>124</v>
      </c>
      <c r="I15" s="91" t="s">
        <v>125</v>
      </c>
      <c r="K15" s="1"/>
      <c r="L15" s="1"/>
      <c r="M15" s="82" t="s">
        <v>104</v>
      </c>
      <c r="N15" s="99" t="s">
        <v>126</v>
      </c>
      <c r="O15" s="81"/>
      <c r="P15" s="1"/>
      <c r="Q15" s="1"/>
    </row>
    <row r="16" spans="2:17" ht="18">
      <c r="C16" s="98" t="s">
        <v>101</v>
      </c>
      <c r="D16" s="81"/>
      <c r="E16" s="98" t="s">
        <v>107</v>
      </c>
      <c r="F16" s="88" t="s">
        <v>127</v>
      </c>
      <c r="G16" s="89" t="s">
        <v>128</v>
      </c>
      <c r="H16" s="90" t="s">
        <v>129</v>
      </c>
      <c r="I16" s="91" t="s">
        <v>130</v>
      </c>
      <c r="K16" s="1"/>
      <c r="L16" s="1"/>
      <c r="M16" s="100"/>
      <c r="N16" s="99"/>
      <c r="O16" s="81"/>
      <c r="P16" s="1"/>
      <c r="Q16" s="1"/>
    </row>
    <row r="17" spans="2:17" ht="18">
      <c r="C17" s="98" t="s">
        <v>102</v>
      </c>
      <c r="D17" s="1"/>
      <c r="E17" s="98" t="s">
        <v>101</v>
      </c>
      <c r="F17" s="88" t="s">
        <v>131</v>
      </c>
      <c r="G17" s="89" t="s">
        <v>128</v>
      </c>
      <c r="H17" s="90" t="s">
        <v>132</v>
      </c>
      <c r="I17" s="88"/>
      <c r="K17" s="1"/>
      <c r="L17" s="1"/>
      <c r="M17" s="100"/>
      <c r="N17" s="100"/>
      <c r="O17" s="81"/>
      <c r="P17" s="1"/>
      <c r="Q17" s="1"/>
    </row>
    <row r="18" spans="2:17" ht="18">
      <c r="C18" s="98" t="s">
        <v>104</v>
      </c>
      <c r="D18" s="90" t="s">
        <v>126</v>
      </c>
      <c r="E18" s="98" t="s">
        <v>102</v>
      </c>
      <c r="F18" s="88" t="s">
        <v>133</v>
      </c>
      <c r="G18" s="89" t="s">
        <v>134</v>
      </c>
      <c r="H18" s="90" t="s">
        <v>135</v>
      </c>
      <c r="I18" s="88"/>
      <c r="K18" s="1"/>
      <c r="L18" s="1"/>
      <c r="M18" s="100"/>
      <c r="N18" s="100"/>
      <c r="O18" s="81"/>
      <c r="P18" s="1"/>
      <c r="Q18" s="1"/>
    </row>
    <row r="19" spans="2:17" ht="18">
      <c r="C19" s="88"/>
      <c r="D19" s="90"/>
      <c r="E19" s="98" t="s">
        <v>104</v>
      </c>
      <c r="F19" s="88" t="s">
        <v>136</v>
      </c>
      <c r="G19" s="89"/>
      <c r="H19" s="90" t="s">
        <v>137</v>
      </c>
      <c r="I19" s="88"/>
      <c r="K19" s="1"/>
      <c r="L19" s="1"/>
      <c r="M19" s="100"/>
      <c r="N19" s="81"/>
      <c r="O19" s="81"/>
      <c r="P19" s="1"/>
      <c r="Q19" s="1"/>
    </row>
    <row r="20" spans="2:17" ht="18">
      <c r="C20" s="88"/>
      <c r="D20" s="88"/>
      <c r="E20" s="98" t="s">
        <v>104</v>
      </c>
      <c r="F20" s="88" t="s">
        <v>138</v>
      </c>
      <c r="G20" s="89" t="s">
        <v>128</v>
      </c>
      <c r="H20" s="90" t="s">
        <v>139</v>
      </c>
      <c r="I20" s="88"/>
      <c r="K20" s="1"/>
      <c r="L20" s="1"/>
      <c r="M20" s="100"/>
      <c r="N20" s="1"/>
      <c r="O20" s="81"/>
      <c r="P20" s="1"/>
      <c r="Q20" s="1"/>
    </row>
    <row r="21" spans="2:17" ht="18">
      <c r="C21" s="88"/>
      <c r="D21" s="88"/>
      <c r="E21" s="98" t="s">
        <v>104</v>
      </c>
      <c r="F21" s="88"/>
      <c r="G21" s="89" t="s">
        <v>134</v>
      </c>
      <c r="H21" s="90" t="s">
        <v>140</v>
      </c>
      <c r="I21" s="88"/>
      <c r="K21" s="1"/>
      <c r="L21" s="1"/>
      <c r="M21" s="100"/>
      <c r="N21" s="1"/>
      <c r="O21" s="81"/>
      <c r="P21" s="1"/>
      <c r="Q21" s="1"/>
    </row>
    <row r="22" spans="2:17">
      <c r="C22" s="88"/>
      <c r="D22" s="88"/>
      <c r="E22" s="98" t="s">
        <v>104</v>
      </c>
      <c r="F22" s="88"/>
      <c r="G22" s="89" t="s">
        <v>134</v>
      </c>
      <c r="H22" s="89"/>
      <c r="I22" s="88"/>
      <c r="K22" s="1"/>
      <c r="L22" s="1"/>
      <c r="M22" s="100"/>
      <c r="N22" s="100"/>
      <c r="O22" s="81"/>
      <c r="P22" s="1"/>
      <c r="Q22" s="1"/>
    </row>
    <row r="23" spans="2:17" ht="18">
      <c r="C23" s="88"/>
      <c r="D23" s="81"/>
      <c r="E23" s="98" t="s">
        <v>102</v>
      </c>
      <c r="F23" s="88"/>
      <c r="G23" s="90" t="s">
        <v>141</v>
      </c>
      <c r="H23" s="90" t="s">
        <v>142</v>
      </c>
      <c r="I23" s="88"/>
      <c r="K23" s="101"/>
      <c r="L23" s="1"/>
      <c r="M23" s="100"/>
      <c r="N23" s="81"/>
      <c r="O23" s="81"/>
      <c r="P23" s="1"/>
      <c r="Q23" s="1"/>
    </row>
    <row r="24" spans="2:17" ht="18">
      <c r="C24" s="88"/>
      <c r="D24" s="81"/>
      <c r="E24" s="98"/>
      <c r="F24" s="88"/>
      <c r="G24" s="90"/>
      <c r="H24" s="90"/>
      <c r="I24" s="88"/>
      <c r="K24" s="101"/>
      <c r="L24" s="1"/>
      <c r="M24" s="100"/>
      <c r="N24" s="81"/>
      <c r="O24" s="81"/>
      <c r="P24" s="1"/>
      <c r="Q24" s="1"/>
    </row>
    <row r="25" spans="2:17" ht="18">
      <c r="C25" s="88"/>
      <c r="D25" s="81"/>
      <c r="E25" s="86" t="s">
        <v>122</v>
      </c>
      <c r="F25" s="88"/>
      <c r="G25" s="89" t="s">
        <v>110</v>
      </c>
      <c r="H25" s="90" t="s">
        <v>143</v>
      </c>
      <c r="I25" s="88"/>
      <c r="K25" s="102"/>
      <c r="L25" s="1"/>
      <c r="M25" s="100"/>
      <c r="N25" s="100"/>
      <c r="O25" s="81"/>
      <c r="P25" s="1"/>
      <c r="Q25" s="1"/>
    </row>
    <row r="26" spans="2:17" ht="18">
      <c r="C26" s="88"/>
      <c r="D26" s="81"/>
      <c r="E26" s="86" t="s">
        <v>104</v>
      </c>
      <c r="F26" s="88"/>
      <c r="G26" s="89" t="s">
        <v>110</v>
      </c>
      <c r="H26" s="90" t="s">
        <v>106</v>
      </c>
      <c r="I26" s="88"/>
      <c r="K26" s="102"/>
      <c r="L26" s="1"/>
      <c r="M26" s="103"/>
      <c r="N26" s="100"/>
      <c r="O26" s="81"/>
      <c r="P26" s="1"/>
      <c r="Q26" s="1"/>
    </row>
    <row r="27" spans="2:17" ht="18">
      <c r="B27" s="88"/>
      <c r="C27" s="88"/>
      <c r="D27" s="81"/>
      <c r="E27" s="86" t="s">
        <v>122</v>
      </c>
      <c r="F27" s="88"/>
      <c r="G27" s="89" t="s">
        <v>102</v>
      </c>
      <c r="H27" s="90" t="s">
        <v>114</v>
      </c>
      <c r="I27" s="88"/>
      <c r="K27" s="104"/>
      <c r="L27" s="1"/>
      <c r="M27" s="103"/>
      <c r="N27" s="81"/>
      <c r="O27" s="81"/>
      <c r="P27" s="1"/>
      <c r="Q27" s="1"/>
    </row>
    <row r="28" spans="2:17" ht="18">
      <c r="B28" s="88"/>
      <c r="C28" s="88"/>
      <c r="D28" s="88"/>
      <c r="E28" s="86" t="s">
        <v>107</v>
      </c>
      <c r="F28" s="88"/>
      <c r="G28" s="89" t="s">
        <v>110</v>
      </c>
      <c r="H28" s="90" t="s">
        <v>144</v>
      </c>
      <c r="I28" s="91" t="s">
        <v>145</v>
      </c>
      <c r="K28" s="1"/>
      <c r="L28" s="1"/>
      <c r="M28" s="1"/>
      <c r="N28" s="81"/>
      <c r="O28" s="81"/>
      <c r="P28" s="1"/>
      <c r="Q28" s="1"/>
    </row>
    <row r="29" spans="2:17" ht="18">
      <c r="C29" s="88"/>
      <c r="D29" s="81"/>
      <c r="E29" s="86" t="s">
        <v>107</v>
      </c>
      <c r="F29" s="88"/>
      <c r="G29" s="89" t="s">
        <v>134</v>
      </c>
      <c r="H29" s="90" t="s">
        <v>141</v>
      </c>
      <c r="I29" s="88"/>
      <c r="K29" s="1"/>
      <c r="L29" s="1"/>
      <c r="M29" s="1"/>
      <c r="N29" s="105" t="s">
        <v>106</v>
      </c>
      <c r="O29" s="81"/>
      <c r="P29" s="1"/>
      <c r="Q29" s="1"/>
    </row>
    <row r="30" spans="2:17" ht="18">
      <c r="C30" s="91" t="s">
        <v>145</v>
      </c>
      <c r="D30" s="119"/>
      <c r="E30" s="86" t="s">
        <v>122</v>
      </c>
      <c r="F30" s="88"/>
      <c r="G30" s="89" t="s">
        <v>134</v>
      </c>
      <c r="H30" s="106" t="s">
        <v>146</v>
      </c>
      <c r="I30" s="88"/>
      <c r="K30" s="1"/>
      <c r="L30" s="1"/>
      <c r="M30" s="1"/>
      <c r="N30" s="81"/>
      <c r="O30" s="81"/>
      <c r="P30" s="1"/>
      <c r="Q30" s="1"/>
    </row>
    <row r="31" spans="2:17" ht="18">
      <c r="D31" s="81"/>
      <c r="E31" s="86" t="s">
        <v>107</v>
      </c>
      <c r="F31" s="88"/>
      <c r="G31" s="89" t="s">
        <v>110</v>
      </c>
      <c r="H31" s="90" t="s">
        <v>126</v>
      </c>
      <c r="I31" s="88"/>
      <c r="K31" s="1"/>
      <c r="L31" s="1"/>
      <c r="M31" s="1"/>
      <c r="N31" s="105" t="s">
        <v>114</v>
      </c>
      <c r="O31" s="81"/>
      <c r="P31" s="1"/>
      <c r="Q31" s="1"/>
    </row>
    <row r="32" spans="2:17">
      <c r="D32" s="88"/>
      <c r="E32" s="81"/>
    </row>
  </sheetData>
  <phoneticPr fontId="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2026_BRM124</vt:lpstr>
      <vt:lpstr>改定履歴</vt:lpstr>
      <vt:lpstr>記号類</vt:lpstr>
      <vt:lpstr>'2026_BRM124'!Print_Area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芳昭 桑田</cp:lastModifiedBy>
  <cp:lastPrinted>2026-01-04T10:39:09Z</cp:lastPrinted>
  <dcterms:created xsi:type="dcterms:W3CDTF">2011-02-06T12:06:47Z</dcterms:created>
  <dcterms:modified xsi:type="dcterms:W3CDTF">2026-01-04T10:39:16Z</dcterms:modified>
</cp:coreProperties>
</file>