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DXC\BRM\2026_207_冬R2\"/>
    </mc:Choice>
  </mc:AlternateContent>
  <xr:revisionPtr revIDLastSave="0" documentId="13_ncr:1_{13E90B59-9632-492B-A1F0-3CD1B63F5DF3}" xr6:coauthVersionLast="47" xr6:coauthVersionMax="47" xr10:uidLastSave="{00000000-0000-0000-0000-000000000000}"/>
  <bookViews>
    <workbookView xWindow="1402" yWindow="383" windowWidth="24488" windowHeight="14850" xr2:uid="{00000000-000D-0000-FFFF-FFFF00000000}"/>
  </bookViews>
  <sheets>
    <sheet name="2026_BRM207" sheetId="1" r:id="rId1"/>
    <sheet name="改定履歴" sheetId="2" r:id="rId2"/>
    <sheet name="記号類" sheetId="3" r:id="rId3"/>
    <sheet name="参加案内用" sheetId="5" r:id="rId4"/>
  </sheets>
  <externalReferences>
    <externalReference r:id="rId5"/>
  </externalReferences>
  <definedNames>
    <definedName name="_xlnm.Print_Area" localSheetId="0">'2026_BRM207'!$A$1:$T$156</definedName>
    <definedName name="_xlnm.Print_Area" localSheetId="3">参加案内用!$A$1:$M$19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4" i="1" l="1"/>
  <c r="H155" i="1"/>
  <c r="H156" i="1"/>
  <c r="H5" i="1" l="1"/>
  <c r="H6" i="1" s="1"/>
  <c r="H7" i="1" s="1"/>
  <c r="H8" i="1" s="1"/>
  <c r="H9" i="1" s="1"/>
  <c r="H10" i="1" s="1"/>
  <c r="H11" i="1" s="1"/>
  <c r="H12" i="1" s="1"/>
  <c r="H13" i="1" s="1"/>
  <c r="H14" i="1" l="1"/>
  <c r="L13" i="1"/>
  <c r="H15" i="1" l="1"/>
  <c r="L14" i="1"/>
  <c r="H16" i="1" l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L15" i="1"/>
  <c r="H32" i="1" l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L31" i="1"/>
  <c r="H43" i="1" l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L42" i="1"/>
  <c r="L59" i="1" l="1"/>
  <c r="H60" i="1"/>
  <c r="H61" i="1" s="1"/>
  <c r="H62" i="1" s="1"/>
  <c r="H63" i="1" s="1"/>
  <c r="H64" i="1" s="1"/>
  <c r="H65" i="1" s="1"/>
  <c r="H66" i="1" s="1"/>
  <c r="L66" i="1" l="1"/>
  <c r="H67" i="1"/>
  <c r="H68" i="1" s="1"/>
  <c r="H69" i="1" s="1"/>
  <c r="H70" i="1" s="1"/>
  <c r="H71" i="1" s="1"/>
  <c r="H72" i="1" s="1"/>
  <c r="H73" i="1" s="1"/>
  <c r="H74" i="1" s="1"/>
  <c r="H75" i="1" s="1"/>
  <c r="H76" i="1" s="1"/>
  <c r="L76" i="1" s="1"/>
  <c r="H77" i="1" l="1"/>
  <c r="H78" i="1" s="1"/>
  <c r="H79" i="1" s="1"/>
  <c r="H80" i="1" s="1"/>
  <c r="H81" i="1" s="1"/>
  <c r="H82" i="1" s="1"/>
  <c r="H83" i="1" s="1"/>
  <c r="H84" i="1" s="1"/>
  <c r="H85" i="1" l="1"/>
  <c r="H86" i="1" s="1"/>
  <c r="H87" i="1" s="1"/>
  <c r="H88" i="1" s="1"/>
  <c r="H89" i="1" s="1"/>
  <c r="H90" i="1" s="1"/>
  <c r="H91" i="1" s="1"/>
  <c r="L84" i="1"/>
  <c r="H92" i="1" l="1"/>
  <c r="H93" i="1" s="1"/>
  <c r="H94" i="1" s="1"/>
  <c r="H95" i="1" s="1"/>
  <c r="H96" i="1" s="1"/>
  <c r="L96" i="1" s="1"/>
  <c r="H97" i="1" l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L112" i="1" l="1"/>
  <c r="H116" i="1"/>
  <c r="H117" i="1" s="1"/>
  <c r="H118" i="1" s="1"/>
  <c r="H119" i="1" s="1"/>
  <c r="H120" i="1" s="1"/>
  <c r="H121" i="1" s="1"/>
  <c r="H122" i="1" s="1"/>
  <c r="H123" i="1" s="1"/>
  <c r="H124" i="1" s="1"/>
  <c r="L121" i="1" l="1"/>
  <c r="H125" i="1"/>
  <c r="H126" i="1" s="1"/>
  <c r="H127" i="1" s="1"/>
  <c r="H128" i="1" s="1"/>
  <c r="H129" i="1" s="1"/>
  <c r="H130" i="1" s="1"/>
  <c r="H131" i="1" s="1"/>
  <c r="H132" i="1" l="1"/>
  <c r="H133" i="1" s="1"/>
  <c r="H134" i="1" s="1"/>
  <c r="H135" i="1" s="1"/>
  <c r="H136" i="1" s="1"/>
  <c r="H137" i="1" s="1"/>
  <c r="L131" i="1"/>
  <c r="H138" i="1" l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</calcChain>
</file>

<file path=xl/sharedStrings.xml><?xml version="1.0" encoding="utf-8"?>
<sst xmlns="http://schemas.openxmlformats.org/spreadsheetml/2006/main" count="605" uniqueCount="250">
  <si>
    <t>ポイント</t>
    <phoneticPr fontId="3"/>
  </si>
  <si>
    <t>標識</t>
    <rPh sb="0" eb="2">
      <t>ヒョウシキ</t>
    </rPh>
    <phoneticPr fontId="3"/>
  </si>
  <si>
    <t>ポイント
までの
区間距離</t>
    <rPh sb="9" eb="11">
      <t>クカン</t>
    </rPh>
    <rPh sb="11" eb="13">
      <t>キョリ</t>
    </rPh>
    <phoneticPr fontId="3"/>
  </si>
  <si>
    <t>累計
距離</t>
    <rPh sb="0" eb="2">
      <t>ルイケイ</t>
    </rPh>
    <rPh sb="3" eb="5">
      <t>キョリ</t>
    </rPh>
    <phoneticPr fontId="3"/>
  </si>
  <si>
    <t>区間後
進路</t>
    <rPh sb="0" eb="2">
      <t>クカン</t>
    </rPh>
    <rPh sb="2" eb="3">
      <t>ゴ</t>
    </rPh>
    <rPh sb="4" eb="6">
      <t>シンロ</t>
    </rPh>
    <phoneticPr fontId="3"/>
  </si>
  <si>
    <t>備考</t>
    <rPh sb="0" eb="2">
      <t>ビコウ</t>
    </rPh>
    <phoneticPr fontId="3"/>
  </si>
  <si>
    <t>チェック
間距離</t>
    <rPh sb="5" eb="6">
      <t>カン</t>
    </rPh>
    <rPh sb="6" eb="8">
      <t>キョリ</t>
    </rPh>
    <phoneticPr fontId="3"/>
  </si>
  <si>
    <t>スタート
たきい公園</t>
    <rPh sb="8" eb="10">
      <t>コウエン</t>
    </rPh>
    <phoneticPr fontId="4"/>
  </si>
  <si>
    <t>直進</t>
    <rPh sb="0" eb="2">
      <t>チョクシン</t>
    </rPh>
    <phoneticPr fontId="3"/>
  </si>
  <si>
    <t>Ver.</t>
    <phoneticPr fontId="3"/>
  </si>
  <si>
    <t>No.</t>
    <phoneticPr fontId="3"/>
  </si>
  <si>
    <t>╋</t>
  </si>
  <si>
    <t>∩</t>
    <phoneticPr fontId="3"/>
  </si>
  <si>
    <t>┳ ┫</t>
  </si>
  <si>
    <t>╋ ┫</t>
  </si>
  <si>
    <t>┫</t>
  </si>
  <si>
    <t>┣</t>
  </si>
  <si>
    <t>┳ Y</t>
  </si>
  <si>
    <t>Y</t>
  </si>
  <si>
    <t>┳</t>
  </si>
  <si>
    <t>⏋</t>
    <phoneticPr fontId="3"/>
  </si>
  <si>
    <t>⎾</t>
    <phoneticPr fontId="3"/>
  </si>
  <si>
    <t>ʎ</t>
    <phoneticPr fontId="3"/>
  </si>
  <si>
    <t>┻</t>
    <phoneticPr fontId="3"/>
  </si>
  <si>
    <t>形状</t>
    <rPh sb="0" eb="2">
      <t>ケイジョウ</t>
    </rPh>
    <phoneticPr fontId="3"/>
  </si>
  <si>
    <t>信号</t>
    <rPh sb="0" eb="2">
      <t>シンゴウ</t>
    </rPh>
    <phoneticPr fontId="3"/>
  </si>
  <si>
    <t>No</t>
    <phoneticPr fontId="3"/>
  </si>
  <si>
    <t>S</t>
    <phoneticPr fontId="3"/>
  </si>
  <si>
    <t>太子橋</t>
    <rPh sb="0" eb="2">
      <t>タイシ</t>
    </rPh>
    <rPh sb="2" eb="3">
      <t>バシ</t>
    </rPh>
    <phoneticPr fontId="3"/>
  </si>
  <si>
    <t>┏</t>
    <phoneticPr fontId="3"/>
  </si>
  <si>
    <t>道なり</t>
    <rPh sb="0" eb="1">
      <t>ミチ</t>
    </rPh>
    <phoneticPr fontId="3"/>
  </si>
  <si>
    <t>側道のゲートをくぐり淀川左岸堤防へ坂を上る</t>
    <rPh sb="0" eb="2">
      <t>ソクドウ</t>
    </rPh>
    <rPh sb="10" eb="12">
      <t>ヨドガワ</t>
    </rPh>
    <rPh sb="12" eb="14">
      <t>サガン</t>
    </rPh>
    <rPh sb="14" eb="16">
      <t>テイボウ</t>
    </rPh>
    <rPh sb="17" eb="18">
      <t>サカ</t>
    </rPh>
    <rPh sb="19" eb="20">
      <t>ノボ</t>
    </rPh>
    <phoneticPr fontId="3"/>
  </si>
  <si>
    <t>┳</t>
    <phoneticPr fontId="3"/>
  </si>
  <si>
    <t>┣</t>
    <phoneticPr fontId="3"/>
  </si>
  <si>
    <t>突き当り正面がゴール受付の建物です</t>
    <rPh sb="0" eb="1">
      <t>ツ</t>
    </rPh>
    <rPh sb="2" eb="3">
      <t>アタ</t>
    </rPh>
    <rPh sb="4" eb="6">
      <t>ショウメン</t>
    </rPh>
    <rPh sb="10" eb="12">
      <t>ウケツケ</t>
    </rPh>
    <rPh sb="13" eb="15">
      <t>タテモノ</t>
    </rPh>
    <phoneticPr fontId="3"/>
  </si>
  <si>
    <t>一方通行道路逆走(自転車を除く)、キープレフト</t>
    <rPh sb="0" eb="4">
      <t>イッポウツウコウ</t>
    </rPh>
    <rPh sb="4" eb="6">
      <t>ドウロ</t>
    </rPh>
    <rPh sb="6" eb="8">
      <t>ギャクソウ</t>
    </rPh>
    <rPh sb="9" eb="12">
      <t>ジテンシャ</t>
    </rPh>
    <rPh sb="13" eb="14">
      <t>ノゾ</t>
    </rPh>
    <phoneticPr fontId="3"/>
  </si>
  <si>
    <t>I</t>
    <phoneticPr fontId="3"/>
  </si>
  <si>
    <t>↱</t>
    <phoneticPr fontId="3"/>
  </si>
  <si>
    <t>十</t>
  </si>
  <si>
    <t>+</t>
    <phoneticPr fontId="3"/>
  </si>
  <si>
    <t>↗</t>
    <phoneticPr fontId="3"/>
  </si>
  <si>
    <t>˧</t>
    <phoneticPr fontId="3"/>
  </si>
  <si>
    <t>┓</t>
    <phoneticPr fontId="3"/>
  </si>
  <si>
    <t>┤</t>
  </si>
  <si>
    <t>Λ</t>
    <phoneticPr fontId="3"/>
  </si>
  <si>
    <t>╭</t>
    <phoneticPr fontId="3"/>
  </si>
  <si>
    <t>↶</t>
    <phoneticPr fontId="3"/>
  </si>
  <si>
    <t>T</t>
  </si>
  <si>
    <t>γ</t>
    <phoneticPr fontId="3"/>
  </si>
  <si>
    <t>╮</t>
    <phoneticPr fontId="3"/>
  </si>
  <si>
    <t>↷</t>
    <phoneticPr fontId="3"/>
  </si>
  <si>
    <t>Г</t>
    <phoneticPr fontId="3"/>
  </si>
  <si>
    <t>↖</t>
    <phoneticPr fontId="3"/>
  </si>
  <si>
    <t>ト</t>
  </si>
  <si>
    <t>↘</t>
    <phoneticPr fontId="3"/>
  </si>
  <si>
    <t>↓</t>
    <phoneticPr fontId="3"/>
  </si>
  <si>
    <t>⏊</t>
    <phoneticPr fontId="3"/>
  </si>
  <si>
    <t>←</t>
    <phoneticPr fontId="3"/>
  </si>
  <si>
    <t>⏉</t>
    <phoneticPr fontId="3"/>
  </si>
  <si>
    <t>┌</t>
    <phoneticPr fontId="3"/>
  </si>
  <si>
    <t>╋</t>
    <phoneticPr fontId="3"/>
  </si>
  <si>
    <t>⎞</t>
    <phoneticPr fontId="3"/>
  </si>
  <si>
    <t>Y</t>
    <phoneticPr fontId="3"/>
  </si>
  <si>
    <t xml:space="preserve">右側
</t>
    <rPh sb="0" eb="2">
      <t>ミギガワ</t>
    </rPh>
    <phoneticPr fontId="3"/>
  </si>
  <si>
    <t xml:space="preserve">左側
</t>
    <rPh sb="0" eb="2">
      <t>ヒダリガワ</t>
    </rPh>
    <phoneticPr fontId="3"/>
  </si>
  <si>
    <t>├</t>
    <phoneticPr fontId="28"/>
  </si>
  <si>
    <t>┼</t>
    <phoneticPr fontId="28"/>
  </si>
  <si>
    <t>04:20　受付開始
04:40　ブリーフィング
04:50　装備チェック
05:00 スタート(有人受付)　05:00スタート基準</t>
    <rPh sb="6" eb="8">
      <t>ウケツケ</t>
    </rPh>
    <rPh sb="8" eb="10">
      <t>カイシ</t>
    </rPh>
    <rPh sb="31" eb="33">
      <t>ソウビ</t>
    </rPh>
    <rPh sb="49" eb="51">
      <t>ユウジン</t>
    </rPh>
    <rPh sb="51" eb="52">
      <t>ウ</t>
    </rPh>
    <rPh sb="52" eb="53">
      <t>ツ</t>
    </rPh>
    <rPh sb="64" eb="66">
      <t>キジュン</t>
    </rPh>
    <phoneticPr fontId="3"/>
  </si>
  <si>
    <t>淀川河川敷を通るルートです。
(信号、車の通行は無いですが多数の自転車ゲートが有ります、自転車ゲートはフレームやディレーラーを傷付けることが有ります、歩行者優先で注意して通行ください、基本は押し歩きでゆっくりと。)</t>
    <rPh sb="0" eb="2">
      <t>ヨドガワ</t>
    </rPh>
    <rPh sb="2" eb="5">
      <t>カセンジキ</t>
    </rPh>
    <rPh sb="6" eb="7">
      <t>トオ</t>
    </rPh>
    <rPh sb="16" eb="18">
      <t>シンゴウ</t>
    </rPh>
    <rPh sb="19" eb="20">
      <t>クルマ</t>
    </rPh>
    <rPh sb="21" eb="23">
      <t>ツウコウ</t>
    </rPh>
    <rPh sb="24" eb="25">
      <t>ナ</t>
    </rPh>
    <rPh sb="29" eb="31">
      <t>タスウ</t>
    </rPh>
    <rPh sb="32" eb="35">
      <t>ジテンシャ</t>
    </rPh>
    <rPh sb="39" eb="40">
      <t>ア</t>
    </rPh>
    <rPh sb="44" eb="47">
      <t>ジテンシャ</t>
    </rPh>
    <rPh sb="63" eb="65">
      <t>キズツ</t>
    </rPh>
    <rPh sb="70" eb="71">
      <t>ア</t>
    </rPh>
    <rPh sb="75" eb="78">
      <t>ホコウシャ</t>
    </rPh>
    <rPh sb="78" eb="80">
      <t>ユウセン</t>
    </rPh>
    <rPh sb="81" eb="83">
      <t>チュウイ</t>
    </rPh>
    <rPh sb="85" eb="87">
      <t>ツウコウ</t>
    </rPh>
    <rPh sb="92" eb="94">
      <t>キホン</t>
    </rPh>
    <rPh sb="95" eb="96">
      <t>オ</t>
    </rPh>
    <rPh sb="97" eb="98">
      <t>アル</t>
    </rPh>
    <phoneticPr fontId="3"/>
  </si>
  <si>
    <t>U</t>
    <phoneticPr fontId="3"/>
  </si>
  <si>
    <t>П</t>
    <phoneticPr fontId="3"/>
  </si>
  <si>
    <t>伝法大橋南詰</t>
    <rPh sb="0" eb="2">
      <t>デンポウ</t>
    </rPh>
    <rPh sb="2" eb="4">
      <t>オオハシ</t>
    </rPh>
    <rPh sb="4" eb="5">
      <t>ミナミ</t>
    </rPh>
    <rPh sb="5" eb="6">
      <t>ヅメ</t>
    </rPh>
    <phoneticPr fontId="3"/>
  </si>
  <si>
    <t>R43</t>
    <phoneticPr fontId="3"/>
  </si>
  <si>
    <t>交差点の向かいに渡り横断歩道から右折</t>
    <rPh sb="0" eb="3">
      <t>コウサテン</t>
    </rPh>
    <rPh sb="4" eb="5">
      <t>ム</t>
    </rPh>
    <rPh sb="8" eb="9">
      <t>ワタ</t>
    </rPh>
    <rPh sb="10" eb="14">
      <t>オウダンホドウ</t>
    </rPh>
    <rPh sb="16" eb="18">
      <t>ウセツ</t>
    </rPh>
    <phoneticPr fontId="3"/>
  </si>
  <si>
    <t>淀川堤防道路を進み信号の後も歩道を直進</t>
    <rPh sb="0" eb="2">
      <t>ヨドガワ</t>
    </rPh>
    <rPh sb="2" eb="4">
      <t>テイボウ</t>
    </rPh>
    <rPh sb="4" eb="6">
      <t>ドウロ</t>
    </rPh>
    <rPh sb="7" eb="8">
      <t>スス</t>
    </rPh>
    <rPh sb="9" eb="11">
      <t>シンゴウ</t>
    </rPh>
    <rPh sb="12" eb="13">
      <t>アト</t>
    </rPh>
    <rPh sb="14" eb="16">
      <t>ホドウ</t>
    </rPh>
    <rPh sb="17" eb="19">
      <t>チョクシン</t>
    </rPh>
    <phoneticPr fontId="3"/>
  </si>
  <si>
    <t>常吉大橋歩道</t>
    <rPh sb="0" eb="2">
      <t>ツネヨシ</t>
    </rPh>
    <rPh sb="2" eb="4">
      <t>オオハシ</t>
    </rPh>
    <rPh sb="4" eb="6">
      <t>ホドウ</t>
    </rPh>
    <phoneticPr fontId="3"/>
  </si>
  <si>
    <t>ポイント
までの
道路</t>
    <rPh sb="9" eb="11">
      <t>ドウロ</t>
    </rPh>
    <phoneticPr fontId="3"/>
  </si>
  <si>
    <t>舞洲6路線</t>
    <rPh sb="0" eb="2">
      <t>マイシマ</t>
    </rPh>
    <rPh sb="3" eb="5">
      <t>ロセン</t>
    </rPh>
    <phoneticPr fontId="3"/>
  </si>
  <si>
    <t>左折後、早い目に歩道に入る</t>
    <rPh sb="0" eb="3">
      <t>サセツゴ</t>
    </rPh>
    <rPh sb="4" eb="5">
      <t>ハヤ</t>
    </rPh>
    <rPh sb="6" eb="7">
      <t>メ</t>
    </rPh>
    <rPh sb="8" eb="10">
      <t>ホドウ</t>
    </rPh>
    <rPh sb="11" eb="12">
      <t>ハイ</t>
    </rPh>
    <phoneticPr fontId="3"/>
  </si>
  <si>
    <t>信号渡り左側道に入ると公衆トイレあり</t>
    <rPh sb="0" eb="2">
      <t>シンゴウ</t>
    </rPh>
    <rPh sb="2" eb="3">
      <t>ワタ</t>
    </rPh>
    <rPh sb="4" eb="5">
      <t>ヒダリ</t>
    </rPh>
    <rPh sb="5" eb="7">
      <t>ソクドウ</t>
    </rPh>
    <rPh sb="8" eb="9">
      <t>ハイ</t>
    </rPh>
    <rPh sb="11" eb="13">
      <t>コウシュウ</t>
    </rPh>
    <phoneticPr fontId="3"/>
  </si>
  <si>
    <t>歩道のまま直進、堤防道路へ</t>
    <rPh sb="0" eb="2">
      <t>ホドウ</t>
    </rPh>
    <rPh sb="5" eb="7">
      <t>チョクシン</t>
    </rPh>
    <rPh sb="8" eb="10">
      <t>テイボウ</t>
    </rPh>
    <rPh sb="10" eb="12">
      <t>ドウロ</t>
    </rPh>
    <phoneticPr fontId="3"/>
  </si>
  <si>
    <t>福町南</t>
    <rPh sb="0" eb="2">
      <t>フクマチ</t>
    </rPh>
    <rPh sb="2" eb="3">
      <t>ミナミ</t>
    </rPh>
    <phoneticPr fontId="3"/>
  </si>
  <si>
    <t>⇒</t>
    <phoneticPr fontId="3"/>
  </si>
  <si>
    <t>道なり右カーブ</t>
    <rPh sb="0" eb="1">
      <t>ミチ</t>
    </rPh>
    <rPh sb="3" eb="4">
      <t>ミギ</t>
    </rPh>
    <phoneticPr fontId="3"/>
  </si>
  <si>
    <t>橋を渡り切ったら左折し階段を下りる(自転車担ぎで)</t>
    <rPh sb="0" eb="1">
      <t>ハシ</t>
    </rPh>
    <rPh sb="2" eb="3">
      <t>ワタ</t>
    </rPh>
    <rPh sb="4" eb="5">
      <t>キ</t>
    </rPh>
    <rPh sb="8" eb="10">
      <t>サセツ</t>
    </rPh>
    <rPh sb="11" eb="13">
      <t>カイダン</t>
    </rPh>
    <rPh sb="14" eb="15">
      <t>オ</t>
    </rPh>
    <rPh sb="18" eb="21">
      <t>ジテンシャ</t>
    </rPh>
    <rPh sb="21" eb="22">
      <t>カツ</t>
    </rPh>
    <phoneticPr fontId="3"/>
  </si>
  <si>
    <t>右折し少しだけ未舗装路あり、旧猪名川を進む</t>
    <rPh sb="0" eb="2">
      <t>ウセツ</t>
    </rPh>
    <rPh sb="3" eb="4">
      <t>スコ</t>
    </rPh>
    <rPh sb="7" eb="11">
      <t>ミホソウロ</t>
    </rPh>
    <rPh sb="14" eb="15">
      <t>キュウ</t>
    </rPh>
    <rPh sb="15" eb="18">
      <t>イナガワ</t>
    </rPh>
    <rPh sb="19" eb="20">
      <t>スス</t>
    </rPh>
    <phoneticPr fontId="3"/>
  </si>
  <si>
    <t>車道に出て直進</t>
    <rPh sb="0" eb="2">
      <t>シャドウ</t>
    </rPh>
    <rPh sb="3" eb="4">
      <t>デ</t>
    </rPh>
    <rPh sb="5" eb="7">
      <t>チョクシン</t>
    </rPh>
    <phoneticPr fontId="3"/>
  </si>
  <si>
    <t>名神高速下の小さいトンネルをくぐる(対向車注意)</t>
    <rPh sb="0" eb="4">
      <t>メイシンコウソク</t>
    </rPh>
    <rPh sb="4" eb="5">
      <t>シタ</t>
    </rPh>
    <rPh sb="6" eb="7">
      <t>チイ</t>
    </rPh>
    <rPh sb="18" eb="21">
      <t>タイコウシャ</t>
    </rPh>
    <rPh sb="21" eb="23">
      <t>チュウイ</t>
    </rPh>
    <phoneticPr fontId="3"/>
  </si>
  <si>
    <t>今在家公園沿いに左折</t>
    <rPh sb="3" eb="5">
      <t>コウエン</t>
    </rPh>
    <rPh sb="5" eb="6">
      <t>ゾ</t>
    </rPh>
    <rPh sb="8" eb="10">
      <t>サセツ</t>
    </rPh>
    <phoneticPr fontId="3"/>
  </si>
  <si>
    <t>右折し堤防道路へ出る</t>
    <rPh sb="0" eb="2">
      <t>ウセツ</t>
    </rPh>
    <rPh sb="3" eb="5">
      <t>テイボウ</t>
    </rPh>
    <rPh sb="5" eb="7">
      <t>ドウロ</t>
    </rPh>
    <rPh sb="8" eb="9">
      <t>デ</t>
    </rPh>
    <phoneticPr fontId="3"/>
  </si>
  <si>
    <t>左Uターンし土手から河川敷へ下る</t>
    <rPh sb="0" eb="1">
      <t>ヒダリ</t>
    </rPh>
    <rPh sb="6" eb="8">
      <t>ドテ</t>
    </rPh>
    <rPh sb="10" eb="13">
      <t>カセンジキ</t>
    </rPh>
    <rPh sb="14" eb="15">
      <t>クダ</t>
    </rPh>
    <phoneticPr fontId="3"/>
  </si>
  <si>
    <t>道に砂が浮いている、速度ゆっくりと</t>
    <rPh sb="0" eb="1">
      <t>ミチ</t>
    </rPh>
    <rPh sb="2" eb="3">
      <t>スナ</t>
    </rPh>
    <rPh sb="4" eb="5">
      <t>ウ</t>
    </rPh>
    <rPh sb="10" eb="12">
      <t>ソクド</t>
    </rPh>
    <phoneticPr fontId="3"/>
  </si>
  <si>
    <t>道に砂が浮いている、速度ゆっくりと
(下り坂から直ぐカーブとなるので注意)</t>
    <rPh sb="0" eb="1">
      <t>ミチ</t>
    </rPh>
    <rPh sb="2" eb="3">
      <t>スナ</t>
    </rPh>
    <rPh sb="4" eb="5">
      <t>ウ</t>
    </rPh>
    <rPh sb="10" eb="12">
      <t>ソクド</t>
    </rPh>
    <rPh sb="19" eb="20">
      <t>クダ</t>
    </rPh>
    <rPh sb="21" eb="22">
      <t>サカ</t>
    </rPh>
    <rPh sb="24" eb="25">
      <t>ス</t>
    </rPh>
    <rPh sb="34" eb="36">
      <t>チュウイ</t>
    </rPh>
    <phoneticPr fontId="3"/>
  </si>
  <si>
    <t>基本的に自転車道を走りますが、
信号前後で車道に出ることもあり</t>
    <rPh sb="0" eb="2">
      <t>キホン</t>
    </rPh>
    <rPh sb="2" eb="3">
      <t>テキ</t>
    </rPh>
    <rPh sb="4" eb="8">
      <t>ジテンシャドウ</t>
    </rPh>
    <rPh sb="9" eb="10">
      <t>ハシ</t>
    </rPh>
    <rPh sb="16" eb="18">
      <t>シンゴウ</t>
    </rPh>
    <rPh sb="18" eb="20">
      <t>ゼンゴ</t>
    </rPh>
    <rPh sb="21" eb="23">
      <t>シャドウ</t>
    </rPh>
    <rPh sb="24" eb="25">
      <t>デ</t>
    </rPh>
    <phoneticPr fontId="3"/>
  </si>
  <si>
    <t>猪名川CR</t>
    <rPh sb="0" eb="3">
      <t>イナガワ</t>
    </rPh>
    <phoneticPr fontId="3"/>
  </si>
  <si>
    <t>直進でも可（直進して右手にトイレあり）</t>
    <rPh sb="0" eb="2">
      <t>チョクシン</t>
    </rPh>
    <rPh sb="4" eb="5">
      <t>カ</t>
    </rPh>
    <rPh sb="6" eb="8">
      <t>チョクシン</t>
    </rPh>
    <rPh sb="10" eb="12">
      <t>ミギテ</t>
    </rPh>
    <phoneticPr fontId="3"/>
  </si>
  <si>
    <t>坂をのぼり堤防上へ</t>
    <rPh sb="0" eb="1">
      <t>サカ</t>
    </rPh>
    <rPh sb="5" eb="7">
      <t>テイボウ</t>
    </rPh>
    <rPh sb="7" eb="8">
      <t>ウエ</t>
    </rPh>
    <phoneticPr fontId="3"/>
  </si>
  <si>
    <t>呉服橋東詰</t>
    <rPh sb="0" eb="2">
      <t>ゴフク</t>
    </rPh>
    <rPh sb="2" eb="3">
      <t>ハシ</t>
    </rPh>
    <rPh sb="3" eb="4">
      <t>ヒガシ</t>
    </rPh>
    <rPh sb="4" eb="5">
      <t>ヅ</t>
    </rPh>
    <phoneticPr fontId="3"/>
  </si>
  <si>
    <t>信号をコの字状に渡る</t>
    <rPh sb="0" eb="2">
      <t>シンゴウ</t>
    </rPh>
    <rPh sb="5" eb="6">
      <t>ジ</t>
    </rPh>
    <rPh sb="6" eb="7">
      <t>ジョウ</t>
    </rPh>
    <rPh sb="8" eb="9">
      <t>ワタ</t>
    </rPh>
    <phoneticPr fontId="3"/>
  </si>
  <si>
    <t>渡ったらまた自転車道へ</t>
    <rPh sb="0" eb="1">
      <t>ワタ</t>
    </rPh>
    <rPh sb="6" eb="10">
      <t>ジテンシャドウ</t>
    </rPh>
    <phoneticPr fontId="3"/>
  </si>
  <si>
    <t>絹延橋</t>
    <rPh sb="0" eb="3">
      <t>キヌノベバシ</t>
    </rPh>
    <phoneticPr fontId="3"/>
  </si>
  <si>
    <t>R173</t>
    <phoneticPr fontId="3"/>
  </si>
  <si>
    <r>
      <t>行きは車道でも良いが戻りは歩道走行</t>
    </r>
    <r>
      <rPr>
        <sz val="7"/>
        <rFont val="ＭＳ Ｐゴシック"/>
        <family val="3"/>
        <charset val="128"/>
      </rPr>
      <t>(反対車線に渡れない)</t>
    </r>
    <rPh sb="0" eb="1">
      <t>イ</t>
    </rPh>
    <rPh sb="3" eb="5">
      <t>シャドウ</t>
    </rPh>
    <rPh sb="7" eb="8">
      <t>ヨ</t>
    </rPh>
    <rPh sb="10" eb="11">
      <t>モド</t>
    </rPh>
    <rPh sb="13" eb="15">
      <t>ホドウ</t>
    </rPh>
    <rPh sb="15" eb="17">
      <t>ソウコウ</t>
    </rPh>
    <rPh sb="18" eb="20">
      <t>ハンタイ</t>
    </rPh>
    <rPh sb="20" eb="22">
      <t>シャセン</t>
    </rPh>
    <rPh sb="23" eb="24">
      <t>ワタ</t>
    </rPh>
    <phoneticPr fontId="3"/>
  </si>
  <si>
    <t>H</t>
    <phoneticPr fontId="3"/>
  </si>
  <si>
    <t>淀川右岸CR</t>
    <rPh sb="0" eb="2">
      <t>ヨドガワ</t>
    </rPh>
    <rPh sb="2" eb="4">
      <t>ウガン</t>
    </rPh>
    <phoneticPr fontId="3"/>
  </si>
  <si>
    <t>山崎</t>
    <rPh sb="0" eb="2">
      <t>ヤマザキ</t>
    </rPh>
    <phoneticPr fontId="3"/>
  </si>
  <si>
    <t>調子二丁目</t>
    <rPh sb="0" eb="2">
      <t>チョウシ</t>
    </rPh>
    <rPh sb="2" eb="5">
      <t>ニチョウメ</t>
    </rPh>
    <phoneticPr fontId="3"/>
  </si>
  <si>
    <t>調子八角</t>
    <rPh sb="0" eb="2">
      <t>チョウシ</t>
    </rPh>
    <rPh sb="2" eb="4">
      <t>ハッカク</t>
    </rPh>
    <phoneticPr fontId="3"/>
  </si>
  <si>
    <t>PC７
ファミリーマート長岡京調子店</t>
    <rPh sb="12" eb="15">
      <t>ナガオカキョウ</t>
    </rPh>
    <rPh sb="15" eb="17">
      <t>チョウシ</t>
    </rPh>
    <rPh sb="17" eb="18">
      <t>テン</t>
    </rPh>
    <phoneticPr fontId="3"/>
  </si>
  <si>
    <t>F204</t>
    <phoneticPr fontId="3"/>
  </si>
  <si>
    <t>歩道を左折</t>
    <rPh sb="0" eb="2">
      <t>ホドウ</t>
    </rPh>
    <rPh sb="3" eb="5">
      <t>サセツ</t>
    </rPh>
    <phoneticPr fontId="3"/>
  </si>
  <si>
    <t>F123</t>
    <phoneticPr fontId="3"/>
  </si>
  <si>
    <t>F202</t>
    <phoneticPr fontId="3"/>
  </si>
  <si>
    <r>
      <t xml:space="preserve">桂川CR
</t>
    </r>
    <r>
      <rPr>
        <sz val="5"/>
        <rFont val="ＭＳ Ｐゴシック"/>
        <family val="3"/>
        <charset val="128"/>
      </rPr>
      <t>(京奈和自転車道)</t>
    </r>
    <rPh sb="0" eb="2">
      <t>カツラガワ</t>
    </rPh>
    <rPh sb="6" eb="9">
      <t>ケイナワ</t>
    </rPh>
    <rPh sb="9" eb="13">
      <t>ジテンシャドウ</t>
    </rPh>
    <phoneticPr fontId="3"/>
  </si>
  <si>
    <r>
      <t xml:space="preserve">鴨川左岸CR
</t>
    </r>
    <r>
      <rPr>
        <sz val="5"/>
        <rFont val="ＭＳ Ｐゴシック"/>
        <family val="3"/>
        <charset val="128"/>
      </rPr>
      <t>(京奈和自転車道)</t>
    </r>
    <rPh sb="0" eb="2">
      <t>カモガワ</t>
    </rPh>
    <rPh sb="2" eb="4">
      <t>サガン</t>
    </rPh>
    <rPh sb="8" eb="11">
      <t>ケイナワ</t>
    </rPh>
    <rPh sb="11" eb="15">
      <t>ジテンシャドウ</t>
    </rPh>
    <phoneticPr fontId="3"/>
  </si>
  <si>
    <t>S</t>
  </si>
  <si>
    <t>F13</t>
    <phoneticPr fontId="3"/>
  </si>
  <si>
    <r>
      <t xml:space="preserve">木津川CR
</t>
    </r>
    <r>
      <rPr>
        <sz val="5"/>
        <rFont val="ＭＳ Ｐゴシック"/>
        <family val="3"/>
        <charset val="128"/>
      </rPr>
      <t>(京奈和自転車道)</t>
    </r>
    <rPh sb="0" eb="3">
      <t>キズガワ</t>
    </rPh>
    <rPh sb="7" eb="10">
      <t>ケイナワ</t>
    </rPh>
    <rPh sb="10" eb="14">
      <t>ジテンシャドウ</t>
    </rPh>
    <phoneticPr fontId="3"/>
  </si>
  <si>
    <t>一般道へ下る</t>
    <rPh sb="0" eb="3">
      <t>イッパンドウ</t>
    </rPh>
    <rPh sb="4" eb="5">
      <t>クダ</t>
    </rPh>
    <phoneticPr fontId="3"/>
  </si>
  <si>
    <t>高架くぐってから道なり左カーブ</t>
    <rPh sb="8" eb="9">
      <t>ミチ</t>
    </rPh>
    <rPh sb="11" eb="12">
      <t>ヒダリ</t>
    </rPh>
    <phoneticPr fontId="3"/>
  </si>
  <si>
    <t>左側</t>
    <rPh sb="0" eb="2">
      <t>ヒダリガワ</t>
    </rPh>
    <phoneticPr fontId="3"/>
  </si>
  <si>
    <t>左Uターンして河川敷へ</t>
    <rPh sb="0" eb="1">
      <t>ヒダリ</t>
    </rPh>
    <rPh sb="7" eb="10">
      <t>カセンシキ</t>
    </rPh>
    <phoneticPr fontId="3"/>
  </si>
  <si>
    <t>右Uターンして河川敷道路へ</t>
    <rPh sb="0" eb="1">
      <t>ミギ</t>
    </rPh>
    <rPh sb="7" eb="10">
      <t>カセンジキ</t>
    </rPh>
    <rPh sb="10" eb="12">
      <t>ドウロ</t>
    </rPh>
    <phoneticPr fontId="3"/>
  </si>
  <si>
    <t>淀川左岸CR</t>
    <rPh sb="0" eb="2">
      <t>ヨドガワ</t>
    </rPh>
    <rPh sb="2" eb="4">
      <t>サガン</t>
    </rPh>
    <phoneticPr fontId="3"/>
  </si>
  <si>
    <t>PC１
御幸橋①(ごこうばし) フォトコントロール</t>
    <rPh sb="4" eb="6">
      <t>ミユキ</t>
    </rPh>
    <rPh sb="6" eb="7">
      <t>ハシ</t>
    </rPh>
    <phoneticPr fontId="3"/>
  </si>
  <si>
    <t>PC２
山城大橋 フォトコントロール</t>
    <rPh sb="4" eb="6">
      <t>ヤマシロ</t>
    </rPh>
    <rPh sb="6" eb="8">
      <t>オオハシ</t>
    </rPh>
    <rPh sb="7" eb="8">
      <t>ハシ</t>
    </rPh>
    <phoneticPr fontId="3"/>
  </si>
  <si>
    <t>PC３
御幸橋②(ごこうばし) フォトコントロール</t>
    <rPh sb="4" eb="6">
      <t>ミユキ</t>
    </rPh>
    <rPh sb="6" eb="7">
      <t>ハシ</t>
    </rPh>
    <phoneticPr fontId="3"/>
  </si>
  <si>
    <t>道なり鋭角に右折</t>
    <rPh sb="0" eb="1">
      <t>ミチ</t>
    </rPh>
    <rPh sb="3" eb="5">
      <t>エイカク</t>
    </rPh>
    <rPh sb="6" eb="8">
      <t>ウセツ</t>
    </rPh>
    <phoneticPr fontId="3"/>
  </si>
  <si>
    <t>土手から河川敷へ</t>
    <rPh sb="0" eb="2">
      <t>ドテ</t>
    </rPh>
    <rPh sb="4" eb="7">
      <t>カセンジキ</t>
    </rPh>
    <phoneticPr fontId="3"/>
  </si>
  <si>
    <t>土手にのぼる</t>
    <rPh sb="0" eb="2">
      <t>ドテ</t>
    </rPh>
    <phoneticPr fontId="3"/>
  </si>
  <si>
    <t>一般道に合流、高架をくぐる</t>
    <rPh sb="0" eb="3">
      <t>イッパンドウ</t>
    </rPh>
    <rPh sb="4" eb="6">
      <t>ゴウリュウ</t>
    </rPh>
    <rPh sb="7" eb="9">
      <t>コウカ</t>
    </rPh>
    <phoneticPr fontId="3"/>
  </si>
  <si>
    <t>左折し武田橋渡る</t>
    <rPh sb="0" eb="2">
      <t>サセツ</t>
    </rPh>
    <rPh sb="3" eb="6">
      <t>タケダバシ</t>
    </rPh>
    <rPh sb="6" eb="7">
      <t>ワタ</t>
    </rPh>
    <phoneticPr fontId="3"/>
  </si>
  <si>
    <t>右折し堤防道路へ入る</t>
    <rPh sb="0" eb="2">
      <t>ウセツ</t>
    </rPh>
    <rPh sb="3" eb="5">
      <t>テイボウ</t>
    </rPh>
    <rPh sb="5" eb="7">
      <t>ドウロ</t>
    </rPh>
    <rPh sb="8" eb="9">
      <t>ハイ</t>
    </rPh>
    <phoneticPr fontId="3"/>
  </si>
  <si>
    <r>
      <t xml:space="preserve">鴨川右岸CR
</t>
    </r>
    <r>
      <rPr>
        <sz val="5"/>
        <rFont val="ＭＳ Ｐゴシック"/>
        <family val="3"/>
        <charset val="128"/>
      </rPr>
      <t>(京奈和自転車道)</t>
    </r>
    <rPh sb="0" eb="2">
      <t>カモガワ</t>
    </rPh>
    <rPh sb="2" eb="4">
      <t>ウガン</t>
    </rPh>
    <rPh sb="8" eb="11">
      <t>ケイナワ</t>
    </rPh>
    <rPh sb="11" eb="15">
      <t>ジテンシャドウ</t>
    </rPh>
    <phoneticPr fontId="3"/>
  </si>
  <si>
    <t>左Uターンして塩小路橋へ上る</t>
    <rPh sb="0" eb="1">
      <t>ヒダリ</t>
    </rPh>
    <rPh sb="7" eb="8">
      <t>シオ</t>
    </rPh>
    <rPh sb="8" eb="10">
      <t>ショウジ</t>
    </rPh>
    <rPh sb="10" eb="11">
      <t>バシ</t>
    </rPh>
    <rPh sb="12" eb="13">
      <t>ア</t>
    </rPh>
    <phoneticPr fontId="3"/>
  </si>
  <si>
    <t>川端通り</t>
    <rPh sb="0" eb="3">
      <t>カワバタトオ</t>
    </rPh>
    <phoneticPr fontId="3"/>
  </si>
  <si>
    <t>川端二条</t>
    <rPh sb="0" eb="2">
      <t>カワバタ</t>
    </rPh>
    <rPh sb="2" eb="4">
      <t>ニジョウ</t>
    </rPh>
    <phoneticPr fontId="3"/>
  </si>
  <si>
    <t>寺町通り</t>
    <rPh sb="0" eb="2">
      <t>テラマチ</t>
    </rPh>
    <rPh sb="2" eb="3">
      <t>ドオ</t>
    </rPh>
    <phoneticPr fontId="3"/>
  </si>
  <si>
    <t>二条通り</t>
    <rPh sb="0" eb="2">
      <t>ニジョウ</t>
    </rPh>
    <rPh sb="2" eb="3">
      <t>ドオ</t>
    </rPh>
    <phoneticPr fontId="3"/>
  </si>
  <si>
    <t>丸太町通り</t>
    <rPh sb="0" eb="3">
      <t>マルタマチ</t>
    </rPh>
    <rPh sb="3" eb="4">
      <t>トオ</t>
    </rPh>
    <phoneticPr fontId="3"/>
  </si>
  <si>
    <t>花園駅前</t>
    <rPh sb="0" eb="2">
      <t>ハナゾノ</t>
    </rPh>
    <rPh sb="2" eb="4">
      <t>エキマエ</t>
    </rPh>
    <phoneticPr fontId="3"/>
  </si>
  <si>
    <t>JR高架くぐって直ぐ右折</t>
    <rPh sb="2" eb="4">
      <t>コウカ</t>
    </rPh>
    <rPh sb="8" eb="9">
      <t>ス</t>
    </rPh>
    <rPh sb="10" eb="12">
      <t>ウセツ</t>
    </rPh>
    <phoneticPr fontId="3"/>
  </si>
  <si>
    <t>F131</t>
    <phoneticPr fontId="3"/>
  </si>
  <si>
    <t>太秦</t>
    <rPh sb="0" eb="2">
      <t>ウズマサ</t>
    </rPh>
    <phoneticPr fontId="3"/>
  </si>
  <si>
    <t>F112</t>
    <phoneticPr fontId="3"/>
  </si>
  <si>
    <t>F132</t>
    <phoneticPr fontId="3"/>
  </si>
  <si>
    <t>市道186
（四条通り）</t>
    <rPh sb="0" eb="2">
      <t>シドウ</t>
    </rPh>
    <rPh sb="7" eb="9">
      <t>シジョウ</t>
    </rPh>
    <rPh sb="9" eb="10">
      <t>ドオ</t>
    </rPh>
    <phoneticPr fontId="3"/>
  </si>
  <si>
    <t>反対車線に渡り自転車道に合流</t>
    <rPh sb="0" eb="4">
      <t>ハンタイシャセン</t>
    </rPh>
    <rPh sb="5" eb="6">
      <t>ワタ</t>
    </rPh>
    <rPh sb="7" eb="11">
      <t>ジテンシャドウ</t>
    </rPh>
    <rPh sb="12" eb="14">
      <t>ゴウリュウ</t>
    </rPh>
    <phoneticPr fontId="3"/>
  </si>
  <si>
    <t>京奈和自転車道始点</t>
    <rPh sb="7" eb="9">
      <t>シテン</t>
    </rPh>
    <phoneticPr fontId="3"/>
  </si>
  <si>
    <t>一般道に出る</t>
    <rPh sb="0" eb="3">
      <t>イッパンドウ</t>
    </rPh>
    <rPh sb="4" eb="5">
      <t>デ</t>
    </rPh>
    <phoneticPr fontId="3"/>
  </si>
  <si>
    <t xml:space="preserve">左側
引き返す
</t>
    <rPh sb="0" eb="2">
      <t>ヒダリガワ</t>
    </rPh>
    <rPh sb="5" eb="6">
      <t>ヒ</t>
    </rPh>
    <rPh sb="7" eb="8">
      <t>カエ</t>
    </rPh>
    <phoneticPr fontId="3"/>
  </si>
  <si>
    <t>小さい橋を渡り直ぐ左折</t>
    <rPh sb="0" eb="1">
      <t>チイ</t>
    </rPh>
    <rPh sb="3" eb="4">
      <t>ハシ</t>
    </rPh>
    <rPh sb="5" eb="6">
      <t>ワタ</t>
    </rPh>
    <rPh sb="7" eb="8">
      <t>ス</t>
    </rPh>
    <rPh sb="9" eb="11">
      <t>サセツ</t>
    </rPh>
    <phoneticPr fontId="3"/>
  </si>
  <si>
    <t>車道を横切り左カーブ</t>
    <rPh sb="0" eb="2">
      <t>シャドウ</t>
    </rPh>
    <rPh sb="3" eb="5">
      <t>ヨコギ</t>
    </rPh>
    <rPh sb="6" eb="7">
      <t>ヒダリ</t>
    </rPh>
    <phoneticPr fontId="3"/>
  </si>
  <si>
    <t>道なり鋭角に右折、歩道通行で橋渡る</t>
    <rPh sb="0" eb="1">
      <t>ミチ</t>
    </rPh>
    <rPh sb="3" eb="5">
      <t>エイカク</t>
    </rPh>
    <rPh sb="6" eb="8">
      <t>ウセツ</t>
    </rPh>
    <rPh sb="9" eb="11">
      <t>ホドウ</t>
    </rPh>
    <rPh sb="11" eb="13">
      <t>ツウコウ</t>
    </rPh>
    <rPh sb="14" eb="15">
      <t>ハシ</t>
    </rPh>
    <rPh sb="15" eb="16">
      <t>ワタ</t>
    </rPh>
    <phoneticPr fontId="3"/>
  </si>
  <si>
    <t>F801</t>
    <phoneticPr fontId="3"/>
  </si>
  <si>
    <t>橋を渡り切って右折CRに戻る</t>
    <rPh sb="0" eb="1">
      <t>ハシ</t>
    </rPh>
    <rPh sb="2" eb="3">
      <t>ワタ</t>
    </rPh>
    <rPh sb="4" eb="5">
      <t>キ</t>
    </rPh>
    <rPh sb="7" eb="9">
      <t>ウセツ</t>
    </rPh>
    <rPh sb="12" eb="13">
      <t>モド</t>
    </rPh>
    <phoneticPr fontId="3"/>
  </si>
  <si>
    <t>天神川渡る</t>
    <rPh sb="0" eb="3">
      <t>テンジンガワ</t>
    </rPh>
    <rPh sb="3" eb="4">
      <t>ワタ</t>
    </rPh>
    <phoneticPr fontId="3"/>
  </si>
  <si>
    <t>ＰＣ６
久我橋(こがはし)フォトコントロール</t>
    <rPh sb="4" eb="6">
      <t>クガ</t>
    </rPh>
    <rPh sb="6" eb="7">
      <t>ハシ</t>
    </rPh>
    <phoneticPr fontId="3"/>
  </si>
  <si>
    <t xml:space="preserve">正面
</t>
    <rPh sb="0" eb="2">
      <t>ショウメン</t>
    </rPh>
    <phoneticPr fontId="3"/>
  </si>
  <si>
    <t>橋を渡り切ったら直ぐ左折</t>
    <rPh sb="0" eb="1">
      <t>ハシ</t>
    </rPh>
    <rPh sb="2" eb="3">
      <t>ワタ</t>
    </rPh>
    <rPh sb="4" eb="5">
      <t>キ</t>
    </rPh>
    <rPh sb="8" eb="9">
      <t>ス</t>
    </rPh>
    <rPh sb="10" eb="12">
      <t>サセツ</t>
    </rPh>
    <phoneticPr fontId="3"/>
  </si>
  <si>
    <t>ゲートを抜け自転車道へ</t>
    <rPh sb="4" eb="5">
      <t>ヌ</t>
    </rPh>
    <rPh sb="6" eb="9">
      <t>ジテンシャ</t>
    </rPh>
    <rPh sb="9" eb="10">
      <t>ドウ</t>
    </rPh>
    <phoneticPr fontId="3"/>
  </si>
  <si>
    <t>ゲートを抜け車道へ</t>
    <rPh sb="4" eb="5">
      <t>ヌ</t>
    </rPh>
    <rPh sb="6" eb="8">
      <t>シャドウ</t>
    </rPh>
    <rPh sb="7" eb="8">
      <t>ドウ</t>
    </rPh>
    <phoneticPr fontId="3"/>
  </si>
  <si>
    <t>勝竜寺</t>
    <rPh sb="0" eb="1">
      <t>カツ</t>
    </rPh>
    <rPh sb="1" eb="2">
      <t>リュウ</t>
    </rPh>
    <rPh sb="2" eb="3">
      <t>テラ</t>
    </rPh>
    <phoneticPr fontId="3"/>
  </si>
  <si>
    <t>F14</t>
    <phoneticPr fontId="3"/>
  </si>
  <si>
    <t>鋭角に左折</t>
    <rPh sb="0" eb="2">
      <t>エイカク</t>
    </rPh>
    <rPh sb="3" eb="5">
      <t>サセツ</t>
    </rPh>
    <phoneticPr fontId="3"/>
  </si>
  <si>
    <t>F10</t>
    <phoneticPr fontId="3"/>
  </si>
  <si>
    <t>F67</t>
    <phoneticPr fontId="3"/>
  </si>
  <si>
    <t>松原</t>
    <rPh sb="0" eb="2">
      <t>マツバラ</t>
    </rPh>
    <phoneticPr fontId="3"/>
  </si>
  <si>
    <t>信号わたり左折して歩道に入る</t>
    <rPh sb="0" eb="2">
      <t>シンゴウ</t>
    </rPh>
    <rPh sb="5" eb="7">
      <t>サセツ</t>
    </rPh>
    <rPh sb="9" eb="11">
      <t>ホドウ</t>
    </rPh>
    <rPh sb="12" eb="13">
      <t>ハイ</t>
    </rPh>
    <phoneticPr fontId="3"/>
  </si>
  <si>
    <t>Uターンして河川敷へ下る</t>
    <rPh sb="6" eb="9">
      <t>カセンジキ</t>
    </rPh>
    <rPh sb="10" eb="11">
      <t>クダ</t>
    </rPh>
    <phoneticPr fontId="3"/>
  </si>
  <si>
    <t>Uターンして土手へ上る</t>
    <rPh sb="6" eb="8">
      <t>ドテ</t>
    </rPh>
    <rPh sb="9" eb="10">
      <t>ノボ</t>
    </rPh>
    <phoneticPr fontId="3"/>
  </si>
  <si>
    <t>UターンしてPCへ</t>
    <phoneticPr fontId="3"/>
  </si>
  <si>
    <t>河川敷道路へ合流</t>
    <rPh sb="0" eb="3">
      <t>カセンジキ</t>
    </rPh>
    <rPh sb="3" eb="5">
      <t>ドウロ</t>
    </rPh>
    <rPh sb="6" eb="8">
      <t>ゴウリュウ</t>
    </rPh>
    <phoneticPr fontId="3"/>
  </si>
  <si>
    <t>Uターンして堤防道路へ</t>
    <rPh sb="6" eb="8">
      <t>テイボウ</t>
    </rPh>
    <rPh sb="8" eb="10">
      <t>ドウロ</t>
    </rPh>
    <phoneticPr fontId="3"/>
  </si>
  <si>
    <t>押しボタン信号をわたり直進し歩道に入る</t>
    <rPh sb="0" eb="1">
      <t>オ</t>
    </rPh>
    <rPh sb="5" eb="7">
      <t>シンゴウ</t>
    </rPh>
    <rPh sb="11" eb="13">
      <t>チョクシン</t>
    </rPh>
    <phoneticPr fontId="3"/>
  </si>
  <si>
    <t>ゲートをくぐり、なにわ自転車道へ下る</t>
    <rPh sb="11" eb="14">
      <t>ジテンシャ</t>
    </rPh>
    <rPh sb="14" eb="15">
      <t>ドウ</t>
    </rPh>
    <rPh sb="16" eb="17">
      <t>クダ</t>
    </rPh>
    <phoneticPr fontId="3"/>
  </si>
  <si>
    <r>
      <t xml:space="preserve">神崎川CR
</t>
    </r>
    <r>
      <rPr>
        <sz val="6"/>
        <rFont val="ＭＳ Ｐゴシック"/>
        <family val="3"/>
        <charset val="128"/>
      </rPr>
      <t>(なにわ自転車道)</t>
    </r>
    <rPh sb="0" eb="3">
      <t>カンザキガワ</t>
    </rPh>
    <rPh sb="10" eb="13">
      <t>ジテンシャ</t>
    </rPh>
    <rPh sb="13" eb="14">
      <t>ドウ</t>
    </rPh>
    <phoneticPr fontId="3"/>
  </si>
  <si>
    <t>シオノギ製薬が見えたら土手を上る</t>
    <rPh sb="4" eb="6">
      <t>セイヤク</t>
    </rPh>
    <rPh sb="7" eb="8">
      <t>ミ</t>
    </rPh>
    <rPh sb="11" eb="13">
      <t>ドテ</t>
    </rPh>
    <rPh sb="14" eb="15">
      <t>ノボ</t>
    </rPh>
    <phoneticPr fontId="3"/>
  </si>
  <si>
    <t>曲がって直ぐ左側</t>
    <rPh sb="0" eb="1">
      <t>マ</t>
    </rPh>
    <rPh sb="4" eb="5">
      <t>ス</t>
    </rPh>
    <rPh sb="6" eb="8">
      <t>ヒダリガワ</t>
    </rPh>
    <phoneticPr fontId="3"/>
  </si>
  <si>
    <r>
      <t>道なり小さい橋を渡る、右手に</t>
    </r>
    <r>
      <rPr>
        <b/>
        <sz val="9"/>
        <rFont val="ＭＳ Ｐゴシック"/>
        <family val="3"/>
        <charset val="128"/>
      </rPr>
      <t>ゴリラ像</t>
    </r>
    <rPh sb="0" eb="1">
      <t>ミチ</t>
    </rPh>
    <rPh sb="3" eb="4">
      <t>チイ</t>
    </rPh>
    <rPh sb="6" eb="7">
      <t>ハシ</t>
    </rPh>
    <rPh sb="8" eb="9">
      <t>ワタ</t>
    </rPh>
    <rPh sb="11" eb="13">
      <t>ミギテ</t>
    </rPh>
    <rPh sb="17" eb="18">
      <t>ゾウ</t>
    </rPh>
    <phoneticPr fontId="3"/>
  </si>
  <si>
    <t>橋を渡らず直進
ここも順まわりと逆にひこうき撮ってから池田コンビニへ</t>
    <rPh sb="0" eb="1">
      <t>ハシ</t>
    </rPh>
    <rPh sb="2" eb="3">
      <t>ワタ</t>
    </rPh>
    <rPh sb="5" eb="7">
      <t>チョクシン</t>
    </rPh>
    <rPh sb="11" eb="12">
      <t>ジュン</t>
    </rPh>
    <rPh sb="16" eb="17">
      <t>ギャク</t>
    </rPh>
    <rPh sb="22" eb="23">
      <t>ト</t>
    </rPh>
    <rPh sb="27" eb="29">
      <t>イケダ</t>
    </rPh>
    <phoneticPr fontId="3"/>
  </si>
  <si>
    <t>未舗装路から一般道へ</t>
    <rPh sb="0" eb="1">
      <t>ミ</t>
    </rPh>
    <rPh sb="1" eb="4">
      <t>ホソウロ</t>
    </rPh>
    <rPh sb="6" eb="9">
      <t>イッパンドウ</t>
    </rPh>
    <phoneticPr fontId="3"/>
  </si>
  <si>
    <t>車道を渡って歩道へ左折</t>
    <rPh sb="0" eb="2">
      <t>シャドウ</t>
    </rPh>
    <rPh sb="3" eb="4">
      <t>ワタ</t>
    </rPh>
    <rPh sb="6" eb="8">
      <t>ホドウ</t>
    </rPh>
    <rPh sb="9" eb="11">
      <t>サセツ</t>
    </rPh>
    <phoneticPr fontId="3"/>
  </si>
  <si>
    <t>橋渡ってから右折</t>
    <rPh sb="0" eb="1">
      <t>ハシ</t>
    </rPh>
    <rPh sb="1" eb="2">
      <t>ワタ</t>
    </rPh>
    <rPh sb="6" eb="8">
      <t>ウセツ</t>
    </rPh>
    <phoneticPr fontId="3"/>
  </si>
  <si>
    <t>歩道の柵の切れ目から反対車線にUターン</t>
    <rPh sb="0" eb="2">
      <t>ホドウ</t>
    </rPh>
    <rPh sb="3" eb="4">
      <t>サク</t>
    </rPh>
    <rPh sb="5" eb="6">
      <t>キ</t>
    </rPh>
    <rPh sb="7" eb="8">
      <t>メ</t>
    </rPh>
    <rPh sb="10" eb="14">
      <t>ハンタイシャセン</t>
    </rPh>
    <phoneticPr fontId="3"/>
  </si>
  <si>
    <t>CRに戻る</t>
    <rPh sb="3" eb="4">
      <t>モド</t>
    </rPh>
    <phoneticPr fontId="3"/>
  </si>
  <si>
    <t>PC４
ファミリーマート 寺町二条店</t>
    <rPh sb="13" eb="15">
      <t>テラマチ</t>
    </rPh>
    <rPh sb="15" eb="17">
      <t>ニジョウ</t>
    </rPh>
    <rPh sb="17" eb="18">
      <t>テン</t>
    </rPh>
    <phoneticPr fontId="3"/>
  </si>
  <si>
    <t>PC５
阪急嵐山駅　フォトコントロール</t>
    <rPh sb="4" eb="6">
      <t>ハンキュウ</t>
    </rPh>
    <rPh sb="6" eb="8">
      <t>アラシヤマ</t>
    </rPh>
    <rPh sb="8" eb="9">
      <t>エキ</t>
    </rPh>
    <phoneticPr fontId="3"/>
  </si>
  <si>
    <t>PC８
とりかいとぴあ　フォトコントロール</t>
    <phoneticPr fontId="3"/>
  </si>
  <si>
    <t>PC９
大豊橋　フォトコントロール</t>
    <rPh sb="4" eb="7">
      <t>オオトヨハシ</t>
    </rPh>
    <phoneticPr fontId="3"/>
  </si>
  <si>
    <t>PC１１
セブンイレブン池田古江町店</t>
    <rPh sb="12" eb="14">
      <t>イケダ</t>
    </rPh>
    <rPh sb="14" eb="16">
      <t>フルエ</t>
    </rPh>
    <rPh sb="16" eb="17">
      <t>マチ</t>
    </rPh>
    <rPh sb="17" eb="18">
      <t>テン</t>
    </rPh>
    <phoneticPr fontId="3"/>
  </si>
  <si>
    <t>一般道へ出る</t>
    <rPh sb="0" eb="3">
      <t>イッパンドウ</t>
    </rPh>
    <rPh sb="4" eb="5">
      <t>デ</t>
    </rPh>
    <phoneticPr fontId="3"/>
  </si>
  <si>
    <t>自転車道へ入る</t>
    <rPh sb="0" eb="3">
      <t>ジテンシャ</t>
    </rPh>
    <rPh sb="3" eb="4">
      <t>ドウ</t>
    </rPh>
    <rPh sb="5" eb="6">
      <t>ハイ</t>
    </rPh>
    <phoneticPr fontId="3"/>
  </si>
  <si>
    <t>ここまで往路と同じ道を引き返す、一般道に出ず直進</t>
    <rPh sb="4" eb="6">
      <t>オウロ</t>
    </rPh>
    <rPh sb="7" eb="8">
      <t>オナ</t>
    </rPh>
    <rPh sb="9" eb="10">
      <t>ミチ</t>
    </rPh>
    <rPh sb="11" eb="12">
      <t>ヒ</t>
    </rPh>
    <rPh sb="13" eb="14">
      <t>カエ</t>
    </rPh>
    <rPh sb="16" eb="19">
      <t>イッパンドウ</t>
    </rPh>
    <rPh sb="20" eb="21">
      <t>デ</t>
    </rPh>
    <rPh sb="22" eb="24">
      <t>チョクシン</t>
    </rPh>
    <phoneticPr fontId="3"/>
  </si>
  <si>
    <t>また、大豊橋までは往路と同じ道を引き返す</t>
    <rPh sb="3" eb="6">
      <t>オオトヨバシ</t>
    </rPh>
    <rPh sb="9" eb="11">
      <t>オウロ</t>
    </rPh>
    <rPh sb="12" eb="13">
      <t>オナ</t>
    </rPh>
    <rPh sb="14" eb="15">
      <t>ミチ</t>
    </rPh>
    <rPh sb="16" eb="17">
      <t>ヒ</t>
    </rPh>
    <rPh sb="18" eb="19">
      <t>カエ</t>
    </rPh>
    <phoneticPr fontId="3"/>
  </si>
  <si>
    <t>自転車道に合流</t>
    <rPh sb="0" eb="3">
      <t>ジテンシャ</t>
    </rPh>
    <rPh sb="3" eb="4">
      <t>ドウ</t>
    </rPh>
    <rPh sb="5" eb="7">
      <t>ゴウリュウ</t>
    </rPh>
    <phoneticPr fontId="3"/>
  </si>
  <si>
    <t>右側
一般道へ</t>
    <rPh sb="0" eb="2">
      <t>ミギガワ</t>
    </rPh>
    <rPh sb="5" eb="7">
      <t>イッパン</t>
    </rPh>
    <rPh sb="7" eb="8">
      <t>ドウ</t>
    </rPh>
    <phoneticPr fontId="3"/>
  </si>
  <si>
    <t>伝法大橋南詰</t>
    <rPh sb="0" eb="4">
      <t>デンポウオオハシ</t>
    </rPh>
    <rPh sb="4" eb="6">
      <t>ミナミヅメ</t>
    </rPh>
    <phoneticPr fontId="3"/>
  </si>
  <si>
    <t>二段階右折、その後伝法大橋は歩道が狭いため車道走行</t>
    <rPh sb="0" eb="3">
      <t>ニダンカイ</t>
    </rPh>
    <rPh sb="3" eb="5">
      <t>ウセツ</t>
    </rPh>
    <rPh sb="8" eb="9">
      <t>ゴ</t>
    </rPh>
    <phoneticPr fontId="3"/>
  </si>
  <si>
    <r>
      <t xml:space="preserve">渡ったら階段が、2段階下りその後上り
</t>
    </r>
    <r>
      <rPr>
        <b/>
        <sz val="8"/>
        <color rgb="FFFF0000"/>
        <rFont val="ＭＳ Ｐゴシック"/>
        <family val="3"/>
        <charset val="128"/>
      </rPr>
      <t>(階段通行は必ず押し歩きしてください転倒･落車の危険あり)</t>
    </r>
    <rPh sb="0" eb="1">
      <t>ワタ</t>
    </rPh>
    <rPh sb="4" eb="6">
      <t>カイダン</t>
    </rPh>
    <rPh sb="9" eb="11">
      <t>ダンカイ</t>
    </rPh>
    <rPh sb="11" eb="12">
      <t>クダ</t>
    </rPh>
    <rPh sb="15" eb="16">
      <t>ゴ</t>
    </rPh>
    <rPh sb="16" eb="17">
      <t>ノボ</t>
    </rPh>
    <rPh sb="20" eb="22">
      <t>カイダン</t>
    </rPh>
    <rPh sb="22" eb="24">
      <t>ツウコウ</t>
    </rPh>
    <rPh sb="25" eb="26">
      <t>カナラ</t>
    </rPh>
    <rPh sb="27" eb="28">
      <t>オ</t>
    </rPh>
    <rPh sb="29" eb="30">
      <t>アル</t>
    </rPh>
    <rPh sb="37" eb="39">
      <t>テントウ</t>
    </rPh>
    <rPh sb="40" eb="42">
      <t>ラクシャ</t>
    </rPh>
    <rPh sb="43" eb="45">
      <t>キケン</t>
    </rPh>
    <phoneticPr fontId="3"/>
  </si>
  <si>
    <t>常吉大橋は車道は自転車通行不可のため歩道通行
(上り区間･下り区間は押し歩き)</t>
    <rPh sb="0" eb="2">
      <t>ツネヨシ</t>
    </rPh>
    <rPh sb="2" eb="4">
      <t>オオハシ</t>
    </rPh>
    <rPh sb="5" eb="7">
      <t>シャドウ</t>
    </rPh>
    <rPh sb="8" eb="11">
      <t>ジテンシャ</t>
    </rPh>
    <rPh sb="11" eb="13">
      <t>ツウコウ</t>
    </rPh>
    <rPh sb="13" eb="15">
      <t>フカ</t>
    </rPh>
    <rPh sb="18" eb="20">
      <t>ホドウ</t>
    </rPh>
    <rPh sb="20" eb="22">
      <t>ツウコウ</t>
    </rPh>
    <rPh sb="24" eb="25">
      <t>ノボ</t>
    </rPh>
    <rPh sb="26" eb="28">
      <t>クカン</t>
    </rPh>
    <rPh sb="29" eb="30">
      <t>クダ</t>
    </rPh>
    <rPh sb="31" eb="33">
      <t>クカン</t>
    </rPh>
    <rPh sb="34" eb="35">
      <t>オ</t>
    </rPh>
    <rPh sb="36" eb="37">
      <t>アル</t>
    </rPh>
    <phoneticPr fontId="3"/>
  </si>
  <si>
    <t>前方通行止め</t>
    <rPh sb="0" eb="2">
      <t>ゼンポウ</t>
    </rPh>
    <rPh sb="2" eb="5">
      <t>ツウコウド</t>
    </rPh>
    <phoneticPr fontId="3"/>
  </si>
  <si>
    <t>フローラルタウン中央</t>
    <rPh sb="8" eb="10">
      <t>チュウオウ</t>
    </rPh>
    <phoneticPr fontId="3"/>
  </si>
  <si>
    <t>高架下を左折</t>
    <rPh sb="0" eb="3">
      <t>コウカシタ</t>
    </rPh>
    <rPh sb="4" eb="6">
      <t>サセツ</t>
    </rPh>
    <phoneticPr fontId="3"/>
  </si>
  <si>
    <t>中海老江</t>
    <rPh sb="0" eb="1">
      <t>ナカ</t>
    </rPh>
    <rPh sb="1" eb="3">
      <t>エビ</t>
    </rPh>
    <rPh sb="3" eb="4">
      <t>エ</t>
    </rPh>
    <phoneticPr fontId="3"/>
  </si>
  <si>
    <t>R2</t>
    <phoneticPr fontId="3"/>
  </si>
  <si>
    <t>淀川大橋北詰</t>
    <rPh sb="0" eb="2">
      <t>ヨドガワ</t>
    </rPh>
    <rPh sb="2" eb="4">
      <t>オオハシ</t>
    </rPh>
    <rPh sb="4" eb="6">
      <t>キタヅメ</t>
    </rPh>
    <phoneticPr fontId="3"/>
  </si>
  <si>
    <t>信号は手前を渡り歩道に入る</t>
    <rPh sb="0" eb="2">
      <t>シンゴウ</t>
    </rPh>
    <rPh sb="3" eb="5">
      <t>テマエ</t>
    </rPh>
    <rPh sb="6" eb="7">
      <t>ワタ</t>
    </rPh>
    <rPh sb="8" eb="10">
      <t>ホドウ</t>
    </rPh>
    <rPh sb="11" eb="12">
      <t>ハイ</t>
    </rPh>
    <phoneticPr fontId="3"/>
  </si>
  <si>
    <t>坂を上り堤防へ</t>
    <rPh sb="0" eb="1">
      <t>サカ</t>
    </rPh>
    <rPh sb="2" eb="3">
      <t>ノボ</t>
    </rPh>
    <rPh sb="4" eb="6">
      <t>テイボウ</t>
    </rPh>
    <phoneticPr fontId="3"/>
  </si>
  <si>
    <t>ゲートをくぐり自転車道へ</t>
    <rPh sb="7" eb="10">
      <t>ジテンシャ</t>
    </rPh>
    <rPh sb="10" eb="11">
      <t>ドウ</t>
    </rPh>
    <phoneticPr fontId="3"/>
  </si>
  <si>
    <t>道なり豊里大橋下を超えて堤防道路へ</t>
    <rPh sb="0" eb="1">
      <t>ミチ</t>
    </rPh>
    <rPh sb="3" eb="5">
      <t>トヨサト</t>
    </rPh>
    <rPh sb="5" eb="7">
      <t>オオハシ</t>
    </rPh>
    <rPh sb="7" eb="8">
      <t>シタ</t>
    </rPh>
    <rPh sb="9" eb="10">
      <t>コ</t>
    </rPh>
    <rPh sb="12" eb="14">
      <t>テイボウ</t>
    </rPh>
    <rPh sb="14" eb="16">
      <t>ドウロ</t>
    </rPh>
    <phoneticPr fontId="3"/>
  </si>
  <si>
    <t>Uターンし堤防上を進む</t>
    <rPh sb="5" eb="8">
      <t>テイボウジョウ</t>
    </rPh>
    <rPh sb="9" eb="10">
      <t>ススム</t>
    </rPh>
    <phoneticPr fontId="3"/>
  </si>
  <si>
    <t>左折し豊里大橋歩道へ</t>
    <rPh sb="0" eb="2">
      <t>サセツ</t>
    </rPh>
    <rPh sb="3" eb="5">
      <t>トヨサト</t>
    </rPh>
    <rPh sb="5" eb="7">
      <t>オオハシ</t>
    </rPh>
    <rPh sb="7" eb="9">
      <t>ホドウ</t>
    </rPh>
    <phoneticPr fontId="3"/>
  </si>
  <si>
    <t>左折し堤防道路へ</t>
    <rPh sb="0" eb="2">
      <t>サセツ</t>
    </rPh>
    <rPh sb="3" eb="5">
      <t>テイボウ</t>
    </rPh>
    <rPh sb="5" eb="7">
      <t>ドウロ</t>
    </rPh>
    <phoneticPr fontId="3"/>
  </si>
  <si>
    <t>右Uターンし一般道へ下る</t>
    <rPh sb="0" eb="1">
      <t>ミギ</t>
    </rPh>
    <rPh sb="6" eb="9">
      <t>イッパンドウ</t>
    </rPh>
    <rPh sb="10" eb="11">
      <t>クダ</t>
    </rPh>
    <phoneticPr fontId="3"/>
  </si>
  <si>
    <t>ゴール
セブンイレブン守口京阪本通店
レシートチェック</t>
    <rPh sb="11" eb="13">
      <t>モリグチ</t>
    </rPh>
    <rPh sb="13" eb="15">
      <t>ケイハン</t>
    </rPh>
    <rPh sb="15" eb="17">
      <t>ホントオリ</t>
    </rPh>
    <rPh sb="17" eb="18">
      <t>テン</t>
    </rPh>
    <phoneticPr fontId="4"/>
  </si>
  <si>
    <t>OPEN　10:53～CLOSE　18:30
チェック後、ゴール受付会場へ</t>
    <rPh sb="27" eb="28">
      <t>ゴ</t>
    </rPh>
    <rPh sb="32" eb="34">
      <t>ウケツケ</t>
    </rPh>
    <rPh sb="34" eb="36">
      <t>カイジョウ</t>
    </rPh>
    <phoneticPr fontId="3"/>
  </si>
  <si>
    <t>ＰＣ１２
「両島橋」フォトコントロール</t>
    <rPh sb="6" eb="8">
      <t>リョウジマ</t>
    </rPh>
    <rPh sb="8" eb="9">
      <t>ハシ</t>
    </rPh>
    <phoneticPr fontId="3"/>
  </si>
  <si>
    <t>ＰＣ１３
ローソン舞洲スポーツアイランド店</t>
    <rPh sb="9" eb="11">
      <t>マイシマ</t>
    </rPh>
    <rPh sb="20" eb="21">
      <t>テン</t>
    </rPh>
    <phoneticPr fontId="3"/>
  </si>
  <si>
    <t>PC１０
自転車とひこうき フォトコントロール</t>
    <rPh sb="5" eb="8">
      <t>ジテンシャ</t>
    </rPh>
    <phoneticPr fontId="3"/>
  </si>
  <si>
    <t>フォトコントロール　自転車と背景を撮影　
参考タイム　7:15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</si>
  <si>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t>フォトコントロール　自転車と背景を撮影　
参考タイム　7:54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</si>
  <si>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t>フォトコントロール　自転車と背景を撮影　
参考タイム　8:33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</si>
  <si>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r>
      <t xml:space="preserve">レシート取得　通過時刻を自分で記入
</t>
    </r>
    <r>
      <rPr>
        <b/>
        <sz val="7"/>
        <color rgb="FFFF0000"/>
        <rFont val="ＭＳ Ｐゴシック"/>
        <family val="3"/>
        <charset val="128"/>
      </rPr>
      <t xml:space="preserve">(レジが混んでいる場合はフォトでも可、店舗前で自転車撮影)
</t>
    </r>
    <r>
      <rPr>
        <b/>
        <sz val="9"/>
        <rFont val="ＭＳ Ｐゴシック"/>
        <family val="3"/>
        <charset val="128"/>
      </rPr>
      <t>参考タイム 9:40</t>
    </r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22" eb="23">
      <t>コ</t>
    </rPh>
    <rPh sb="27" eb="29">
      <t>バアイ</t>
    </rPh>
    <rPh sb="35" eb="36">
      <t>カ</t>
    </rPh>
    <rPh sb="37" eb="39">
      <t>テンポ</t>
    </rPh>
    <rPh sb="39" eb="40">
      <t>マエ</t>
    </rPh>
    <rPh sb="41" eb="44">
      <t>ジテンシャ</t>
    </rPh>
    <rPh sb="44" eb="46">
      <t>サツエイ</t>
    </rPh>
    <rPh sb="48" eb="50">
      <t>サンコウ</t>
    </rPh>
    <phoneticPr fontId="4"/>
  </si>
  <si>
    <t>フォトコントロール　自転車と背景を撮影　
参考タイム　10:20</t>
    <rPh sb="21" eb="23">
      <t>サンコウ</t>
    </rPh>
    <phoneticPr fontId="4"/>
  </si>
  <si>
    <t>フォトコントロール　自転車と背景を撮影　
参考タイム　11:08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</si>
  <si>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r>
      <t xml:space="preserve">レシート取得　通過時刻を自分で記入
</t>
    </r>
    <r>
      <rPr>
        <b/>
        <sz val="7"/>
        <color rgb="FFFF0000"/>
        <rFont val="ＭＳ Ｐゴシック"/>
        <family val="3"/>
        <charset val="128"/>
      </rPr>
      <t xml:space="preserve">(レジが混んでいる場合はフォトでも可、店舗前で自転車撮影)
</t>
    </r>
    <r>
      <rPr>
        <b/>
        <sz val="9"/>
        <rFont val="ＭＳ Ｐゴシック"/>
        <family val="3"/>
        <charset val="128"/>
      </rPr>
      <t>参考タイム 11:36</t>
    </r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22" eb="23">
      <t>コ</t>
    </rPh>
    <rPh sb="27" eb="29">
      <t>バアイ</t>
    </rPh>
    <rPh sb="35" eb="36">
      <t>カ</t>
    </rPh>
    <rPh sb="37" eb="39">
      <t>テンポ</t>
    </rPh>
    <rPh sb="39" eb="40">
      <t>マエ</t>
    </rPh>
    <rPh sb="41" eb="44">
      <t>ジテンシャ</t>
    </rPh>
    <rPh sb="44" eb="46">
      <t>サツエイ</t>
    </rPh>
    <rPh sb="48" eb="50">
      <t>サンコウ</t>
    </rPh>
    <phoneticPr fontId="4"/>
  </si>
  <si>
    <t>フォトコントロール　自転車と背景を撮影　
参考タイム　12:56
直ぐに河川敷へ下る</t>
    <rPh sb="10" eb="13">
      <t>ジテンシャ</t>
    </rPh>
    <rPh sb="14" eb="16">
      <t>ハイケイ</t>
    </rPh>
    <rPh sb="17" eb="19">
      <t>サツエイ</t>
    </rPh>
    <rPh sb="21" eb="23">
      <t>サンコウ</t>
    </rPh>
    <rPh sb="33" eb="34">
      <t>ス</t>
    </rPh>
    <rPh sb="36" eb="39">
      <t>カセンジキ</t>
    </rPh>
    <rPh sb="40" eb="41">
      <t>クダ</t>
    </rPh>
    <phoneticPr fontId="3"/>
  </si>
  <si>
    <t>フォトコントロール　自転車と背景を撮影　
参考タイム　13:56
順まわりと逆にひこうき前に写真</t>
    <rPh sb="10" eb="13">
      <t>ジテンシャ</t>
    </rPh>
    <rPh sb="14" eb="16">
      <t>ハイケイ</t>
    </rPh>
    <rPh sb="17" eb="19">
      <t>サツエイ</t>
    </rPh>
    <rPh sb="21" eb="23">
      <t>サンコウ</t>
    </rPh>
    <rPh sb="33" eb="34">
      <t>ジュン</t>
    </rPh>
    <rPh sb="38" eb="39">
      <t>ギャク</t>
    </rPh>
    <rPh sb="44" eb="45">
      <t>マエ</t>
    </rPh>
    <rPh sb="46" eb="48">
      <t>シャシン</t>
    </rPh>
    <phoneticPr fontId="3"/>
  </si>
  <si>
    <t>フォトコントロール　自転車と背景を撮影　
参考タイム　14:16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</si>
  <si>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r>
      <t xml:space="preserve">レシート取得　通過時刻を自分で記入
</t>
    </r>
    <r>
      <rPr>
        <b/>
        <sz val="7"/>
        <color rgb="FFFF0000"/>
        <rFont val="ＭＳ Ｐゴシック"/>
        <family val="3"/>
        <charset val="128"/>
      </rPr>
      <t xml:space="preserve">(レジが混んでいる場合はフォトでも可、店舗前で自転車撮影)
</t>
    </r>
    <r>
      <rPr>
        <b/>
        <sz val="9"/>
        <rFont val="ＭＳ Ｐゴシック"/>
        <family val="3"/>
        <charset val="128"/>
      </rPr>
      <t>参考タイム 15:00</t>
    </r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22" eb="23">
      <t>コ</t>
    </rPh>
    <rPh sb="27" eb="29">
      <t>バアイ</t>
    </rPh>
    <rPh sb="35" eb="36">
      <t>カ</t>
    </rPh>
    <rPh sb="37" eb="39">
      <t>テンポ</t>
    </rPh>
    <rPh sb="39" eb="40">
      <t>マエ</t>
    </rPh>
    <rPh sb="41" eb="44">
      <t>ジテンシャ</t>
    </rPh>
    <rPh sb="44" eb="46">
      <t>サツエイ</t>
    </rPh>
    <rPh sb="48" eb="50">
      <t>サンコウ</t>
    </rPh>
    <phoneticPr fontId="4"/>
  </si>
  <si>
    <t>フォトコントロール　自転車と背景を撮影　
参考タイム　16:28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</si>
  <si>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r>
      <t xml:space="preserve">レシート取得　通過時刻を自分で記入
</t>
    </r>
    <r>
      <rPr>
        <b/>
        <sz val="7"/>
        <color rgb="FFFF0000"/>
        <rFont val="ＭＳ Ｐゴシック"/>
        <family val="3"/>
        <charset val="128"/>
      </rPr>
      <t xml:space="preserve">(レジが混んでいる場合はフォトでも可、店舗前で自転車撮影)
</t>
    </r>
    <r>
      <rPr>
        <b/>
        <sz val="9"/>
        <rFont val="ＭＳ Ｐゴシック"/>
        <family val="3"/>
        <charset val="128"/>
      </rPr>
      <t>参考タイム 17:04</t>
    </r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22" eb="23">
      <t>コ</t>
    </rPh>
    <rPh sb="27" eb="29">
      <t>バアイ</t>
    </rPh>
    <rPh sb="35" eb="36">
      <t>カ</t>
    </rPh>
    <rPh sb="37" eb="39">
      <t>テンポ</t>
    </rPh>
    <rPh sb="39" eb="40">
      <t>マエ</t>
    </rPh>
    <rPh sb="41" eb="44">
      <t>ジテンシャ</t>
    </rPh>
    <rPh sb="44" eb="46">
      <t>サツエイ</t>
    </rPh>
    <rPh sb="48" eb="50">
      <t>サンコウ</t>
    </rPh>
    <phoneticPr fontId="4"/>
  </si>
  <si>
    <t>1.0.1</t>
    <phoneticPr fontId="3"/>
  </si>
  <si>
    <t>参考タイム　記入</t>
    <rPh sb="0" eb="2">
      <t>サンコウ</t>
    </rPh>
    <rPh sb="6" eb="8">
      <t>キニュウ</t>
    </rPh>
    <phoneticPr fontId="3"/>
  </si>
  <si>
    <t>PC画像　追加</t>
    <rPh sb="2" eb="4">
      <t>ガゾウ</t>
    </rPh>
    <rPh sb="5" eb="7">
      <t>ツイカ</t>
    </rPh>
    <phoneticPr fontId="3"/>
  </si>
  <si>
    <t>ver.1.0.2</t>
    <phoneticPr fontId="3"/>
  </si>
  <si>
    <t>1.0.2</t>
    <phoneticPr fontId="3"/>
  </si>
  <si>
    <t>97以降</t>
    <rPh sb="2" eb="4">
      <t>イコウ</t>
    </rPh>
    <phoneticPr fontId="3"/>
  </si>
  <si>
    <t>累計距離の不具合解消、区間距離4.1⇒2.4に修正</t>
    <rPh sb="0" eb="2">
      <t>ルイケイ</t>
    </rPh>
    <rPh sb="2" eb="4">
      <t>キョリ</t>
    </rPh>
    <rPh sb="5" eb="8">
      <t>フグアイ</t>
    </rPh>
    <rPh sb="8" eb="10">
      <t>カイショウ</t>
    </rPh>
    <rPh sb="11" eb="15">
      <t>クカンキョリ</t>
    </rPh>
    <rPh sb="23" eb="25">
      <t>シュウセイ</t>
    </rPh>
    <phoneticPr fontId="3"/>
  </si>
  <si>
    <t>2026</t>
    <phoneticPr fontId="3"/>
  </si>
  <si>
    <t>BRM207近畿200km守口_のぼらないブルべ_Reverse_冬2</t>
    <rPh sb="6" eb="8">
      <t>キンキ</t>
    </rPh>
    <rPh sb="13" eb="15">
      <t>モリグチ</t>
    </rPh>
    <rPh sb="33" eb="34">
      <t>フユ</t>
    </rPh>
    <phoneticPr fontId="3"/>
  </si>
  <si>
    <t>OPEN　10:53～CLOSE　18:30</t>
    <phoneticPr fontId="3"/>
  </si>
  <si>
    <t>ゴール受付
守口市西部コミュニティーセンター
12:00～22:00　２階　和室１</t>
    <rPh sb="3" eb="5">
      <t>ウケツケ</t>
    </rPh>
    <rPh sb="6" eb="8">
      <t>モリグチ</t>
    </rPh>
    <rPh sb="8" eb="9">
      <t>シ</t>
    </rPh>
    <rPh sb="9" eb="11">
      <t>セイブ</t>
    </rPh>
    <rPh sb="36" eb="37">
      <t>カイ</t>
    </rPh>
    <rPh sb="38" eb="40">
      <t>ワシツ</t>
    </rPh>
    <phoneticPr fontId="4"/>
  </si>
  <si>
    <r>
      <t xml:space="preserve">階段が、1段階下りその後2段階上り
</t>
    </r>
    <r>
      <rPr>
        <b/>
        <sz val="8"/>
        <color rgb="FFFF0000"/>
        <rFont val="ＭＳ Ｐゴシック"/>
        <family val="3"/>
        <charset val="128"/>
      </rPr>
      <t>(階段通行は必ず押し歩きしてください転倒･落車の危険あり)</t>
    </r>
    <rPh sb="0" eb="2">
      <t>カイダン</t>
    </rPh>
    <rPh sb="5" eb="7">
      <t>ダンカイ</t>
    </rPh>
    <rPh sb="7" eb="8">
      <t>クダ</t>
    </rPh>
    <rPh sb="11" eb="12">
      <t>ゴ</t>
    </rPh>
    <rPh sb="13" eb="15">
      <t>ダンカイ</t>
    </rPh>
    <rPh sb="15" eb="16">
      <t>ノボ</t>
    </rPh>
    <rPh sb="19" eb="21">
      <t>カイダン</t>
    </rPh>
    <rPh sb="21" eb="23">
      <t>ツウコウ</t>
    </rPh>
    <rPh sb="24" eb="25">
      <t>カナラ</t>
    </rPh>
    <rPh sb="26" eb="27">
      <t>オ</t>
    </rPh>
    <rPh sb="28" eb="29">
      <t>アル</t>
    </rPh>
    <rPh sb="36" eb="38">
      <t>テントウ</t>
    </rPh>
    <rPh sb="39" eb="41">
      <t>ラクシャ</t>
    </rPh>
    <rPh sb="42" eb="44">
      <t>キケン</t>
    </rPh>
    <phoneticPr fontId="3"/>
  </si>
  <si>
    <t>BRM207近畿200km守口_Reverse_冬2</t>
    <rPh sb="6" eb="8">
      <t>キンキ</t>
    </rPh>
    <rPh sb="13" eb="15">
      <t>モリグチ</t>
    </rPh>
    <rPh sb="24" eb="25">
      <t>フユ</t>
    </rPh>
    <phoneticPr fontId="3"/>
  </si>
  <si>
    <t>ver.1.0.3</t>
    <phoneticPr fontId="3"/>
  </si>
  <si>
    <t>1.0.3</t>
    <phoneticPr fontId="3"/>
  </si>
  <si>
    <t>No.151の後２行</t>
    <rPh sb="7" eb="8">
      <t>アト</t>
    </rPh>
    <rPh sb="9" eb="10">
      <t>ギョウ</t>
    </rPh>
    <phoneticPr fontId="3"/>
  </si>
  <si>
    <t>No.136,137⇒No.152,153に修正</t>
    <rPh sb="22" eb="24">
      <t>シュウセイ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</si>
</sst>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_);[Red]\(0.0\)"/>
    <numFmt numFmtId="178" formatCode="0.00_);[Red]\(0.00\)"/>
    <numFmt numFmtId="179" formatCode="0.00_ "/>
  </numFmts>
  <fonts count="55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HGSｺﾞｼｯｸE"/>
      <family val="3"/>
      <charset val="128"/>
    </font>
    <font>
      <sz val="10"/>
      <name val="HGPｺﾞｼｯｸE"/>
      <family val="3"/>
      <charset val="128"/>
    </font>
    <font>
      <sz val="9"/>
      <name val="ＭＳ Ｐゴシック"/>
      <family val="3"/>
      <charset val="128"/>
    </font>
    <font>
      <sz val="10"/>
      <name val="HGSｺﾞｼｯｸE"/>
      <family val="3"/>
      <charset val="128"/>
    </font>
    <font>
      <sz val="10"/>
      <name val="Century"/>
      <family val="1"/>
    </font>
    <font>
      <sz val="9"/>
      <name val="HGPｺﾞｼｯｸE"/>
      <family val="3"/>
      <charset val="128"/>
    </font>
    <font>
      <sz val="7"/>
      <name val="HGPｺﾞｼｯｸE"/>
      <family val="3"/>
      <charset val="128"/>
    </font>
    <font>
      <sz val="7"/>
      <name val="HGSｺﾞｼｯｸE"/>
      <family val="3"/>
      <charset val="128"/>
    </font>
    <font>
      <b/>
      <sz val="10"/>
      <color rgb="FFFF0000"/>
      <name val="ＭＳ Ｐゴシック"/>
      <family val="3"/>
      <charset val="128"/>
    </font>
    <font>
      <sz val="9"/>
      <name val="Century"/>
      <family val="1"/>
    </font>
    <font>
      <b/>
      <sz val="9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color theme="1"/>
      <name val="游ゴシック"/>
      <family val="2"/>
      <scheme val="minor"/>
    </font>
    <font>
      <sz val="11"/>
      <name val="HGP創英角ｺﾞｼｯｸUB"/>
      <family val="3"/>
      <charset val="128"/>
    </font>
    <font>
      <sz val="10"/>
      <color theme="1"/>
      <name val="Arial"/>
      <family val="2"/>
    </font>
    <font>
      <b/>
      <sz val="11"/>
      <name val="Yu Gothic"/>
      <family val="3"/>
      <charset val="128"/>
    </font>
    <font>
      <sz val="11"/>
      <name val="Yu Gothic"/>
      <family val="3"/>
      <charset val="128"/>
    </font>
    <font>
      <b/>
      <sz val="9"/>
      <name val="HGP創英角ｺﾞｼｯｸUB"/>
      <family val="3"/>
      <charset val="128"/>
    </font>
    <font>
      <b/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10"/>
      <color rgb="FF000000"/>
      <name val="ＭＳ Ｐゴシック"/>
      <family val="3"/>
      <charset val="128"/>
    </font>
    <font>
      <sz val="6"/>
      <color rgb="FF000000"/>
      <name val="游ゴシック"/>
      <family val="2"/>
      <charset val="128"/>
      <scheme val="minor"/>
    </font>
    <font>
      <b/>
      <sz val="10"/>
      <color rgb="FF000000"/>
      <name val="ＭＳ Ｐゴシック (本文)"/>
      <family val="3"/>
      <charset val="128"/>
    </font>
    <font>
      <b/>
      <sz val="11"/>
      <name val="HGP創英角ｺﾞｼｯｸUB"/>
      <family val="3"/>
      <charset val="128"/>
    </font>
    <font>
      <b/>
      <sz val="14"/>
      <name val="@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@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9"/>
      <name val="HGPｺﾞｼｯｸE"/>
      <family val="3"/>
      <charset val="128"/>
    </font>
    <font>
      <b/>
      <sz val="10"/>
      <name val="Century"/>
      <family val="1"/>
    </font>
    <font>
      <b/>
      <sz val="7"/>
      <color rgb="FFFF0000"/>
      <name val="ＭＳ Ｐゴシック"/>
      <family val="3"/>
      <charset val="128"/>
    </font>
    <font>
      <sz val="5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16" applyNumberFormat="0" applyAlignment="0" applyProtection="0">
      <alignment vertical="center"/>
    </xf>
    <xf numFmtId="0" fontId="42" fillId="10" borderId="17" applyNumberFormat="0" applyAlignment="0" applyProtection="0">
      <alignment vertical="center"/>
    </xf>
    <xf numFmtId="0" fontId="43" fillId="10" borderId="16" applyNumberFormat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5" fillId="11" borderId="19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2" borderId="20" applyNumberFormat="0" applyFont="0" applyAlignment="0" applyProtection="0">
      <alignment vertical="center"/>
    </xf>
  </cellStyleXfs>
  <cellXfs count="166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77" fontId="9" fillId="0" borderId="0" xfId="0" applyNumberFormat="1" applyFont="1" applyAlignment="1">
      <alignment horizontal="center" vertical="center"/>
    </xf>
    <xf numFmtId="14" fontId="4" fillId="0" borderId="0" xfId="0" applyNumberFormat="1" applyFont="1">
      <alignment vertical="center"/>
    </xf>
    <xf numFmtId="20" fontId="4" fillId="0" borderId="0" xfId="0" applyNumberFormat="1" applyFont="1">
      <alignment vertical="center"/>
    </xf>
    <xf numFmtId="0" fontId="11" fillId="0" borderId="1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7" fontId="1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horizontal="center" vertical="center"/>
    </xf>
    <xf numFmtId="176" fontId="15" fillId="3" borderId="5" xfId="0" applyNumberFormat="1" applyFont="1" applyFill="1" applyBorder="1" applyAlignment="1">
      <alignment horizontal="center" vertical="center"/>
    </xf>
    <xf numFmtId="0" fontId="8" fillId="4" borderId="5" xfId="0" applyFont="1" applyFill="1" applyBorder="1">
      <alignment vertical="center"/>
    </xf>
    <xf numFmtId="0" fontId="16" fillId="4" borderId="5" xfId="0" applyFont="1" applyFill="1" applyBorder="1" applyAlignment="1">
      <alignment vertical="center" wrapText="1"/>
    </xf>
    <xf numFmtId="177" fontId="15" fillId="4" borderId="6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177" fontId="15" fillId="0" borderId="7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76" fontId="15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>
      <alignment vertical="center"/>
    </xf>
    <xf numFmtId="177" fontId="15" fillId="2" borderId="7" xfId="0" applyNumberFormat="1" applyFont="1" applyFill="1" applyBorder="1" applyAlignment="1">
      <alignment horizontal="center" vertical="center"/>
    </xf>
    <xf numFmtId="0" fontId="8" fillId="2" borderId="8" xfId="0" applyFont="1" applyFill="1" applyBorder="1">
      <alignment vertical="center"/>
    </xf>
    <xf numFmtId="0" fontId="8" fillId="2" borderId="8" xfId="0" applyFont="1" applyFill="1" applyBorder="1" applyAlignment="1">
      <alignment vertical="center" wrapText="1"/>
    </xf>
    <xf numFmtId="177" fontId="15" fillId="2" borderId="9" xfId="0" applyNumberFormat="1" applyFont="1" applyFill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8" fillId="0" borderId="8" xfId="0" applyFont="1" applyBorder="1" applyAlignment="1">
      <alignment vertical="center" wrapText="1"/>
    </xf>
    <xf numFmtId="177" fontId="15" fillId="0" borderId="9" xfId="0" applyNumberFormat="1" applyFont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176" fontId="15" fillId="5" borderId="4" xfId="0" applyNumberFormat="1" applyFont="1" applyFill="1" applyBorder="1" applyAlignment="1">
      <alignment horizontal="center" vertical="center"/>
    </xf>
    <xf numFmtId="0" fontId="8" fillId="5" borderId="4" xfId="0" applyFont="1" applyFill="1" applyBorder="1">
      <alignment vertical="center"/>
    </xf>
    <xf numFmtId="0" fontId="17" fillId="5" borderId="4" xfId="0" applyFont="1" applyFill="1" applyBorder="1" applyAlignment="1">
      <alignment vertical="center" wrapText="1"/>
    </xf>
    <xf numFmtId="177" fontId="15" fillId="5" borderId="7" xfId="0" applyNumberFormat="1" applyFont="1" applyFill="1" applyBorder="1" applyAlignment="1">
      <alignment horizontal="center" vertical="center"/>
    </xf>
    <xf numFmtId="0" fontId="8" fillId="5" borderId="8" xfId="0" applyFont="1" applyFill="1" applyBorder="1">
      <alignment vertical="center"/>
    </xf>
    <xf numFmtId="0" fontId="0" fillId="0" borderId="0" xfId="0" applyAlignment="1">
      <alignment horizontal="left" vertical="center"/>
    </xf>
    <xf numFmtId="22" fontId="4" fillId="0" borderId="0" xfId="0" applyNumberFormat="1" applyFont="1">
      <alignment vertical="center"/>
    </xf>
    <xf numFmtId="0" fontId="2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23" fillId="0" borderId="4" xfId="0" applyFont="1" applyBorder="1" applyAlignment="1">
      <alignment horizontal="center"/>
    </xf>
    <xf numFmtId="0" fontId="10" fillId="3" borderId="1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178" fontId="15" fillId="0" borderId="4" xfId="0" applyNumberFormat="1" applyFont="1" applyBorder="1" applyAlignment="1">
      <alignment horizontal="center" vertical="center"/>
    </xf>
    <xf numFmtId="178" fontId="15" fillId="0" borderId="6" xfId="0" applyNumberFormat="1" applyFont="1" applyBorder="1" applyAlignment="1">
      <alignment horizontal="center" vertical="center"/>
    </xf>
    <xf numFmtId="178" fontId="15" fillId="0" borderId="7" xfId="0" applyNumberFormat="1" applyFont="1" applyBorder="1" applyAlignment="1">
      <alignment horizontal="center" vertical="center"/>
    </xf>
    <xf numFmtId="0" fontId="22" fillId="0" borderId="4" xfId="0" applyFont="1" applyBorder="1">
      <alignment vertical="center"/>
    </xf>
    <xf numFmtId="0" fontId="8" fillId="0" borderId="4" xfId="0" applyFont="1" applyBorder="1" applyAlignment="1">
      <alignment horizontal="left" vertical="center"/>
    </xf>
    <xf numFmtId="0" fontId="24" fillId="0" borderId="4" xfId="0" applyFont="1" applyBorder="1" applyAlignment="1">
      <alignment horizontal="center" vertical="center"/>
    </xf>
    <xf numFmtId="178" fontId="15" fillId="2" borderId="7" xfId="0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vertical="center" wrapText="1"/>
    </xf>
    <xf numFmtId="177" fontId="15" fillId="0" borderId="4" xfId="0" applyNumberFormat="1" applyFont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readingOrder="1"/>
    </xf>
    <xf numFmtId="0" fontId="8" fillId="5" borderId="4" xfId="0" applyFont="1" applyFill="1" applyBorder="1" applyAlignment="1">
      <alignment horizontal="center" vertical="top" wrapText="1"/>
    </xf>
    <xf numFmtId="22" fontId="26" fillId="0" borderId="0" xfId="0" applyNumberFormat="1" applyFont="1" applyAlignment="1">
      <alignment vertical="center" wrapText="1"/>
    </xf>
    <xf numFmtId="0" fontId="10" fillId="2" borderId="11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/>
    </xf>
    <xf numFmtId="0" fontId="2" fillId="0" borderId="0" xfId="1">
      <alignment vertical="center"/>
    </xf>
    <xf numFmtId="22" fontId="26" fillId="0" borderId="0" xfId="1" applyNumberFormat="1" applyFont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textRotation="180"/>
    </xf>
    <xf numFmtId="0" fontId="32" fillId="0" borderId="0" xfId="0" applyFont="1" applyAlignment="1">
      <alignment horizontal="center" vertical="center" textRotation="90"/>
    </xf>
    <xf numFmtId="0" fontId="33" fillId="0" borderId="0" xfId="0" applyFont="1">
      <alignment vertical="center"/>
    </xf>
    <xf numFmtId="0" fontId="31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 vertical="center" shrinkToFit="1"/>
    </xf>
    <xf numFmtId="0" fontId="8" fillId="4" borderId="5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5" fillId="5" borderId="5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5" borderId="4" xfId="0" applyFont="1" applyFill="1" applyBorder="1" applyAlignment="1">
      <alignment horizontal="center" vertical="center" shrinkToFit="1"/>
    </xf>
    <xf numFmtId="179" fontId="15" fillId="5" borderId="4" xfId="0" applyNumberFormat="1" applyFont="1" applyFill="1" applyBorder="1" applyAlignment="1">
      <alignment horizontal="center" vertical="center"/>
    </xf>
    <xf numFmtId="179" fontId="15" fillId="0" borderId="4" xfId="0" applyNumberFormat="1" applyFont="1" applyBorder="1" applyAlignment="1">
      <alignment horizontal="center" vertical="center"/>
    </xf>
    <xf numFmtId="0" fontId="26" fillId="0" borderId="0" xfId="42" applyFont="1" applyAlignment="1">
      <alignment vertical="center" wrapText="1"/>
    </xf>
    <xf numFmtId="22" fontId="26" fillId="0" borderId="0" xfId="42" applyNumberFormat="1" applyFont="1" applyAlignment="1">
      <alignment vertical="center" wrapText="1"/>
    </xf>
    <xf numFmtId="0" fontId="5" fillId="5" borderId="8" xfId="0" applyFont="1" applyFill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textRotation="90"/>
    </xf>
    <xf numFmtId="179" fontId="15" fillId="2" borderId="4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17" fillId="5" borderId="8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50" fillId="0" borderId="1" xfId="0" applyFont="1" applyBorder="1" applyAlignment="1">
      <alignment horizontal="center" vertical="center"/>
    </xf>
    <xf numFmtId="0" fontId="51" fillId="3" borderId="10" xfId="0" applyFont="1" applyFill="1" applyBorder="1" applyAlignment="1">
      <alignment horizontal="center" vertical="center"/>
    </xf>
    <xf numFmtId="0" fontId="51" fillId="2" borderId="10" xfId="0" applyFont="1" applyFill="1" applyBorder="1" applyAlignment="1">
      <alignment horizontal="center" vertical="center"/>
    </xf>
    <xf numFmtId="0" fontId="21" fillId="0" borderId="4" xfId="0" applyFont="1" applyBorder="1">
      <alignment vertical="center"/>
    </xf>
    <xf numFmtId="0" fontId="51" fillId="5" borderId="10" xfId="0" applyFont="1" applyFill="1" applyBorder="1" applyAlignment="1">
      <alignment horizontal="center" vertical="center"/>
    </xf>
    <xf numFmtId="0" fontId="51" fillId="2" borderId="12" xfId="0" applyFont="1" applyFill="1" applyBorder="1" applyAlignment="1">
      <alignment horizontal="center" vertical="center"/>
    </xf>
    <xf numFmtId="177" fontId="15" fillId="2" borderId="4" xfId="0" applyNumberFormat="1" applyFont="1" applyFill="1" applyBorder="1" applyAlignment="1">
      <alignment horizontal="center" vertical="center"/>
    </xf>
    <xf numFmtId="177" fontId="15" fillId="5" borderId="4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 shrinkToFit="1"/>
    </xf>
    <xf numFmtId="0" fontId="51" fillId="2" borderId="4" xfId="0" applyFont="1" applyFill="1" applyBorder="1" applyAlignment="1">
      <alignment horizontal="center" vertical="center"/>
    </xf>
    <xf numFmtId="0" fontId="51" fillId="5" borderId="4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 shrinkToFit="1"/>
    </xf>
    <xf numFmtId="0" fontId="21" fillId="3" borderId="22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vertical="center" wrapText="1"/>
    </xf>
    <xf numFmtId="0" fontId="8" fillId="3" borderId="22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 wrapText="1" shrinkToFit="1"/>
    </xf>
    <xf numFmtId="178" fontId="15" fillId="3" borderId="22" xfId="0" applyNumberFormat="1" applyFont="1" applyFill="1" applyBorder="1" applyAlignment="1">
      <alignment horizontal="center" vertical="center"/>
    </xf>
    <xf numFmtId="0" fontId="8" fillId="3" borderId="22" xfId="0" applyFont="1" applyFill="1" applyBorder="1">
      <alignment vertical="center"/>
    </xf>
    <xf numFmtId="177" fontId="15" fillId="3" borderId="23" xfId="0" applyNumberFormat="1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vertical="center" wrapText="1"/>
    </xf>
    <xf numFmtId="0" fontId="4" fillId="0" borderId="0" xfId="0" quotePrefix="1" applyFont="1" applyAlignment="1">
      <alignment horizontal="left" vertical="center"/>
    </xf>
    <xf numFmtId="0" fontId="0" fillId="2" borderId="0" xfId="0" applyFill="1">
      <alignment vertical="center"/>
    </xf>
    <xf numFmtId="0" fontId="4" fillId="2" borderId="0" xfId="0" quotePrefix="1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14" fontId="4" fillId="2" borderId="0" xfId="0" applyNumberFormat="1" applyFont="1" applyFill="1">
      <alignment vertical="center"/>
    </xf>
    <xf numFmtId="0" fontId="11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78" fontId="15" fillId="2" borderId="6" xfId="0" applyNumberFormat="1" applyFont="1" applyFill="1" applyBorder="1" applyAlignment="1">
      <alignment horizontal="center" vertical="center"/>
    </xf>
    <xf numFmtId="0" fontId="51" fillId="5" borderId="8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7" fontId="15" fillId="5" borderId="8" xfId="0" applyNumberFormat="1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top" wrapText="1"/>
    </xf>
    <xf numFmtId="0" fontId="0" fillId="0" borderId="24" xfId="0" applyBorder="1" applyAlignment="1">
      <alignment horizontal="center" vertical="center"/>
    </xf>
    <xf numFmtId="0" fontId="0" fillId="0" borderId="24" xfId="0" applyBorder="1">
      <alignment vertical="center"/>
    </xf>
    <xf numFmtId="0" fontId="25" fillId="2" borderId="4" xfId="0" applyFont="1" applyFill="1" applyBorder="1" applyAlignment="1">
      <alignment horizontal="center" vertical="center" wrapText="1" shrinkToFit="1"/>
    </xf>
    <xf numFmtId="0" fontId="5" fillId="5" borderId="4" xfId="0" applyFont="1" applyFill="1" applyBorder="1" applyAlignment="1">
      <alignment horizontal="center" vertical="top" wrapText="1"/>
    </xf>
    <xf numFmtId="0" fontId="4" fillId="0" borderId="4" xfId="0" applyFont="1" applyBorder="1">
      <alignment vertical="center"/>
    </xf>
    <xf numFmtId="0" fontId="24" fillId="5" borderId="4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/>
    </xf>
    <xf numFmtId="0" fontId="3" fillId="5" borderId="4" xfId="0" applyFont="1" applyFill="1" applyBorder="1" applyAlignment="1">
      <alignment horizontal="center" wrapText="1"/>
    </xf>
    <xf numFmtId="0" fontId="8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shrinkToFit="1"/>
    </xf>
    <xf numFmtId="0" fontId="10" fillId="3" borderId="11" xfId="0" applyFont="1" applyFill="1" applyBorder="1" applyAlignment="1">
      <alignment horizontal="center" vertical="center"/>
    </xf>
    <xf numFmtId="0" fontId="8" fillId="3" borderId="4" xfId="0" applyFont="1" applyFill="1" applyBorder="1">
      <alignment vertical="center"/>
    </xf>
    <xf numFmtId="0" fontId="16" fillId="3" borderId="4" xfId="0" applyFont="1" applyFill="1" applyBorder="1" applyAlignment="1">
      <alignment vertical="center" wrapText="1"/>
    </xf>
    <xf numFmtId="177" fontId="15" fillId="3" borderId="4" xfId="0" applyNumberFormat="1" applyFont="1" applyFill="1" applyBorder="1" applyAlignment="1">
      <alignment horizontal="center" vertical="center"/>
    </xf>
    <xf numFmtId="177" fontId="15" fillId="3" borderId="22" xfId="0" applyNumberFormat="1" applyFont="1" applyFill="1" applyBorder="1" applyAlignment="1">
      <alignment horizontal="center" vertical="center"/>
    </xf>
    <xf numFmtId="0" fontId="17" fillId="5" borderId="4" xfId="1" applyFont="1" applyFill="1" applyBorder="1" applyAlignment="1">
      <alignment horizontal="left" vertical="center" wrapText="1"/>
    </xf>
    <xf numFmtId="0" fontId="10" fillId="3" borderId="25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176" fontId="7" fillId="2" borderId="0" xfId="0" applyNumberFormat="1" applyFont="1" applyFill="1" applyAlignment="1">
      <alignment horizontal="right" vertical="center"/>
    </xf>
    <xf numFmtId="0" fontId="11" fillId="2" borderId="26" xfId="0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 wrapText="1"/>
    </xf>
    <xf numFmtId="178" fontId="15" fillId="2" borderId="4" xfId="0" applyNumberFormat="1" applyFont="1" applyFill="1" applyBorder="1" applyAlignment="1">
      <alignment horizontal="center" vertical="center"/>
    </xf>
    <xf numFmtId="0" fontId="0" fillId="3" borderId="22" xfId="0" applyFill="1" applyBorder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 2" xfId="43" xr:uid="{96533CA5-025F-4EE3-8D6E-05B6E73E3C11}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7" builtinId="25" customBuiltin="1"/>
    <cellStyle name="出力" xfId="11" builtinId="21" customBuiltin="1"/>
    <cellStyle name="説明文" xfId="16" builtinId="53" customBuiltin="1"/>
    <cellStyle name="入力" xfId="10" builtinId="20" customBuiltin="1"/>
    <cellStyle name="標準" xfId="0" builtinId="0"/>
    <cellStyle name="標準 2" xfId="1" xr:uid="{00000000-0005-0000-0000-000001000000}"/>
    <cellStyle name="標準 3" xfId="42" xr:uid="{5D21AF1B-2A1A-43B4-B078-ED0747F584DD}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6.jpeg"/><Relationship Id="rId12" Type="http://schemas.openxmlformats.org/officeDocument/2006/relationships/image" Target="../media/image12.jpeg"/><Relationship Id="rId2" Type="http://schemas.openxmlformats.org/officeDocument/2006/relationships/image" Target="../media/image16.jpeg"/><Relationship Id="rId1" Type="http://schemas.openxmlformats.org/officeDocument/2006/relationships/image" Target="../media/image1.emf"/><Relationship Id="rId6" Type="http://schemas.openxmlformats.org/officeDocument/2006/relationships/image" Target="../media/image17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8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emf"/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281379</xdr:colOff>
      <xdr:row>105</xdr:row>
      <xdr:rowOff>131793</xdr:rowOff>
    </xdr:from>
    <xdr:to>
      <xdr:col>8</xdr:col>
      <xdr:colOff>364227</xdr:colOff>
      <xdr:row>105</xdr:row>
      <xdr:rowOff>133803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5CCAA0C2-1BAA-4FEA-BD0E-BE109E60CA6E}"/>
            </a:ext>
          </a:extLst>
        </xdr:cNvPr>
        <xdr:cNvCxnSpPr/>
      </xdr:nvCxnSpPr>
      <xdr:spPr>
        <a:xfrm flipV="1">
          <a:off x="18050796" y="15435293"/>
          <a:ext cx="82848" cy="20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257627</xdr:colOff>
      <xdr:row>6</xdr:row>
      <xdr:rowOff>29028</xdr:rowOff>
    </xdr:from>
    <xdr:to>
      <xdr:col>8</xdr:col>
      <xdr:colOff>341082</xdr:colOff>
      <xdr:row>6</xdr:row>
      <xdr:rowOff>214086</xdr:rowOff>
    </xdr:to>
    <xdr:sp macro="" textlink="">
      <xdr:nvSpPr>
        <xdr:cNvPr id="7" name="下矢印 30">
          <a:extLst>
            <a:ext uri="{FF2B5EF4-FFF2-40B4-BE49-F238E27FC236}">
              <a16:creationId xmlns:a16="http://schemas.microsoft.com/office/drawing/2014/main" id="{C7C30C37-83CE-4426-BAB7-6C09C7B54DF8}"/>
            </a:ext>
          </a:extLst>
        </xdr:cNvPr>
        <xdr:cNvSpPr/>
      </xdr:nvSpPr>
      <xdr:spPr>
        <a:xfrm rot="10800000">
          <a:off x="18027044" y="198694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216087</xdr:colOff>
      <xdr:row>4</xdr:row>
      <xdr:rowOff>24161</xdr:rowOff>
    </xdr:from>
    <xdr:to>
      <xdr:col>8</xdr:col>
      <xdr:colOff>380846</xdr:colOff>
      <xdr:row>4</xdr:row>
      <xdr:rowOff>207309</xdr:rowOff>
    </xdr:to>
    <xdr:sp macro="" textlink="">
      <xdr:nvSpPr>
        <xdr:cNvPr id="11" name="曲折矢印 34">
          <a:extLst>
            <a:ext uri="{FF2B5EF4-FFF2-40B4-BE49-F238E27FC236}">
              <a16:creationId xmlns:a16="http://schemas.microsoft.com/office/drawing/2014/main" id="{3E6AD3B0-6001-4A5D-966C-A345A6128F59}"/>
            </a:ext>
          </a:extLst>
        </xdr:cNvPr>
        <xdr:cNvSpPr/>
      </xdr:nvSpPr>
      <xdr:spPr>
        <a:xfrm flipH="1">
          <a:off x="17985504" y="15164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5</xdr:row>
      <xdr:rowOff>39528</xdr:rowOff>
    </xdr:from>
    <xdr:to>
      <xdr:col>8</xdr:col>
      <xdr:colOff>411149</xdr:colOff>
      <xdr:row>5</xdr:row>
      <xdr:rowOff>207060</xdr:rowOff>
    </xdr:to>
    <xdr:sp macro="" textlink="">
      <xdr:nvSpPr>
        <xdr:cNvPr id="12" name="曲折矢印 35">
          <a:extLst>
            <a:ext uri="{FF2B5EF4-FFF2-40B4-BE49-F238E27FC236}">
              <a16:creationId xmlns:a16="http://schemas.microsoft.com/office/drawing/2014/main" id="{E8C168AB-0C57-4530-A7A8-8FCD71C7DCC0}"/>
            </a:ext>
          </a:extLst>
        </xdr:cNvPr>
        <xdr:cNvSpPr/>
      </xdr:nvSpPr>
      <xdr:spPr>
        <a:xfrm>
          <a:off x="18012320" y="176461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378974</xdr:colOff>
      <xdr:row>7</xdr:row>
      <xdr:rowOff>32271</xdr:rowOff>
    </xdr:from>
    <xdr:to>
      <xdr:col>8</xdr:col>
      <xdr:colOff>547220</xdr:colOff>
      <xdr:row>7</xdr:row>
      <xdr:rowOff>199803</xdr:rowOff>
    </xdr:to>
    <xdr:sp macro="" textlink="">
      <xdr:nvSpPr>
        <xdr:cNvPr id="13" name="曲折矢印 36">
          <a:extLst>
            <a:ext uri="{FF2B5EF4-FFF2-40B4-BE49-F238E27FC236}">
              <a16:creationId xmlns:a16="http://schemas.microsoft.com/office/drawing/2014/main" id="{BFBC80D7-52CE-43BF-9D37-EE8C6BB195C5}"/>
            </a:ext>
          </a:extLst>
        </xdr:cNvPr>
        <xdr:cNvSpPr/>
      </xdr:nvSpPr>
      <xdr:spPr>
        <a:xfrm>
          <a:off x="18148391" y="222302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274163</xdr:colOff>
      <xdr:row>8</xdr:row>
      <xdr:rowOff>21589</xdr:rowOff>
    </xdr:from>
    <xdr:to>
      <xdr:col>8</xdr:col>
      <xdr:colOff>328888</xdr:colOff>
      <xdr:row>9</xdr:row>
      <xdr:rowOff>9108</xdr:rowOff>
    </xdr:to>
    <xdr:sp macro="" textlink="">
      <xdr:nvSpPr>
        <xdr:cNvPr id="14" name="下矢印 37">
          <a:extLst>
            <a:ext uri="{FF2B5EF4-FFF2-40B4-BE49-F238E27FC236}">
              <a16:creationId xmlns:a16="http://schemas.microsoft.com/office/drawing/2014/main" id="{85ECC0F0-4DF4-49F6-B83C-4B033FF2BE61}"/>
            </a:ext>
          </a:extLst>
        </xdr:cNvPr>
        <xdr:cNvSpPr/>
      </xdr:nvSpPr>
      <xdr:spPr>
        <a:xfrm rot="8316506">
          <a:off x="18043580" y="2445172"/>
          <a:ext cx="54725" cy="220353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186765</xdr:colOff>
      <xdr:row>9</xdr:row>
      <xdr:rowOff>31750</xdr:rowOff>
    </xdr:from>
    <xdr:to>
      <xdr:col>8</xdr:col>
      <xdr:colOff>336177</xdr:colOff>
      <xdr:row>9</xdr:row>
      <xdr:rowOff>212913</xdr:rowOff>
    </xdr:to>
    <xdr:sp macro="" textlink="">
      <xdr:nvSpPr>
        <xdr:cNvPr id="15" name="U ターン矢印 40">
          <a:extLst>
            <a:ext uri="{FF2B5EF4-FFF2-40B4-BE49-F238E27FC236}">
              <a16:creationId xmlns:a16="http://schemas.microsoft.com/office/drawing/2014/main" id="{2B1C70B3-D18B-4C09-A889-B143D76E6A51}"/>
            </a:ext>
          </a:extLst>
        </xdr:cNvPr>
        <xdr:cNvSpPr/>
      </xdr:nvSpPr>
      <xdr:spPr>
        <a:xfrm flipH="1">
          <a:off x="17956182" y="2688167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275201</xdr:colOff>
      <xdr:row>133</xdr:row>
      <xdr:rowOff>98463</xdr:rowOff>
    </xdr:from>
    <xdr:to>
      <xdr:col>8</xdr:col>
      <xdr:colOff>358656</xdr:colOff>
      <xdr:row>133</xdr:row>
      <xdr:rowOff>283521</xdr:rowOff>
    </xdr:to>
    <xdr:sp macro="" textlink="">
      <xdr:nvSpPr>
        <xdr:cNvPr id="16" name="下矢印 30">
          <a:extLst>
            <a:ext uri="{FF2B5EF4-FFF2-40B4-BE49-F238E27FC236}">
              <a16:creationId xmlns:a16="http://schemas.microsoft.com/office/drawing/2014/main" id="{FAFB5BA7-40C0-4365-959D-AAE3C7405ACA}"/>
            </a:ext>
          </a:extLst>
        </xdr:cNvPr>
        <xdr:cNvSpPr/>
      </xdr:nvSpPr>
      <xdr:spPr>
        <a:xfrm rot="10800000">
          <a:off x="5731822" y="35978153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152772</xdr:colOff>
      <xdr:row>136</xdr:row>
      <xdr:rowOff>178966</xdr:rowOff>
    </xdr:from>
    <xdr:to>
      <xdr:col>1</xdr:col>
      <xdr:colOff>260350</xdr:colOff>
      <xdr:row>136</xdr:row>
      <xdr:rowOff>214824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6BCBE605-D71F-48C3-A03A-82BB21923535}"/>
            </a:ext>
          </a:extLst>
        </xdr:cNvPr>
        <xdr:cNvCxnSpPr/>
      </xdr:nvCxnSpPr>
      <xdr:spPr>
        <a:xfrm flipV="1">
          <a:off x="761496" y="36890725"/>
          <a:ext cx="107578" cy="35858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216648</xdr:colOff>
      <xdr:row>10</xdr:row>
      <xdr:rowOff>14942</xdr:rowOff>
    </xdr:from>
    <xdr:to>
      <xdr:col>8</xdr:col>
      <xdr:colOff>366060</xdr:colOff>
      <xdr:row>10</xdr:row>
      <xdr:rowOff>211045</xdr:rowOff>
    </xdr:to>
    <xdr:sp macro="" textlink="">
      <xdr:nvSpPr>
        <xdr:cNvPr id="21" name="U ターン矢印 23">
          <a:extLst>
            <a:ext uri="{FF2B5EF4-FFF2-40B4-BE49-F238E27FC236}">
              <a16:creationId xmlns:a16="http://schemas.microsoft.com/office/drawing/2014/main" id="{E11156C6-25C2-48C7-94E9-D54CA09738EB}"/>
            </a:ext>
          </a:extLst>
        </xdr:cNvPr>
        <xdr:cNvSpPr/>
      </xdr:nvSpPr>
      <xdr:spPr>
        <a:xfrm>
          <a:off x="17986065" y="3369859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257627</xdr:colOff>
      <xdr:row>11</xdr:row>
      <xdr:rowOff>271075</xdr:rowOff>
    </xdr:from>
    <xdr:to>
      <xdr:col>8</xdr:col>
      <xdr:colOff>341082</xdr:colOff>
      <xdr:row>11</xdr:row>
      <xdr:rowOff>456133</xdr:rowOff>
    </xdr:to>
    <xdr:sp macro="" textlink="">
      <xdr:nvSpPr>
        <xdr:cNvPr id="28" name="下矢印 30">
          <a:extLst>
            <a:ext uri="{FF2B5EF4-FFF2-40B4-BE49-F238E27FC236}">
              <a16:creationId xmlns:a16="http://schemas.microsoft.com/office/drawing/2014/main" id="{3CC40DB8-C173-4675-BD0A-8EC4B405E97C}"/>
            </a:ext>
          </a:extLst>
        </xdr:cNvPr>
        <xdr:cNvSpPr/>
      </xdr:nvSpPr>
      <xdr:spPr>
        <a:xfrm rot="10800000">
          <a:off x="18027044" y="409165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242903</xdr:colOff>
      <xdr:row>124</xdr:row>
      <xdr:rowOff>39528</xdr:rowOff>
    </xdr:from>
    <xdr:to>
      <xdr:col>8</xdr:col>
      <xdr:colOff>411149</xdr:colOff>
      <xdr:row>124</xdr:row>
      <xdr:rowOff>207060</xdr:rowOff>
    </xdr:to>
    <xdr:sp macro="" textlink="">
      <xdr:nvSpPr>
        <xdr:cNvPr id="29" name="曲折矢印 35">
          <a:extLst>
            <a:ext uri="{FF2B5EF4-FFF2-40B4-BE49-F238E27FC236}">
              <a16:creationId xmlns:a16="http://schemas.microsoft.com/office/drawing/2014/main" id="{D72156CF-0F7F-4F84-BD35-6664FFD85C34}"/>
            </a:ext>
          </a:extLst>
        </xdr:cNvPr>
        <xdr:cNvSpPr/>
      </xdr:nvSpPr>
      <xdr:spPr>
        <a:xfrm>
          <a:off x="18012320" y="560636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239903</xdr:colOff>
      <xdr:row>125</xdr:row>
      <xdr:rowOff>106568</xdr:rowOff>
    </xdr:from>
    <xdr:to>
      <xdr:col>8</xdr:col>
      <xdr:colOff>323358</xdr:colOff>
      <xdr:row>125</xdr:row>
      <xdr:rowOff>291626</xdr:rowOff>
    </xdr:to>
    <xdr:sp macro="" textlink="">
      <xdr:nvSpPr>
        <xdr:cNvPr id="30" name="下矢印 30">
          <a:extLst>
            <a:ext uri="{FF2B5EF4-FFF2-40B4-BE49-F238E27FC236}">
              <a16:creationId xmlns:a16="http://schemas.microsoft.com/office/drawing/2014/main" id="{D8DF6024-4E24-4E2A-BEF7-8213D01CCB3C}"/>
            </a:ext>
          </a:extLst>
        </xdr:cNvPr>
        <xdr:cNvSpPr/>
      </xdr:nvSpPr>
      <xdr:spPr>
        <a:xfrm rot="10800000">
          <a:off x="5696524" y="35959982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251012</xdr:colOff>
      <xdr:row>126</xdr:row>
      <xdr:rowOff>26895</xdr:rowOff>
    </xdr:from>
    <xdr:to>
      <xdr:col>8</xdr:col>
      <xdr:colOff>334467</xdr:colOff>
      <xdr:row>126</xdr:row>
      <xdr:rowOff>211953</xdr:rowOff>
    </xdr:to>
    <xdr:sp macro="" textlink="">
      <xdr:nvSpPr>
        <xdr:cNvPr id="33" name="下矢印 30">
          <a:extLst>
            <a:ext uri="{FF2B5EF4-FFF2-40B4-BE49-F238E27FC236}">
              <a16:creationId xmlns:a16="http://schemas.microsoft.com/office/drawing/2014/main" id="{00283E5C-2A59-44ED-B3F2-41391B501A35}"/>
            </a:ext>
          </a:extLst>
        </xdr:cNvPr>
        <xdr:cNvSpPr/>
      </xdr:nvSpPr>
      <xdr:spPr>
        <a:xfrm rot="10800000">
          <a:off x="18020429" y="6334562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255391</xdr:colOff>
      <xdr:row>127</xdr:row>
      <xdr:rowOff>57550</xdr:rowOff>
    </xdr:from>
    <xdr:to>
      <xdr:col>8</xdr:col>
      <xdr:colOff>338846</xdr:colOff>
      <xdr:row>127</xdr:row>
      <xdr:rowOff>242608</xdr:rowOff>
    </xdr:to>
    <xdr:sp macro="" textlink="">
      <xdr:nvSpPr>
        <xdr:cNvPr id="34" name="下矢印 30">
          <a:extLst>
            <a:ext uri="{FF2B5EF4-FFF2-40B4-BE49-F238E27FC236}">
              <a16:creationId xmlns:a16="http://schemas.microsoft.com/office/drawing/2014/main" id="{1B4C8C4F-AAC0-40AF-9BE6-3D5C66C001F0}"/>
            </a:ext>
          </a:extLst>
        </xdr:cNvPr>
        <xdr:cNvSpPr/>
      </xdr:nvSpPr>
      <xdr:spPr>
        <a:xfrm rot="10800000">
          <a:off x="5712012" y="34255584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242903</xdr:colOff>
      <xdr:row>128</xdr:row>
      <xdr:rowOff>39528</xdr:rowOff>
    </xdr:from>
    <xdr:to>
      <xdr:col>8</xdr:col>
      <xdr:colOff>411149</xdr:colOff>
      <xdr:row>128</xdr:row>
      <xdr:rowOff>207060</xdr:rowOff>
    </xdr:to>
    <xdr:sp macro="" textlink="">
      <xdr:nvSpPr>
        <xdr:cNvPr id="35" name="曲折矢印 35">
          <a:extLst>
            <a:ext uri="{FF2B5EF4-FFF2-40B4-BE49-F238E27FC236}">
              <a16:creationId xmlns:a16="http://schemas.microsoft.com/office/drawing/2014/main" id="{71677A23-1117-468D-930C-11C4AF649E55}"/>
            </a:ext>
          </a:extLst>
        </xdr:cNvPr>
        <xdr:cNvSpPr/>
      </xdr:nvSpPr>
      <xdr:spPr>
        <a:xfrm>
          <a:off x="18012320" y="681286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233083</xdr:colOff>
      <xdr:row>130</xdr:row>
      <xdr:rowOff>161365</xdr:rowOff>
    </xdr:from>
    <xdr:to>
      <xdr:col>8</xdr:col>
      <xdr:colOff>382495</xdr:colOff>
      <xdr:row>130</xdr:row>
      <xdr:rowOff>357468</xdr:rowOff>
    </xdr:to>
    <xdr:sp macro="" textlink="">
      <xdr:nvSpPr>
        <xdr:cNvPr id="36" name="U ターン矢印 23">
          <a:extLst>
            <a:ext uri="{FF2B5EF4-FFF2-40B4-BE49-F238E27FC236}">
              <a16:creationId xmlns:a16="http://schemas.microsoft.com/office/drawing/2014/main" id="{58778043-6614-499A-8B94-2F48F071AEE3}"/>
            </a:ext>
          </a:extLst>
        </xdr:cNvPr>
        <xdr:cNvSpPr/>
      </xdr:nvSpPr>
      <xdr:spPr>
        <a:xfrm>
          <a:off x="18002500" y="7400365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131</xdr:row>
      <xdr:rowOff>19649</xdr:rowOff>
    </xdr:from>
    <xdr:to>
      <xdr:col>8</xdr:col>
      <xdr:colOff>371321</xdr:colOff>
      <xdr:row>131</xdr:row>
      <xdr:rowOff>202797</xdr:rowOff>
    </xdr:to>
    <xdr:sp macro="" textlink="">
      <xdr:nvSpPr>
        <xdr:cNvPr id="37" name="曲折矢印 34">
          <a:extLst>
            <a:ext uri="{FF2B5EF4-FFF2-40B4-BE49-F238E27FC236}">
              <a16:creationId xmlns:a16="http://schemas.microsoft.com/office/drawing/2014/main" id="{1AB200EF-FDA0-4588-B1A4-02FBDC63434F}"/>
            </a:ext>
          </a:extLst>
        </xdr:cNvPr>
        <xdr:cNvSpPr/>
      </xdr:nvSpPr>
      <xdr:spPr>
        <a:xfrm flipH="1">
          <a:off x="17975979" y="7713732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129</xdr:row>
      <xdr:rowOff>39528</xdr:rowOff>
    </xdr:from>
    <xdr:to>
      <xdr:col>8</xdr:col>
      <xdr:colOff>411149</xdr:colOff>
      <xdr:row>129</xdr:row>
      <xdr:rowOff>207060</xdr:rowOff>
    </xdr:to>
    <xdr:sp macro="" textlink="">
      <xdr:nvSpPr>
        <xdr:cNvPr id="38" name="曲折矢印 35">
          <a:extLst>
            <a:ext uri="{FF2B5EF4-FFF2-40B4-BE49-F238E27FC236}">
              <a16:creationId xmlns:a16="http://schemas.microsoft.com/office/drawing/2014/main" id="{32819326-C15E-4BD4-A2A3-E917A8763CC6}"/>
            </a:ext>
          </a:extLst>
        </xdr:cNvPr>
        <xdr:cNvSpPr/>
      </xdr:nvSpPr>
      <xdr:spPr>
        <a:xfrm>
          <a:off x="18012320" y="7045695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132</xdr:row>
      <xdr:rowOff>19649</xdr:rowOff>
    </xdr:from>
    <xdr:to>
      <xdr:col>8</xdr:col>
      <xdr:colOff>371321</xdr:colOff>
      <xdr:row>132</xdr:row>
      <xdr:rowOff>202797</xdr:rowOff>
    </xdr:to>
    <xdr:sp macro="" textlink="">
      <xdr:nvSpPr>
        <xdr:cNvPr id="39" name="曲折矢印 34">
          <a:extLst>
            <a:ext uri="{FF2B5EF4-FFF2-40B4-BE49-F238E27FC236}">
              <a16:creationId xmlns:a16="http://schemas.microsoft.com/office/drawing/2014/main" id="{E3424A65-8FD9-4B14-8F74-4FFC160F9F8F}"/>
            </a:ext>
          </a:extLst>
        </xdr:cNvPr>
        <xdr:cNvSpPr/>
      </xdr:nvSpPr>
      <xdr:spPr>
        <a:xfrm flipH="1">
          <a:off x="17975979" y="7946566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257684</xdr:colOff>
      <xdr:row>134</xdr:row>
      <xdr:rowOff>85325</xdr:rowOff>
    </xdr:from>
    <xdr:to>
      <xdr:col>8</xdr:col>
      <xdr:colOff>341139</xdr:colOff>
      <xdr:row>134</xdr:row>
      <xdr:rowOff>270383</xdr:rowOff>
    </xdr:to>
    <xdr:sp macro="" textlink="">
      <xdr:nvSpPr>
        <xdr:cNvPr id="40" name="下矢印 30">
          <a:extLst>
            <a:ext uri="{FF2B5EF4-FFF2-40B4-BE49-F238E27FC236}">
              <a16:creationId xmlns:a16="http://schemas.microsoft.com/office/drawing/2014/main" id="{989757C6-CD86-45AB-9094-4D77BB10769B}"/>
            </a:ext>
          </a:extLst>
        </xdr:cNvPr>
        <xdr:cNvSpPr/>
      </xdr:nvSpPr>
      <xdr:spPr>
        <a:xfrm rot="10800000">
          <a:off x="5714305" y="3634163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247482</xdr:colOff>
      <xdr:row>135</xdr:row>
      <xdr:rowOff>3063</xdr:rowOff>
    </xdr:from>
    <xdr:to>
      <xdr:col>8</xdr:col>
      <xdr:colOff>315172</xdr:colOff>
      <xdr:row>136</xdr:row>
      <xdr:rowOff>10728</xdr:rowOff>
    </xdr:to>
    <xdr:sp macro="" textlink="">
      <xdr:nvSpPr>
        <xdr:cNvPr id="41" name="下矢印 21">
          <a:extLst>
            <a:ext uri="{FF2B5EF4-FFF2-40B4-BE49-F238E27FC236}">
              <a16:creationId xmlns:a16="http://schemas.microsoft.com/office/drawing/2014/main" id="{73BC9F36-9A56-46F6-8E8B-B8AEC1122C9A}"/>
            </a:ext>
          </a:extLst>
        </xdr:cNvPr>
        <xdr:cNvSpPr/>
      </xdr:nvSpPr>
      <xdr:spPr>
        <a:xfrm rot="8316506">
          <a:off x="18016899" y="8628480"/>
          <a:ext cx="67690" cy="240498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238954</xdr:colOff>
      <xdr:row>136</xdr:row>
      <xdr:rowOff>152441</xdr:rowOff>
    </xdr:from>
    <xdr:to>
      <xdr:col>8</xdr:col>
      <xdr:colOff>407200</xdr:colOff>
      <xdr:row>136</xdr:row>
      <xdr:rowOff>319973</xdr:rowOff>
    </xdr:to>
    <xdr:sp macro="" textlink="">
      <xdr:nvSpPr>
        <xdr:cNvPr id="43" name="曲折矢印 33">
          <a:extLst>
            <a:ext uri="{FF2B5EF4-FFF2-40B4-BE49-F238E27FC236}">
              <a16:creationId xmlns:a16="http://schemas.microsoft.com/office/drawing/2014/main" id="{3299CB74-3403-4FDB-9B83-A6DF36937707}"/>
            </a:ext>
          </a:extLst>
        </xdr:cNvPr>
        <xdr:cNvSpPr/>
      </xdr:nvSpPr>
      <xdr:spPr>
        <a:xfrm>
          <a:off x="18008371" y="901069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84</xdr:row>
      <xdr:rowOff>19649</xdr:rowOff>
    </xdr:from>
    <xdr:to>
      <xdr:col>8</xdr:col>
      <xdr:colOff>371321</xdr:colOff>
      <xdr:row>84</xdr:row>
      <xdr:rowOff>202797</xdr:rowOff>
    </xdr:to>
    <xdr:sp macro="" textlink="">
      <xdr:nvSpPr>
        <xdr:cNvPr id="69" name="曲折矢印 34">
          <a:extLst>
            <a:ext uri="{FF2B5EF4-FFF2-40B4-BE49-F238E27FC236}">
              <a16:creationId xmlns:a16="http://schemas.microsoft.com/office/drawing/2014/main" id="{31365B50-58A7-4191-8E6F-CE7D1E71EDF4}"/>
            </a:ext>
          </a:extLst>
        </xdr:cNvPr>
        <xdr:cNvSpPr/>
      </xdr:nvSpPr>
      <xdr:spPr>
        <a:xfrm flipH="1">
          <a:off x="17975979" y="12031732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232103</xdr:colOff>
      <xdr:row>85</xdr:row>
      <xdr:rowOff>30656</xdr:rowOff>
    </xdr:from>
    <xdr:to>
      <xdr:col>8</xdr:col>
      <xdr:colOff>400349</xdr:colOff>
      <xdr:row>85</xdr:row>
      <xdr:rowOff>198188</xdr:rowOff>
    </xdr:to>
    <xdr:sp macro="" textlink="">
      <xdr:nvSpPr>
        <xdr:cNvPr id="70" name="曲折矢印 16">
          <a:extLst>
            <a:ext uri="{FF2B5EF4-FFF2-40B4-BE49-F238E27FC236}">
              <a16:creationId xmlns:a16="http://schemas.microsoft.com/office/drawing/2014/main" id="{BF733B03-6EA4-4276-8F22-21F0438FC536}"/>
            </a:ext>
          </a:extLst>
        </xdr:cNvPr>
        <xdr:cNvSpPr/>
      </xdr:nvSpPr>
      <xdr:spPr>
        <a:xfrm>
          <a:off x="18001520" y="1227557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262759</xdr:colOff>
      <xdr:row>86</xdr:row>
      <xdr:rowOff>30655</xdr:rowOff>
    </xdr:from>
    <xdr:to>
      <xdr:col>8</xdr:col>
      <xdr:colOff>346214</xdr:colOff>
      <xdr:row>86</xdr:row>
      <xdr:rowOff>215713</xdr:rowOff>
    </xdr:to>
    <xdr:sp macro="" textlink="">
      <xdr:nvSpPr>
        <xdr:cNvPr id="72" name="下矢印 30">
          <a:extLst>
            <a:ext uri="{FF2B5EF4-FFF2-40B4-BE49-F238E27FC236}">
              <a16:creationId xmlns:a16="http://schemas.microsoft.com/office/drawing/2014/main" id="{5F76873E-552A-45CA-9A3D-6818A3234ED7}"/>
            </a:ext>
          </a:extLst>
        </xdr:cNvPr>
        <xdr:cNvSpPr/>
      </xdr:nvSpPr>
      <xdr:spPr>
        <a:xfrm rot="10800000">
          <a:off x="18032176" y="1250840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88333</xdr:colOff>
      <xdr:row>86</xdr:row>
      <xdr:rowOff>90974</xdr:rowOff>
    </xdr:from>
    <xdr:to>
      <xdr:col>1</xdr:col>
      <xdr:colOff>162782</xdr:colOff>
      <xdr:row>86</xdr:row>
      <xdr:rowOff>90974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0FB01F2E-6603-4158-BA25-3CD8930E22BF}"/>
            </a:ext>
          </a:extLst>
        </xdr:cNvPr>
        <xdr:cNvCxnSpPr/>
      </xdr:nvCxnSpPr>
      <xdr:spPr>
        <a:xfrm>
          <a:off x="12978833" y="12568724"/>
          <a:ext cx="74449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192690</xdr:colOff>
      <xdr:row>87</xdr:row>
      <xdr:rowOff>17517</xdr:rowOff>
    </xdr:from>
    <xdr:to>
      <xdr:col>8</xdr:col>
      <xdr:colOff>357449</xdr:colOff>
      <xdr:row>87</xdr:row>
      <xdr:rowOff>200665</xdr:rowOff>
    </xdr:to>
    <xdr:sp macro="" textlink="">
      <xdr:nvSpPr>
        <xdr:cNvPr id="76" name="曲折矢印 32">
          <a:extLst>
            <a:ext uri="{FF2B5EF4-FFF2-40B4-BE49-F238E27FC236}">
              <a16:creationId xmlns:a16="http://schemas.microsoft.com/office/drawing/2014/main" id="{8A2CE91A-9E58-4C08-9C93-29D6E66AB122}"/>
            </a:ext>
          </a:extLst>
        </xdr:cNvPr>
        <xdr:cNvSpPr/>
      </xdr:nvSpPr>
      <xdr:spPr>
        <a:xfrm flipH="1">
          <a:off x="17962107" y="1272810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262759</xdr:colOff>
      <xdr:row>88</xdr:row>
      <xdr:rowOff>30655</xdr:rowOff>
    </xdr:from>
    <xdr:to>
      <xdr:col>8</xdr:col>
      <xdr:colOff>346214</xdr:colOff>
      <xdr:row>88</xdr:row>
      <xdr:rowOff>215713</xdr:rowOff>
    </xdr:to>
    <xdr:sp macro="" textlink="">
      <xdr:nvSpPr>
        <xdr:cNvPr id="77" name="下矢印 30">
          <a:extLst>
            <a:ext uri="{FF2B5EF4-FFF2-40B4-BE49-F238E27FC236}">
              <a16:creationId xmlns:a16="http://schemas.microsoft.com/office/drawing/2014/main" id="{F37CECC8-FFFA-4681-B493-6B70242F2FAC}"/>
            </a:ext>
          </a:extLst>
        </xdr:cNvPr>
        <xdr:cNvSpPr/>
      </xdr:nvSpPr>
      <xdr:spPr>
        <a:xfrm rot="10800000">
          <a:off x="18032176" y="12974072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203464</xdr:colOff>
      <xdr:row>89</xdr:row>
      <xdr:rowOff>69209</xdr:rowOff>
    </xdr:from>
    <xdr:to>
      <xdr:col>8</xdr:col>
      <xdr:colOff>368223</xdr:colOff>
      <xdr:row>90</xdr:row>
      <xdr:rowOff>23138</xdr:rowOff>
    </xdr:to>
    <xdr:sp macro="" textlink="">
      <xdr:nvSpPr>
        <xdr:cNvPr id="78" name="曲折矢印 34">
          <a:extLst>
            <a:ext uri="{FF2B5EF4-FFF2-40B4-BE49-F238E27FC236}">
              <a16:creationId xmlns:a16="http://schemas.microsoft.com/office/drawing/2014/main" id="{1E3CB1DE-EC27-4F02-90C8-3E8E59B49216}"/>
            </a:ext>
          </a:extLst>
        </xdr:cNvPr>
        <xdr:cNvSpPr/>
      </xdr:nvSpPr>
      <xdr:spPr>
        <a:xfrm rot="19042937" flipH="1">
          <a:off x="17972881" y="13245459"/>
          <a:ext cx="164759" cy="18676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139207</xdr:colOff>
      <xdr:row>89</xdr:row>
      <xdr:rowOff>128093</xdr:rowOff>
    </xdr:from>
    <xdr:to>
      <xdr:col>1</xdr:col>
      <xdr:colOff>219926</xdr:colOff>
      <xdr:row>89</xdr:row>
      <xdr:rowOff>192049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D7702999-B8E8-42E2-86BF-52B38994C30B}"/>
            </a:ext>
          </a:extLst>
        </xdr:cNvPr>
        <xdr:cNvCxnSpPr/>
      </xdr:nvCxnSpPr>
      <xdr:spPr>
        <a:xfrm>
          <a:off x="13029707" y="13304343"/>
          <a:ext cx="80719" cy="63956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58853</xdr:colOff>
      <xdr:row>89</xdr:row>
      <xdr:rowOff>120113</xdr:rowOff>
    </xdr:from>
    <xdr:to>
      <xdr:col>1</xdr:col>
      <xdr:colOff>138370</xdr:colOff>
      <xdr:row>89</xdr:row>
      <xdr:rowOff>182756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CB1FA63B-9E7E-405F-9AB1-897A50B96A38}"/>
            </a:ext>
          </a:extLst>
        </xdr:cNvPr>
        <xdr:cNvCxnSpPr/>
      </xdr:nvCxnSpPr>
      <xdr:spPr>
        <a:xfrm flipV="1">
          <a:off x="12949353" y="13296363"/>
          <a:ext cx="79517" cy="62643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232103</xdr:colOff>
      <xdr:row>90</xdr:row>
      <xdr:rowOff>30656</xdr:rowOff>
    </xdr:from>
    <xdr:to>
      <xdr:col>8</xdr:col>
      <xdr:colOff>400349</xdr:colOff>
      <xdr:row>90</xdr:row>
      <xdr:rowOff>198188</xdr:rowOff>
    </xdr:to>
    <xdr:sp macro="" textlink="">
      <xdr:nvSpPr>
        <xdr:cNvPr id="85" name="曲折矢印 16">
          <a:extLst>
            <a:ext uri="{FF2B5EF4-FFF2-40B4-BE49-F238E27FC236}">
              <a16:creationId xmlns:a16="http://schemas.microsoft.com/office/drawing/2014/main" id="{AE1715E0-3E36-4B65-9F70-0472928453A3}"/>
            </a:ext>
          </a:extLst>
        </xdr:cNvPr>
        <xdr:cNvSpPr/>
      </xdr:nvSpPr>
      <xdr:spPr>
        <a:xfrm>
          <a:off x="18001520" y="13439739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186765</xdr:colOff>
      <xdr:row>99</xdr:row>
      <xdr:rowOff>31750</xdr:rowOff>
    </xdr:from>
    <xdr:to>
      <xdr:col>8</xdr:col>
      <xdr:colOff>336177</xdr:colOff>
      <xdr:row>99</xdr:row>
      <xdr:rowOff>212913</xdr:rowOff>
    </xdr:to>
    <xdr:sp macro="" textlink="">
      <xdr:nvSpPr>
        <xdr:cNvPr id="87" name="U ターン矢印 40">
          <a:extLst>
            <a:ext uri="{FF2B5EF4-FFF2-40B4-BE49-F238E27FC236}">
              <a16:creationId xmlns:a16="http://schemas.microsoft.com/office/drawing/2014/main" id="{BC2A5A2A-BF7B-44BE-B41F-83E9FA77AC4A}"/>
            </a:ext>
          </a:extLst>
        </xdr:cNvPr>
        <xdr:cNvSpPr/>
      </xdr:nvSpPr>
      <xdr:spPr>
        <a:xfrm flipH="1">
          <a:off x="17956182" y="1390650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154606</xdr:colOff>
      <xdr:row>99</xdr:row>
      <xdr:rowOff>10245</xdr:rowOff>
    </xdr:from>
    <xdr:to>
      <xdr:col>1</xdr:col>
      <xdr:colOff>159409</xdr:colOff>
      <xdr:row>99</xdr:row>
      <xdr:rowOff>219176</xdr:rowOff>
    </xdr:to>
    <xdr:grpSp>
      <xdr:nvGrpSpPr>
        <xdr:cNvPr id="88" name="グループ化 87">
          <a:extLst>
            <a:ext uri="{FF2B5EF4-FFF2-40B4-BE49-F238E27FC236}">
              <a16:creationId xmlns:a16="http://schemas.microsoft.com/office/drawing/2014/main" id="{AB66B984-4AB5-4B33-A966-0A7ED53828E9}"/>
            </a:ext>
          </a:extLst>
        </xdr:cNvPr>
        <xdr:cNvGrpSpPr/>
      </xdr:nvGrpSpPr>
      <xdr:grpSpPr>
        <a:xfrm rot="10800000" flipH="1">
          <a:off x="802306" y="26818358"/>
          <a:ext cx="4803" cy="208931"/>
          <a:chOff x="12523298" y="1636087"/>
          <a:chExt cx="1796" cy="1222611"/>
        </a:xfrm>
      </xdr:grpSpPr>
      <xdr:cxnSp macro="">
        <xdr:nvCxnSpPr>
          <xdr:cNvPr id="89" name="直線コネクタ 88">
            <a:extLst>
              <a:ext uri="{FF2B5EF4-FFF2-40B4-BE49-F238E27FC236}">
                <a16:creationId xmlns:a16="http://schemas.microsoft.com/office/drawing/2014/main" id="{8EB47CFA-D682-8C0A-08B3-40F77082E936}"/>
              </a:ext>
            </a:extLst>
          </xdr:cNvPr>
          <xdr:cNvCxnSpPr/>
        </xdr:nvCxnSpPr>
        <xdr:spPr>
          <a:xfrm rot="10800000" flipH="1" flipV="1">
            <a:off x="12524721" y="1636087"/>
            <a:ext cx="373" cy="67794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0" name="直線コネクタ 89">
            <a:extLst>
              <a:ext uri="{FF2B5EF4-FFF2-40B4-BE49-F238E27FC236}">
                <a16:creationId xmlns:a16="http://schemas.microsoft.com/office/drawing/2014/main" id="{282C12E0-1533-B1C1-D60E-CF82911268E3}"/>
              </a:ext>
            </a:extLst>
          </xdr:cNvPr>
          <xdr:cNvCxnSpPr/>
        </xdr:nvCxnSpPr>
        <xdr:spPr>
          <a:xfrm rot="10800000" flipH="1" flipV="1">
            <a:off x="12523298" y="2175489"/>
            <a:ext cx="5" cy="683209"/>
          </a:xfrm>
          <a:prstGeom prst="line">
            <a:avLst/>
          </a:prstGeom>
          <a:ln w="2222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18853</xdr:colOff>
      <xdr:row>99</xdr:row>
      <xdr:rowOff>86316</xdr:rowOff>
    </xdr:from>
    <xdr:to>
      <xdr:col>1</xdr:col>
      <xdr:colOff>137766</xdr:colOff>
      <xdr:row>99</xdr:row>
      <xdr:rowOff>208799</xdr:rowOff>
    </xdr:to>
    <xdr:sp macro="" textlink="">
      <xdr:nvSpPr>
        <xdr:cNvPr id="91" name="曲折矢印 32">
          <a:extLst>
            <a:ext uri="{FF2B5EF4-FFF2-40B4-BE49-F238E27FC236}">
              <a16:creationId xmlns:a16="http://schemas.microsoft.com/office/drawing/2014/main" id="{20A22A7A-535C-4D97-B518-61544FBECA95}"/>
            </a:ext>
          </a:extLst>
        </xdr:cNvPr>
        <xdr:cNvSpPr/>
      </xdr:nvSpPr>
      <xdr:spPr>
        <a:xfrm rot="16200000" flipH="1">
          <a:off x="12907568" y="13962851"/>
          <a:ext cx="122483" cy="118913"/>
        </a:xfrm>
        <a:prstGeom prst="bentArrow">
          <a:avLst>
            <a:gd name="adj1" fmla="val 5278"/>
            <a:gd name="adj2" fmla="val 25000"/>
            <a:gd name="adj3" fmla="val 32049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212060</xdr:colOff>
      <xdr:row>100</xdr:row>
      <xdr:rowOff>35900</xdr:rowOff>
    </xdr:from>
    <xdr:to>
      <xdr:col>8</xdr:col>
      <xdr:colOff>380306</xdr:colOff>
      <xdr:row>100</xdr:row>
      <xdr:rowOff>203432</xdr:rowOff>
    </xdr:to>
    <xdr:sp macro="" textlink="">
      <xdr:nvSpPr>
        <xdr:cNvPr id="96" name="曲折矢印 33">
          <a:extLst>
            <a:ext uri="{FF2B5EF4-FFF2-40B4-BE49-F238E27FC236}">
              <a16:creationId xmlns:a16="http://schemas.microsoft.com/office/drawing/2014/main" id="{22A8F780-06B4-4069-B6F2-2C880D88E71D}"/>
            </a:ext>
          </a:extLst>
        </xdr:cNvPr>
        <xdr:cNvSpPr/>
      </xdr:nvSpPr>
      <xdr:spPr>
        <a:xfrm>
          <a:off x="17981477" y="1414348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212060</xdr:colOff>
      <xdr:row>101</xdr:row>
      <xdr:rowOff>35900</xdr:rowOff>
    </xdr:from>
    <xdr:to>
      <xdr:col>8</xdr:col>
      <xdr:colOff>380306</xdr:colOff>
      <xdr:row>101</xdr:row>
      <xdr:rowOff>203432</xdr:rowOff>
    </xdr:to>
    <xdr:sp macro="" textlink="">
      <xdr:nvSpPr>
        <xdr:cNvPr id="115" name="曲折矢印 33">
          <a:extLst>
            <a:ext uri="{FF2B5EF4-FFF2-40B4-BE49-F238E27FC236}">
              <a16:creationId xmlns:a16="http://schemas.microsoft.com/office/drawing/2014/main" id="{A576DF3B-0739-4EE7-BB80-DACE5F68C21E}"/>
            </a:ext>
          </a:extLst>
        </xdr:cNvPr>
        <xdr:cNvSpPr/>
      </xdr:nvSpPr>
      <xdr:spPr>
        <a:xfrm>
          <a:off x="17981477" y="14408067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94339</xdr:colOff>
      <xdr:row>100</xdr:row>
      <xdr:rowOff>120615</xdr:rowOff>
    </xdr:from>
    <xdr:to>
      <xdr:col>2</xdr:col>
      <xdr:colOff>8609</xdr:colOff>
      <xdr:row>101</xdr:row>
      <xdr:rowOff>48172</xdr:rowOff>
    </xdr:to>
    <xdr:sp macro="" textlink="">
      <xdr:nvSpPr>
        <xdr:cNvPr id="137" name="円弧 136">
          <a:extLst>
            <a:ext uri="{FF2B5EF4-FFF2-40B4-BE49-F238E27FC236}">
              <a16:creationId xmlns:a16="http://schemas.microsoft.com/office/drawing/2014/main" id="{8A78261A-9CE4-47D1-B24B-40CCD57D80B6}"/>
            </a:ext>
          </a:extLst>
        </xdr:cNvPr>
        <xdr:cNvSpPr/>
      </xdr:nvSpPr>
      <xdr:spPr>
        <a:xfrm flipH="1">
          <a:off x="703063" y="26992063"/>
          <a:ext cx="238339" cy="251626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94340</xdr:colOff>
      <xdr:row>101</xdr:row>
      <xdr:rowOff>59305</xdr:rowOff>
    </xdr:from>
    <xdr:to>
      <xdr:col>2</xdr:col>
      <xdr:colOff>8610</xdr:colOff>
      <xdr:row>102</xdr:row>
      <xdr:rowOff>72444</xdr:rowOff>
    </xdr:to>
    <xdr:sp macro="" textlink="">
      <xdr:nvSpPr>
        <xdr:cNvPr id="158" name="円弧 157">
          <a:extLst>
            <a:ext uri="{FF2B5EF4-FFF2-40B4-BE49-F238E27FC236}">
              <a16:creationId xmlns:a16="http://schemas.microsoft.com/office/drawing/2014/main" id="{2D134CC2-C60A-4FE0-93EA-737F7657F9CD}"/>
            </a:ext>
          </a:extLst>
        </xdr:cNvPr>
        <xdr:cNvSpPr/>
      </xdr:nvSpPr>
      <xdr:spPr>
        <a:xfrm flipH="1">
          <a:off x="12984840" y="14431472"/>
          <a:ext cx="242353" cy="245972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102</xdr:row>
      <xdr:rowOff>19649</xdr:rowOff>
    </xdr:from>
    <xdr:to>
      <xdr:col>8</xdr:col>
      <xdr:colOff>371321</xdr:colOff>
      <xdr:row>102</xdr:row>
      <xdr:rowOff>202797</xdr:rowOff>
    </xdr:to>
    <xdr:sp macro="" textlink="">
      <xdr:nvSpPr>
        <xdr:cNvPr id="159" name="曲折矢印 34">
          <a:extLst>
            <a:ext uri="{FF2B5EF4-FFF2-40B4-BE49-F238E27FC236}">
              <a16:creationId xmlns:a16="http://schemas.microsoft.com/office/drawing/2014/main" id="{4E85D395-F969-43FA-901B-1CA5135F9826}"/>
            </a:ext>
          </a:extLst>
        </xdr:cNvPr>
        <xdr:cNvSpPr/>
      </xdr:nvSpPr>
      <xdr:spPr>
        <a:xfrm flipH="1">
          <a:off x="17975979" y="1462464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212060</xdr:colOff>
      <xdr:row>103</xdr:row>
      <xdr:rowOff>35900</xdr:rowOff>
    </xdr:from>
    <xdr:to>
      <xdr:col>8</xdr:col>
      <xdr:colOff>380306</xdr:colOff>
      <xdr:row>103</xdr:row>
      <xdr:rowOff>203432</xdr:rowOff>
    </xdr:to>
    <xdr:sp macro="" textlink="">
      <xdr:nvSpPr>
        <xdr:cNvPr id="163" name="曲折矢印 33">
          <a:extLst>
            <a:ext uri="{FF2B5EF4-FFF2-40B4-BE49-F238E27FC236}">
              <a16:creationId xmlns:a16="http://schemas.microsoft.com/office/drawing/2014/main" id="{B98E7518-499D-4913-BB5C-475C9A2BFED0}"/>
            </a:ext>
          </a:extLst>
        </xdr:cNvPr>
        <xdr:cNvSpPr/>
      </xdr:nvSpPr>
      <xdr:spPr>
        <a:xfrm>
          <a:off x="17981477" y="1487373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94340</xdr:colOff>
      <xdr:row>103</xdr:row>
      <xdr:rowOff>59305</xdr:rowOff>
    </xdr:from>
    <xdr:to>
      <xdr:col>2</xdr:col>
      <xdr:colOff>8610</xdr:colOff>
      <xdr:row>104</xdr:row>
      <xdr:rowOff>72444</xdr:rowOff>
    </xdr:to>
    <xdr:sp macro="" textlink="">
      <xdr:nvSpPr>
        <xdr:cNvPr id="164" name="円弧 163">
          <a:extLst>
            <a:ext uri="{FF2B5EF4-FFF2-40B4-BE49-F238E27FC236}">
              <a16:creationId xmlns:a16="http://schemas.microsoft.com/office/drawing/2014/main" id="{9E8AAF00-66A9-4D2B-8518-A959C7754655}"/>
            </a:ext>
          </a:extLst>
        </xdr:cNvPr>
        <xdr:cNvSpPr/>
      </xdr:nvSpPr>
      <xdr:spPr>
        <a:xfrm flipH="1">
          <a:off x="12984840" y="14897138"/>
          <a:ext cx="242353" cy="245973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171402</xdr:colOff>
      <xdr:row>104</xdr:row>
      <xdr:rowOff>90340</xdr:rowOff>
    </xdr:from>
    <xdr:to>
      <xdr:col>8</xdr:col>
      <xdr:colOff>411997</xdr:colOff>
      <xdr:row>104</xdr:row>
      <xdr:rowOff>151723</xdr:rowOff>
    </xdr:to>
    <xdr:sp macro="" textlink="">
      <xdr:nvSpPr>
        <xdr:cNvPr id="165" name="下矢印 21">
          <a:extLst>
            <a:ext uri="{FF2B5EF4-FFF2-40B4-BE49-F238E27FC236}">
              <a16:creationId xmlns:a16="http://schemas.microsoft.com/office/drawing/2014/main" id="{B84FA428-AD1C-431C-B8C9-40C9BFE5621F}"/>
            </a:ext>
          </a:extLst>
        </xdr:cNvPr>
        <xdr:cNvSpPr/>
      </xdr:nvSpPr>
      <xdr:spPr>
        <a:xfrm rot="13604476">
          <a:off x="18030425" y="15071401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262758</xdr:colOff>
      <xdr:row>105</xdr:row>
      <xdr:rowOff>30655</xdr:rowOff>
    </xdr:from>
    <xdr:to>
      <xdr:col>8</xdr:col>
      <xdr:colOff>315685</xdr:colOff>
      <xdr:row>105</xdr:row>
      <xdr:rowOff>130629</xdr:rowOff>
    </xdr:to>
    <xdr:sp macro="" textlink="">
      <xdr:nvSpPr>
        <xdr:cNvPr id="166" name="下矢印 30">
          <a:extLst>
            <a:ext uri="{FF2B5EF4-FFF2-40B4-BE49-F238E27FC236}">
              <a16:creationId xmlns:a16="http://schemas.microsoft.com/office/drawing/2014/main" id="{0E966305-F798-4897-AD06-095E78FF4393}"/>
            </a:ext>
          </a:extLst>
        </xdr:cNvPr>
        <xdr:cNvSpPr/>
      </xdr:nvSpPr>
      <xdr:spPr>
        <a:xfrm rot="10800000">
          <a:off x="18032175" y="15334155"/>
          <a:ext cx="52927" cy="99974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361830</xdr:colOff>
      <xdr:row>105</xdr:row>
      <xdr:rowOff>123377</xdr:rowOff>
    </xdr:from>
    <xdr:to>
      <xdr:col>8</xdr:col>
      <xdr:colOff>362713</xdr:colOff>
      <xdr:row>105</xdr:row>
      <xdr:rowOff>198887</xdr:rowOff>
    </xdr:to>
    <xdr:cxnSp macro="">
      <xdr:nvCxnSpPr>
        <xdr:cNvPr id="167" name="直線コネクタ 166">
          <a:extLst>
            <a:ext uri="{FF2B5EF4-FFF2-40B4-BE49-F238E27FC236}">
              <a16:creationId xmlns:a16="http://schemas.microsoft.com/office/drawing/2014/main" id="{6AEE4202-2652-4E8A-80FA-C091A9E22B3B}"/>
            </a:ext>
          </a:extLst>
        </xdr:cNvPr>
        <xdr:cNvCxnSpPr/>
      </xdr:nvCxnSpPr>
      <xdr:spPr>
        <a:xfrm flipV="1">
          <a:off x="18131247" y="15426877"/>
          <a:ext cx="883" cy="755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282755</xdr:colOff>
      <xdr:row>105</xdr:row>
      <xdr:rowOff>203679</xdr:rowOff>
    </xdr:from>
    <xdr:to>
      <xdr:col>8</xdr:col>
      <xdr:colOff>369019</xdr:colOff>
      <xdr:row>105</xdr:row>
      <xdr:rowOff>203679</xdr:rowOff>
    </xdr:to>
    <xdr:cxnSp macro="">
      <xdr:nvCxnSpPr>
        <xdr:cNvPr id="168" name="直線コネクタ 167">
          <a:extLst>
            <a:ext uri="{FF2B5EF4-FFF2-40B4-BE49-F238E27FC236}">
              <a16:creationId xmlns:a16="http://schemas.microsoft.com/office/drawing/2014/main" id="{17E76566-8B84-4148-A3B6-E33181E39601}"/>
            </a:ext>
          </a:extLst>
        </xdr:cNvPr>
        <xdr:cNvCxnSpPr/>
      </xdr:nvCxnSpPr>
      <xdr:spPr>
        <a:xfrm>
          <a:off x="18052172" y="15507179"/>
          <a:ext cx="8626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289047</xdr:colOff>
      <xdr:row>105</xdr:row>
      <xdr:rowOff>211557</xdr:rowOff>
    </xdr:from>
    <xdr:to>
      <xdr:col>8</xdr:col>
      <xdr:colOff>289047</xdr:colOff>
      <xdr:row>105</xdr:row>
      <xdr:rowOff>304321</xdr:rowOff>
    </xdr:to>
    <xdr:cxnSp macro="">
      <xdr:nvCxnSpPr>
        <xdr:cNvPr id="169" name="直線コネクタ 168">
          <a:extLst>
            <a:ext uri="{FF2B5EF4-FFF2-40B4-BE49-F238E27FC236}">
              <a16:creationId xmlns:a16="http://schemas.microsoft.com/office/drawing/2014/main" id="{68FF2921-3B6F-442C-9969-38EC55F41312}"/>
            </a:ext>
          </a:extLst>
        </xdr:cNvPr>
        <xdr:cNvCxnSpPr/>
      </xdr:nvCxnSpPr>
      <xdr:spPr>
        <a:xfrm flipV="1">
          <a:off x="18058464" y="15515057"/>
          <a:ext cx="0" cy="9276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262759</xdr:colOff>
      <xdr:row>106</xdr:row>
      <xdr:rowOff>30655</xdr:rowOff>
    </xdr:from>
    <xdr:to>
      <xdr:col>8</xdr:col>
      <xdr:colOff>346214</xdr:colOff>
      <xdr:row>106</xdr:row>
      <xdr:rowOff>215713</xdr:rowOff>
    </xdr:to>
    <xdr:sp macro="" textlink="">
      <xdr:nvSpPr>
        <xdr:cNvPr id="170" name="下矢印 30">
          <a:extLst>
            <a:ext uri="{FF2B5EF4-FFF2-40B4-BE49-F238E27FC236}">
              <a16:creationId xmlns:a16="http://schemas.microsoft.com/office/drawing/2014/main" id="{36DE77EF-C8C7-4931-B40B-51279D9BCC41}"/>
            </a:ext>
          </a:extLst>
        </xdr:cNvPr>
        <xdr:cNvSpPr/>
      </xdr:nvSpPr>
      <xdr:spPr>
        <a:xfrm rot="10800000">
          <a:off x="18032176" y="1569398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281379</xdr:colOff>
      <xdr:row>107</xdr:row>
      <xdr:rowOff>131793</xdr:rowOff>
    </xdr:from>
    <xdr:to>
      <xdr:col>8</xdr:col>
      <xdr:colOff>364227</xdr:colOff>
      <xdr:row>107</xdr:row>
      <xdr:rowOff>133803</xdr:rowOff>
    </xdr:to>
    <xdr:cxnSp macro="">
      <xdr:nvCxnSpPr>
        <xdr:cNvPr id="171" name="直線コネクタ 170">
          <a:extLst>
            <a:ext uri="{FF2B5EF4-FFF2-40B4-BE49-F238E27FC236}">
              <a16:creationId xmlns:a16="http://schemas.microsoft.com/office/drawing/2014/main" id="{FBD57875-99D2-4278-B486-7686EE65397E}"/>
            </a:ext>
          </a:extLst>
        </xdr:cNvPr>
        <xdr:cNvCxnSpPr/>
      </xdr:nvCxnSpPr>
      <xdr:spPr>
        <a:xfrm flipV="1">
          <a:off x="18050796" y="16027960"/>
          <a:ext cx="82848" cy="20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262758</xdr:colOff>
      <xdr:row>107</xdr:row>
      <xdr:rowOff>30655</xdr:rowOff>
    </xdr:from>
    <xdr:to>
      <xdr:col>8</xdr:col>
      <xdr:colOff>315685</xdr:colOff>
      <xdr:row>107</xdr:row>
      <xdr:rowOff>130629</xdr:rowOff>
    </xdr:to>
    <xdr:sp macro="" textlink="">
      <xdr:nvSpPr>
        <xdr:cNvPr id="174" name="下矢印 30">
          <a:extLst>
            <a:ext uri="{FF2B5EF4-FFF2-40B4-BE49-F238E27FC236}">
              <a16:creationId xmlns:a16="http://schemas.microsoft.com/office/drawing/2014/main" id="{1D9DA526-FB07-4B6C-AADA-1BC16A598B84}"/>
            </a:ext>
          </a:extLst>
        </xdr:cNvPr>
        <xdr:cNvSpPr/>
      </xdr:nvSpPr>
      <xdr:spPr>
        <a:xfrm rot="10800000">
          <a:off x="18032175" y="15926822"/>
          <a:ext cx="52927" cy="99974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361830</xdr:colOff>
      <xdr:row>107</xdr:row>
      <xdr:rowOff>123377</xdr:rowOff>
    </xdr:from>
    <xdr:to>
      <xdr:col>8</xdr:col>
      <xdr:colOff>362713</xdr:colOff>
      <xdr:row>107</xdr:row>
      <xdr:rowOff>198887</xdr:rowOff>
    </xdr:to>
    <xdr:cxnSp macro="">
      <xdr:nvCxnSpPr>
        <xdr:cNvPr id="176" name="直線コネクタ 175">
          <a:extLst>
            <a:ext uri="{FF2B5EF4-FFF2-40B4-BE49-F238E27FC236}">
              <a16:creationId xmlns:a16="http://schemas.microsoft.com/office/drawing/2014/main" id="{87AB7F17-7731-4D6F-8203-4D3F8B910238}"/>
            </a:ext>
          </a:extLst>
        </xdr:cNvPr>
        <xdr:cNvCxnSpPr/>
      </xdr:nvCxnSpPr>
      <xdr:spPr>
        <a:xfrm flipV="1">
          <a:off x="18131247" y="16019544"/>
          <a:ext cx="883" cy="755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282755</xdr:colOff>
      <xdr:row>107</xdr:row>
      <xdr:rowOff>203679</xdr:rowOff>
    </xdr:from>
    <xdr:to>
      <xdr:col>8</xdr:col>
      <xdr:colOff>369019</xdr:colOff>
      <xdr:row>107</xdr:row>
      <xdr:rowOff>203679</xdr:rowOff>
    </xdr:to>
    <xdr:cxnSp macro="">
      <xdr:nvCxnSpPr>
        <xdr:cNvPr id="177" name="直線コネクタ 176">
          <a:extLst>
            <a:ext uri="{FF2B5EF4-FFF2-40B4-BE49-F238E27FC236}">
              <a16:creationId xmlns:a16="http://schemas.microsoft.com/office/drawing/2014/main" id="{70631303-4E86-4A2E-972C-21BD0DBEF0D0}"/>
            </a:ext>
          </a:extLst>
        </xdr:cNvPr>
        <xdr:cNvCxnSpPr/>
      </xdr:nvCxnSpPr>
      <xdr:spPr>
        <a:xfrm>
          <a:off x="18052172" y="16099846"/>
          <a:ext cx="8626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289047</xdr:colOff>
      <xdr:row>107</xdr:row>
      <xdr:rowOff>211557</xdr:rowOff>
    </xdr:from>
    <xdr:to>
      <xdr:col>8</xdr:col>
      <xdr:colOff>289047</xdr:colOff>
      <xdr:row>107</xdr:row>
      <xdr:rowOff>304321</xdr:rowOff>
    </xdr:to>
    <xdr:cxnSp macro="">
      <xdr:nvCxnSpPr>
        <xdr:cNvPr id="178" name="直線コネクタ 177">
          <a:extLst>
            <a:ext uri="{FF2B5EF4-FFF2-40B4-BE49-F238E27FC236}">
              <a16:creationId xmlns:a16="http://schemas.microsoft.com/office/drawing/2014/main" id="{54323891-2467-4427-B6DF-693A56A42D20}"/>
            </a:ext>
          </a:extLst>
        </xdr:cNvPr>
        <xdr:cNvCxnSpPr/>
      </xdr:nvCxnSpPr>
      <xdr:spPr>
        <a:xfrm flipV="1">
          <a:off x="18058464" y="16107724"/>
          <a:ext cx="0" cy="9276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262759</xdr:colOff>
      <xdr:row>108</xdr:row>
      <xdr:rowOff>30655</xdr:rowOff>
    </xdr:from>
    <xdr:to>
      <xdr:col>8</xdr:col>
      <xdr:colOff>346214</xdr:colOff>
      <xdr:row>108</xdr:row>
      <xdr:rowOff>215713</xdr:rowOff>
    </xdr:to>
    <xdr:sp macro="" textlink="">
      <xdr:nvSpPr>
        <xdr:cNvPr id="179" name="下矢印 30">
          <a:extLst>
            <a:ext uri="{FF2B5EF4-FFF2-40B4-BE49-F238E27FC236}">
              <a16:creationId xmlns:a16="http://schemas.microsoft.com/office/drawing/2014/main" id="{49BFC713-28CE-4D59-87E4-1B6F9CDD099A}"/>
            </a:ext>
          </a:extLst>
        </xdr:cNvPr>
        <xdr:cNvSpPr/>
      </xdr:nvSpPr>
      <xdr:spPr>
        <a:xfrm rot="10800000">
          <a:off x="18032176" y="1625490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245154</xdr:colOff>
      <xdr:row>109</xdr:row>
      <xdr:rowOff>19623</xdr:rowOff>
    </xdr:from>
    <xdr:to>
      <xdr:col>8</xdr:col>
      <xdr:colOff>347085</xdr:colOff>
      <xdr:row>110</xdr:row>
      <xdr:rowOff>7835</xdr:rowOff>
    </xdr:to>
    <xdr:sp macro="" textlink="">
      <xdr:nvSpPr>
        <xdr:cNvPr id="180" name="下矢印 30">
          <a:extLst>
            <a:ext uri="{FF2B5EF4-FFF2-40B4-BE49-F238E27FC236}">
              <a16:creationId xmlns:a16="http://schemas.microsoft.com/office/drawing/2014/main" id="{94711A2C-C650-480B-B28B-580AC079E5FC}"/>
            </a:ext>
          </a:extLst>
        </xdr:cNvPr>
        <xdr:cNvSpPr/>
      </xdr:nvSpPr>
      <xdr:spPr>
        <a:xfrm rot="13421823">
          <a:off x="5701775" y="29238382"/>
          <a:ext cx="101931" cy="215936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110</xdr:row>
      <xdr:rowOff>19649</xdr:rowOff>
    </xdr:from>
    <xdr:to>
      <xdr:col>8</xdr:col>
      <xdr:colOff>371321</xdr:colOff>
      <xdr:row>110</xdr:row>
      <xdr:rowOff>202797</xdr:rowOff>
    </xdr:to>
    <xdr:sp macro="" textlink="">
      <xdr:nvSpPr>
        <xdr:cNvPr id="181" name="曲折矢印 34">
          <a:extLst>
            <a:ext uri="{FF2B5EF4-FFF2-40B4-BE49-F238E27FC236}">
              <a16:creationId xmlns:a16="http://schemas.microsoft.com/office/drawing/2014/main" id="{F1A2B6B8-3D10-46F6-B579-7503AC110483}"/>
            </a:ext>
          </a:extLst>
        </xdr:cNvPr>
        <xdr:cNvSpPr/>
      </xdr:nvSpPr>
      <xdr:spPr>
        <a:xfrm flipH="1">
          <a:off x="17975979" y="16709566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210038</xdr:colOff>
      <xdr:row>111</xdr:row>
      <xdr:rowOff>175845</xdr:rowOff>
    </xdr:from>
    <xdr:to>
      <xdr:col>8</xdr:col>
      <xdr:colOff>359450</xdr:colOff>
      <xdr:row>111</xdr:row>
      <xdr:rowOff>357008</xdr:rowOff>
    </xdr:to>
    <xdr:sp macro="" textlink="">
      <xdr:nvSpPr>
        <xdr:cNvPr id="182" name="U ターン矢印 40">
          <a:extLst>
            <a:ext uri="{FF2B5EF4-FFF2-40B4-BE49-F238E27FC236}">
              <a16:creationId xmlns:a16="http://schemas.microsoft.com/office/drawing/2014/main" id="{8213A924-C11D-41D7-8D8A-EF4142B2F1B6}"/>
            </a:ext>
          </a:extLst>
        </xdr:cNvPr>
        <xdr:cNvSpPr/>
      </xdr:nvSpPr>
      <xdr:spPr>
        <a:xfrm flipH="1">
          <a:off x="17979455" y="17098595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232103</xdr:colOff>
      <xdr:row>112</xdr:row>
      <xdr:rowOff>30656</xdr:rowOff>
    </xdr:from>
    <xdr:to>
      <xdr:col>8</xdr:col>
      <xdr:colOff>400349</xdr:colOff>
      <xdr:row>112</xdr:row>
      <xdr:rowOff>198188</xdr:rowOff>
    </xdr:to>
    <xdr:sp macro="" textlink="">
      <xdr:nvSpPr>
        <xdr:cNvPr id="183" name="曲折矢印 16">
          <a:extLst>
            <a:ext uri="{FF2B5EF4-FFF2-40B4-BE49-F238E27FC236}">
              <a16:creationId xmlns:a16="http://schemas.microsoft.com/office/drawing/2014/main" id="{8E814654-BFB4-47E0-98FB-D14CB7ACAFCE}"/>
            </a:ext>
          </a:extLst>
        </xdr:cNvPr>
        <xdr:cNvSpPr/>
      </xdr:nvSpPr>
      <xdr:spPr>
        <a:xfrm>
          <a:off x="18001520" y="1741907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204440</xdr:colOff>
      <xdr:row>13</xdr:row>
      <xdr:rowOff>194785</xdr:rowOff>
    </xdr:from>
    <xdr:to>
      <xdr:col>8</xdr:col>
      <xdr:colOff>344581</xdr:colOff>
      <xdr:row>13</xdr:row>
      <xdr:rowOff>375948</xdr:rowOff>
    </xdr:to>
    <xdr:sp macro="" textlink="">
      <xdr:nvSpPr>
        <xdr:cNvPr id="418" name="U ターン矢印 40">
          <a:extLst>
            <a:ext uri="{FF2B5EF4-FFF2-40B4-BE49-F238E27FC236}">
              <a16:creationId xmlns:a16="http://schemas.microsoft.com/office/drawing/2014/main" id="{78001932-9464-4F57-A622-C2C323674927}"/>
            </a:ext>
          </a:extLst>
        </xdr:cNvPr>
        <xdr:cNvSpPr/>
      </xdr:nvSpPr>
      <xdr:spPr>
        <a:xfrm flipH="1">
          <a:off x="5647297" y="4730499"/>
          <a:ext cx="140141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230413</xdr:colOff>
      <xdr:row>12</xdr:row>
      <xdr:rowOff>207575</xdr:rowOff>
    </xdr:from>
    <xdr:to>
      <xdr:col>8</xdr:col>
      <xdr:colOff>313868</xdr:colOff>
      <xdr:row>12</xdr:row>
      <xdr:rowOff>392633</xdr:rowOff>
    </xdr:to>
    <xdr:sp macro="" textlink="">
      <xdr:nvSpPr>
        <xdr:cNvPr id="420" name="下矢印 30">
          <a:extLst>
            <a:ext uri="{FF2B5EF4-FFF2-40B4-BE49-F238E27FC236}">
              <a16:creationId xmlns:a16="http://schemas.microsoft.com/office/drawing/2014/main" id="{FD490EF5-E5CE-8E25-356E-EE70C43F65CE}"/>
            </a:ext>
          </a:extLst>
        </xdr:cNvPr>
        <xdr:cNvSpPr/>
      </xdr:nvSpPr>
      <xdr:spPr>
        <a:xfrm rot="10800000">
          <a:off x="5673270" y="422621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233083</xdr:colOff>
      <xdr:row>14</xdr:row>
      <xdr:rowOff>161365</xdr:rowOff>
    </xdr:from>
    <xdr:to>
      <xdr:col>8</xdr:col>
      <xdr:colOff>382495</xdr:colOff>
      <xdr:row>14</xdr:row>
      <xdr:rowOff>357468</xdr:rowOff>
    </xdr:to>
    <xdr:sp macro="" textlink="">
      <xdr:nvSpPr>
        <xdr:cNvPr id="424" name="U ターン矢印 23">
          <a:extLst>
            <a:ext uri="{FF2B5EF4-FFF2-40B4-BE49-F238E27FC236}">
              <a16:creationId xmlns:a16="http://schemas.microsoft.com/office/drawing/2014/main" id="{E5A1DC0C-510F-4BD6-8486-5BD1C067B473}"/>
            </a:ext>
          </a:extLst>
        </xdr:cNvPr>
        <xdr:cNvSpPr/>
      </xdr:nvSpPr>
      <xdr:spPr>
        <a:xfrm>
          <a:off x="5675940" y="10348579"/>
          <a:ext cx="149412" cy="69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15</xdr:row>
      <xdr:rowOff>19649</xdr:rowOff>
    </xdr:from>
    <xdr:to>
      <xdr:col>8</xdr:col>
      <xdr:colOff>371321</xdr:colOff>
      <xdr:row>15</xdr:row>
      <xdr:rowOff>202797</xdr:rowOff>
    </xdr:to>
    <xdr:sp macro="" textlink="">
      <xdr:nvSpPr>
        <xdr:cNvPr id="425" name="曲折矢印 34">
          <a:extLst>
            <a:ext uri="{FF2B5EF4-FFF2-40B4-BE49-F238E27FC236}">
              <a16:creationId xmlns:a16="http://schemas.microsoft.com/office/drawing/2014/main" id="{3A876200-943E-4438-BE67-B793290D260E}"/>
            </a:ext>
          </a:extLst>
        </xdr:cNvPr>
        <xdr:cNvSpPr/>
      </xdr:nvSpPr>
      <xdr:spPr>
        <a:xfrm flipH="1">
          <a:off x="5649419" y="1043364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280988</xdr:colOff>
      <xdr:row>16</xdr:row>
      <xdr:rowOff>33338</xdr:rowOff>
    </xdr:from>
    <xdr:to>
      <xdr:col>8</xdr:col>
      <xdr:colOff>285751</xdr:colOff>
      <xdr:row>16</xdr:row>
      <xdr:rowOff>209550</xdr:rowOff>
    </xdr:to>
    <xdr:cxnSp macro="">
      <xdr:nvCxnSpPr>
        <xdr:cNvPr id="426" name="直線コネクタ 425">
          <a:extLst>
            <a:ext uri="{FF2B5EF4-FFF2-40B4-BE49-F238E27FC236}">
              <a16:creationId xmlns:a16="http://schemas.microsoft.com/office/drawing/2014/main" id="{D657E2A3-24E6-4CDC-861C-85B93A7E83F1}"/>
            </a:ext>
          </a:extLst>
        </xdr:cNvPr>
        <xdr:cNvCxnSpPr>
          <a:cxnSpLocks/>
        </xdr:cNvCxnSpPr>
      </xdr:nvCxnSpPr>
      <xdr:spPr>
        <a:xfrm>
          <a:off x="5723845" y="37462052"/>
          <a:ext cx="4763" cy="176212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256487</xdr:colOff>
      <xdr:row>16</xdr:row>
      <xdr:rowOff>88971</xdr:rowOff>
    </xdr:from>
    <xdr:to>
      <xdr:col>8</xdr:col>
      <xdr:colOff>469839</xdr:colOff>
      <xdr:row>16</xdr:row>
      <xdr:rowOff>149984</xdr:rowOff>
    </xdr:to>
    <xdr:sp macro="" textlink="">
      <xdr:nvSpPr>
        <xdr:cNvPr id="427" name="下矢印 21">
          <a:extLst>
            <a:ext uri="{FF2B5EF4-FFF2-40B4-BE49-F238E27FC236}">
              <a16:creationId xmlns:a16="http://schemas.microsoft.com/office/drawing/2014/main" id="{2ECF9A44-A158-4C35-B975-3BA3E3C5358F}"/>
            </a:ext>
          </a:extLst>
        </xdr:cNvPr>
        <xdr:cNvSpPr/>
      </xdr:nvSpPr>
      <xdr:spPr>
        <a:xfrm rot="18881575">
          <a:off x="5780518" y="5806630"/>
          <a:ext cx="61013" cy="213352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242877</xdr:colOff>
      <xdr:row>18</xdr:row>
      <xdr:rowOff>18481</xdr:rowOff>
    </xdr:from>
    <xdr:to>
      <xdr:col>8</xdr:col>
      <xdr:colOff>392289</xdr:colOff>
      <xdr:row>18</xdr:row>
      <xdr:rowOff>214584</xdr:rowOff>
    </xdr:to>
    <xdr:sp macro="" textlink="">
      <xdr:nvSpPr>
        <xdr:cNvPr id="445" name="U ターン矢印 23">
          <a:extLst>
            <a:ext uri="{FF2B5EF4-FFF2-40B4-BE49-F238E27FC236}">
              <a16:creationId xmlns:a16="http://schemas.microsoft.com/office/drawing/2014/main" id="{DB068C34-9699-4179-8B03-0948022936B1}"/>
            </a:ext>
          </a:extLst>
        </xdr:cNvPr>
        <xdr:cNvSpPr/>
      </xdr:nvSpPr>
      <xdr:spPr>
        <a:xfrm>
          <a:off x="5690739" y="6267757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215227</xdr:colOff>
      <xdr:row>17</xdr:row>
      <xdr:rowOff>22217</xdr:rowOff>
    </xdr:from>
    <xdr:to>
      <xdr:col>8</xdr:col>
      <xdr:colOff>363910</xdr:colOff>
      <xdr:row>17</xdr:row>
      <xdr:rowOff>203380</xdr:rowOff>
    </xdr:to>
    <xdr:sp macro="" textlink="">
      <xdr:nvSpPr>
        <xdr:cNvPr id="446" name="U ターン矢印 40">
          <a:extLst>
            <a:ext uri="{FF2B5EF4-FFF2-40B4-BE49-F238E27FC236}">
              <a16:creationId xmlns:a16="http://schemas.microsoft.com/office/drawing/2014/main" id="{0196C6F1-A2B2-4AFB-B583-32F067E13032}"/>
            </a:ext>
          </a:extLst>
        </xdr:cNvPr>
        <xdr:cNvSpPr/>
      </xdr:nvSpPr>
      <xdr:spPr>
        <a:xfrm flipH="1">
          <a:off x="5663089" y="6043769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184539</xdr:colOff>
      <xdr:row>19</xdr:row>
      <xdr:rowOff>90340</xdr:rowOff>
    </xdr:from>
    <xdr:to>
      <xdr:col>8</xdr:col>
      <xdr:colOff>425134</xdr:colOff>
      <xdr:row>19</xdr:row>
      <xdr:rowOff>151723</xdr:rowOff>
    </xdr:to>
    <xdr:sp macro="" textlink="">
      <xdr:nvSpPr>
        <xdr:cNvPr id="452" name="下矢印 21">
          <a:extLst>
            <a:ext uri="{FF2B5EF4-FFF2-40B4-BE49-F238E27FC236}">
              <a16:creationId xmlns:a16="http://schemas.microsoft.com/office/drawing/2014/main" id="{87CB8B93-C5D0-4884-B8FC-D7A3B6E3D852}"/>
            </a:ext>
          </a:extLst>
        </xdr:cNvPr>
        <xdr:cNvSpPr/>
      </xdr:nvSpPr>
      <xdr:spPr>
        <a:xfrm rot="13604476">
          <a:off x="5722007" y="12840872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244488</xdr:colOff>
      <xdr:row>20</xdr:row>
      <xdr:rowOff>17518</xdr:rowOff>
    </xdr:from>
    <xdr:to>
      <xdr:col>8</xdr:col>
      <xdr:colOff>337206</xdr:colOff>
      <xdr:row>20</xdr:row>
      <xdr:rowOff>223502</xdr:rowOff>
    </xdr:to>
    <xdr:sp macro="" textlink="">
      <xdr:nvSpPr>
        <xdr:cNvPr id="453" name="下矢印 30">
          <a:extLst>
            <a:ext uri="{FF2B5EF4-FFF2-40B4-BE49-F238E27FC236}">
              <a16:creationId xmlns:a16="http://schemas.microsoft.com/office/drawing/2014/main" id="{0E48C54B-FBB8-78A2-2E2F-2261098451EA}"/>
            </a:ext>
          </a:extLst>
        </xdr:cNvPr>
        <xdr:cNvSpPr/>
      </xdr:nvSpPr>
      <xdr:spPr>
        <a:xfrm rot="10800000">
          <a:off x="5692350" y="6722242"/>
          <a:ext cx="92718" cy="205984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21</xdr:row>
      <xdr:rowOff>19649</xdr:rowOff>
    </xdr:from>
    <xdr:to>
      <xdr:col>8</xdr:col>
      <xdr:colOff>371321</xdr:colOff>
      <xdr:row>21</xdr:row>
      <xdr:rowOff>202797</xdr:rowOff>
    </xdr:to>
    <xdr:sp macro="" textlink="">
      <xdr:nvSpPr>
        <xdr:cNvPr id="455" name="曲折矢印 34">
          <a:extLst>
            <a:ext uri="{FF2B5EF4-FFF2-40B4-BE49-F238E27FC236}">
              <a16:creationId xmlns:a16="http://schemas.microsoft.com/office/drawing/2014/main" id="{1CE44BAC-BA62-48E0-9261-894A0BF6FBA4}"/>
            </a:ext>
          </a:extLst>
        </xdr:cNvPr>
        <xdr:cNvSpPr/>
      </xdr:nvSpPr>
      <xdr:spPr>
        <a:xfrm flipH="1">
          <a:off x="5654424" y="5585752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22</xdr:row>
      <xdr:rowOff>39528</xdr:rowOff>
    </xdr:from>
    <xdr:to>
      <xdr:col>8</xdr:col>
      <xdr:colOff>411149</xdr:colOff>
      <xdr:row>22</xdr:row>
      <xdr:rowOff>207060</xdr:rowOff>
    </xdr:to>
    <xdr:sp macro="" textlink="">
      <xdr:nvSpPr>
        <xdr:cNvPr id="456" name="曲折矢印 35">
          <a:extLst>
            <a:ext uri="{FF2B5EF4-FFF2-40B4-BE49-F238E27FC236}">
              <a16:creationId xmlns:a16="http://schemas.microsoft.com/office/drawing/2014/main" id="{E4C80FE6-2F3F-495C-91AB-3034F888DD51}"/>
            </a:ext>
          </a:extLst>
        </xdr:cNvPr>
        <xdr:cNvSpPr/>
      </xdr:nvSpPr>
      <xdr:spPr>
        <a:xfrm>
          <a:off x="5690765" y="993239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173474</xdr:colOff>
      <xdr:row>22</xdr:row>
      <xdr:rowOff>148001</xdr:rowOff>
    </xdr:from>
    <xdr:to>
      <xdr:col>1</xdr:col>
      <xdr:colOff>287840</xdr:colOff>
      <xdr:row>22</xdr:row>
      <xdr:rowOff>148238</xdr:rowOff>
    </xdr:to>
    <xdr:cxnSp macro="">
      <xdr:nvCxnSpPr>
        <xdr:cNvPr id="457" name="直線コネクタ 456">
          <a:extLst>
            <a:ext uri="{FF2B5EF4-FFF2-40B4-BE49-F238E27FC236}">
              <a16:creationId xmlns:a16="http://schemas.microsoft.com/office/drawing/2014/main" id="{C1CD6B98-615D-D946-6564-4EBA1CA1AE92}"/>
            </a:ext>
          </a:extLst>
        </xdr:cNvPr>
        <xdr:cNvCxnSpPr/>
      </xdr:nvCxnSpPr>
      <xdr:spPr>
        <a:xfrm flipV="1">
          <a:off x="782497" y="7306183"/>
          <a:ext cx="114366" cy="23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215227</xdr:colOff>
      <xdr:row>24</xdr:row>
      <xdr:rowOff>22217</xdr:rowOff>
    </xdr:from>
    <xdr:to>
      <xdr:col>8</xdr:col>
      <xdr:colOff>363910</xdr:colOff>
      <xdr:row>24</xdr:row>
      <xdr:rowOff>203380</xdr:rowOff>
    </xdr:to>
    <xdr:sp macro="" textlink="">
      <xdr:nvSpPr>
        <xdr:cNvPr id="459" name="U ターン矢印 40">
          <a:extLst>
            <a:ext uri="{FF2B5EF4-FFF2-40B4-BE49-F238E27FC236}">
              <a16:creationId xmlns:a16="http://schemas.microsoft.com/office/drawing/2014/main" id="{FEC3E261-83B1-427D-B340-5E4342DC2A4F}"/>
            </a:ext>
          </a:extLst>
        </xdr:cNvPr>
        <xdr:cNvSpPr/>
      </xdr:nvSpPr>
      <xdr:spPr>
        <a:xfrm flipH="1">
          <a:off x="5658909" y="6040285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242877</xdr:colOff>
      <xdr:row>23</xdr:row>
      <xdr:rowOff>18481</xdr:rowOff>
    </xdr:from>
    <xdr:to>
      <xdr:col>8</xdr:col>
      <xdr:colOff>392289</xdr:colOff>
      <xdr:row>23</xdr:row>
      <xdr:rowOff>214584</xdr:rowOff>
    </xdr:to>
    <xdr:sp macro="" textlink="">
      <xdr:nvSpPr>
        <xdr:cNvPr id="460" name="U ターン矢印 23">
          <a:extLst>
            <a:ext uri="{FF2B5EF4-FFF2-40B4-BE49-F238E27FC236}">
              <a16:creationId xmlns:a16="http://schemas.microsoft.com/office/drawing/2014/main" id="{4A00E5E8-D40F-4B68-A951-7620131343B9}"/>
            </a:ext>
          </a:extLst>
        </xdr:cNvPr>
        <xdr:cNvSpPr/>
      </xdr:nvSpPr>
      <xdr:spPr>
        <a:xfrm>
          <a:off x="5686559" y="626457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221910</xdr:colOff>
      <xdr:row>41</xdr:row>
      <xdr:rowOff>175954</xdr:rowOff>
    </xdr:from>
    <xdr:to>
      <xdr:col>8</xdr:col>
      <xdr:colOff>370593</xdr:colOff>
      <xdr:row>41</xdr:row>
      <xdr:rowOff>357117</xdr:rowOff>
    </xdr:to>
    <xdr:sp macro="" textlink="">
      <xdr:nvSpPr>
        <xdr:cNvPr id="461" name="U ターン矢印 40">
          <a:extLst>
            <a:ext uri="{FF2B5EF4-FFF2-40B4-BE49-F238E27FC236}">
              <a16:creationId xmlns:a16="http://schemas.microsoft.com/office/drawing/2014/main" id="{1FF58EC1-8067-4098-A1E7-1F9044C8631B}"/>
            </a:ext>
          </a:extLst>
        </xdr:cNvPr>
        <xdr:cNvSpPr/>
      </xdr:nvSpPr>
      <xdr:spPr>
        <a:xfrm flipH="1">
          <a:off x="5662857" y="11863296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26</xdr:row>
      <xdr:rowOff>19649</xdr:rowOff>
    </xdr:from>
    <xdr:to>
      <xdr:col>8</xdr:col>
      <xdr:colOff>371321</xdr:colOff>
      <xdr:row>26</xdr:row>
      <xdr:rowOff>202797</xdr:rowOff>
    </xdr:to>
    <xdr:sp macro="" textlink="">
      <xdr:nvSpPr>
        <xdr:cNvPr id="462" name="曲折矢印 34">
          <a:extLst>
            <a:ext uri="{FF2B5EF4-FFF2-40B4-BE49-F238E27FC236}">
              <a16:creationId xmlns:a16="http://schemas.microsoft.com/office/drawing/2014/main" id="{3CB2A551-B51F-489E-8912-1A70BDDF252C}"/>
            </a:ext>
          </a:extLst>
        </xdr:cNvPr>
        <xdr:cNvSpPr/>
      </xdr:nvSpPr>
      <xdr:spPr>
        <a:xfrm flipH="1">
          <a:off x="5647509" y="694449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27</xdr:row>
      <xdr:rowOff>19649</xdr:rowOff>
    </xdr:from>
    <xdr:to>
      <xdr:col>8</xdr:col>
      <xdr:colOff>371321</xdr:colOff>
      <xdr:row>27</xdr:row>
      <xdr:rowOff>202797</xdr:rowOff>
    </xdr:to>
    <xdr:sp macro="" textlink="">
      <xdr:nvSpPr>
        <xdr:cNvPr id="463" name="曲折矢印 34">
          <a:extLst>
            <a:ext uri="{FF2B5EF4-FFF2-40B4-BE49-F238E27FC236}">
              <a16:creationId xmlns:a16="http://schemas.microsoft.com/office/drawing/2014/main" id="{AB0696D6-CFCF-46B2-ACE0-985912D61B7E}"/>
            </a:ext>
          </a:extLst>
        </xdr:cNvPr>
        <xdr:cNvSpPr/>
      </xdr:nvSpPr>
      <xdr:spPr>
        <a:xfrm flipH="1">
          <a:off x="5647509" y="8080807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28</xdr:row>
      <xdr:rowOff>19649</xdr:rowOff>
    </xdr:from>
    <xdr:to>
      <xdr:col>8</xdr:col>
      <xdr:colOff>371321</xdr:colOff>
      <xdr:row>28</xdr:row>
      <xdr:rowOff>202797</xdr:rowOff>
    </xdr:to>
    <xdr:sp macro="" textlink="">
      <xdr:nvSpPr>
        <xdr:cNvPr id="464" name="曲折矢印 34">
          <a:extLst>
            <a:ext uri="{FF2B5EF4-FFF2-40B4-BE49-F238E27FC236}">
              <a16:creationId xmlns:a16="http://schemas.microsoft.com/office/drawing/2014/main" id="{78684A5B-2F4C-4133-A1DE-7FDAFF558EF0}"/>
            </a:ext>
          </a:extLst>
        </xdr:cNvPr>
        <xdr:cNvSpPr/>
      </xdr:nvSpPr>
      <xdr:spPr>
        <a:xfrm flipH="1">
          <a:off x="5647509" y="830807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254738</xdr:colOff>
      <xdr:row>30</xdr:row>
      <xdr:rowOff>163002</xdr:rowOff>
    </xdr:from>
    <xdr:to>
      <xdr:col>8</xdr:col>
      <xdr:colOff>338193</xdr:colOff>
      <xdr:row>30</xdr:row>
      <xdr:rowOff>348060</xdr:rowOff>
    </xdr:to>
    <xdr:sp macro="" textlink="">
      <xdr:nvSpPr>
        <xdr:cNvPr id="467" name="下矢印 30">
          <a:extLst>
            <a:ext uri="{FF2B5EF4-FFF2-40B4-BE49-F238E27FC236}">
              <a16:creationId xmlns:a16="http://schemas.microsoft.com/office/drawing/2014/main" id="{A75B3B70-2DB7-4D2E-A725-89383FA62DF9}"/>
            </a:ext>
          </a:extLst>
        </xdr:cNvPr>
        <xdr:cNvSpPr/>
      </xdr:nvSpPr>
      <xdr:spPr>
        <a:xfrm rot="10800000">
          <a:off x="5695685" y="38804423"/>
          <a:ext cx="83455" cy="6440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215211</xdr:colOff>
      <xdr:row>29</xdr:row>
      <xdr:rowOff>22245</xdr:rowOff>
    </xdr:from>
    <xdr:to>
      <xdr:col>8</xdr:col>
      <xdr:colOff>383457</xdr:colOff>
      <xdr:row>29</xdr:row>
      <xdr:rowOff>189777</xdr:rowOff>
    </xdr:to>
    <xdr:sp macro="" textlink="">
      <xdr:nvSpPr>
        <xdr:cNvPr id="468" name="曲折矢印 36">
          <a:extLst>
            <a:ext uri="{FF2B5EF4-FFF2-40B4-BE49-F238E27FC236}">
              <a16:creationId xmlns:a16="http://schemas.microsoft.com/office/drawing/2014/main" id="{B1857C23-A79A-FBCF-F000-F45AEC8B1741}"/>
            </a:ext>
          </a:extLst>
        </xdr:cNvPr>
        <xdr:cNvSpPr/>
      </xdr:nvSpPr>
      <xdr:spPr>
        <a:xfrm>
          <a:off x="5656158" y="8765192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31</xdr:row>
      <xdr:rowOff>19649</xdr:rowOff>
    </xdr:from>
    <xdr:to>
      <xdr:col>8</xdr:col>
      <xdr:colOff>371321</xdr:colOff>
      <xdr:row>31</xdr:row>
      <xdr:rowOff>202797</xdr:rowOff>
    </xdr:to>
    <xdr:sp macro="" textlink="">
      <xdr:nvSpPr>
        <xdr:cNvPr id="469" name="曲折矢印 34">
          <a:extLst>
            <a:ext uri="{FF2B5EF4-FFF2-40B4-BE49-F238E27FC236}">
              <a16:creationId xmlns:a16="http://schemas.microsoft.com/office/drawing/2014/main" id="{000842C6-3311-4CF1-B8D8-12C579FF0E4A}"/>
            </a:ext>
          </a:extLst>
        </xdr:cNvPr>
        <xdr:cNvSpPr/>
      </xdr:nvSpPr>
      <xdr:spPr>
        <a:xfrm flipH="1">
          <a:off x="5647509" y="853533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32</xdr:row>
      <xdr:rowOff>19649</xdr:rowOff>
    </xdr:from>
    <xdr:to>
      <xdr:col>8</xdr:col>
      <xdr:colOff>371321</xdr:colOff>
      <xdr:row>32</xdr:row>
      <xdr:rowOff>202797</xdr:rowOff>
    </xdr:to>
    <xdr:sp macro="" textlink="">
      <xdr:nvSpPr>
        <xdr:cNvPr id="470" name="曲折矢印 34">
          <a:extLst>
            <a:ext uri="{FF2B5EF4-FFF2-40B4-BE49-F238E27FC236}">
              <a16:creationId xmlns:a16="http://schemas.microsoft.com/office/drawing/2014/main" id="{6C344A16-B4A7-4EB7-87C9-98BD0865F25A}"/>
            </a:ext>
          </a:extLst>
        </xdr:cNvPr>
        <xdr:cNvSpPr/>
      </xdr:nvSpPr>
      <xdr:spPr>
        <a:xfrm flipH="1">
          <a:off x="5647509" y="943436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113632</xdr:colOff>
      <xdr:row>32</xdr:row>
      <xdr:rowOff>127000</xdr:rowOff>
    </xdr:from>
    <xdr:to>
      <xdr:col>1</xdr:col>
      <xdr:colOff>157079</xdr:colOff>
      <xdr:row>32</xdr:row>
      <xdr:rowOff>167105</xdr:rowOff>
    </xdr:to>
    <xdr:cxnSp macro="">
      <xdr:nvCxnSpPr>
        <xdr:cNvPr id="471" name="直線コネクタ 470">
          <a:extLst>
            <a:ext uri="{FF2B5EF4-FFF2-40B4-BE49-F238E27FC236}">
              <a16:creationId xmlns:a16="http://schemas.microsoft.com/office/drawing/2014/main" id="{C460752E-AB2B-5FFA-EC53-49FD47F2A264}"/>
            </a:ext>
          </a:extLst>
        </xdr:cNvPr>
        <xdr:cNvCxnSpPr/>
      </xdr:nvCxnSpPr>
      <xdr:spPr>
        <a:xfrm flipV="1">
          <a:off x="721895" y="9768974"/>
          <a:ext cx="43447" cy="40105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242903</xdr:colOff>
      <xdr:row>33</xdr:row>
      <xdr:rowOff>39528</xdr:rowOff>
    </xdr:from>
    <xdr:to>
      <xdr:col>8</xdr:col>
      <xdr:colOff>411149</xdr:colOff>
      <xdr:row>33</xdr:row>
      <xdr:rowOff>207060</xdr:rowOff>
    </xdr:to>
    <xdr:sp macro="" textlink="">
      <xdr:nvSpPr>
        <xdr:cNvPr id="474" name="曲折矢印 35">
          <a:extLst>
            <a:ext uri="{FF2B5EF4-FFF2-40B4-BE49-F238E27FC236}">
              <a16:creationId xmlns:a16="http://schemas.microsoft.com/office/drawing/2014/main" id="{4E84F023-4744-442F-BC0B-CF4730E59DF0}"/>
            </a:ext>
          </a:extLst>
        </xdr:cNvPr>
        <xdr:cNvSpPr/>
      </xdr:nvSpPr>
      <xdr:spPr>
        <a:xfrm>
          <a:off x="5683850" y="719163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222850</xdr:colOff>
      <xdr:row>34</xdr:row>
      <xdr:rowOff>26160</xdr:rowOff>
    </xdr:from>
    <xdr:to>
      <xdr:col>8</xdr:col>
      <xdr:colOff>391096</xdr:colOff>
      <xdr:row>34</xdr:row>
      <xdr:rowOff>193692</xdr:rowOff>
    </xdr:to>
    <xdr:sp macro="" textlink="">
      <xdr:nvSpPr>
        <xdr:cNvPr id="475" name="曲折矢印 35">
          <a:extLst>
            <a:ext uri="{FF2B5EF4-FFF2-40B4-BE49-F238E27FC236}">
              <a16:creationId xmlns:a16="http://schemas.microsoft.com/office/drawing/2014/main" id="{B27AC9A9-48E0-4306-A2AB-897239AFAFD6}"/>
            </a:ext>
          </a:extLst>
        </xdr:cNvPr>
        <xdr:cNvSpPr/>
      </xdr:nvSpPr>
      <xdr:spPr>
        <a:xfrm>
          <a:off x="5663797" y="1012266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35</xdr:row>
      <xdr:rowOff>19649</xdr:rowOff>
    </xdr:from>
    <xdr:to>
      <xdr:col>8</xdr:col>
      <xdr:colOff>371321</xdr:colOff>
      <xdr:row>35</xdr:row>
      <xdr:rowOff>202797</xdr:rowOff>
    </xdr:to>
    <xdr:sp macro="" textlink="">
      <xdr:nvSpPr>
        <xdr:cNvPr id="477" name="曲折矢印 34">
          <a:extLst>
            <a:ext uri="{FF2B5EF4-FFF2-40B4-BE49-F238E27FC236}">
              <a16:creationId xmlns:a16="http://schemas.microsoft.com/office/drawing/2014/main" id="{D2D35971-A325-439F-919D-69E63A473352}"/>
            </a:ext>
          </a:extLst>
        </xdr:cNvPr>
        <xdr:cNvSpPr/>
      </xdr:nvSpPr>
      <xdr:spPr>
        <a:xfrm flipH="1">
          <a:off x="5647509" y="966162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222850</xdr:colOff>
      <xdr:row>36</xdr:row>
      <xdr:rowOff>26160</xdr:rowOff>
    </xdr:from>
    <xdr:to>
      <xdr:col>8</xdr:col>
      <xdr:colOff>391096</xdr:colOff>
      <xdr:row>36</xdr:row>
      <xdr:rowOff>193692</xdr:rowOff>
    </xdr:to>
    <xdr:sp macro="" textlink="">
      <xdr:nvSpPr>
        <xdr:cNvPr id="478" name="曲折矢印 35">
          <a:extLst>
            <a:ext uri="{FF2B5EF4-FFF2-40B4-BE49-F238E27FC236}">
              <a16:creationId xmlns:a16="http://schemas.microsoft.com/office/drawing/2014/main" id="{C08F5CD2-3046-4871-9148-89CA76EBD7D5}"/>
            </a:ext>
          </a:extLst>
        </xdr:cNvPr>
        <xdr:cNvSpPr/>
      </xdr:nvSpPr>
      <xdr:spPr>
        <a:xfrm>
          <a:off x="5663797" y="1012266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222850</xdr:colOff>
      <xdr:row>37</xdr:row>
      <xdr:rowOff>26160</xdr:rowOff>
    </xdr:from>
    <xdr:to>
      <xdr:col>8</xdr:col>
      <xdr:colOff>391096</xdr:colOff>
      <xdr:row>37</xdr:row>
      <xdr:rowOff>193692</xdr:rowOff>
    </xdr:to>
    <xdr:sp macro="" textlink="">
      <xdr:nvSpPr>
        <xdr:cNvPr id="479" name="曲折矢印 35">
          <a:extLst>
            <a:ext uri="{FF2B5EF4-FFF2-40B4-BE49-F238E27FC236}">
              <a16:creationId xmlns:a16="http://schemas.microsoft.com/office/drawing/2014/main" id="{FFEE9A72-363B-47E2-B01E-843335B24E5D}"/>
            </a:ext>
          </a:extLst>
        </xdr:cNvPr>
        <xdr:cNvSpPr/>
      </xdr:nvSpPr>
      <xdr:spPr>
        <a:xfrm>
          <a:off x="5663797" y="10577186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83553</xdr:colOff>
      <xdr:row>37</xdr:row>
      <xdr:rowOff>94527</xdr:rowOff>
    </xdr:from>
    <xdr:to>
      <xdr:col>1</xdr:col>
      <xdr:colOff>154157</xdr:colOff>
      <xdr:row>37</xdr:row>
      <xdr:rowOff>94527</xdr:rowOff>
    </xdr:to>
    <xdr:cxnSp macro="">
      <xdr:nvCxnSpPr>
        <xdr:cNvPr id="480" name="直線コネクタ 479">
          <a:extLst>
            <a:ext uri="{FF2B5EF4-FFF2-40B4-BE49-F238E27FC236}">
              <a16:creationId xmlns:a16="http://schemas.microsoft.com/office/drawing/2014/main" id="{442752E1-0157-BA87-709D-A3CED3792FB5}"/>
            </a:ext>
          </a:extLst>
        </xdr:cNvPr>
        <xdr:cNvCxnSpPr/>
      </xdr:nvCxnSpPr>
      <xdr:spPr>
        <a:xfrm>
          <a:off x="691816" y="10872816"/>
          <a:ext cx="7060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184539</xdr:colOff>
      <xdr:row>38</xdr:row>
      <xdr:rowOff>90340</xdr:rowOff>
    </xdr:from>
    <xdr:to>
      <xdr:col>8</xdr:col>
      <xdr:colOff>425134</xdr:colOff>
      <xdr:row>38</xdr:row>
      <xdr:rowOff>151723</xdr:rowOff>
    </xdr:to>
    <xdr:sp macro="" textlink="">
      <xdr:nvSpPr>
        <xdr:cNvPr id="482" name="下矢印 21">
          <a:extLst>
            <a:ext uri="{FF2B5EF4-FFF2-40B4-BE49-F238E27FC236}">
              <a16:creationId xmlns:a16="http://schemas.microsoft.com/office/drawing/2014/main" id="{D888BFE5-41CB-496F-859E-0138109E3577}"/>
            </a:ext>
          </a:extLst>
        </xdr:cNvPr>
        <xdr:cNvSpPr/>
      </xdr:nvSpPr>
      <xdr:spPr>
        <a:xfrm rot="13604476">
          <a:off x="5715092" y="6471050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39</xdr:row>
      <xdr:rowOff>19649</xdr:rowOff>
    </xdr:from>
    <xdr:to>
      <xdr:col>8</xdr:col>
      <xdr:colOff>371321</xdr:colOff>
      <xdr:row>39</xdr:row>
      <xdr:rowOff>202797</xdr:rowOff>
    </xdr:to>
    <xdr:sp macro="" textlink="">
      <xdr:nvSpPr>
        <xdr:cNvPr id="483" name="曲折矢印 34">
          <a:extLst>
            <a:ext uri="{FF2B5EF4-FFF2-40B4-BE49-F238E27FC236}">
              <a16:creationId xmlns:a16="http://schemas.microsoft.com/office/drawing/2014/main" id="{98691C0D-2585-4E07-94C6-9B25F4B79E8C}"/>
            </a:ext>
          </a:extLst>
        </xdr:cNvPr>
        <xdr:cNvSpPr/>
      </xdr:nvSpPr>
      <xdr:spPr>
        <a:xfrm flipH="1">
          <a:off x="5647509" y="10343412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254000</xdr:colOff>
      <xdr:row>40</xdr:row>
      <xdr:rowOff>23395</xdr:rowOff>
    </xdr:from>
    <xdr:to>
      <xdr:col>8</xdr:col>
      <xdr:colOff>324185</xdr:colOff>
      <xdr:row>40</xdr:row>
      <xdr:rowOff>213895</xdr:rowOff>
    </xdr:to>
    <xdr:sp macro="" textlink="">
      <xdr:nvSpPr>
        <xdr:cNvPr id="484" name="下矢印 30">
          <a:extLst>
            <a:ext uri="{FF2B5EF4-FFF2-40B4-BE49-F238E27FC236}">
              <a16:creationId xmlns:a16="http://schemas.microsoft.com/office/drawing/2014/main" id="{A99830C8-65E9-4DD9-94B6-DAA0480F01DF}"/>
            </a:ext>
          </a:extLst>
        </xdr:cNvPr>
        <xdr:cNvSpPr/>
      </xdr:nvSpPr>
      <xdr:spPr>
        <a:xfrm rot="10800000">
          <a:off x="5694947" y="11483474"/>
          <a:ext cx="70185" cy="19050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254000</xdr:colOff>
      <xdr:row>42</xdr:row>
      <xdr:rowOff>23395</xdr:rowOff>
    </xdr:from>
    <xdr:to>
      <xdr:col>8</xdr:col>
      <xdr:colOff>324185</xdr:colOff>
      <xdr:row>42</xdr:row>
      <xdr:rowOff>213895</xdr:rowOff>
    </xdr:to>
    <xdr:sp macro="" textlink="">
      <xdr:nvSpPr>
        <xdr:cNvPr id="487" name="下矢印 30">
          <a:extLst>
            <a:ext uri="{FF2B5EF4-FFF2-40B4-BE49-F238E27FC236}">
              <a16:creationId xmlns:a16="http://schemas.microsoft.com/office/drawing/2014/main" id="{6F3C7CED-E7EB-4D3D-97CE-4CDC5A0D14ED}"/>
            </a:ext>
          </a:extLst>
        </xdr:cNvPr>
        <xdr:cNvSpPr/>
      </xdr:nvSpPr>
      <xdr:spPr>
        <a:xfrm rot="10800000">
          <a:off x="5694947" y="11483474"/>
          <a:ext cx="70185" cy="19050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222850</xdr:colOff>
      <xdr:row>43</xdr:row>
      <xdr:rowOff>26160</xdr:rowOff>
    </xdr:from>
    <xdr:to>
      <xdr:col>8</xdr:col>
      <xdr:colOff>391096</xdr:colOff>
      <xdr:row>43</xdr:row>
      <xdr:rowOff>193692</xdr:rowOff>
    </xdr:to>
    <xdr:sp macro="" textlink="">
      <xdr:nvSpPr>
        <xdr:cNvPr id="488" name="曲折矢印 35">
          <a:extLst>
            <a:ext uri="{FF2B5EF4-FFF2-40B4-BE49-F238E27FC236}">
              <a16:creationId xmlns:a16="http://schemas.microsoft.com/office/drawing/2014/main" id="{4E66BD32-C3FA-419D-8531-B43B30291786}"/>
            </a:ext>
          </a:extLst>
        </xdr:cNvPr>
        <xdr:cNvSpPr/>
      </xdr:nvSpPr>
      <xdr:spPr>
        <a:xfrm>
          <a:off x="5663797" y="10804449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222850</xdr:colOff>
      <xdr:row>44</xdr:row>
      <xdr:rowOff>26160</xdr:rowOff>
    </xdr:from>
    <xdr:to>
      <xdr:col>8</xdr:col>
      <xdr:colOff>391096</xdr:colOff>
      <xdr:row>44</xdr:row>
      <xdr:rowOff>193692</xdr:rowOff>
    </xdr:to>
    <xdr:sp macro="" textlink="">
      <xdr:nvSpPr>
        <xdr:cNvPr id="489" name="曲折矢印 35">
          <a:extLst>
            <a:ext uri="{FF2B5EF4-FFF2-40B4-BE49-F238E27FC236}">
              <a16:creationId xmlns:a16="http://schemas.microsoft.com/office/drawing/2014/main" id="{C35CCC6C-4A20-4F24-A3B1-929BEF412010}"/>
            </a:ext>
          </a:extLst>
        </xdr:cNvPr>
        <xdr:cNvSpPr/>
      </xdr:nvSpPr>
      <xdr:spPr>
        <a:xfrm>
          <a:off x="5663797" y="12462134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222850</xdr:colOff>
      <xdr:row>45</xdr:row>
      <xdr:rowOff>26160</xdr:rowOff>
    </xdr:from>
    <xdr:to>
      <xdr:col>8</xdr:col>
      <xdr:colOff>391096</xdr:colOff>
      <xdr:row>45</xdr:row>
      <xdr:rowOff>193692</xdr:rowOff>
    </xdr:to>
    <xdr:sp macro="" textlink="">
      <xdr:nvSpPr>
        <xdr:cNvPr id="490" name="曲折矢印 35">
          <a:extLst>
            <a:ext uri="{FF2B5EF4-FFF2-40B4-BE49-F238E27FC236}">
              <a16:creationId xmlns:a16="http://schemas.microsoft.com/office/drawing/2014/main" id="{2717127B-4B85-41D1-988F-9929102FCCB6}"/>
            </a:ext>
          </a:extLst>
        </xdr:cNvPr>
        <xdr:cNvSpPr/>
      </xdr:nvSpPr>
      <xdr:spPr>
        <a:xfrm>
          <a:off x="5663797" y="12689397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171450</xdr:colOff>
      <xdr:row>46</xdr:row>
      <xdr:rowOff>19050</xdr:rowOff>
    </xdr:from>
    <xdr:to>
      <xdr:col>8</xdr:col>
      <xdr:colOff>336209</xdr:colOff>
      <xdr:row>46</xdr:row>
      <xdr:rowOff>202198</xdr:rowOff>
    </xdr:to>
    <xdr:sp macro="" textlink="">
      <xdr:nvSpPr>
        <xdr:cNvPr id="19" name="曲折矢印 32">
          <a:extLst>
            <a:ext uri="{FF2B5EF4-FFF2-40B4-BE49-F238E27FC236}">
              <a16:creationId xmlns:a16="http://schemas.microsoft.com/office/drawing/2014/main" id="{94EB22D9-1C03-4FED-AA56-9735DB3A8E49}"/>
            </a:ext>
          </a:extLst>
        </xdr:cNvPr>
        <xdr:cNvSpPr/>
      </xdr:nvSpPr>
      <xdr:spPr>
        <a:xfrm flipH="1">
          <a:off x="5562600" y="1318736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124695</xdr:colOff>
      <xdr:row>46</xdr:row>
      <xdr:rowOff>48127</xdr:rowOff>
    </xdr:from>
    <xdr:to>
      <xdr:col>1</xdr:col>
      <xdr:colOff>208916</xdr:colOff>
      <xdr:row>46</xdr:row>
      <xdr:rowOff>184485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418C1269-2331-470A-AB88-24DC880DC8D7}"/>
            </a:ext>
          </a:extLst>
        </xdr:cNvPr>
        <xdr:cNvCxnSpPr/>
      </xdr:nvCxnSpPr>
      <xdr:spPr>
        <a:xfrm>
          <a:off x="733419" y="13186058"/>
          <a:ext cx="84221" cy="136358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215211</xdr:colOff>
      <xdr:row>47</xdr:row>
      <xdr:rowOff>22245</xdr:rowOff>
    </xdr:from>
    <xdr:to>
      <xdr:col>8</xdr:col>
      <xdr:colOff>383457</xdr:colOff>
      <xdr:row>47</xdr:row>
      <xdr:rowOff>189777</xdr:rowOff>
    </xdr:to>
    <xdr:sp macro="" textlink="">
      <xdr:nvSpPr>
        <xdr:cNvPr id="458" name="曲折矢印 36">
          <a:extLst>
            <a:ext uri="{FF2B5EF4-FFF2-40B4-BE49-F238E27FC236}">
              <a16:creationId xmlns:a16="http://schemas.microsoft.com/office/drawing/2014/main" id="{FCA86498-009D-4AD1-8272-186EEEC1A855}"/>
            </a:ext>
          </a:extLst>
        </xdr:cNvPr>
        <xdr:cNvSpPr/>
      </xdr:nvSpPr>
      <xdr:spPr>
        <a:xfrm>
          <a:off x="5609369" y="8789256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171450</xdr:colOff>
      <xdr:row>48</xdr:row>
      <xdr:rowOff>19050</xdr:rowOff>
    </xdr:from>
    <xdr:to>
      <xdr:col>8</xdr:col>
      <xdr:colOff>336209</xdr:colOff>
      <xdr:row>48</xdr:row>
      <xdr:rowOff>202198</xdr:rowOff>
    </xdr:to>
    <xdr:sp macro="" textlink="">
      <xdr:nvSpPr>
        <xdr:cNvPr id="465" name="曲折矢印 32">
          <a:extLst>
            <a:ext uri="{FF2B5EF4-FFF2-40B4-BE49-F238E27FC236}">
              <a16:creationId xmlns:a16="http://schemas.microsoft.com/office/drawing/2014/main" id="{25BA32A3-E099-456F-9B2B-D1A8405CF216}"/>
            </a:ext>
          </a:extLst>
        </xdr:cNvPr>
        <xdr:cNvSpPr/>
      </xdr:nvSpPr>
      <xdr:spPr>
        <a:xfrm flipH="1">
          <a:off x="5565608" y="13173576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593558</xdr:colOff>
      <xdr:row>48</xdr:row>
      <xdr:rowOff>60158</xdr:rowOff>
    </xdr:from>
    <xdr:to>
      <xdr:col>1</xdr:col>
      <xdr:colOff>242337</xdr:colOff>
      <xdr:row>49</xdr:row>
      <xdr:rowOff>69379</xdr:rowOff>
    </xdr:to>
    <xdr:sp macro="" textlink="">
      <xdr:nvSpPr>
        <xdr:cNvPr id="472" name="円弧 471">
          <a:extLst>
            <a:ext uri="{FF2B5EF4-FFF2-40B4-BE49-F238E27FC236}">
              <a16:creationId xmlns:a16="http://schemas.microsoft.com/office/drawing/2014/main" id="{DF8ED01D-42B3-43F7-B7BD-534420F57BEC}"/>
            </a:ext>
          </a:extLst>
        </xdr:cNvPr>
        <xdr:cNvSpPr/>
      </xdr:nvSpPr>
      <xdr:spPr>
        <a:xfrm>
          <a:off x="593558" y="13671884"/>
          <a:ext cx="258379" cy="237821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126032</xdr:colOff>
      <xdr:row>47</xdr:row>
      <xdr:rowOff>64169</xdr:rowOff>
    </xdr:from>
    <xdr:to>
      <xdr:col>2</xdr:col>
      <xdr:colOff>56147</xdr:colOff>
      <xdr:row>48</xdr:row>
      <xdr:rowOff>73390</xdr:rowOff>
    </xdr:to>
    <xdr:sp macro="" textlink="">
      <xdr:nvSpPr>
        <xdr:cNvPr id="473" name="円弧 472">
          <a:extLst>
            <a:ext uri="{FF2B5EF4-FFF2-40B4-BE49-F238E27FC236}">
              <a16:creationId xmlns:a16="http://schemas.microsoft.com/office/drawing/2014/main" id="{C4ED6753-8CC6-11E0-8FE6-9AF5AEEDE1DE}"/>
            </a:ext>
          </a:extLst>
        </xdr:cNvPr>
        <xdr:cNvSpPr/>
      </xdr:nvSpPr>
      <xdr:spPr>
        <a:xfrm flipH="1">
          <a:off x="735632" y="13447295"/>
          <a:ext cx="250957" cy="237821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105979</xdr:colOff>
      <xdr:row>49</xdr:row>
      <xdr:rowOff>60158</xdr:rowOff>
    </xdr:from>
    <xdr:to>
      <xdr:col>2</xdr:col>
      <xdr:colOff>36094</xdr:colOff>
      <xdr:row>50</xdr:row>
      <xdr:rowOff>69379</xdr:rowOff>
    </xdr:to>
    <xdr:sp macro="" textlink="">
      <xdr:nvSpPr>
        <xdr:cNvPr id="476" name="円弧 475">
          <a:extLst>
            <a:ext uri="{FF2B5EF4-FFF2-40B4-BE49-F238E27FC236}">
              <a16:creationId xmlns:a16="http://schemas.microsoft.com/office/drawing/2014/main" id="{9D3B1D9A-A361-9142-DD89-189DA742424A}"/>
            </a:ext>
          </a:extLst>
        </xdr:cNvPr>
        <xdr:cNvSpPr/>
      </xdr:nvSpPr>
      <xdr:spPr>
        <a:xfrm flipH="1">
          <a:off x="715579" y="13900484"/>
          <a:ext cx="250957" cy="237821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215211</xdr:colOff>
      <xdr:row>49</xdr:row>
      <xdr:rowOff>22245</xdr:rowOff>
    </xdr:from>
    <xdr:to>
      <xdr:col>8</xdr:col>
      <xdr:colOff>383457</xdr:colOff>
      <xdr:row>49</xdr:row>
      <xdr:rowOff>189777</xdr:rowOff>
    </xdr:to>
    <xdr:sp macro="" textlink="">
      <xdr:nvSpPr>
        <xdr:cNvPr id="481" name="曲折矢印 36">
          <a:extLst>
            <a:ext uri="{FF2B5EF4-FFF2-40B4-BE49-F238E27FC236}">
              <a16:creationId xmlns:a16="http://schemas.microsoft.com/office/drawing/2014/main" id="{A083D703-E974-4C36-A93D-52F034B2BFAB}"/>
            </a:ext>
          </a:extLst>
        </xdr:cNvPr>
        <xdr:cNvSpPr/>
      </xdr:nvSpPr>
      <xdr:spPr>
        <a:xfrm>
          <a:off x="5609369" y="1340537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280988</xdr:colOff>
      <xdr:row>50</xdr:row>
      <xdr:rowOff>33338</xdr:rowOff>
    </xdr:from>
    <xdr:to>
      <xdr:col>8</xdr:col>
      <xdr:colOff>285751</xdr:colOff>
      <xdr:row>50</xdr:row>
      <xdr:rowOff>209550</xdr:rowOff>
    </xdr:to>
    <xdr:cxnSp macro="">
      <xdr:nvCxnSpPr>
        <xdr:cNvPr id="486" name="直線コネクタ 485">
          <a:extLst>
            <a:ext uri="{FF2B5EF4-FFF2-40B4-BE49-F238E27FC236}">
              <a16:creationId xmlns:a16="http://schemas.microsoft.com/office/drawing/2014/main" id="{3B151495-43DB-421C-8310-DA4D7C5F98DB}"/>
            </a:ext>
          </a:extLst>
        </xdr:cNvPr>
        <xdr:cNvCxnSpPr>
          <a:cxnSpLocks/>
        </xdr:cNvCxnSpPr>
      </xdr:nvCxnSpPr>
      <xdr:spPr>
        <a:xfrm>
          <a:off x="5675146" y="5828549"/>
          <a:ext cx="4763" cy="176212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256487</xdr:colOff>
      <xdr:row>50</xdr:row>
      <xdr:rowOff>88971</xdr:rowOff>
    </xdr:from>
    <xdr:to>
      <xdr:col>8</xdr:col>
      <xdr:colOff>469839</xdr:colOff>
      <xdr:row>50</xdr:row>
      <xdr:rowOff>149984</xdr:rowOff>
    </xdr:to>
    <xdr:sp macro="" textlink="">
      <xdr:nvSpPr>
        <xdr:cNvPr id="491" name="下矢印 21">
          <a:extLst>
            <a:ext uri="{FF2B5EF4-FFF2-40B4-BE49-F238E27FC236}">
              <a16:creationId xmlns:a16="http://schemas.microsoft.com/office/drawing/2014/main" id="{E4C6B283-3129-4796-9B37-81D7045C4826}"/>
            </a:ext>
          </a:extLst>
        </xdr:cNvPr>
        <xdr:cNvSpPr/>
      </xdr:nvSpPr>
      <xdr:spPr>
        <a:xfrm rot="18881575">
          <a:off x="5726814" y="5808013"/>
          <a:ext cx="61013" cy="213352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222850</xdr:colOff>
      <xdr:row>51</xdr:row>
      <xdr:rowOff>26160</xdr:rowOff>
    </xdr:from>
    <xdr:to>
      <xdr:col>8</xdr:col>
      <xdr:colOff>391096</xdr:colOff>
      <xdr:row>51</xdr:row>
      <xdr:rowOff>193692</xdr:rowOff>
    </xdr:to>
    <xdr:sp macro="" textlink="">
      <xdr:nvSpPr>
        <xdr:cNvPr id="492" name="曲折矢印 35">
          <a:extLst>
            <a:ext uri="{FF2B5EF4-FFF2-40B4-BE49-F238E27FC236}">
              <a16:creationId xmlns:a16="http://schemas.microsoft.com/office/drawing/2014/main" id="{7F2A5AF2-DE3B-489C-9A02-90AA52C3D9F7}"/>
            </a:ext>
          </a:extLst>
        </xdr:cNvPr>
        <xdr:cNvSpPr/>
      </xdr:nvSpPr>
      <xdr:spPr>
        <a:xfrm>
          <a:off x="5617008" y="12952086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220659</xdr:colOff>
      <xdr:row>55</xdr:row>
      <xdr:rowOff>10931</xdr:rowOff>
    </xdr:from>
    <xdr:to>
      <xdr:col>8</xdr:col>
      <xdr:colOff>370071</xdr:colOff>
      <xdr:row>55</xdr:row>
      <xdr:rowOff>207034</xdr:rowOff>
    </xdr:to>
    <xdr:sp macro="" textlink="">
      <xdr:nvSpPr>
        <xdr:cNvPr id="495" name="U ターン矢印 23">
          <a:extLst>
            <a:ext uri="{FF2B5EF4-FFF2-40B4-BE49-F238E27FC236}">
              <a16:creationId xmlns:a16="http://schemas.microsoft.com/office/drawing/2014/main" id="{C89FD381-4274-4DA7-9F2B-B8EDE3CC836D}"/>
            </a:ext>
          </a:extLst>
        </xdr:cNvPr>
        <xdr:cNvSpPr/>
      </xdr:nvSpPr>
      <xdr:spPr>
        <a:xfrm>
          <a:off x="5614817" y="15222857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170723</xdr:colOff>
      <xdr:row>54</xdr:row>
      <xdr:rowOff>15708</xdr:rowOff>
    </xdr:from>
    <xdr:to>
      <xdr:col>8</xdr:col>
      <xdr:colOff>320135</xdr:colOff>
      <xdr:row>54</xdr:row>
      <xdr:rowOff>196871</xdr:rowOff>
    </xdr:to>
    <xdr:sp macro="" textlink="">
      <xdr:nvSpPr>
        <xdr:cNvPr id="497" name="U ターン矢印 40">
          <a:extLst>
            <a:ext uri="{FF2B5EF4-FFF2-40B4-BE49-F238E27FC236}">
              <a16:creationId xmlns:a16="http://schemas.microsoft.com/office/drawing/2014/main" id="{49714708-7E96-4CE8-8589-38C62DE3E985}"/>
            </a:ext>
          </a:extLst>
        </xdr:cNvPr>
        <xdr:cNvSpPr/>
      </xdr:nvSpPr>
      <xdr:spPr>
        <a:xfrm flipH="1">
          <a:off x="5564881" y="14999034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171450</xdr:colOff>
      <xdr:row>52</xdr:row>
      <xdr:rowOff>19050</xdr:rowOff>
    </xdr:from>
    <xdr:to>
      <xdr:col>8</xdr:col>
      <xdr:colOff>336209</xdr:colOff>
      <xdr:row>52</xdr:row>
      <xdr:rowOff>202198</xdr:rowOff>
    </xdr:to>
    <xdr:sp macro="" textlink="">
      <xdr:nvSpPr>
        <xdr:cNvPr id="498" name="曲折矢印 32">
          <a:extLst>
            <a:ext uri="{FF2B5EF4-FFF2-40B4-BE49-F238E27FC236}">
              <a16:creationId xmlns:a16="http://schemas.microsoft.com/office/drawing/2014/main" id="{FB936A60-AE95-4673-98E9-90C5FA80A606}"/>
            </a:ext>
          </a:extLst>
        </xdr:cNvPr>
        <xdr:cNvSpPr/>
      </xdr:nvSpPr>
      <xdr:spPr>
        <a:xfrm flipH="1">
          <a:off x="5565608" y="13630776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215211</xdr:colOff>
      <xdr:row>53</xdr:row>
      <xdr:rowOff>22245</xdr:rowOff>
    </xdr:from>
    <xdr:to>
      <xdr:col>8</xdr:col>
      <xdr:colOff>383457</xdr:colOff>
      <xdr:row>53</xdr:row>
      <xdr:rowOff>189777</xdr:rowOff>
    </xdr:to>
    <xdr:sp macro="" textlink="">
      <xdr:nvSpPr>
        <xdr:cNvPr id="499" name="曲折矢印 36">
          <a:extLst>
            <a:ext uri="{FF2B5EF4-FFF2-40B4-BE49-F238E27FC236}">
              <a16:creationId xmlns:a16="http://schemas.microsoft.com/office/drawing/2014/main" id="{234D50C0-4D46-4EC8-B5F5-D49CC8129C8E}"/>
            </a:ext>
          </a:extLst>
        </xdr:cNvPr>
        <xdr:cNvSpPr/>
      </xdr:nvSpPr>
      <xdr:spPr>
        <a:xfrm>
          <a:off x="5609369" y="1340537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581526</xdr:colOff>
      <xdr:row>52</xdr:row>
      <xdr:rowOff>72190</xdr:rowOff>
    </xdr:from>
    <xdr:to>
      <xdr:col>1</xdr:col>
      <xdr:colOff>230305</xdr:colOff>
      <xdr:row>53</xdr:row>
      <xdr:rowOff>81411</xdr:rowOff>
    </xdr:to>
    <xdr:sp macro="" textlink="">
      <xdr:nvSpPr>
        <xdr:cNvPr id="500" name="円弧 499">
          <a:extLst>
            <a:ext uri="{FF2B5EF4-FFF2-40B4-BE49-F238E27FC236}">
              <a16:creationId xmlns:a16="http://schemas.microsoft.com/office/drawing/2014/main" id="{3441E4C9-72FE-419B-A028-830C3166EE32}"/>
            </a:ext>
          </a:extLst>
        </xdr:cNvPr>
        <xdr:cNvSpPr/>
      </xdr:nvSpPr>
      <xdr:spPr>
        <a:xfrm>
          <a:off x="581526" y="14598316"/>
          <a:ext cx="258379" cy="237821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109989</xdr:colOff>
      <xdr:row>53</xdr:row>
      <xdr:rowOff>80211</xdr:rowOff>
    </xdr:from>
    <xdr:to>
      <xdr:col>2</xdr:col>
      <xdr:colOff>16042</xdr:colOff>
      <xdr:row>54</xdr:row>
      <xdr:rowOff>89432</xdr:rowOff>
    </xdr:to>
    <xdr:sp macro="" textlink="">
      <xdr:nvSpPr>
        <xdr:cNvPr id="501" name="円弧 500">
          <a:extLst>
            <a:ext uri="{FF2B5EF4-FFF2-40B4-BE49-F238E27FC236}">
              <a16:creationId xmlns:a16="http://schemas.microsoft.com/office/drawing/2014/main" id="{4BBF533B-8974-4676-88D5-B676775790C2}"/>
            </a:ext>
          </a:extLst>
        </xdr:cNvPr>
        <xdr:cNvSpPr/>
      </xdr:nvSpPr>
      <xdr:spPr>
        <a:xfrm flipH="1">
          <a:off x="719589" y="14834937"/>
          <a:ext cx="226895" cy="237821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171450</xdr:colOff>
      <xdr:row>56</xdr:row>
      <xdr:rowOff>19050</xdr:rowOff>
    </xdr:from>
    <xdr:to>
      <xdr:col>8</xdr:col>
      <xdr:colOff>336209</xdr:colOff>
      <xdr:row>56</xdr:row>
      <xdr:rowOff>202198</xdr:rowOff>
    </xdr:to>
    <xdr:sp macro="" textlink="">
      <xdr:nvSpPr>
        <xdr:cNvPr id="508" name="曲折矢印 32">
          <a:extLst>
            <a:ext uri="{FF2B5EF4-FFF2-40B4-BE49-F238E27FC236}">
              <a16:creationId xmlns:a16="http://schemas.microsoft.com/office/drawing/2014/main" id="{E2C4EACC-22CF-47C7-AA0E-564C6794844A}"/>
            </a:ext>
          </a:extLst>
        </xdr:cNvPr>
        <xdr:cNvSpPr/>
      </xdr:nvSpPr>
      <xdr:spPr>
        <a:xfrm flipH="1">
          <a:off x="5565608" y="14545176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589547</xdr:colOff>
      <xdr:row>56</xdr:row>
      <xdr:rowOff>60158</xdr:rowOff>
    </xdr:from>
    <xdr:to>
      <xdr:col>1</xdr:col>
      <xdr:colOff>238326</xdr:colOff>
      <xdr:row>57</xdr:row>
      <xdr:rowOff>69379</xdr:rowOff>
    </xdr:to>
    <xdr:sp macro="" textlink="">
      <xdr:nvSpPr>
        <xdr:cNvPr id="509" name="円弧 508">
          <a:extLst>
            <a:ext uri="{FF2B5EF4-FFF2-40B4-BE49-F238E27FC236}">
              <a16:creationId xmlns:a16="http://schemas.microsoft.com/office/drawing/2014/main" id="{24D31F6A-A1E4-089B-73AA-BB2E89EB974B}"/>
            </a:ext>
          </a:extLst>
        </xdr:cNvPr>
        <xdr:cNvSpPr/>
      </xdr:nvSpPr>
      <xdr:spPr>
        <a:xfrm>
          <a:off x="589547" y="15500684"/>
          <a:ext cx="258379" cy="237821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215211</xdr:colOff>
      <xdr:row>57</xdr:row>
      <xdr:rowOff>22245</xdr:rowOff>
    </xdr:from>
    <xdr:to>
      <xdr:col>8</xdr:col>
      <xdr:colOff>383457</xdr:colOff>
      <xdr:row>57</xdr:row>
      <xdr:rowOff>189777</xdr:rowOff>
    </xdr:to>
    <xdr:sp macro="" textlink="">
      <xdr:nvSpPr>
        <xdr:cNvPr id="510" name="曲折矢印 36">
          <a:extLst>
            <a:ext uri="{FF2B5EF4-FFF2-40B4-BE49-F238E27FC236}">
              <a16:creationId xmlns:a16="http://schemas.microsoft.com/office/drawing/2014/main" id="{D85A0924-F2C5-42AA-B610-5B6F4E4C8093}"/>
            </a:ext>
          </a:extLst>
        </xdr:cNvPr>
        <xdr:cNvSpPr/>
      </xdr:nvSpPr>
      <xdr:spPr>
        <a:xfrm>
          <a:off x="5609369" y="1477697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114000</xdr:colOff>
      <xdr:row>57</xdr:row>
      <xdr:rowOff>64168</xdr:rowOff>
    </xdr:from>
    <xdr:to>
      <xdr:col>2</xdr:col>
      <xdr:colOff>20053</xdr:colOff>
      <xdr:row>58</xdr:row>
      <xdr:rowOff>73389</xdr:rowOff>
    </xdr:to>
    <xdr:sp macro="" textlink="">
      <xdr:nvSpPr>
        <xdr:cNvPr id="511" name="円弧 510">
          <a:extLst>
            <a:ext uri="{FF2B5EF4-FFF2-40B4-BE49-F238E27FC236}">
              <a16:creationId xmlns:a16="http://schemas.microsoft.com/office/drawing/2014/main" id="{F6BDA618-4AD1-F586-3381-CFABA9814262}"/>
            </a:ext>
          </a:extLst>
        </xdr:cNvPr>
        <xdr:cNvSpPr/>
      </xdr:nvSpPr>
      <xdr:spPr>
        <a:xfrm flipH="1">
          <a:off x="723600" y="15733294"/>
          <a:ext cx="226895" cy="237821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218840</xdr:colOff>
      <xdr:row>58</xdr:row>
      <xdr:rowOff>194602</xdr:rowOff>
    </xdr:from>
    <xdr:to>
      <xdr:col>8</xdr:col>
      <xdr:colOff>387086</xdr:colOff>
      <xdr:row>58</xdr:row>
      <xdr:rowOff>362134</xdr:rowOff>
    </xdr:to>
    <xdr:sp macro="" textlink="">
      <xdr:nvSpPr>
        <xdr:cNvPr id="434" name="曲折矢印 35">
          <a:extLst>
            <a:ext uri="{FF2B5EF4-FFF2-40B4-BE49-F238E27FC236}">
              <a16:creationId xmlns:a16="http://schemas.microsoft.com/office/drawing/2014/main" id="{0ED65741-6048-4052-441C-61B70476767F}"/>
            </a:ext>
          </a:extLst>
        </xdr:cNvPr>
        <xdr:cNvSpPr/>
      </xdr:nvSpPr>
      <xdr:spPr>
        <a:xfrm>
          <a:off x="5612998" y="160923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59</xdr:row>
      <xdr:rowOff>19649</xdr:rowOff>
    </xdr:from>
    <xdr:to>
      <xdr:col>8</xdr:col>
      <xdr:colOff>371321</xdr:colOff>
      <xdr:row>59</xdr:row>
      <xdr:rowOff>202797</xdr:rowOff>
    </xdr:to>
    <xdr:sp macro="" textlink="">
      <xdr:nvSpPr>
        <xdr:cNvPr id="435" name="曲折矢印 34">
          <a:extLst>
            <a:ext uri="{FF2B5EF4-FFF2-40B4-BE49-F238E27FC236}">
              <a16:creationId xmlns:a16="http://schemas.microsoft.com/office/drawing/2014/main" id="{780BDF52-EE09-4745-B463-1CF87C76A1A2}"/>
            </a:ext>
          </a:extLst>
        </xdr:cNvPr>
        <xdr:cNvSpPr/>
      </xdr:nvSpPr>
      <xdr:spPr>
        <a:xfrm flipH="1">
          <a:off x="5600720" y="11285217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166256</xdr:colOff>
      <xdr:row>60</xdr:row>
      <xdr:rowOff>89603</xdr:rowOff>
    </xdr:from>
    <xdr:to>
      <xdr:col>8</xdr:col>
      <xdr:colOff>383707</xdr:colOff>
      <xdr:row>60</xdr:row>
      <xdr:rowOff>135322</xdr:rowOff>
    </xdr:to>
    <xdr:sp macro="" textlink="">
      <xdr:nvSpPr>
        <xdr:cNvPr id="436" name="下矢印 21">
          <a:extLst>
            <a:ext uri="{FF2B5EF4-FFF2-40B4-BE49-F238E27FC236}">
              <a16:creationId xmlns:a16="http://schemas.microsoft.com/office/drawing/2014/main" id="{2107CBA5-9973-4D6A-B271-9C9A3E6444D0}"/>
            </a:ext>
          </a:extLst>
        </xdr:cNvPr>
        <xdr:cNvSpPr/>
      </xdr:nvSpPr>
      <xdr:spPr>
        <a:xfrm rot="8051461">
          <a:off x="5646280" y="16587263"/>
          <a:ext cx="45719" cy="217451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81063</xdr:colOff>
      <xdr:row>60</xdr:row>
      <xdr:rowOff>98921</xdr:rowOff>
    </xdr:from>
    <xdr:to>
      <xdr:col>2</xdr:col>
      <xdr:colOff>25964</xdr:colOff>
      <xdr:row>61</xdr:row>
      <xdr:rowOff>112060</xdr:rowOff>
    </xdr:to>
    <xdr:sp macro="" textlink="">
      <xdr:nvSpPr>
        <xdr:cNvPr id="438" name="円弧 437">
          <a:extLst>
            <a:ext uri="{FF2B5EF4-FFF2-40B4-BE49-F238E27FC236}">
              <a16:creationId xmlns:a16="http://schemas.microsoft.com/office/drawing/2014/main" id="{13655207-098E-4082-B5B6-7837DC63C008}"/>
            </a:ext>
          </a:extLst>
        </xdr:cNvPr>
        <xdr:cNvSpPr/>
      </xdr:nvSpPr>
      <xdr:spPr>
        <a:xfrm rot="9537558">
          <a:off x="690663" y="16843043"/>
          <a:ext cx="262953" cy="245052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157678</xdr:colOff>
      <xdr:row>61</xdr:row>
      <xdr:rowOff>103590</xdr:rowOff>
    </xdr:from>
    <xdr:to>
      <xdr:col>1</xdr:col>
      <xdr:colOff>159026</xdr:colOff>
      <xdr:row>61</xdr:row>
      <xdr:rowOff>192156</xdr:rowOff>
    </xdr:to>
    <xdr:cxnSp macro="">
      <xdr:nvCxnSpPr>
        <xdr:cNvPr id="439" name="直線コネクタ 438">
          <a:extLst>
            <a:ext uri="{FF2B5EF4-FFF2-40B4-BE49-F238E27FC236}">
              <a16:creationId xmlns:a16="http://schemas.microsoft.com/office/drawing/2014/main" id="{655F52AB-FFBD-48A0-861C-887B9D6F8E74}"/>
            </a:ext>
          </a:extLst>
        </xdr:cNvPr>
        <xdr:cNvCxnSpPr/>
      </xdr:nvCxnSpPr>
      <xdr:spPr>
        <a:xfrm>
          <a:off x="767278" y="17079625"/>
          <a:ext cx="1348" cy="88566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206562</xdr:colOff>
      <xdr:row>61</xdr:row>
      <xdr:rowOff>19649</xdr:rowOff>
    </xdr:from>
    <xdr:to>
      <xdr:col>8</xdr:col>
      <xdr:colOff>371321</xdr:colOff>
      <xdr:row>61</xdr:row>
      <xdr:rowOff>202797</xdr:rowOff>
    </xdr:to>
    <xdr:sp macro="" textlink="">
      <xdr:nvSpPr>
        <xdr:cNvPr id="512" name="曲折矢印 34">
          <a:extLst>
            <a:ext uri="{FF2B5EF4-FFF2-40B4-BE49-F238E27FC236}">
              <a16:creationId xmlns:a16="http://schemas.microsoft.com/office/drawing/2014/main" id="{78462C08-136A-4AEE-86A2-79B989C25406}"/>
            </a:ext>
          </a:extLst>
        </xdr:cNvPr>
        <xdr:cNvSpPr/>
      </xdr:nvSpPr>
      <xdr:spPr>
        <a:xfrm flipH="1">
          <a:off x="5600197" y="16531858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165652</xdr:colOff>
      <xdr:row>62</xdr:row>
      <xdr:rowOff>72887</xdr:rowOff>
    </xdr:from>
    <xdr:to>
      <xdr:col>1</xdr:col>
      <xdr:colOff>212035</xdr:colOff>
      <xdr:row>62</xdr:row>
      <xdr:rowOff>119270</xdr:rowOff>
    </xdr:to>
    <xdr:cxnSp macro="">
      <xdr:nvCxnSpPr>
        <xdr:cNvPr id="515" name="直線コネクタ 514">
          <a:extLst>
            <a:ext uri="{FF2B5EF4-FFF2-40B4-BE49-F238E27FC236}">
              <a16:creationId xmlns:a16="http://schemas.microsoft.com/office/drawing/2014/main" id="{CB52F5DA-43DC-3692-2681-E7062A31CFCB}"/>
            </a:ext>
          </a:extLst>
        </xdr:cNvPr>
        <xdr:cNvCxnSpPr/>
      </xdr:nvCxnSpPr>
      <xdr:spPr>
        <a:xfrm flipH="1">
          <a:off x="775252" y="17280835"/>
          <a:ext cx="46383" cy="46383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200153</xdr:colOff>
      <xdr:row>62</xdr:row>
      <xdr:rowOff>79513</xdr:rowOff>
    </xdr:from>
    <xdr:to>
      <xdr:col>1</xdr:col>
      <xdr:colOff>286292</xdr:colOff>
      <xdr:row>62</xdr:row>
      <xdr:rowOff>79513</xdr:rowOff>
    </xdr:to>
    <xdr:cxnSp macro="">
      <xdr:nvCxnSpPr>
        <xdr:cNvPr id="518" name="直線コネクタ 517">
          <a:extLst>
            <a:ext uri="{FF2B5EF4-FFF2-40B4-BE49-F238E27FC236}">
              <a16:creationId xmlns:a16="http://schemas.microsoft.com/office/drawing/2014/main" id="{BA2B61E1-5327-76F3-A6B3-1241237567C1}"/>
            </a:ext>
          </a:extLst>
        </xdr:cNvPr>
        <xdr:cNvCxnSpPr/>
      </xdr:nvCxnSpPr>
      <xdr:spPr>
        <a:xfrm flipH="1">
          <a:off x="809753" y="17253416"/>
          <a:ext cx="86139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222850</xdr:colOff>
      <xdr:row>62</xdr:row>
      <xdr:rowOff>26160</xdr:rowOff>
    </xdr:from>
    <xdr:to>
      <xdr:col>8</xdr:col>
      <xdr:colOff>391096</xdr:colOff>
      <xdr:row>62</xdr:row>
      <xdr:rowOff>193692</xdr:rowOff>
    </xdr:to>
    <xdr:sp macro="" textlink="">
      <xdr:nvSpPr>
        <xdr:cNvPr id="522" name="曲折矢印 35">
          <a:extLst>
            <a:ext uri="{FF2B5EF4-FFF2-40B4-BE49-F238E27FC236}">
              <a16:creationId xmlns:a16="http://schemas.microsoft.com/office/drawing/2014/main" id="{9C0E04A1-9E0A-484A-A85D-FC9CD7AE9FE5}"/>
            </a:ext>
          </a:extLst>
        </xdr:cNvPr>
        <xdr:cNvSpPr/>
      </xdr:nvSpPr>
      <xdr:spPr>
        <a:xfrm>
          <a:off x="5619912" y="1443058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281379</xdr:colOff>
      <xdr:row>63</xdr:row>
      <xdr:rowOff>131793</xdr:rowOff>
    </xdr:from>
    <xdr:to>
      <xdr:col>8</xdr:col>
      <xdr:colOff>364227</xdr:colOff>
      <xdr:row>63</xdr:row>
      <xdr:rowOff>133803</xdr:rowOff>
    </xdr:to>
    <xdr:cxnSp macro="">
      <xdr:nvCxnSpPr>
        <xdr:cNvPr id="523" name="直線コネクタ 522">
          <a:extLst>
            <a:ext uri="{FF2B5EF4-FFF2-40B4-BE49-F238E27FC236}">
              <a16:creationId xmlns:a16="http://schemas.microsoft.com/office/drawing/2014/main" id="{44861337-9533-4B1D-A17A-9371E25938C0}"/>
            </a:ext>
          </a:extLst>
        </xdr:cNvPr>
        <xdr:cNvCxnSpPr/>
      </xdr:nvCxnSpPr>
      <xdr:spPr>
        <a:xfrm flipV="1">
          <a:off x="18212027" y="28998455"/>
          <a:ext cx="82848" cy="20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262758</xdr:colOff>
      <xdr:row>63</xdr:row>
      <xdr:rowOff>30655</xdr:rowOff>
    </xdr:from>
    <xdr:to>
      <xdr:col>8</xdr:col>
      <xdr:colOff>315685</xdr:colOff>
      <xdr:row>63</xdr:row>
      <xdr:rowOff>130629</xdr:rowOff>
    </xdr:to>
    <xdr:sp macro="" textlink="">
      <xdr:nvSpPr>
        <xdr:cNvPr id="524" name="下矢印 30">
          <a:extLst>
            <a:ext uri="{FF2B5EF4-FFF2-40B4-BE49-F238E27FC236}">
              <a16:creationId xmlns:a16="http://schemas.microsoft.com/office/drawing/2014/main" id="{DDA2C023-7E34-413F-9586-CAD7EFE2A453}"/>
            </a:ext>
          </a:extLst>
        </xdr:cNvPr>
        <xdr:cNvSpPr/>
      </xdr:nvSpPr>
      <xdr:spPr>
        <a:xfrm rot="10800000">
          <a:off x="18193406" y="28897317"/>
          <a:ext cx="52927" cy="99974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361830</xdr:colOff>
      <xdr:row>63</xdr:row>
      <xdr:rowOff>123377</xdr:rowOff>
    </xdr:from>
    <xdr:to>
      <xdr:col>8</xdr:col>
      <xdr:colOff>362713</xdr:colOff>
      <xdr:row>63</xdr:row>
      <xdr:rowOff>198887</xdr:rowOff>
    </xdr:to>
    <xdr:cxnSp macro="">
      <xdr:nvCxnSpPr>
        <xdr:cNvPr id="525" name="直線コネクタ 524">
          <a:extLst>
            <a:ext uri="{FF2B5EF4-FFF2-40B4-BE49-F238E27FC236}">
              <a16:creationId xmlns:a16="http://schemas.microsoft.com/office/drawing/2014/main" id="{2682155A-886A-4F2D-9135-6944CE43AD12}"/>
            </a:ext>
          </a:extLst>
        </xdr:cNvPr>
        <xdr:cNvCxnSpPr/>
      </xdr:nvCxnSpPr>
      <xdr:spPr>
        <a:xfrm flipV="1">
          <a:off x="18292478" y="28990039"/>
          <a:ext cx="883" cy="755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282755</xdr:colOff>
      <xdr:row>63</xdr:row>
      <xdr:rowOff>203679</xdr:rowOff>
    </xdr:from>
    <xdr:to>
      <xdr:col>8</xdr:col>
      <xdr:colOff>369019</xdr:colOff>
      <xdr:row>63</xdr:row>
      <xdr:rowOff>203679</xdr:rowOff>
    </xdr:to>
    <xdr:cxnSp macro="">
      <xdr:nvCxnSpPr>
        <xdr:cNvPr id="526" name="直線コネクタ 525">
          <a:extLst>
            <a:ext uri="{FF2B5EF4-FFF2-40B4-BE49-F238E27FC236}">
              <a16:creationId xmlns:a16="http://schemas.microsoft.com/office/drawing/2014/main" id="{5D7D88CC-7D50-4126-9FFB-21C590BBAF5E}"/>
            </a:ext>
          </a:extLst>
        </xdr:cNvPr>
        <xdr:cNvCxnSpPr/>
      </xdr:nvCxnSpPr>
      <xdr:spPr>
        <a:xfrm>
          <a:off x="18213403" y="29070341"/>
          <a:ext cx="8626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289047</xdr:colOff>
      <xdr:row>63</xdr:row>
      <xdr:rowOff>211557</xdr:rowOff>
    </xdr:from>
    <xdr:to>
      <xdr:col>8</xdr:col>
      <xdr:colOff>289047</xdr:colOff>
      <xdr:row>63</xdr:row>
      <xdr:rowOff>304321</xdr:rowOff>
    </xdr:to>
    <xdr:cxnSp macro="">
      <xdr:nvCxnSpPr>
        <xdr:cNvPr id="527" name="直線コネクタ 526">
          <a:extLst>
            <a:ext uri="{FF2B5EF4-FFF2-40B4-BE49-F238E27FC236}">
              <a16:creationId xmlns:a16="http://schemas.microsoft.com/office/drawing/2014/main" id="{12F30D61-A417-4772-B2CE-25595634A5EC}"/>
            </a:ext>
          </a:extLst>
        </xdr:cNvPr>
        <xdr:cNvCxnSpPr/>
      </xdr:nvCxnSpPr>
      <xdr:spPr>
        <a:xfrm flipV="1">
          <a:off x="18219695" y="29078219"/>
          <a:ext cx="0" cy="9276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281379</xdr:colOff>
      <xdr:row>64</xdr:row>
      <xdr:rowOff>131793</xdr:rowOff>
    </xdr:from>
    <xdr:to>
      <xdr:col>8</xdr:col>
      <xdr:colOff>364227</xdr:colOff>
      <xdr:row>64</xdr:row>
      <xdr:rowOff>133803</xdr:rowOff>
    </xdr:to>
    <xdr:cxnSp macro="">
      <xdr:nvCxnSpPr>
        <xdr:cNvPr id="528" name="直線コネクタ 527">
          <a:extLst>
            <a:ext uri="{FF2B5EF4-FFF2-40B4-BE49-F238E27FC236}">
              <a16:creationId xmlns:a16="http://schemas.microsoft.com/office/drawing/2014/main" id="{FF41E6E7-8452-4252-A139-60F40F101743}"/>
            </a:ext>
          </a:extLst>
        </xdr:cNvPr>
        <xdr:cNvCxnSpPr/>
      </xdr:nvCxnSpPr>
      <xdr:spPr>
        <a:xfrm flipV="1">
          <a:off x="5678441" y="17536924"/>
          <a:ext cx="82848" cy="20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262758</xdr:colOff>
      <xdr:row>64</xdr:row>
      <xdr:rowOff>30655</xdr:rowOff>
    </xdr:from>
    <xdr:to>
      <xdr:col>8</xdr:col>
      <xdr:colOff>315685</xdr:colOff>
      <xdr:row>64</xdr:row>
      <xdr:rowOff>130629</xdr:rowOff>
    </xdr:to>
    <xdr:sp macro="" textlink="">
      <xdr:nvSpPr>
        <xdr:cNvPr id="529" name="下矢印 30">
          <a:extLst>
            <a:ext uri="{FF2B5EF4-FFF2-40B4-BE49-F238E27FC236}">
              <a16:creationId xmlns:a16="http://schemas.microsoft.com/office/drawing/2014/main" id="{9867873E-A19A-427F-904C-ADE6A2616D86}"/>
            </a:ext>
          </a:extLst>
        </xdr:cNvPr>
        <xdr:cNvSpPr/>
      </xdr:nvSpPr>
      <xdr:spPr>
        <a:xfrm rot="10800000">
          <a:off x="5659820" y="17435786"/>
          <a:ext cx="52927" cy="99974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361830</xdr:colOff>
      <xdr:row>64</xdr:row>
      <xdr:rowOff>123377</xdr:rowOff>
    </xdr:from>
    <xdr:to>
      <xdr:col>8</xdr:col>
      <xdr:colOff>362713</xdr:colOff>
      <xdr:row>64</xdr:row>
      <xdr:rowOff>198887</xdr:rowOff>
    </xdr:to>
    <xdr:cxnSp macro="">
      <xdr:nvCxnSpPr>
        <xdr:cNvPr id="530" name="直線コネクタ 529">
          <a:extLst>
            <a:ext uri="{FF2B5EF4-FFF2-40B4-BE49-F238E27FC236}">
              <a16:creationId xmlns:a16="http://schemas.microsoft.com/office/drawing/2014/main" id="{2E3C7BB4-A029-41A7-9D96-C1FC444FCC16}"/>
            </a:ext>
          </a:extLst>
        </xdr:cNvPr>
        <xdr:cNvCxnSpPr/>
      </xdr:nvCxnSpPr>
      <xdr:spPr>
        <a:xfrm flipV="1">
          <a:off x="5758892" y="17528508"/>
          <a:ext cx="883" cy="755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282755</xdr:colOff>
      <xdr:row>64</xdr:row>
      <xdr:rowOff>203679</xdr:rowOff>
    </xdr:from>
    <xdr:to>
      <xdr:col>8</xdr:col>
      <xdr:colOff>369019</xdr:colOff>
      <xdr:row>64</xdr:row>
      <xdr:rowOff>203679</xdr:rowOff>
    </xdr:to>
    <xdr:cxnSp macro="">
      <xdr:nvCxnSpPr>
        <xdr:cNvPr id="531" name="直線コネクタ 530">
          <a:extLst>
            <a:ext uri="{FF2B5EF4-FFF2-40B4-BE49-F238E27FC236}">
              <a16:creationId xmlns:a16="http://schemas.microsoft.com/office/drawing/2014/main" id="{E59DE58F-343E-46A5-8326-CD565371C6A0}"/>
            </a:ext>
          </a:extLst>
        </xdr:cNvPr>
        <xdr:cNvCxnSpPr/>
      </xdr:nvCxnSpPr>
      <xdr:spPr>
        <a:xfrm>
          <a:off x="5679817" y="17608810"/>
          <a:ext cx="8626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289047</xdr:colOff>
      <xdr:row>64</xdr:row>
      <xdr:rowOff>211557</xdr:rowOff>
    </xdr:from>
    <xdr:to>
      <xdr:col>8</xdr:col>
      <xdr:colOff>289047</xdr:colOff>
      <xdr:row>64</xdr:row>
      <xdr:rowOff>304321</xdr:rowOff>
    </xdr:to>
    <xdr:cxnSp macro="">
      <xdr:nvCxnSpPr>
        <xdr:cNvPr id="532" name="直線コネクタ 531">
          <a:extLst>
            <a:ext uri="{FF2B5EF4-FFF2-40B4-BE49-F238E27FC236}">
              <a16:creationId xmlns:a16="http://schemas.microsoft.com/office/drawing/2014/main" id="{4845EF38-73B5-45DB-B131-BC273B3C4C7C}"/>
            </a:ext>
          </a:extLst>
        </xdr:cNvPr>
        <xdr:cNvCxnSpPr/>
      </xdr:nvCxnSpPr>
      <xdr:spPr>
        <a:xfrm flipV="1">
          <a:off x="5686109" y="17616688"/>
          <a:ext cx="0" cy="9276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254738</xdr:colOff>
      <xdr:row>65</xdr:row>
      <xdr:rowOff>163002</xdr:rowOff>
    </xdr:from>
    <xdr:to>
      <xdr:col>8</xdr:col>
      <xdr:colOff>338193</xdr:colOff>
      <xdr:row>65</xdr:row>
      <xdr:rowOff>348060</xdr:rowOff>
    </xdr:to>
    <xdr:sp macro="" textlink="">
      <xdr:nvSpPr>
        <xdr:cNvPr id="540" name="下矢印 30">
          <a:extLst>
            <a:ext uri="{FF2B5EF4-FFF2-40B4-BE49-F238E27FC236}">
              <a16:creationId xmlns:a16="http://schemas.microsoft.com/office/drawing/2014/main" id="{B59FF11D-20F0-403C-9E8D-21AAABE9D7A5}"/>
            </a:ext>
          </a:extLst>
        </xdr:cNvPr>
        <xdr:cNvSpPr/>
      </xdr:nvSpPr>
      <xdr:spPr>
        <a:xfrm rot="10800000">
          <a:off x="5651800" y="39787002"/>
          <a:ext cx="83455" cy="6313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180973</xdr:colOff>
      <xdr:row>66</xdr:row>
      <xdr:rowOff>6588</xdr:rowOff>
    </xdr:from>
    <xdr:to>
      <xdr:col>8</xdr:col>
      <xdr:colOff>252864</xdr:colOff>
      <xdr:row>67</xdr:row>
      <xdr:rowOff>2671</xdr:rowOff>
    </xdr:to>
    <xdr:sp macro="" textlink="">
      <xdr:nvSpPr>
        <xdr:cNvPr id="541" name="下矢印 21">
          <a:extLst>
            <a:ext uri="{FF2B5EF4-FFF2-40B4-BE49-F238E27FC236}">
              <a16:creationId xmlns:a16="http://schemas.microsoft.com/office/drawing/2014/main" id="{7E599731-2847-4EAB-A667-D20DECBA47B2}"/>
            </a:ext>
          </a:extLst>
        </xdr:cNvPr>
        <xdr:cNvSpPr/>
      </xdr:nvSpPr>
      <xdr:spPr>
        <a:xfrm rot="2337146">
          <a:off x="5578035" y="18478519"/>
          <a:ext cx="71891" cy="227311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289035</xdr:colOff>
      <xdr:row>66</xdr:row>
      <xdr:rowOff>26276</xdr:rowOff>
    </xdr:from>
    <xdr:to>
      <xdr:col>8</xdr:col>
      <xdr:colOff>289035</xdr:colOff>
      <xdr:row>66</xdr:row>
      <xdr:rowOff>215462</xdr:rowOff>
    </xdr:to>
    <xdr:cxnSp macro="">
      <xdr:nvCxnSpPr>
        <xdr:cNvPr id="542" name="直線コネクタ 541">
          <a:extLst>
            <a:ext uri="{FF2B5EF4-FFF2-40B4-BE49-F238E27FC236}">
              <a16:creationId xmlns:a16="http://schemas.microsoft.com/office/drawing/2014/main" id="{F1E99CAF-DFDC-4CBA-9633-D836EC8CADDD}"/>
            </a:ext>
          </a:extLst>
        </xdr:cNvPr>
        <xdr:cNvCxnSpPr/>
      </xdr:nvCxnSpPr>
      <xdr:spPr>
        <a:xfrm>
          <a:off x="5686097" y="18498207"/>
          <a:ext cx="0" cy="189186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242903</xdr:colOff>
      <xdr:row>67</xdr:row>
      <xdr:rowOff>39528</xdr:rowOff>
    </xdr:from>
    <xdr:to>
      <xdr:col>8</xdr:col>
      <xdr:colOff>411149</xdr:colOff>
      <xdr:row>67</xdr:row>
      <xdr:rowOff>207060</xdr:rowOff>
    </xdr:to>
    <xdr:sp macro="" textlink="">
      <xdr:nvSpPr>
        <xdr:cNvPr id="550" name="曲折矢印 35">
          <a:extLst>
            <a:ext uri="{FF2B5EF4-FFF2-40B4-BE49-F238E27FC236}">
              <a16:creationId xmlns:a16="http://schemas.microsoft.com/office/drawing/2014/main" id="{00713D08-EC63-4777-9976-DDDE0B3CF9AF}"/>
            </a:ext>
          </a:extLst>
        </xdr:cNvPr>
        <xdr:cNvSpPr/>
      </xdr:nvSpPr>
      <xdr:spPr>
        <a:xfrm>
          <a:off x="5639965" y="21512162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257627</xdr:colOff>
      <xdr:row>68</xdr:row>
      <xdr:rowOff>29028</xdr:rowOff>
    </xdr:from>
    <xdr:to>
      <xdr:col>8</xdr:col>
      <xdr:colOff>341082</xdr:colOff>
      <xdr:row>68</xdr:row>
      <xdr:rowOff>214086</xdr:rowOff>
    </xdr:to>
    <xdr:sp macro="" textlink="">
      <xdr:nvSpPr>
        <xdr:cNvPr id="551" name="下矢印 30">
          <a:extLst>
            <a:ext uri="{FF2B5EF4-FFF2-40B4-BE49-F238E27FC236}">
              <a16:creationId xmlns:a16="http://schemas.microsoft.com/office/drawing/2014/main" id="{00CC18C9-01AB-4E25-B483-11B621DC5A1C}"/>
            </a:ext>
          </a:extLst>
        </xdr:cNvPr>
        <xdr:cNvSpPr/>
      </xdr:nvSpPr>
      <xdr:spPr>
        <a:xfrm rot="10800000">
          <a:off x="5654689" y="2081323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69</xdr:row>
      <xdr:rowOff>19649</xdr:rowOff>
    </xdr:from>
    <xdr:to>
      <xdr:col>8</xdr:col>
      <xdr:colOff>371321</xdr:colOff>
      <xdr:row>69</xdr:row>
      <xdr:rowOff>202797</xdr:rowOff>
    </xdr:to>
    <xdr:sp macro="" textlink="">
      <xdr:nvSpPr>
        <xdr:cNvPr id="552" name="曲折矢印 34">
          <a:extLst>
            <a:ext uri="{FF2B5EF4-FFF2-40B4-BE49-F238E27FC236}">
              <a16:creationId xmlns:a16="http://schemas.microsoft.com/office/drawing/2014/main" id="{BD60859F-CBA1-4B67-B8EF-BD5E39938004}"/>
            </a:ext>
          </a:extLst>
        </xdr:cNvPr>
        <xdr:cNvSpPr/>
      </xdr:nvSpPr>
      <xdr:spPr>
        <a:xfrm flipH="1">
          <a:off x="5603624" y="16962325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70</xdr:row>
      <xdr:rowOff>19649</xdr:rowOff>
    </xdr:from>
    <xdr:to>
      <xdr:col>8</xdr:col>
      <xdr:colOff>371321</xdr:colOff>
      <xdr:row>70</xdr:row>
      <xdr:rowOff>202797</xdr:rowOff>
    </xdr:to>
    <xdr:sp macro="" textlink="">
      <xdr:nvSpPr>
        <xdr:cNvPr id="553" name="曲折矢印 34">
          <a:extLst>
            <a:ext uri="{FF2B5EF4-FFF2-40B4-BE49-F238E27FC236}">
              <a16:creationId xmlns:a16="http://schemas.microsoft.com/office/drawing/2014/main" id="{2C0FA30E-D77B-408A-91F8-A2A206B37392}"/>
            </a:ext>
          </a:extLst>
        </xdr:cNvPr>
        <xdr:cNvSpPr/>
      </xdr:nvSpPr>
      <xdr:spPr>
        <a:xfrm flipH="1">
          <a:off x="5603624" y="1918526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71</xdr:row>
      <xdr:rowOff>19649</xdr:rowOff>
    </xdr:from>
    <xdr:to>
      <xdr:col>8</xdr:col>
      <xdr:colOff>371321</xdr:colOff>
      <xdr:row>71</xdr:row>
      <xdr:rowOff>202797</xdr:rowOff>
    </xdr:to>
    <xdr:sp macro="" textlink="">
      <xdr:nvSpPr>
        <xdr:cNvPr id="554" name="曲折矢印 34">
          <a:extLst>
            <a:ext uri="{FF2B5EF4-FFF2-40B4-BE49-F238E27FC236}">
              <a16:creationId xmlns:a16="http://schemas.microsoft.com/office/drawing/2014/main" id="{B1AABB8A-412B-439A-BA9E-AA8FC35E585A}"/>
            </a:ext>
          </a:extLst>
        </xdr:cNvPr>
        <xdr:cNvSpPr/>
      </xdr:nvSpPr>
      <xdr:spPr>
        <a:xfrm flipH="1">
          <a:off x="5603624" y="1941649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216648</xdr:colOff>
      <xdr:row>72</xdr:row>
      <xdr:rowOff>14942</xdr:rowOff>
    </xdr:from>
    <xdr:to>
      <xdr:col>8</xdr:col>
      <xdr:colOff>366060</xdr:colOff>
      <xdr:row>72</xdr:row>
      <xdr:rowOff>211045</xdr:rowOff>
    </xdr:to>
    <xdr:sp macro="" textlink="">
      <xdr:nvSpPr>
        <xdr:cNvPr id="555" name="U ターン矢印 23">
          <a:extLst>
            <a:ext uri="{FF2B5EF4-FFF2-40B4-BE49-F238E27FC236}">
              <a16:creationId xmlns:a16="http://schemas.microsoft.com/office/drawing/2014/main" id="{022F98D2-E0C9-434E-8912-E3B24E15B7D5}"/>
            </a:ext>
          </a:extLst>
        </xdr:cNvPr>
        <xdr:cNvSpPr/>
      </xdr:nvSpPr>
      <xdr:spPr>
        <a:xfrm>
          <a:off x="5613710" y="22186514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216648</xdr:colOff>
      <xdr:row>73</xdr:row>
      <xdr:rowOff>14942</xdr:rowOff>
    </xdr:from>
    <xdr:to>
      <xdr:col>8</xdr:col>
      <xdr:colOff>366060</xdr:colOff>
      <xdr:row>73</xdr:row>
      <xdr:rowOff>211045</xdr:rowOff>
    </xdr:to>
    <xdr:sp macro="" textlink="">
      <xdr:nvSpPr>
        <xdr:cNvPr id="556" name="U ターン矢印 23">
          <a:extLst>
            <a:ext uri="{FF2B5EF4-FFF2-40B4-BE49-F238E27FC236}">
              <a16:creationId xmlns:a16="http://schemas.microsoft.com/office/drawing/2014/main" id="{D938870C-BFDB-4997-91AA-A55255C6D010}"/>
            </a:ext>
          </a:extLst>
        </xdr:cNvPr>
        <xdr:cNvSpPr/>
      </xdr:nvSpPr>
      <xdr:spPr>
        <a:xfrm>
          <a:off x="5613710" y="19874239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186765</xdr:colOff>
      <xdr:row>74</xdr:row>
      <xdr:rowOff>31750</xdr:rowOff>
    </xdr:from>
    <xdr:to>
      <xdr:col>8</xdr:col>
      <xdr:colOff>336177</xdr:colOff>
      <xdr:row>74</xdr:row>
      <xdr:rowOff>212913</xdr:rowOff>
    </xdr:to>
    <xdr:sp macro="" textlink="">
      <xdr:nvSpPr>
        <xdr:cNvPr id="22" name="U ターン矢印 40">
          <a:extLst>
            <a:ext uri="{FF2B5EF4-FFF2-40B4-BE49-F238E27FC236}">
              <a16:creationId xmlns:a16="http://schemas.microsoft.com/office/drawing/2014/main" id="{5C0F987B-A01D-4209-977F-28060D24E702}"/>
            </a:ext>
          </a:extLst>
        </xdr:cNvPr>
        <xdr:cNvSpPr/>
      </xdr:nvSpPr>
      <xdr:spPr>
        <a:xfrm flipH="1">
          <a:off x="5643386" y="2219106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269787</xdr:colOff>
      <xdr:row>75</xdr:row>
      <xdr:rowOff>152065</xdr:rowOff>
    </xdr:from>
    <xdr:to>
      <xdr:col>8</xdr:col>
      <xdr:colOff>373514</xdr:colOff>
      <xdr:row>75</xdr:row>
      <xdr:rowOff>396670</xdr:rowOff>
    </xdr:to>
    <xdr:sp macro="" textlink="">
      <xdr:nvSpPr>
        <xdr:cNvPr id="496" name="下矢印 30">
          <a:extLst>
            <a:ext uri="{FF2B5EF4-FFF2-40B4-BE49-F238E27FC236}">
              <a16:creationId xmlns:a16="http://schemas.microsoft.com/office/drawing/2014/main" id="{9E25570C-0B05-49E6-9EC7-BC22C17FABE6}"/>
            </a:ext>
          </a:extLst>
        </xdr:cNvPr>
        <xdr:cNvSpPr/>
      </xdr:nvSpPr>
      <xdr:spPr>
        <a:xfrm rot="8735565">
          <a:off x="5726408" y="20489582"/>
          <a:ext cx="103727" cy="244605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257627</xdr:colOff>
      <xdr:row>76</xdr:row>
      <xdr:rowOff>29028</xdr:rowOff>
    </xdr:from>
    <xdr:to>
      <xdr:col>8</xdr:col>
      <xdr:colOff>341082</xdr:colOff>
      <xdr:row>76</xdr:row>
      <xdr:rowOff>214086</xdr:rowOff>
    </xdr:to>
    <xdr:sp macro="" textlink="">
      <xdr:nvSpPr>
        <xdr:cNvPr id="516" name="下矢印 30">
          <a:extLst>
            <a:ext uri="{FF2B5EF4-FFF2-40B4-BE49-F238E27FC236}">
              <a16:creationId xmlns:a16="http://schemas.microsoft.com/office/drawing/2014/main" id="{766FE938-564B-486F-8A52-118F5D6C8819}"/>
            </a:ext>
          </a:extLst>
        </xdr:cNvPr>
        <xdr:cNvSpPr/>
      </xdr:nvSpPr>
      <xdr:spPr>
        <a:xfrm rot="10800000">
          <a:off x="5714248" y="18772476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216648</xdr:colOff>
      <xdr:row>77</xdr:row>
      <xdr:rowOff>14942</xdr:rowOff>
    </xdr:from>
    <xdr:to>
      <xdr:col>8</xdr:col>
      <xdr:colOff>366060</xdr:colOff>
      <xdr:row>77</xdr:row>
      <xdr:rowOff>211045</xdr:rowOff>
    </xdr:to>
    <xdr:sp macro="" textlink="">
      <xdr:nvSpPr>
        <xdr:cNvPr id="517" name="U ターン矢印 23">
          <a:extLst>
            <a:ext uri="{FF2B5EF4-FFF2-40B4-BE49-F238E27FC236}">
              <a16:creationId xmlns:a16="http://schemas.microsoft.com/office/drawing/2014/main" id="{7218526A-A120-4A65-B2A8-8AA3AEF5EA6B}"/>
            </a:ext>
          </a:extLst>
        </xdr:cNvPr>
        <xdr:cNvSpPr/>
      </xdr:nvSpPr>
      <xdr:spPr>
        <a:xfrm>
          <a:off x="5673269" y="19897011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186765</xdr:colOff>
      <xdr:row>78</xdr:row>
      <xdr:rowOff>31750</xdr:rowOff>
    </xdr:from>
    <xdr:to>
      <xdr:col>8</xdr:col>
      <xdr:colOff>336177</xdr:colOff>
      <xdr:row>78</xdr:row>
      <xdr:rowOff>212913</xdr:rowOff>
    </xdr:to>
    <xdr:sp macro="" textlink="">
      <xdr:nvSpPr>
        <xdr:cNvPr id="520" name="U ターン矢印 40">
          <a:extLst>
            <a:ext uri="{FF2B5EF4-FFF2-40B4-BE49-F238E27FC236}">
              <a16:creationId xmlns:a16="http://schemas.microsoft.com/office/drawing/2014/main" id="{002B997C-D07C-4269-A0EF-2CC4EA46DE11}"/>
            </a:ext>
          </a:extLst>
        </xdr:cNvPr>
        <xdr:cNvSpPr/>
      </xdr:nvSpPr>
      <xdr:spPr>
        <a:xfrm flipH="1">
          <a:off x="5643386" y="20141543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234751</xdr:colOff>
      <xdr:row>79</xdr:row>
      <xdr:rowOff>7548</xdr:rowOff>
    </xdr:from>
    <xdr:to>
      <xdr:col>8</xdr:col>
      <xdr:colOff>338478</xdr:colOff>
      <xdr:row>80</xdr:row>
      <xdr:rowOff>24428</xdr:rowOff>
    </xdr:to>
    <xdr:sp macro="" textlink="">
      <xdr:nvSpPr>
        <xdr:cNvPr id="521" name="下矢印 30">
          <a:extLst>
            <a:ext uri="{FF2B5EF4-FFF2-40B4-BE49-F238E27FC236}">
              <a16:creationId xmlns:a16="http://schemas.microsoft.com/office/drawing/2014/main" id="{306E870F-5091-2761-F2CF-AE4DB60EC159}"/>
            </a:ext>
          </a:extLst>
        </xdr:cNvPr>
        <xdr:cNvSpPr/>
      </xdr:nvSpPr>
      <xdr:spPr>
        <a:xfrm rot="13369711">
          <a:off x="5691372" y="21461789"/>
          <a:ext cx="103727" cy="244605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226972</xdr:colOff>
      <xdr:row>80</xdr:row>
      <xdr:rowOff>20269</xdr:rowOff>
    </xdr:from>
    <xdr:to>
      <xdr:col>8</xdr:col>
      <xdr:colOff>310427</xdr:colOff>
      <xdr:row>80</xdr:row>
      <xdr:rowOff>205327</xdr:rowOff>
    </xdr:to>
    <xdr:sp macro="" textlink="">
      <xdr:nvSpPr>
        <xdr:cNvPr id="533" name="下矢印 30">
          <a:extLst>
            <a:ext uri="{FF2B5EF4-FFF2-40B4-BE49-F238E27FC236}">
              <a16:creationId xmlns:a16="http://schemas.microsoft.com/office/drawing/2014/main" id="{D9038C82-94BA-9CEA-E0B5-99F043E02153}"/>
            </a:ext>
          </a:extLst>
        </xdr:cNvPr>
        <xdr:cNvSpPr/>
      </xdr:nvSpPr>
      <xdr:spPr>
        <a:xfrm rot="10800000">
          <a:off x="5683593" y="2170223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234751</xdr:colOff>
      <xdr:row>81</xdr:row>
      <xdr:rowOff>7548</xdr:rowOff>
    </xdr:from>
    <xdr:to>
      <xdr:col>8</xdr:col>
      <xdr:colOff>338478</xdr:colOff>
      <xdr:row>82</xdr:row>
      <xdr:rowOff>24428</xdr:rowOff>
    </xdr:to>
    <xdr:sp macro="" textlink="">
      <xdr:nvSpPr>
        <xdr:cNvPr id="534" name="下矢印 30">
          <a:extLst>
            <a:ext uri="{FF2B5EF4-FFF2-40B4-BE49-F238E27FC236}">
              <a16:creationId xmlns:a16="http://schemas.microsoft.com/office/drawing/2014/main" id="{6FF07ED0-2768-464A-A0C3-15A7CB8D886A}"/>
            </a:ext>
          </a:extLst>
        </xdr:cNvPr>
        <xdr:cNvSpPr/>
      </xdr:nvSpPr>
      <xdr:spPr>
        <a:xfrm rot="13369711">
          <a:off x="5691372" y="21461789"/>
          <a:ext cx="103727" cy="244605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186765</xdr:colOff>
      <xdr:row>82</xdr:row>
      <xdr:rowOff>31750</xdr:rowOff>
    </xdr:from>
    <xdr:to>
      <xdr:col>8</xdr:col>
      <xdr:colOff>336177</xdr:colOff>
      <xdr:row>82</xdr:row>
      <xdr:rowOff>212913</xdr:rowOff>
    </xdr:to>
    <xdr:sp macro="" textlink="">
      <xdr:nvSpPr>
        <xdr:cNvPr id="535" name="U ターン矢印 40">
          <a:extLst>
            <a:ext uri="{FF2B5EF4-FFF2-40B4-BE49-F238E27FC236}">
              <a16:creationId xmlns:a16="http://schemas.microsoft.com/office/drawing/2014/main" id="{313D86A5-43F8-48C3-86E6-D0E1396C54DB}"/>
            </a:ext>
          </a:extLst>
        </xdr:cNvPr>
        <xdr:cNvSpPr/>
      </xdr:nvSpPr>
      <xdr:spPr>
        <a:xfrm flipH="1">
          <a:off x="5643386" y="21258267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193424</xdr:colOff>
      <xdr:row>83</xdr:row>
      <xdr:rowOff>59064</xdr:rowOff>
    </xdr:from>
    <xdr:to>
      <xdr:col>8</xdr:col>
      <xdr:colOff>358183</xdr:colOff>
      <xdr:row>83</xdr:row>
      <xdr:rowOff>242212</xdr:rowOff>
    </xdr:to>
    <xdr:sp macro="" textlink="">
      <xdr:nvSpPr>
        <xdr:cNvPr id="536" name="曲折矢印 34">
          <a:extLst>
            <a:ext uri="{FF2B5EF4-FFF2-40B4-BE49-F238E27FC236}">
              <a16:creationId xmlns:a16="http://schemas.microsoft.com/office/drawing/2014/main" id="{B9FE4457-3BFC-4E0B-9EE3-65EF52D59148}"/>
            </a:ext>
          </a:extLst>
        </xdr:cNvPr>
        <xdr:cNvSpPr/>
      </xdr:nvSpPr>
      <xdr:spPr>
        <a:xfrm flipH="1">
          <a:off x="5650045" y="22651926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183931</xdr:colOff>
      <xdr:row>87</xdr:row>
      <xdr:rowOff>43793</xdr:rowOff>
    </xdr:from>
    <xdr:to>
      <xdr:col>1</xdr:col>
      <xdr:colOff>223345</xdr:colOff>
      <xdr:row>87</xdr:row>
      <xdr:rowOff>105104</xdr:rowOff>
    </xdr:to>
    <xdr:cxnSp macro="">
      <xdr:nvCxnSpPr>
        <xdr:cNvPr id="547" name="直線コネクタ 546">
          <a:extLst>
            <a:ext uri="{FF2B5EF4-FFF2-40B4-BE49-F238E27FC236}">
              <a16:creationId xmlns:a16="http://schemas.microsoft.com/office/drawing/2014/main" id="{94109780-8788-4B48-8915-5ADDCC7E592E}"/>
            </a:ext>
          </a:extLst>
        </xdr:cNvPr>
        <xdr:cNvCxnSpPr/>
      </xdr:nvCxnSpPr>
      <xdr:spPr>
        <a:xfrm flipV="1">
          <a:off x="792655" y="24046793"/>
          <a:ext cx="39414" cy="61311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247937</xdr:colOff>
      <xdr:row>95</xdr:row>
      <xdr:rowOff>169650</xdr:rowOff>
    </xdr:from>
    <xdr:to>
      <xdr:col>8</xdr:col>
      <xdr:colOff>399584</xdr:colOff>
      <xdr:row>95</xdr:row>
      <xdr:rowOff>350813</xdr:rowOff>
    </xdr:to>
    <xdr:sp macro="" textlink="">
      <xdr:nvSpPr>
        <xdr:cNvPr id="560" name="U ターン矢印 40">
          <a:extLst>
            <a:ext uri="{FF2B5EF4-FFF2-40B4-BE49-F238E27FC236}">
              <a16:creationId xmlns:a16="http://schemas.microsoft.com/office/drawing/2014/main" id="{C705CD1F-A7EA-4597-B6C1-AEEA33DC74C4}"/>
            </a:ext>
          </a:extLst>
        </xdr:cNvPr>
        <xdr:cNvSpPr/>
      </xdr:nvSpPr>
      <xdr:spPr>
        <a:xfrm>
          <a:off x="5704558" y="38111995"/>
          <a:ext cx="151647" cy="6051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595695</xdr:colOff>
      <xdr:row>87</xdr:row>
      <xdr:rowOff>79085</xdr:rowOff>
    </xdr:from>
    <xdr:to>
      <xdr:col>1</xdr:col>
      <xdr:colOff>212322</xdr:colOff>
      <xdr:row>88</xdr:row>
      <xdr:rowOff>89700</xdr:rowOff>
    </xdr:to>
    <xdr:sp macro="" textlink="">
      <xdr:nvSpPr>
        <xdr:cNvPr id="574" name="円弧 573">
          <a:extLst>
            <a:ext uri="{FF2B5EF4-FFF2-40B4-BE49-F238E27FC236}">
              <a16:creationId xmlns:a16="http://schemas.microsoft.com/office/drawing/2014/main" id="{199C7743-19AE-C0C7-3FE4-458683F9918E}"/>
            </a:ext>
          </a:extLst>
        </xdr:cNvPr>
        <xdr:cNvSpPr/>
      </xdr:nvSpPr>
      <xdr:spPr>
        <a:xfrm rot="5400000" flipH="1">
          <a:off x="589201" y="23633131"/>
          <a:ext cx="238339" cy="225351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248868</xdr:colOff>
      <xdr:row>91</xdr:row>
      <xdr:rowOff>81579</xdr:rowOff>
    </xdr:from>
    <xdr:to>
      <xdr:col>8</xdr:col>
      <xdr:colOff>332323</xdr:colOff>
      <xdr:row>91</xdr:row>
      <xdr:rowOff>266637</xdr:rowOff>
    </xdr:to>
    <xdr:sp macro="" textlink="">
      <xdr:nvSpPr>
        <xdr:cNvPr id="413" name="下矢印 30">
          <a:extLst>
            <a:ext uri="{FF2B5EF4-FFF2-40B4-BE49-F238E27FC236}">
              <a16:creationId xmlns:a16="http://schemas.microsoft.com/office/drawing/2014/main" id="{4989293C-D07F-4CAF-B42B-56520603820A}"/>
            </a:ext>
          </a:extLst>
        </xdr:cNvPr>
        <xdr:cNvSpPr/>
      </xdr:nvSpPr>
      <xdr:spPr>
        <a:xfrm rot="10800000">
          <a:off x="5705489" y="24540027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253247</xdr:colOff>
      <xdr:row>92</xdr:row>
      <xdr:rowOff>15888</xdr:rowOff>
    </xdr:from>
    <xdr:to>
      <xdr:col>8</xdr:col>
      <xdr:colOff>337206</xdr:colOff>
      <xdr:row>92</xdr:row>
      <xdr:rowOff>214585</xdr:rowOff>
    </xdr:to>
    <xdr:sp macro="" textlink="">
      <xdr:nvSpPr>
        <xdr:cNvPr id="419" name="下矢印 30">
          <a:extLst>
            <a:ext uri="{FF2B5EF4-FFF2-40B4-BE49-F238E27FC236}">
              <a16:creationId xmlns:a16="http://schemas.microsoft.com/office/drawing/2014/main" id="{84A4DDAD-0163-4AD7-A80B-6C44863228FB}"/>
            </a:ext>
          </a:extLst>
        </xdr:cNvPr>
        <xdr:cNvSpPr/>
      </xdr:nvSpPr>
      <xdr:spPr>
        <a:xfrm rot="10800000">
          <a:off x="5709868" y="24837819"/>
          <a:ext cx="83959" cy="198697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93</xdr:row>
      <xdr:rowOff>19649</xdr:rowOff>
    </xdr:from>
    <xdr:to>
      <xdr:col>8</xdr:col>
      <xdr:colOff>371321</xdr:colOff>
      <xdr:row>93</xdr:row>
      <xdr:rowOff>202797</xdr:rowOff>
    </xdr:to>
    <xdr:sp macro="" textlink="">
      <xdr:nvSpPr>
        <xdr:cNvPr id="421" name="曲折矢印 34">
          <a:extLst>
            <a:ext uri="{FF2B5EF4-FFF2-40B4-BE49-F238E27FC236}">
              <a16:creationId xmlns:a16="http://schemas.microsoft.com/office/drawing/2014/main" id="{C547895D-520F-40B0-A72D-B11391082416}"/>
            </a:ext>
          </a:extLst>
        </xdr:cNvPr>
        <xdr:cNvSpPr/>
      </xdr:nvSpPr>
      <xdr:spPr>
        <a:xfrm flipH="1">
          <a:off x="5663183" y="2285337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232103</xdr:colOff>
      <xdr:row>94</xdr:row>
      <xdr:rowOff>30656</xdr:rowOff>
    </xdr:from>
    <xdr:to>
      <xdr:col>8</xdr:col>
      <xdr:colOff>400349</xdr:colOff>
      <xdr:row>94</xdr:row>
      <xdr:rowOff>198188</xdr:rowOff>
    </xdr:to>
    <xdr:sp macro="" textlink="">
      <xdr:nvSpPr>
        <xdr:cNvPr id="422" name="曲折矢印 16">
          <a:extLst>
            <a:ext uri="{FF2B5EF4-FFF2-40B4-BE49-F238E27FC236}">
              <a16:creationId xmlns:a16="http://schemas.microsoft.com/office/drawing/2014/main" id="{B6A48E8C-3774-4548-A0F5-1CE9F9818284}"/>
            </a:ext>
          </a:extLst>
        </xdr:cNvPr>
        <xdr:cNvSpPr/>
      </xdr:nvSpPr>
      <xdr:spPr>
        <a:xfrm>
          <a:off x="5688724" y="23092104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96</xdr:row>
      <xdr:rowOff>19649</xdr:rowOff>
    </xdr:from>
    <xdr:to>
      <xdr:col>8</xdr:col>
      <xdr:colOff>371321</xdr:colOff>
      <xdr:row>96</xdr:row>
      <xdr:rowOff>202797</xdr:rowOff>
    </xdr:to>
    <xdr:sp macro="" textlink="">
      <xdr:nvSpPr>
        <xdr:cNvPr id="423" name="曲折矢印 34">
          <a:extLst>
            <a:ext uri="{FF2B5EF4-FFF2-40B4-BE49-F238E27FC236}">
              <a16:creationId xmlns:a16="http://schemas.microsoft.com/office/drawing/2014/main" id="{A8D668A7-F68C-440D-B936-AE2A9800463E}"/>
            </a:ext>
          </a:extLst>
        </xdr:cNvPr>
        <xdr:cNvSpPr/>
      </xdr:nvSpPr>
      <xdr:spPr>
        <a:xfrm flipH="1">
          <a:off x="5663183" y="2506930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120961</xdr:colOff>
      <xdr:row>91</xdr:row>
      <xdr:rowOff>318538</xdr:rowOff>
    </xdr:from>
    <xdr:to>
      <xdr:col>2</xdr:col>
      <xdr:colOff>54395</xdr:colOff>
      <xdr:row>92</xdr:row>
      <xdr:rowOff>192000</xdr:rowOff>
    </xdr:to>
    <xdr:sp macro="" textlink="">
      <xdr:nvSpPr>
        <xdr:cNvPr id="576" name="円弧 575">
          <a:extLst>
            <a:ext uri="{FF2B5EF4-FFF2-40B4-BE49-F238E27FC236}">
              <a16:creationId xmlns:a16="http://schemas.microsoft.com/office/drawing/2014/main" id="{32D3CF93-ECC9-42E9-9DEE-E45C0A363401}"/>
            </a:ext>
          </a:extLst>
        </xdr:cNvPr>
        <xdr:cNvSpPr/>
      </xdr:nvSpPr>
      <xdr:spPr>
        <a:xfrm rot="11522482">
          <a:off x="729685" y="24776986"/>
          <a:ext cx="257503" cy="236945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135758</xdr:colOff>
      <xdr:row>92</xdr:row>
      <xdr:rowOff>118241</xdr:rowOff>
    </xdr:from>
    <xdr:to>
      <xdr:col>1</xdr:col>
      <xdr:colOff>135759</xdr:colOff>
      <xdr:row>92</xdr:row>
      <xdr:rowOff>214586</xdr:rowOff>
    </xdr:to>
    <xdr:cxnSp macro="">
      <xdr:nvCxnSpPr>
        <xdr:cNvPr id="578" name="直線コネクタ 577">
          <a:extLst>
            <a:ext uri="{FF2B5EF4-FFF2-40B4-BE49-F238E27FC236}">
              <a16:creationId xmlns:a16="http://schemas.microsoft.com/office/drawing/2014/main" id="{071DA0CE-B0A5-4206-A244-CE616D4E6290}"/>
            </a:ext>
          </a:extLst>
        </xdr:cNvPr>
        <xdr:cNvCxnSpPr/>
      </xdr:nvCxnSpPr>
      <xdr:spPr>
        <a:xfrm>
          <a:off x="744482" y="24940172"/>
          <a:ext cx="1" cy="96345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216648</xdr:colOff>
      <xdr:row>97</xdr:row>
      <xdr:rowOff>14942</xdr:rowOff>
    </xdr:from>
    <xdr:to>
      <xdr:col>8</xdr:col>
      <xdr:colOff>366060</xdr:colOff>
      <xdr:row>97</xdr:row>
      <xdr:rowOff>211045</xdr:rowOff>
    </xdr:to>
    <xdr:sp macro="" textlink="">
      <xdr:nvSpPr>
        <xdr:cNvPr id="582" name="U ターン矢印 23">
          <a:extLst>
            <a:ext uri="{FF2B5EF4-FFF2-40B4-BE49-F238E27FC236}">
              <a16:creationId xmlns:a16="http://schemas.microsoft.com/office/drawing/2014/main" id="{C1DBD7C9-1B72-44A6-96AC-221572C3B2AB}"/>
            </a:ext>
          </a:extLst>
        </xdr:cNvPr>
        <xdr:cNvSpPr/>
      </xdr:nvSpPr>
      <xdr:spPr>
        <a:xfrm>
          <a:off x="5673269" y="26886390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242557</xdr:colOff>
      <xdr:row>98</xdr:row>
      <xdr:rowOff>32356</xdr:rowOff>
    </xdr:from>
    <xdr:to>
      <xdr:col>8</xdr:col>
      <xdr:colOff>288276</xdr:colOff>
      <xdr:row>98</xdr:row>
      <xdr:rowOff>113206</xdr:rowOff>
    </xdr:to>
    <xdr:sp macro="" textlink="">
      <xdr:nvSpPr>
        <xdr:cNvPr id="584" name="下矢印 29">
          <a:extLst>
            <a:ext uri="{FF2B5EF4-FFF2-40B4-BE49-F238E27FC236}">
              <a16:creationId xmlns:a16="http://schemas.microsoft.com/office/drawing/2014/main" id="{FE7D10BD-DE1B-42FB-A6EC-1AB059C8E3E5}"/>
            </a:ext>
          </a:extLst>
        </xdr:cNvPr>
        <xdr:cNvSpPr/>
      </xdr:nvSpPr>
      <xdr:spPr>
        <a:xfrm rot="10800000">
          <a:off x="5699178" y="39310390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258310</xdr:colOff>
      <xdr:row>113</xdr:row>
      <xdr:rowOff>16698</xdr:rowOff>
    </xdr:from>
    <xdr:to>
      <xdr:col>8</xdr:col>
      <xdr:colOff>319850</xdr:colOff>
      <xdr:row>114</xdr:row>
      <xdr:rowOff>2956</xdr:rowOff>
    </xdr:to>
    <xdr:sp macro="" textlink="">
      <xdr:nvSpPr>
        <xdr:cNvPr id="602" name="下矢印 30">
          <a:extLst>
            <a:ext uri="{FF2B5EF4-FFF2-40B4-BE49-F238E27FC236}">
              <a16:creationId xmlns:a16="http://schemas.microsoft.com/office/drawing/2014/main" id="{8101D80A-FA5C-0BED-90D3-1E0C7A2B1340}"/>
            </a:ext>
          </a:extLst>
        </xdr:cNvPr>
        <xdr:cNvSpPr/>
      </xdr:nvSpPr>
      <xdr:spPr>
        <a:xfrm rot="8169805">
          <a:off x="5714931" y="30339043"/>
          <a:ext cx="61540" cy="213982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262759</xdr:colOff>
      <xdr:row>114</xdr:row>
      <xdr:rowOff>30655</xdr:rowOff>
    </xdr:from>
    <xdr:to>
      <xdr:col>8</xdr:col>
      <xdr:colOff>346214</xdr:colOff>
      <xdr:row>114</xdr:row>
      <xdr:rowOff>215713</xdr:rowOff>
    </xdr:to>
    <xdr:sp macro="" textlink="">
      <xdr:nvSpPr>
        <xdr:cNvPr id="603" name="下矢印 30">
          <a:extLst>
            <a:ext uri="{FF2B5EF4-FFF2-40B4-BE49-F238E27FC236}">
              <a16:creationId xmlns:a16="http://schemas.microsoft.com/office/drawing/2014/main" id="{BAEF2E15-3B32-468E-B34F-EA4267ACE72E}"/>
            </a:ext>
          </a:extLst>
        </xdr:cNvPr>
        <xdr:cNvSpPr/>
      </xdr:nvSpPr>
      <xdr:spPr>
        <a:xfrm rot="10800000">
          <a:off x="5719380" y="29021689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232103</xdr:colOff>
      <xdr:row>115</xdr:row>
      <xdr:rowOff>30656</xdr:rowOff>
    </xdr:from>
    <xdr:to>
      <xdr:col>8</xdr:col>
      <xdr:colOff>400349</xdr:colOff>
      <xdr:row>115</xdr:row>
      <xdr:rowOff>198188</xdr:rowOff>
    </xdr:to>
    <xdr:sp macro="" textlink="">
      <xdr:nvSpPr>
        <xdr:cNvPr id="604" name="曲折矢印 16">
          <a:extLst>
            <a:ext uri="{FF2B5EF4-FFF2-40B4-BE49-F238E27FC236}">
              <a16:creationId xmlns:a16="http://schemas.microsoft.com/office/drawing/2014/main" id="{CD8509CB-2E53-46FC-B7CC-A6BA578C8120}"/>
            </a:ext>
          </a:extLst>
        </xdr:cNvPr>
        <xdr:cNvSpPr/>
      </xdr:nvSpPr>
      <xdr:spPr>
        <a:xfrm>
          <a:off x="5688724" y="30125277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223345</xdr:colOff>
      <xdr:row>117</xdr:row>
      <xdr:rowOff>21897</xdr:rowOff>
    </xdr:from>
    <xdr:to>
      <xdr:col>8</xdr:col>
      <xdr:colOff>391591</xdr:colOff>
      <xdr:row>117</xdr:row>
      <xdr:rowOff>189429</xdr:rowOff>
    </xdr:to>
    <xdr:sp macro="" textlink="">
      <xdr:nvSpPr>
        <xdr:cNvPr id="605" name="曲折矢印 16">
          <a:extLst>
            <a:ext uri="{FF2B5EF4-FFF2-40B4-BE49-F238E27FC236}">
              <a16:creationId xmlns:a16="http://schemas.microsoft.com/office/drawing/2014/main" id="{0BF1D7A5-97BD-48F8-B7C9-176107275D40}"/>
            </a:ext>
          </a:extLst>
        </xdr:cNvPr>
        <xdr:cNvSpPr/>
      </xdr:nvSpPr>
      <xdr:spPr>
        <a:xfrm>
          <a:off x="5679966" y="3125513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262759</xdr:colOff>
      <xdr:row>118</xdr:row>
      <xdr:rowOff>30655</xdr:rowOff>
    </xdr:from>
    <xdr:to>
      <xdr:col>8</xdr:col>
      <xdr:colOff>346214</xdr:colOff>
      <xdr:row>118</xdr:row>
      <xdr:rowOff>215713</xdr:rowOff>
    </xdr:to>
    <xdr:sp macro="" textlink="">
      <xdr:nvSpPr>
        <xdr:cNvPr id="606" name="下矢印 30">
          <a:extLst>
            <a:ext uri="{FF2B5EF4-FFF2-40B4-BE49-F238E27FC236}">
              <a16:creationId xmlns:a16="http://schemas.microsoft.com/office/drawing/2014/main" id="{34C077A2-7F9B-42B4-9C08-F37C3D226DA7}"/>
            </a:ext>
          </a:extLst>
        </xdr:cNvPr>
        <xdr:cNvSpPr/>
      </xdr:nvSpPr>
      <xdr:spPr>
        <a:xfrm rot="10800000">
          <a:off x="5719380" y="30580724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253999</xdr:colOff>
      <xdr:row>120</xdr:row>
      <xdr:rowOff>185615</xdr:rowOff>
    </xdr:from>
    <xdr:to>
      <xdr:col>8</xdr:col>
      <xdr:colOff>337454</xdr:colOff>
      <xdr:row>120</xdr:row>
      <xdr:rowOff>370673</xdr:rowOff>
    </xdr:to>
    <xdr:sp macro="" textlink="">
      <xdr:nvSpPr>
        <xdr:cNvPr id="609" name="下矢印 30">
          <a:extLst>
            <a:ext uri="{FF2B5EF4-FFF2-40B4-BE49-F238E27FC236}">
              <a16:creationId xmlns:a16="http://schemas.microsoft.com/office/drawing/2014/main" id="{1A2D9D9F-8B71-49BE-9F65-A115464A8B62}"/>
            </a:ext>
          </a:extLst>
        </xdr:cNvPr>
        <xdr:cNvSpPr/>
      </xdr:nvSpPr>
      <xdr:spPr>
        <a:xfrm rot="10800000">
          <a:off x="5710620" y="39945374"/>
          <a:ext cx="83455" cy="453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245154</xdr:colOff>
      <xdr:row>121</xdr:row>
      <xdr:rowOff>19623</xdr:rowOff>
    </xdr:from>
    <xdr:to>
      <xdr:col>8</xdr:col>
      <xdr:colOff>347085</xdr:colOff>
      <xdr:row>122</xdr:row>
      <xdr:rowOff>7835</xdr:rowOff>
    </xdr:to>
    <xdr:sp macro="" textlink="">
      <xdr:nvSpPr>
        <xdr:cNvPr id="610" name="下矢印 30">
          <a:extLst>
            <a:ext uri="{FF2B5EF4-FFF2-40B4-BE49-F238E27FC236}">
              <a16:creationId xmlns:a16="http://schemas.microsoft.com/office/drawing/2014/main" id="{B742771B-8F52-4757-A064-053419FF174D}"/>
            </a:ext>
          </a:extLst>
        </xdr:cNvPr>
        <xdr:cNvSpPr/>
      </xdr:nvSpPr>
      <xdr:spPr>
        <a:xfrm rot="13421823">
          <a:off x="5701775" y="29238382"/>
          <a:ext cx="101931" cy="215936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245154</xdr:colOff>
      <xdr:row>121</xdr:row>
      <xdr:rowOff>19623</xdr:rowOff>
    </xdr:from>
    <xdr:to>
      <xdr:col>8</xdr:col>
      <xdr:colOff>347085</xdr:colOff>
      <xdr:row>122</xdr:row>
      <xdr:rowOff>7835</xdr:rowOff>
    </xdr:to>
    <xdr:sp macro="" textlink="">
      <xdr:nvSpPr>
        <xdr:cNvPr id="611" name="下矢印 30">
          <a:extLst>
            <a:ext uri="{FF2B5EF4-FFF2-40B4-BE49-F238E27FC236}">
              <a16:creationId xmlns:a16="http://schemas.microsoft.com/office/drawing/2014/main" id="{99904111-3D4C-4343-8BB2-EA4CF367CDE7}"/>
            </a:ext>
          </a:extLst>
        </xdr:cNvPr>
        <xdr:cNvSpPr/>
      </xdr:nvSpPr>
      <xdr:spPr>
        <a:xfrm rot="13421823">
          <a:off x="5701775" y="29238382"/>
          <a:ext cx="101931" cy="215936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122</xdr:row>
      <xdr:rowOff>19649</xdr:rowOff>
    </xdr:from>
    <xdr:to>
      <xdr:col>8</xdr:col>
      <xdr:colOff>371321</xdr:colOff>
      <xdr:row>122</xdr:row>
      <xdr:rowOff>202797</xdr:rowOff>
    </xdr:to>
    <xdr:sp macro="" textlink="">
      <xdr:nvSpPr>
        <xdr:cNvPr id="612" name="曲折矢印 34">
          <a:extLst>
            <a:ext uri="{FF2B5EF4-FFF2-40B4-BE49-F238E27FC236}">
              <a16:creationId xmlns:a16="http://schemas.microsoft.com/office/drawing/2014/main" id="{1FA22F00-CDF2-4B53-8BD1-B74AF76FE6F6}"/>
            </a:ext>
          </a:extLst>
        </xdr:cNvPr>
        <xdr:cNvSpPr/>
      </xdr:nvSpPr>
      <xdr:spPr>
        <a:xfrm flipH="1">
          <a:off x="5663183" y="29466132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103419</xdr:colOff>
      <xdr:row>121</xdr:row>
      <xdr:rowOff>130122</xdr:rowOff>
    </xdr:from>
    <xdr:to>
      <xdr:col>2</xdr:col>
      <xdr:colOff>2029</xdr:colOff>
      <xdr:row>122</xdr:row>
      <xdr:rowOff>143275</xdr:rowOff>
    </xdr:to>
    <xdr:sp macro="" textlink="">
      <xdr:nvSpPr>
        <xdr:cNvPr id="613" name="円弧 612">
          <a:extLst>
            <a:ext uri="{FF2B5EF4-FFF2-40B4-BE49-F238E27FC236}">
              <a16:creationId xmlns:a16="http://schemas.microsoft.com/office/drawing/2014/main" id="{C8000A95-FAEA-21C9-F752-B42B00FD8111}"/>
            </a:ext>
          </a:extLst>
        </xdr:cNvPr>
        <xdr:cNvSpPr/>
      </xdr:nvSpPr>
      <xdr:spPr>
        <a:xfrm rot="10153847">
          <a:off x="712143" y="32795398"/>
          <a:ext cx="222679" cy="240877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148897</xdr:colOff>
      <xdr:row>122</xdr:row>
      <xdr:rowOff>113862</xdr:rowOff>
    </xdr:from>
    <xdr:to>
      <xdr:col>1</xdr:col>
      <xdr:colOff>148898</xdr:colOff>
      <xdr:row>122</xdr:row>
      <xdr:rowOff>210207</xdr:rowOff>
    </xdr:to>
    <xdr:cxnSp macro="">
      <xdr:nvCxnSpPr>
        <xdr:cNvPr id="614" name="直線コネクタ 613">
          <a:extLst>
            <a:ext uri="{FF2B5EF4-FFF2-40B4-BE49-F238E27FC236}">
              <a16:creationId xmlns:a16="http://schemas.microsoft.com/office/drawing/2014/main" id="{E7CEF47A-7281-4375-891A-3DD8E94406A4}"/>
            </a:ext>
          </a:extLst>
        </xdr:cNvPr>
        <xdr:cNvCxnSpPr/>
      </xdr:nvCxnSpPr>
      <xdr:spPr>
        <a:xfrm>
          <a:off x="757621" y="33006862"/>
          <a:ext cx="1" cy="96345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96345</xdr:colOff>
      <xdr:row>123</xdr:row>
      <xdr:rowOff>135758</xdr:rowOff>
    </xdr:from>
    <xdr:to>
      <xdr:col>1</xdr:col>
      <xdr:colOff>148320</xdr:colOff>
      <xdr:row>123</xdr:row>
      <xdr:rowOff>183931</xdr:rowOff>
    </xdr:to>
    <xdr:cxnSp macro="">
      <xdr:nvCxnSpPr>
        <xdr:cNvPr id="616" name="直線コネクタ 615">
          <a:extLst>
            <a:ext uri="{FF2B5EF4-FFF2-40B4-BE49-F238E27FC236}">
              <a16:creationId xmlns:a16="http://schemas.microsoft.com/office/drawing/2014/main" id="{35E01D2C-1F3B-4B79-9906-ED2BA6FD7A9A}"/>
            </a:ext>
          </a:extLst>
        </xdr:cNvPr>
        <xdr:cNvCxnSpPr/>
      </xdr:nvCxnSpPr>
      <xdr:spPr>
        <a:xfrm flipV="1">
          <a:off x="705069" y="33256482"/>
          <a:ext cx="51975" cy="48173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242903</xdr:colOff>
      <xdr:row>123</xdr:row>
      <xdr:rowOff>39528</xdr:rowOff>
    </xdr:from>
    <xdr:to>
      <xdr:col>8</xdr:col>
      <xdr:colOff>411149</xdr:colOff>
      <xdr:row>123</xdr:row>
      <xdr:rowOff>207060</xdr:rowOff>
    </xdr:to>
    <xdr:sp macro="" textlink="">
      <xdr:nvSpPr>
        <xdr:cNvPr id="619" name="曲折矢印 35">
          <a:extLst>
            <a:ext uri="{FF2B5EF4-FFF2-40B4-BE49-F238E27FC236}">
              <a16:creationId xmlns:a16="http://schemas.microsoft.com/office/drawing/2014/main" id="{0891FD6E-3BBB-4EFC-B23C-691ABE1F46D8}"/>
            </a:ext>
          </a:extLst>
        </xdr:cNvPr>
        <xdr:cNvSpPr/>
      </xdr:nvSpPr>
      <xdr:spPr>
        <a:xfrm>
          <a:off x="5699524" y="3566521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272621</xdr:colOff>
      <xdr:row>137</xdr:row>
      <xdr:rowOff>136172</xdr:rowOff>
    </xdr:from>
    <xdr:to>
      <xdr:col>8</xdr:col>
      <xdr:colOff>355469</xdr:colOff>
      <xdr:row>137</xdr:row>
      <xdr:rowOff>138182</xdr:rowOff>
    </xdr:to>
    <xdr:cxnSp macro="">
      <xdr:nvCxnSpPr>
        <xdr:cNvPr id="622" name="直線コネクタ 621">
          <a:extLst>
            <a:ext uri="{FF2B5EF4-FFF2-40B4-BE49-F238E27FC236}">
              <a16:creationId xmlns:a16="http://schemas.microsoft.com/office/drawing/2014/main" id="{D57C037F-657B-4441-98A0-05E03424E812}"/>
            </a:ext>
          </a:extLst>
        </xdr:cNvPr>
        <xdr:cNvCxnSpPr/>
      </xdr:nvCxnSpPr>
      <xdr:spPr>
        <a:xfrm flipV="1">
          <a:off x="5729242" y="37531103"/>
          <a:ext cx="82848" cy="20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258379</xdr:colOff>
      <xdr:row>137</xdr:row>
      <xdr:rowOff>21896</xdr:rowOff>
    </xdr:from>
    <xdr:to>
      <xdr:col>8</xdr:col>
      <xdr:colOff>311306</xdr:colOff>
      <xdr:row>137</xdr:row>
      <xdr:rowOff>121870</xdr:rowOff>
    </xdr:to>
    <xdr:sp macro="" textlink="">
      <xdr:nvSpPr>
        <xdr:cNvPr id="623" name="下矢印 30">
          <a:extLst>
            <a:ext uri="{FF2B5EF4-FFF2-40B4-BE49-F238E27FC236}">
              <a16:creationId xmlns:a16="http://schemas.microsoft.com/office/drawing/2014/main" id="{DA0044DF-E956-4ED6-BD30-1043FDFC32CD}"/>
            </a:ext>
          </a:extLst>
        </xdr:cNvPr>
        <xdr:cNvSpPr/>
      </xdr:nvSpPr>
      <xdr:spPr>
        <a:xfrm rot="10800000">
          <a:off x="5715000" y="37416827"/>
          <a:ext cx="52927" cy="99974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361830</xdr:colOff>
      <xdr:row>137</xdr:row>
      <xdr:rowOff>123377</xdr:rowOff>
    </xdr:from>
    <xdr:to>
      <xdr:col>8</xdr:col>
      <xdr:colOff>362713</xdr:colOff>
      <xdr:row>137</xdr:row>
      <xdr:rowOff>198887</xdr:rowOff>
    </xdr:to>
    <xdr:cxnSp macro="">
      <xdr:nvCxnSpPr>
        <xdr:cNvPr id="624" name="直線コネクタ 623">
          <a:extLst>
            <a:ext uri="{FF2B5EF4-FFF2-40B4-BE49-F238E27FC236}">
              <a16:creationId xmlns:a16="http://schemas.microsoft.com/office/drawing/2014/main" id="{4BEA3F72-9E5E-4442-A505-DE74915E0432}"/>
            </a:ext>
          </a:extLst>
        </xdr:cNvPr>
        <xdr:cNvCxnSpPr/>
      </xdr:nvCxnSpPr>
      <xdr:spPr>
        <a:xfrm flipV="1">
          <a:off x="5818451" y="28229791"/>
          <a:ext cx="883" cy="755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282755</xdr:colOff>
      <xdr:row>137</xdr:row>
      <xdr:rowOff>203679</xdr:rowOff>
    </xdr:from>
    <xdr:to>
      <xdr:col>8</xdr:col>
      <xdr:colOff>369019</xdr:colOff>
      <xdr:row>137</xdr:row>
      <xdr:rowOff>203679</xdr:rowOff>
    </xdr:to>
    <xdr:cxnSp macro="">
      <xdr:nvCxnSpPr>
        <xdr:cNvPr id="625" name="直線コネクタ 624">
          <a:extLst>
            <a:ext uri="{FF2B5EF4-FFF2-40B4-BE49-F238E27FC236}">
              <a16:creationId xmlns:a16="http://schemas.microsoft.com/office/drawing/2014/main" id="{17325977-17C0-413B-91E2-03604D430EBD}"/>
            </a:ext>
          </a:extLst>
        </xdr:cNvPr>
        <xdr:cNvCxnSpPr/>
      </xdr:nvCxnSpPr>
      <xdr:spPr>
        <a:xfrm>
          <a:off x="5739376" y="28310093"/>
          <a:ext cx="8626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289047</xdr:colOff>
      <xdr:row>137</xdr:row>
      <xdr:rowOff>211557</xdr:rowOff>
    </xdr:from>
    <xdr:to>
      <xdr:col>8</xdr:col>
      <xdr:colOff>289047</xdr:colOff>
      <xdr:row>137</xdr:row>
      <xdr:rowOff>304321</xdr:rowOff>
    </xdr:to>
    <xdr:cxnSp macro="">
      <xdr:nvCxnSpPr>
        <xdr:cNvPr id="626" name="直線コネクタ 625">
          <a:extLst>
            <a:ext uri="{FF2B5EF4-FFF2-40B4-BE49-F238E27FC236}">
              <a16:creationId xmlns:a16="http://schemas.microsoft.com/office/drawing/2014/main" id="{B0D49D0A-3CF5-4119-BCEE-5D818FE40C16}"/>
            </a:ext>
          </a:extLst>
        </xdr:cNvPr>
        <xdr:cNvCxnSpPr/>
      </xdr:nvCxnSpPr>
      <xdr:spPr>
        <a:xfrm flipV="1">
          <a:off x="5745668" y="28317971"/>
          <a:ext cx="0" cy="9276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212060</xdr:colOff>
      <xdr:row>138</xdr:row>
      <xdr:rowOff>35900</xdr:rowOff>
    </xdr:from>
    <xdr:to>
      <xdr:col>8</xdr:col>
      <xdr:colOff>380306</xdr:colOff>
      <xdr:row>138</xdr:row>
      <xdr:rowOff>203432</xdr:rowOff>
    </xdr:to>
    <xdr:sp macro="" textlink="">
      <xdr:nvSpPr>
        <xdr:cNvPr id="627" name="曲折矢印 33">
          <a:extLst>
            <a:ext uri="{FF2B5EF4-FFF2-40B4-BE49-F238E27FC236}">
              <a16:creationId xmlns:a16="http://schemas.microsoft.com/office/drawing/2014/main" id="{21052404-96DF-4E0F-9E87-E6899ECE1E50}"/>
            </a:ext>
          </a:extLst>
        </xdr:cNvPr>
        <xdr:cNvSpPr/>
      </xdr:nvSpPr>
      <xdr:spPr>
        <a:xfrm>
          <a:off x="5668681" y="40969314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139</xdr:row>
      <xdr:rowOff>19649</xdr:rowOff>
    </xdr:from>
    <xdr:to>
      <xdr:col>8</xdr:col>
      <xdr:colOff>371321</xdr:colOff>
      <xdr:row>139</xdr:row>
      <xdr:rowOff>202797</xdr:rowOff>
    </xdr:to>
    <xdr:sp macro="" textlink="">
      <xdr:nvSpPr>
        <xdr:cNvPr id="629" name="曲折矢印 34">
          <a:extLst>
            <a:ext uri="{FF2B5EF4-FFF2-40B4-BE49-F238E27FC236}">
              <a16:creationId xmlns:a16="http://schemas.microsoft.com/office/drawing/2014/main" id="{657BCF64-02F9-44E6-AC21-925499F6BA56}"/>
            </a:ext>
          </a:extLst>
        </xdr:cNvPr>
        <xdr:cNvSpPr/>
      </xdr:nvSpPr>
      <xdr:spPr>
        <a:xfrm flipH="1">
          <a:off x="5663183" y="42319408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140</xdr:row>
      <xdr:rowOff>19649</xdr:rowOff>
    </xdr:from>
    <xdr:to>
      <xdr:col>8</xdr:col>
      <xdr:colOff>371321</xdr:colOff>
      <xdr:row>140</xdr:row>
      <xdr:rowOff>202797</xdr:rowOff>
    </xdr:to>
    <xdr:sp macro="" textlink="">
      <xdr:nvSpPr>
        <xdr:cNvPr id="630" name="曲折矢印 34">
          <a:extLst>
            <a:ext uri="{FF2B5EF4-FFF2-40B4-BE49-F238E27FC236}">
              <a16:creationId xmlns:a16="http://schemas.microsoft.com/office/drawing/2014/main" id="{690E3B67-A239-4C42-9A74-6170C62E2975}"/>
            </a:ext>
          </a:extLst>
        </xdr:cNvPr>
        <xdr:cNvSpPr/>
      </xdr:nvSpPr>
      <xdr:spPr>
        <a:xfrm flipH="1">
          <a:off x="5663183" y="3799264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232103</xdr:colOff>
      <xdr:row>141</xdr:row>
      <xdr:rowOff>30656</xdr:rowOff>
    </xdr:from>
    <xdr:to>
      <xdr:col>8</xdr:col>
      <xdr:colOff>400349</xdr:colOff>
      <xdr:row>141</xdr:row>
      <xdr:rowOff>198188</xdr:rowOff>
    </xdr:to>
    <xdr:sp macro="" textlink="">
      <xdr:nvSpPr>
        <xdr:cNvPr id="633" name="曲折矢印 16">
          <a:extLst>
            <a:ext uri="{FF2B5EF4-FFF2-40B4-BE49-F238E27FC236}">
              <a16:creationId xmlns:a16="http://schemas.microsoft.com/office/drawing/2014/main" id="{23259D4D-7AC7-4F56-9638-6C7DF5807F32}"/>
            </a:ext>
          </a:extLst>
        </xdr:cNvPr>
        <xdr:cNvSpPr/>
      </xdr:nvSpPr>
      <xdr:spPr>
        <a:xfrm>
          <a:off x="5688724" y="46206104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142</xdr:row>
      <xdr:rowOff>19649</xdr:rowOff>
    </xdr:from>
    <xdr:to>
      <xdr:col>8</xdr:col>
      <xdr:colOff>371321</xdr:colOff>
      <xdr:row>142</xdr:row>
      <xdr:rowOff>202797</xdr:rowOff>
    </xdr:to>
    <xdr:sp macro="" textlink="">
      <xdr:nvSpPr>
        <xdr:cNvPr id="634" name="曲折矢印 34">
          <a:extLst>
            <a:ext uri="{FF2B5EF4-FFF2-40B4-BE49-F238E27FC236}">
              <a16:creationId xmlns:a16="http://schemas.microsoft.com/office/drawing/2014/main" id="{A76A3C30-7389-4ABA-A02B-4A3408EAD736}"/>
            </a:ext>
          </a:extLst>
        </xdr:cNvPr>
        <xdr:cNvSpPr/>
      </xdr:nvSpPr>
      <xdr:spPr>
        <a:xfrm flipH="1">
          <a:off x="5663183" y="3822037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143</xdr:row>
      <xdr:rowOff>19649</xdr:rowOff>
    </xdr:from>
    <xdr:to>
      <xdr:col>8</xdr:col>
      <xdr:colOff>371321</xdr:colOff>
      <xdr:row>143</xdr:row>
      <xdr:rowOff>202797</xdr:rowOff>
    </xdr:to>
    <xdr:sp macro="" textlink="">
      <xdr:nvSpPr>
        <xdr:cNvPr id="635" name="曲折矢印 34">
          <a:extLst>
            <a:ext uri="{FF2B5EF4-FFF2-40B4-BE49-F238E27FC236}">
              <a16:creationId xmlns:a16="http://schemas.microsoft.com/office/drawing/2014/main" id="{03DD4274-4CEE-4E2B-9630-3038E436BACD}"/>
            </a:ext>
          </a:extLst>
        </xdr:cNvPr>
        <xdr:cNvSpPr/>
      </xdr:nvSpPr>
      <xdr:spPr>
        <a:xfrm flipH="1">
          <a:off x="5663183" y="3867582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232103</xdr:colOff>
      <xdr:row>144</xdr:row>
      <xdr:rowOff>30656</xdr:rowOff>
    </xdr:from>
    <xdr:to>
      <xdr:col>8</xdr:col>
      <xdr:colOff>400349</xdr:colOff>
      <xdr:row>144</xdr:row>
      <xdr:rowOff>198188</xdr:rowOff>
    </xdr:to>
    <xdr:sp macro="" textlink="">
      <xdr:nvSpPr>
        <xdr:cNvPr id="637" name="曲折矢印 16">
          <a:extLst>
            <a:ext uri="{FF2B5EF4-FFF2-40B4-BE49-F238E27FC236}">
              <a16:creationId xmlns:a16="http://schemas.microsoft.com/office/drawing/2014/main" id="{59F94BCB-3A47-49D6-8222-7698A07DB8AA}"/>
            </a:ext>
          </a:extLst>
        </xdr:cNvPr>
        <xdr:cNvSpPr/>
      </xdr:nvSpPr>
      <xdr:spPr>
        <a:xfrm>
          <a:off x="5688724" y="38459104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154874</xdr:colOff>
      <xdr:row>145</xdr:row>
      <xdr:rowOff>91294</xdr:rowOff>
    </xdr:from>
    <xdr:to>
      <xdr:col>8</xdr:col>
      <xdr:colOff>390263</xdr:colOff>
      <xdr:row>145</xdr:row>
      <xdr:rowOff>158984</xdr:rowOff>
    </xdr:to>
    <xdr:sp macro="" textlink="">
      <xdr:nvSpPr>
        <xdr:cNvPr id="639" name="下矢印 21">
          <a:extLst>
            <a:ext uri="{FF2B5EF4-FFF2-40B4-BE49-F238E27FC236}">
              <a16:creationId xmlns:a16="http://schemas.microsoft.com/office/drawing/2014/main" id="{5802A9C1-6611-E6AF-A45E-F849BAFD4E86}"/>
            </a:ext>
          </a:extLst>
        </xdr:cNvPr>
        <xdr:cNvSpPr/>
      </xdr:nvSpPr>
      <xdr:spPr>
        <a:xfrm rot="13677110">
          <a:off x="5695345" y="39346789"/>
          <a:ext cx="67690" cy="23538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183931</xdr:colOff>
      <xdr:row>147</xdr:row>
      <xdr:rowOff>26276</xdr:rowOff>
    </xdr:from>
    <xdr:to>
      <xdr:col>8</xdr:col>
      <xdr:colOff>333343</xdr:colOff>
      <xdr:row>147</xdr:row>
      <xdr:rowOff>207439</xdr:rowOff>
    </xdr:to>
    <xdr:sp macro="" textlink="">
      <xdr:nvSpPr>
        <xdr:cNvPr id="643" name="U ターン矢印 40">
          <a:extLst>
            <a:ext uri="{FF2B5EF4-FFF2-40B4-BE49-F238E27FC236}">
              <a16:creationId xmlns:a16="http://schemas.microsoft.com/office/drawing/2014/main" id="{7D14E1AC-46E3-40C2-A539-9359C2E2C3DA}"/>
            </a:ext>
          </a:extLst>
        </xdr:cNvPr>
        <xdr:cNvSpPr/>
      </xdr:nvSpPr>
      <xdr:spPr>
        <a:xfrm flipH="1">
          <a:off x="5640552" y="39593345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216648</xdr:colOff>
      <xdr:row>146</xdr:row>
      <xdr:rowOff>14942</xdr:rowOff>
    </xdr:from>
    <xdr:to>
      <xdr:col>8</xdr:col>
      <xdr:colOff>366060</xdr:colOff>
      <xdr:row>146</xdr:row>
      <xdr:rowOff>211045</xdr:rowOff>
    </xdr:to>
    <xdr:sp macro="" textlink="">
      <xdr:nvSpPr>
        <xdr:cNvPr id="644" name="U ターン矢印 23">
          <a:extLst>
            <a:ext uri="{FF2B5EF4-FFF2-40B4-BE49-F238E27FC236}">
              <a16:creationId xmlns:a16="http://schemas.microsoft.com/office/drawing/2014/main" id="{B8FAEA20-16F6-48C0-BFFC-F61D7311CBED}"/>
            </a:ext>
          </a:extLst>
        </xdr:cNvPr>
        <xdr:cNvSpPr/>
      </xdr:nvSpPr>
      <xdr:spPr>
        <a:xfrm>
          <a:off x="5673269" y="41176080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247482</xdr:colOff>
      <xdr:row>148</xdr:row>
      <xdr:rowOff>3063</xdr:rowOff>
    </xdr:from>
    <xdr:to>
      <xdr:col>8</xdr:col>
      <xdr:colOff>315172</xdr:colOff>
      <xdr:row>149</xdr:row>
      <xdr:rowOff>10728</xdr:rowOff>
    </xdr:to>
    <xdr:sp macro="" textlink="">
      <xdr:nvSpPr>
        <xdr:cNvPr id="645" name="下矢印 21">
          <a:extLst>
            <a:ext uri="{FF2B5EF4-FFF2-40B4-BE49-F238E27FC236}">
              <a16:creationId xmlns:a16="http://schemas.microsoft.com/office/drawing/2014/main" id="{5C07BF6C-BC90-447C-93E9-1310B2A05166}"/>
            </a:ext>
          </a:extLst>
        </xdr:cNvPr>
        <xdr:cNvSpPr/>
      </xdr:nvSpPr>
      <xdr:spPr>
        <a:xfrm rot="8316506">
          <a:off x="5704103" y="36635994"/>
          <a:ext cx="67690" cy="23538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183931</xdr:colOff>
      <xdr:row>149</xdr:row>
      <xdr:rowOff>26276</xdr:rowOff>
    </xdr:from>
    <xdr:to>
      <xdr:col>8</xdr:col>
      <xdr:colOff>333343</xdr:colOff>
      <xdr:row>149</xdr:row>
      <xdr:rowOff>207439</xdr:rowOff>
    </xdr:to>
    <xdr:sp macro="" textlink="">
      <xdr:nvSpPr>
        <xdr:cNvPr id="646" name="U ターン矢印 40">
          <a:extLst>
            <a:ext uri="{FF2B5EF4-FFF2-40B4-BE49-F238E27FC236}">
              <a16:creationId xmlns:a16="http://schemas.microsoft.com/office/drawing/2014/main" id="{CC070E62-ED57-4421-9A17-859692922F69}"/>
            </a:ext>
          </a:extLst>
        </xdr:cNvPr>
        <xdr:cNvSpPr/>
      </xdr:nvSpPr>
      <xdr:spPr>
        <a:xfrm flipH="1">
          <a:off x="5640552" y="39821069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150</xdr:row>
      <xdr:rowOff>19649</xdr:rowOff>
    </xdr:from>
    <xdr:to>
      <xdr:col>8</xdr:col>
      <xdr:colOff>371321</xdr:colOff>
      <xdr:row>150</xdr:row>
      <xdr:rowOff>202797</xdr:rowOff>
    </xdr:to>
    <xdr:sp macro="" textlink="">
      <xdr:nvSpPr>
        <xdr:cNvPr id="647" name="曲折矢印 34">
          <a:extLst>
            <a:ext uri="{FF2B5EF4-FFF2-40B4-BE49-F238E27FC236}">
              <a16:creationId xmlns:a16="http://schemas.microsoft.com/office/drawing/2014/main" id="{8C71FF6A-E655-4236-8EC9-68F326F7719D}"/>
            </a:ext>
          </a:extLst>
        </xdr:cNvPr>
        <xdr:cNvSpPr/>
      </xdr:nvSpPr>
      <xdr:spPr>
        <a:xfrm flipH="1">
          <a:off x="5663183" y="414085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151</xdr:row>
      <xdr:rowOff>19649</xdr:rowOff>
    </xdr:from>
    <xdr:to>
      <xdr:col>8</xdr:col>
      <xdr:colOff>371321</xdr:colOff>
      <xdr:row>151</xdr:row>
      <xdr:rowOff>202797</xdr:rowOff>
    </xdr:to>
    <xdr:sp macro="" textlink="">
      <xdr:nvSpPr>
        <xdr:cNvPr id="648" name="曲折矢印 34">
          <a:extLst>
            <a:ext uri="{FF2B5EF4-FFF2-40B4-BE49-F238E27FC236}">
              <a16:creationId xmlns:a16="http://schemas.microsoft.com/office/drawing/2014/main" id="{46CF6B16-5A0C-4445-93A4-E1F2748E1A7A}"/>
            </a:ext>
          </a:extLst>
        </xdr:cNvPr>
        <xdr:cNvSpPr/>
      </xdr:nvSpPr>
      <xdr:spPr>
        <a:xfrm flipH="1">
          <a:off x="5663183" y="40497615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216648</xdr:colOff>
      <xdr:row>152</xdr:row>
      <xdr:rowOff>14942</xdr:rowOff>
    </xdr:from>
    <xdr:to>
      <xdr:col>8</xdr:col>
      <xdr:colOff>366060</xdr:colOff>
      <xdr:row>152</xdr:row>
      <xdr:rowOff>211045</xdr:rowOff>
    </xdr:to>
    <xdr:sp macro="" textlink="">
      <xdr:nvSpPr>
        <xdr:cNvPr id="650" name="U ターン矢印 23">
          <a:extLst>
            <a:ext uri="{FF2B5EF4-FFF2-40B4-BE49-F238E27FC236}">
              <a16:creationId xmlns:a16="http://schemas.microsoft.com/office/drawing/2014/main" id="{8DD198DB-AD90-4837-A7AC-F7CF54C99A01}"/>
            </a:ext>
          </a:extLst>
        </xdr:cNvPr>
        <xdr:cNvSpPr/>
      </xdr:nvSpPr>
      <xdr:spPr>
        <a:xfrm>
          <a:off x="5673269" y="39582011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180028</xdr:colOff>
      <xdr:row>153</xdr:row>
      <xdr:rowOff>27790</xdr:rowOff>
    </xdr:from>
    <xdr:to>
      <xdr:col>8</xdr:col>
      <xdr:colOff>344787</xdr:colOff>
      <xdr:row>153</xdr:row>
      <xdr:rowOff>210938</xdr:rowOff>
    </xdr:to>
    <xdr:sp macro="" textlink="">
      <xdr:nvSpPr>
        <xdr:cNvPr id="652" name="曲折矢印 32">
          <a:extLst>
            <a:ext uri="{FF2B5EF4-FFF2-40B4-BE49-F238E27FC236}">
              <a16:creationId xmlns:a16="http://schemas.microsoft.com/office/drawing/2014/main" id="{7B3981A1-6953-4B5D-AF0B-50B774E693BB}"/>
            </a:ext>
          </a:extLst>
        </xdr:cNvPr>
        <xdr:cNvSpPr/>
      </xdr:nvSpPr>
      <xdr:spPr>
        <a:xfrm flipH="1">
          <a:off x="5636649" y="42782997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591708</xdr:colOff>
          <xdr:row>109</xdr:row>
          <xdr:rowOff>160684</xdr:rowOff>
        </xdr:from>
        <xdr:to>
          <xdr:col>29</xdr:col>
          <xdr:colOff>588395</xdr:colOff>
          <xdr:row>125</xdr:row>
          <xdr:rowOff>171285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1D3649D7-E3EE-5329-39E7-92825320232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pc-open-close (2)'!$A$1:$D$19" spid="_x0000_s104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4018148" y="29566264"/>
              <a:ext cx="5483087" cy="436924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 editAs="oneCell">
    <xdr:from>
      <xdr:col>13</xdr:col>
      <xdr:colOff>210961</xdr:colOff>
      <xdr:row>126</xdr:row>
      <xdr:rowOff>160609</xdr:rowOff>
    </xdr:from>
    <xdr:to>
      <xdr:col>16</xdr:col>
      <xdr:colOff>332855</xdr:colOff>
      <xdr:row>134</xdr:row>
      <xdr:rowOff>22863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79D6081-F6AB-3FAF-3BE9-83E3CDC3A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22881" y="34579869"/>
          <a:ext cx="2232074" cy="1699234"/>
        </a:xfrm>
        <a:prstGeom prst="rect">
          <a:avLst/>
        </a:prstGeom>
      </xdr:spPr>
    </xdr:pic>
    <xdr:clientData/>
  </xdr:twoCellAnchor>
  <xdr:twoCellAnchor editAs="oneCell">
    <xdr:from>
      <xdr:col>13</xdr:col>
      <xdr:colOff>236220</xdr:colOff>
      <xdr:row>28</xdr:row>
      <xdr:rowOff>135262</xdr:rowOff>
    </xdr:from>
    <xdr:to>
      <xdr:col>18</xdr:col>
      <xdr:colOff>52103</xdr:colOff>
      <xdr:row>33</xdr:row>
      <xdr:rowOff>145499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3DAEFAE7-B37D-92C8-42F2-AA8DD2300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4560" y="8677282"/>
          <a:ext cx="2444783" cy="1366597"/>
        </a:xfrm>
        <a:prstGeom prst="rect">
          <a:avLst/>
        </a:prstGeom>
      </xdr:spPr>
    </xdr:pic>
    <xdr:clientData/>
  </xdr:twoCellAnchor>
  <xdr:twoCellAnchor editAs="oneCell">
    <xdr:from>
      <xdr:col>13</xdr:col>
      <xdr:colOff>272670</xdr:colOff>
      <xdr:row>14</xdr:row>
      <xdr:rowOff>5311</xdr:rowOff>
    </xdr:from>
    <xdr:to>
      <xdr:col>16</xdr:col>
      <xdr:colOff>254054</xdr:colOff>
      <xdr:row>21</xdr:row>
      <xdr:rowOff>175263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AA7BCD69-3A6F-F1C0-013E-050D06F56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04326" y="5311675"/>
          <a:ext cx="2052092" cy="1558724"/>
        </a:xfrm>
        <a:prstGeom prst="rect">
          <a:avLst/>
        </a:prstGeom>
      </xdr:spPr>
    </xdr:pic>
    <xdr:clientData/>
  </xdr:twoCellAnchor>
  <xdr:twoCellAnchor editAs="oneCell">
    <xdr:from>
      <xdr:col>13</xdr:col>
      <xdr:colOff>222893</xdr:colOff>
      <xdr:row>8</xdr:row>
      <xdr:rowOff>22860</xdr:rowOff>
    </xdr:from>
    <xdr:to>
      <xdr:col>16</xdr:col>
      <xdr:colOff>241431</xdr:colOff>
      <xdr:row>13</xdr:row>
      <xdr:rowOff>22863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075BAA10-371E-B46B-73B1-FF79DDA4A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36180" y="2711073"/>
          <a:ext cx="2125983" cy="1595878"/>
        </a:xfrm>
        <a:prstGeom prst="rect">
          <a:avLst/>
        </a:prstGeom>
      </xdr:spPr>
    </xdr:pic>
    <xdr:clientData/>
  </xdr:twoCellAnchor>
  <xdr:twoCellAnchor editAs="oneCell">
    <xdr:from>
      <xdr:col>13</xdr:col>
      <xdr:colOff>285172</xdr:colOff>
      <xdr:row>116</xdr:row>
      <xdr:rowOff>207655</xdr:rowOff>
    </xdr:from>
    <xdr:to>
      <xdr:col>16</xdr:col>
      <xdr:colOff>365760</xdr:colOff>
      <xdr:row>124</xdr:row>
      <xdr:rowOff>61674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AA1F4F77-A103-B947-64BD-1255935AC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95796" y="31671651"/>
          <a:ext cx="2193359" cy="1657928"/>
        </a:xfrm>
        <a:prstGeom prst="rect">
          <a:avLst/>
        </a:prstGeom>
      </xdr:spPr>
    </xdr:pic>
    <xdr:clientData/>
  </xdr:twoCellAnchor>
  <xdr:twoCellAnchor editAs="oneCell">
    <xdr:from>
      <xdr:col>13</xdr:col>
      <xdr:colOff>283263</xdr:colOff>
      <xdr:row>107</xdr:row>
      <xdr:rowOff>226787</xdr:rowOff>
    </xdr:from>
    <xdr:to>
      <xdr:col>16</xdr:col>
      <xdr:colOff>354418</xdr:colOff>
      <xdr:row>116</xdr:row>
      <xdr:rowOff>60963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0B998F5D-4523-80CB-4CA7-4BCD9CF32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95283" y="29342427"/>
          <a:ext cx="2181136" cy="1648495"/>
        </a:xfrm>
        <a:prstGeom prst="rect">
          <a:avLst/>
        </a:prstGeom>
      </xdr:spPr>
    </xdr:pic>
    <xdr:clientData/>
  </xdr:twoCellAnchor>
  <xdr:twoCellAnchor editAs="oneCell">
    <xdr:from>
      <xdr:col>13</xdr:col>
      <xdr:colOff>229582</xdr:colOff>
      <xdr:row>91</xdr:row>
      <xdr:rowOff>181975</xdr:rowOff>
    </xdr:from>
    <xdr:to>
      <xdr:col>16</xdr:col>
      <xdr:colOff>308074</xdr:colOff>
      <xdr:row>99</xdr:row>
      <xdr:rowOff>182880</xdr:rowOff>
    </xdr:to>
    <xdr:pic>
      <xdr:nvPicPr>
        <xdr:cNvPr id="49" name="図 48">
          <a:extLst>
            <a:ext uri="{FF2B5EF4-FFF2-40B4-BE49-F238E27FC236}">
              <a16:creationId xmlns:a16="http://schemas.microsoft.com/office/drawing/2014/main" id="{784F0CB2-455C-9424-A7E3-8AE2E9E85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41915" y="25083442"/>
          <a:ext cx="2187845" cy="1655832"/>
        </a:xfrm>
        <a:prstGeom prst="rect">
          <a:avLst/>
        </a:prstGeom>
      </xdr:spPr>
    </xdr:pic>
    <xdr:clientData/>
  </xdr:twoCellAnchor>
  <xdr:twoCellAnchor editAs="oneCell">
    <xdr:from>
      <xdr:col>13</xdr:col>
      <xdr:colOff>213358</xdr:colOff>
      <xdr:row>79</xdr:row>
      <xdr:rowOff>216017</xdr:rowOff>
    </xdr:from>
    <xdr:to>
      <xdr:col>16</xdr:col>
      <xdr:colOff>236220</xdr:colOff>
      <xdr:row>87</xdr:row>
      <xdr:rowOff>226612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9E213379-B02B-7FC1-45C3-2893AF6D0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38751" y="22094524"/>
          <a:ext cx="2106095" cy="1600202"/>
        </a:xfrm>
        <a:prstGeom prst="rect">
          <a:avLst/>
        </a:prstGeom>
      </xdr:spPr>
    </xdr:pic>
    <xdr:clientData/>
  </xdr:twoCellAnchor>
  <xdr:twoCellAnchor editAs="oneCell">
    <xdr:from>
      <xdr:col>13</xdr:col>
      <xdr:colOff>213290</xdr:colOff>
      <xdr:row>71</xdr:row>
      <xdr:rowOff>5893</xdr:rowOff>
    </xdr:from>
    <xdr:to>
      <xdr:col>16</xdr:col>
      <xdr:colOff>236220</xdr:colOff>
      <xdr:row>79</xdr:row>
      <xdr:rowOff>81796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7F915AF8-5F9C-5796-AA0B-DCEE26E15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40353" y="19855810"/>
          <a:ext cx="2102823" cy="1600270"/>
        </a:xfrm>
        <a:prstGeom prst="rect">
          <a:avLst/>
        </a:prstGeom>
      </xdr:spPr>
    </xdr:pic>
    <xdr:clientData/>
  </xdr:twoCellAnchor>
  <xdr:twoCellAnchor editAs="oneCell">
    <xdr:from>
      <xdr:col>13</xdr:col>
      <xdr:colOff>232224</xdr:colOff>
      <xdr:row>54</xdr:row>
      <xdr:rowOff>85988</xdr:rowOff>
    </xdr:from>
    <xdr:to>
      <xdr:col>16</xdr:col>
      <xdr:colOff>213360</xdr:colOff>
      <xdr:row>62</xdr:row>
      <xdr:rowOff>88058</xdr:rowOff>
    </xdr:to>
    <xdr:pic>
      <xdr:nvPicPr>
        <xdr:cNvPr id="55" name="図 54">
          <a:extLst>
            <a:ext uri="{FF2B5EF4-FFF2-40B4-BE49-F238E27FC236}">
              <a16:creationId xmlns:a16="http://schemas.microsoft.com/office/drawing/2014/main" id="{666980F8-A2A3-CC24-591A-A98E40C82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60067" y="15325025"/>
          <a:ext cx="2059470" cy="1558476"/>
        </a:xfrm>
        <a:prstGeom prst="rect">
          <a:avLst/>
        </a:prstGeom>
      </xdr:spPr>
    </xdr:pic>
    <xdr:clientData/>
  </xdr:twoCellAnchor>
  <xdr:twoCellAnchor editAs="oneCell">
    <xdr:from>
      <xdr:col>16</xdr:col>
      <xdr:colOff>297179</xdr:colOff>
      <xdr:row>11</xdr:row>
      <xdr:rowOff>779577</xdr:rowOff>
    </xdr:from>
    <xdr:to>
      <xdr:col>19</xdr:col>
      <xdr:colOff>274319</xdr:colOff>
      <xdr:row>17</xdr:row>
      <xdr:rowOff>35059</xdr:rowOff>
    </xdr:to>
    <xdr:pic>
      <xdr:nvPicPr>
        <xdr:cNvPr id="59" name="図 58">
          <a:extLst>
            <a:ext uri="{FF2B5EF4-FFF2-40B4-BE49-F238E27FC236}">
              <a16:creationId xmlns:a16="http://schemas.microsoft.com/office/drawing/2014/main" id="{E90E2FAE-45FA-303D-1C63-DE93159C3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1196468" y="4167788"/>
          <a:ext cx="2151082" cy="1638300"/>
        </a:xfrm>
        <a:prstGeom prst="rect">
          <a:avLst/>
        </a:prstGeom>
      </xdr:spPr>
    </xdr:pic>
    <xdr:clientData/>
  </xdr:twoCellAnchor>
  <xdr:twoCellAnchor editAs="oneCell">
    <xdr:from>
      <xdr:col>13</xdr:col>
      <xdr:colOff>181994</xdr:colOff>
      <xdr:row>38</xdr:row>
      <xdr:rowOff>38616</xdr:rowOff>
    </xdr:from>
    <xdr:to>
      <xdr:col>16</xdr:col>
      <xdr:colOff>198119</xdr:colOff>
      <xdr:row>46</xdr:row>
      <xdr:rowOff>17799</xdr:rowOff>
    </xdr:to>
    <xdr:pic>
      <xdr:nvPicPr>
        <xdr:cNvPr id="63" name="図 62">
          <a:extLst>
            <a:ext uri="{FF2B5EF4-FFF2-40B4-BE49-F238E27FC236}">
              <a16:creationId xmlns:a16="http://schemas.microsoft.com/office/drawing/2014/main" id="{ED263A77-3BEC-FCAE-810A-2F92A8655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08295" y="11332035"/>
          <a:ext cx="2097543" cy="1593465"/>
        </a:xfrm>
        <a:prstGeom prst="rect">
          <a:avLst/>
        </a:prstGeom>
      </xdr:spPr>
    </xdr:pic>
    <xdr:clientData/>
  </xdr:twoCellAnchor>
  <xdr:twoCellAnchor editAs="oneCell">
    <xdr:from>
      <xdr:col>13</xdr:col>
      <xdr:colOff>266700</xdr:colOff>
      <xdr:row>63</xdr:row>
      <xdr:rowOff>6040</xdr:rowOff>
    </xdr:from>
    <xdr:to>
      <xdr:col>16</xdr:col>
      <xdr:colOff>205494</xdr:colOff>
      <xdr:row>70</xdr:row>
      <xdr:rowOff>91440</xdr:rowOff>
    </xdr:to>
    <xdr:pic>
      <xdr:nvPicPr>
        <xdr:cNvPr id="449" name="図 448">
          <a:extLst>
            <a:ext uri="{FF2B5EF4-FFF2-40B4-BE49-F238E27FC236}">
              <a16:creationId xmlns:a16="http://schemas.microsoft.com/office/drawing/2014/main" id="{A0C6C1F8-1C55-266F-525A-519D893DA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5040" y="17280580"/>
          <a:ext cx="1516134" cy="2180900"/>
        </a:xfrm>
        <a:prstGeom prst="rect">
          <a:avLst/>
        </a:prstGeom>
      </xdr:spPr>
    </xdr:pic>
    <xdr:clientData/>
  </xdr:twoCellAnchor>
  <xdr:twoCellAnchor>
    <xdr:from>
      <xdr:col>0</xdr:col>
      <xdr:colOff>571500</xdr:colOff>
      <xdr:row>153</xdr:row>
      <xdr:rowOff>71438</xdr:rowOff>
    </xdr:from>
    <xdr:to>
      <xdr:col>1</xdr:col>
      <xdr:colOff>224853</xdr:colOff>
      <xdr:row>154</xdr:row>
      <xdr:rowOff>84577</xdr:rowOff>
    </xdr:to>
    <xdr:sp macro="" textlink="">
      <xdr:nvSpPr>
        <xdr:cNvPr id="4" name="円弧 3">
          <a:extLst>
            <a:ext uri="{FF2B5EF4-FFF2-40B4-BE49-F238E27FC236}">
              <a16:creationId xmlns:a16="http://schemas.microsoft.com/office/drawing/2014/main" id="{8D832293-93C2-4B11-86CC-2B86A330889C}"/>
            </a:ext>
          </a:extLst>
        </xdr:cNvPr>
        <xdr:cNvSpPr/>
      </xdr:nvSpPr>
      <xdr:spPr>
        <a:xfrm>
          <a:off x="571500" y="36755388"/>
          <a:ext cx="262953" cy="24173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154</xdr:row>
      <xdr:rowOff>19649</xdr:rowOff>
    </xdr:from>
    <xdr:to>
      <xdr:col>8</xdr:col>
      <xdr:colOff>371321</xdr:colOff>
      <xdr:row>154</xdr:row>
      <xdr:rowOff>202797</xdr:rowOff>
    </xdr:to>
    <xdr:sp macro="" textlink="">
      <xdr:nvSpPr>
        <xdr:cNvPr id="8" name="曲折矢印 34">
          <a:extLst>
            <a:ext uri="{FF2B5EF4-FFF2-40B4-BE49-F238E27FC236}">
              <a16:creationId xmlns:a16="http://schemas.microsoft.com/office/drawing/2014/main" id="{8CEF395D-0463-41F2-8851-5A80EAF06BDF}"/>
            </a:ext>
          </a:extLst>
        </xdr:cNvPr>
        <xdr:cNvSpPr/>
      </xdr:nvSpPr>
      <xdr:spPr>
        <a:xfrm flipH="1">
          <a:off x="5673912" y="3693219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216648</xdr:colOff>
      <xdr:row>16</xdr:row>
      <xdr:rowOff>14942</xdr:rowOff>
    </xdr:from>
    <xdr:to>
      <xdr:col>3</xdr:col>
      <xdr:colOff>366060</xdr:colOff>
      <xdr:row>16</xdr:row>
      <xdr:rowOff>211045</xdr:rowOff>
    </xdr:to>
    <xdr:sp macro="" textlink="">
      <xdr:nvSpPr>
        <xdr:cNvPr id="2" name="U ターン矢印 23">
          <a:extLst>
            <a:ext uri="{FF2B5EF4-FFF2-40B4-BE49-F238E27FC236}">
              <a16:creationId xmlns:a16="http://schemas.microsoft.com/office/drawing/2014/main" id="{81B07609-CCD8-4315-A8E7-9C8941289B0D}"/>
            </a:ext>
          </a:extLst>
        </xdr:cNvPr>
        <xdr:cNvSpPr/>
      </xdr:nvSpPr>
      <xdr:spPr>
        <a:xfrm>
          <a:off x="11776188" y="512796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216648</xdr:colOff>
      <xdr:row>24</xdr:row>
      <xdr:rowOff>14942</xdr:rowOff>
    </xdr:from>
    <xdr:to>
      <xdr:col>2</xdr:col>
      <xdr:colOff>366060</xdr:colOff>
      <xdr:row>24</xdr:row>
      <xdr:rowOff>211045</xdr:rowOff>
    </xdr:to>
    <xdr:sp macro="" textlink="">
      <xdr:nvSpPr>
        <xdr:cNvPr id="3" name="U ターン矢印 23">
          <a:extLst>
            <a:ext uri="{FF2B5EF4-FFF2-40B4-BE49-F238E27FC236}">
              <a16:creationId xmlns:a16="http://schemas.microsoft.com/office/drawing/2014/main" id="{26ACA24D-B01F-4565-BBF9-AFDFBFF3092F}"/>
            </a:ext>
          </a:extLst>
        </xdr:cNvPr>
        <xdr:cNvSpPr/>
      </xdr:nvSpPr>
      <xdr:spPr>
        <a:xfrm>
          <a:off x="11242788" y="723870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186765</xdr:colOff>
      <xdr:row>25</xdr:row>
      <xdr:rowOff>31750</xdr:rowOff>
    </xdr:from>
    <xdr:to>
      <xdr:col>2</xdr:col>
      <xdr:colOff>336177</xdr:colOff>
      <xdr:row>25</xdr:row>
      <xdr:rowOff>212913</xdr:rowOff>
    </xdr:to>
    <xdr:sp macro="" textlink="">
      <xdr:nvSpPr>
        <xdr:cNvPr id="4" name="U ターン矢印 24">
          <a:extLst>
            <a:ext uri="{FF2B5EF4-FFF2-40B4-BE49-F238E27FC236}">
              <a16:creationId xmlns:a16="http://schemas.microsoft.com/office/drawing/2014/main" id="{B0155C01-63C7-4D69-A3B0-429BD081CCB7}"/>
            </a:ext>
          </a:extLst>
        </xdr:cNvPr>
        <xdr:cNvSpPr/>
      </xdr:nvSpPr>
      <xdr:spPr>
        <a:xfrm flipH="1">
          <a:off x="11212905" y="771271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257627</xdr:colOff>
      <xdr:row>22</xdr:row>
      <xdr:rowOff>29028</xdr:rowOff>
    </xdr:from>
    <xdr:to>
      <xdr:col>2</xdr:col>
      <xdr:colOff>341082</xdr:colOff>
      <xdr:row>22</xdr:row>
      <xdr:rowOff>214086</xdr:rowOff>
    </xdr:to>
    <xdr:sp macro="" textlink="">
      <xdr:nvSpPr>
        <xdr:cNvPr id="5" name="下矢印 29">
          <a:extLst>
            <a:ext uri="{FF2B5EF4-FFF2-40B4-BE49-F238E27FC236}">
              <a16:creationId xmlns:a16="http://schemas.microsoft.com/office/drawing/2014/main" id="{78EA9724-63F0-4033-A66D-B54E65421654}"/>
            </a:ext>
          </a:extLst>
        </xdr:cNvPr>
        <xdr:cNvSpPr/>
      </xdr:nvSpPr>
      <xdr:spPr>
        <a:xfrm rot="10800000">
          <a:off x="11283767" y="679558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194315</xdr:colOff>
      <xdr:row>19</xdr:row>
      <xdr:rowOff>18264</xdr:rowOff>
    </xdr:from>
    <xdr:to>
      <xdr:col>2</xdr:col>
      <xdr:colOff>359074</xdr:colOff>
      <xdr:row>19</xdr:row>
      <xdr:rowOff>201412</xdr:rowOff>
    </xdr:to>
    <xdr:sp macro="" textlink="">
      <xdr:nvSpPr>
        <xdr:cNvPr id="6" name="曲折矢印 32">
          <a:extLst>
            <a:ext uri="{FF2B5EF4-FFF2-40B4-BE49-F238E27FC236}">
              <a16:creationId xmlns:a16="http://schemas.microsoft.com/office/drawing/2014/main" id="{9E4DE805-688A-47AA-98BC-1C4FF26C774F}"/>
            </a:ext>
          </a:extLst>
        </xdr:cNvPr>
        <xdr:cNvSpPr/>
      </xdr:nvSpPr>
      <xdr:spPr>
        <a:xfrm flipH="1">
          <a:off x="11220455" y="581708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212060</xdr:colOff>
      <xdr:row>20</xdr:row>
      <xdr:rowOff>35900</xdr:rowOff>
    </xdr:from>
    <xdr:to>
      <xdr:col>2</xdr:col>
      <xdr:colOff>380306</xdr:colOff>
      <xdr:row>20</xdr:row>
      <xdr:rowOff>203432</xdr:rowOff>
    </xdr:to>
    <xdr:sp macro="" textlink="">
      <xdr:nvSpPr>
        <xdr:cNvPr id="7" name="曲折矢印 33">
          <a:extLst>
            <a:ext uri="{FF2B5EF4-FFF2-40B4-BE49-F238E27FC236}">
              <a16:creationId xmlns:a16="http://schemas.microsoft.com/office/drawing/2014/main" id="{D59E0D26-1B31-4780-8060-D57BE7AAA9A6}"/>
            </a:ext>
          </a:extLst>
        </xdr:cNvPr>
        <xdr:cNvSpPr/>
      </xdr:nvSpPr>
      <xdr:spPr>
        <a:xfrm>
          <a:off x="11238200" y="634526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152439</xdr:colOff>
      <xdr:row>27</xdr:row>
      <xdr:rowOff>18522</xdr:rowOff>
    </xdr:from>
    <xdr:to>
      <xdr:col>2</xdr:col>
      <xdr:colOff>317500</xdr:colOff>
      <xdr:row>28</xdr:row>
      <xdr:rowOff>1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F840970F-80B0-4FC2-A84A-DF63E562FECC}"/>
            </a:ext>
          </a:extLst>
        </xdr:cNvPr>
        <xdr:cNvGrpSpPr/>
      </xdr:nvGrpSpPr>
      <xdr:grpSpPr>
        <a:xfrm>
          <a:off x="1447839" y="5443010"/>
          <a:ext cx="165061" cy="205316"/>
          <a:chOff x="13403790" y="2559538"/>
          <a:chExt cx="654133" cy="967154"/>
        </a:xfrm>
      </xdr:grpSpPr>
      <xdr:sp macro="" textlink="">
        <xdr:nvSpPr>
          <xdr:cNvPr id="9" name="曲折矢印 115">
            <a:extLst>
              <a:ext uri="{FF2B5EF4-FFF2-40B4-BE49-F238E27FC236}">
                <a16:creationId xmlns:a16="http://schemas.microsoft.com/office/drawing/2014/main" id="{DB85B462-0925-1CE9-AB65-7E22E04896FD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E23CE8BB-2FFA-599F-C458-1FCAF77A4585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A57AD1D2-C7A8-FA8D-17B2-753B149A7B90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227853</xdr:colOff>
      <xdr:row>31</xdr:row>
      <xdr:rowOff>33619</xdr:rowOff>
    </xdr:from>
    <xdr:to>
      <xdr:col>2</xdr:col>
      <xdr:colOff>319369</xdr:colOff>
      <xdr:row>31</xdr:row>
      <xdr:rowOff>231589</xdr:rowOff>
    </xdr:to>
    <xdr:sp macro="" textlink="">
      <xdr:nvSpPr>
        <xdr:cNvPr id="12" name="曲折矢印 26">
          <a:extLst>
            <a:ext uri="{FF2B5EF4-FFF2-40B4-BE49-F238E27FC236}">
              <a16:creationId xmlns:a16="http://schemas.microsoft.com/office/drawing/2014/main" id="{C7C39E58-AC0D-4E15-8AB8-23C070DE83E8}"/>
            </a:ext>
          </a:extLst>
        </xdr:cNvPr>
        <xdr:cNvSpPr/>
      </xdr:nvSpPr>
      <xdr:spPr>
        <a:xfrm flipH="1">
          <a:off x="11253993" y="9337639"/>
          <a:ext cx="91516" cy="197970"/>
        </a:xfrm>
        <a:prstGeom prst="bentArrow">
          <a:avLst>
            <a:gd name="adj1" fmla="val 10107"/>
            <a:gd name="adj2" fmla="val 25000"/>
            <a:gd name="adj3" fmla="val 25000"/>
            <a:gd name="adj4" fmla="val 75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183031</xdr:colOff>
      <xdr:row>19</xdr:row>
      <xdr:rowOff>54043</xdr:rowOff>
    </xdr:from>
    <xdr:to>
      <xdr:col>3</xdr:col>
      <xdr:colOff>351277</xdr:colOff>
      <xdr:row>19</xdr:row>
      <xdr:rowOff>221575</xdr:rowOff>
    </xdr:to>
    <xdr:sp macro="" textlink="">
      <xdr:nvSpPr>
        <xdr:cNvPr id="13" name="曲折矢印 16">
          <a:extLst>
            <a:ext uri="{FF2B5EF4-FFF2-40B4-BE49-F238E27FC236}">
              <a16:creationId xmlns:a16="http://schemas.microsoft.com/office/drawing/2014/main" id="{04B6B955-ED52-48AF-9A30-619AC03EE94D}"/>
            </a:ext>
          </a:extLst>
        </xdr:cNvPr>
        <xdr:cNvSpPr/>
      </xdr:nvSpPr>
      <xdr:spPr>
        <a:xfrm>
          <a:off x="11742571" y="585286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149412</xdr:colOff>
      <xdr:row>20</xdr:row>
      <xdr:rowOff>24161</xdr:rowOff>
    </xdr:from>
    <xdr:to>
      <xdr:col>3</xdr:col>
      <xdr:colOff>314171</xdr:colOff>
      <xdr:row>20</xdr:row>
      <xdr:rowOff>207309</xdr:rowOff>
    </xdr:to>
    <xdr:sp macro="" textlink="">
      <xdr:nvSpPr>
        <xdr:cNvPr id="14" name="曲折矢印 17">
          <a:extLst>
            <a:ext uri="{FF2B5EF4-FFF2-40B4-BE49-F238E27FC236}">
              <a16:creationId xmlns:a16="http://schemas.microsoft.com/office/drawing/2014/main" id="{A7CA63DB-DE38-4351-AF71-4B836B650996}"/>
            </a:ext>
          </a:extLst>
        </xdr:cNvPr>
        <xdr:cNvSpPr/>
      </xdr:nvSpPr>
      <xdr:spPr>
        <a:xfrm flipH="1">
          <a:off x="11708952" y="633352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258986</xdr:colOff>
      <xdr:row>22</xdr:row>
      <xdr:rowOff>252748</xdr:rowOff>
    </xdr:from>
    <xdr:to>
      <xdr:col>3</xdr:col>
      <xdr:colOff>319060</xdr:colOff>
      <xdr:row>23</xdr:row>
      <xdr:rowOff>0</xdr:rowOff>
    </xdr:to>
    <xdr:sp macro="" textlink="">
      <xdr:nvSpPr>
        <xdr:cNvPr id="15" name="下矢印 21">
          <a:extLst>
            <a:ext uri="{FF2B5EF4-FFF2-40B4-BE49-F238E27FC236}">
              <a16:creationId xmlns:a16="http://schemas.microsoft.com/office/drawing/2014/main" id="{2C540FA6-3321-4198-81AE-0A24079B6D3C}"/>
            </a:ext>
          </a:extLst>
        </xdr:cNvPr>
        <xdr:cNvSpPr/>
      </xdr:nvSpPr>
      <xdr:spPr>
        <a:xfrm rot="8316506">
          <a:off x="11818526" y="6996448"/>
          <a:ext cx="60074" cy="0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169445</xdr:colOff>
      <xdr:row>8</xdr:row>
      <xdr:rowOff>152400</xdr:rowOff>
    </xdr:from>
    <xdr:to>
      <xdr:col>3</xdr:col>
      <xdr:colOff>321845</xdr:colOff>
      <xdr:row>8</xdr:row>
      <xdr:rowOff>152400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A7BF5D50-84AE-4225-B30B-A18DA01BD2F2}"/>
            </a:ext>
          </a:extLst>
        </xdr:cNvPr>
        <xdr:cNvCxnSpPr/>
      </xdr:nvCxnSpPr>
      <xdr:spPr>
        <a:xfrm>
          <a:off x="11728985" y="2811780"/>
          <a:ext cx="1524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170447</xdr:colOff>
      <xdr:row>9</xdr:row>
      <xdr:rowOff>0</xdr:rowOff>
    </xdr:from>
    <xdr:to>
      <xdr:col>2</xdr:col>
      <xdr:colOff>170447</xdr:colOff>
      <xdr:row>9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7E9CB26A-4391-4E1C-A1C3-E1F2BF194492}"/>
            </a:ext>
          </a:extLst>
        </xdr:cNvPr>
        <xdr:cNvCxnSpPr/>
      </xdr:nvCxnSpPr>
      <xdr:spPr>
        <a:xfrm flipV="1">
          <a:off x="11196587" y="2895600"/>
          <a:ext cx="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290216</xdr:colOff>
      <xdr:row>26</xdr:row>
      <xdr:rowOff>8093</xdr:rowOff>
    </xdr:from>
    <xdr:to>
      <xdr:col>1</xdr:col>
      <xdr:colOff>295019</xdr:colOff>
      <xdr:row>26</xdr:row>
      <xdr:rowOff>217024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C3CF956F-D085-43F6-9FF4-88860FC2CA05}"/>
            </a:ext>
          </a:extLst>
        </xdr:cNvPr>
        <xdr:cNvGrpSpPr/>
      </xdr:nvGrpSpPr>
      <xdr:grpSpPr>
        <a:xfrm rot="10800000" flipH="1">
          <a:off x="937916" y="5208743"/>
          <a:ext cx="4803" cy="208931"/>
          <a:chOff x="12523298" y="1636087"/>
          <a:chExt cx="1796" cy="1222611"/>
        </a:xfrm>
      </xdr:grpSpPr>
      <xdr:cxnSp macro="">
        <xdr:nvCxnSpPr>
          <xdr:cNvPr id="19" name="直線コネクタ 18">
            <a:extLst>
              <a:ext uri="{FF2B5EF4-FFF2-40B4-BE49-F238E27FC236}">
                <a16:creationId xmlns:a16="http://schemas.microsoft.com/office/drawing/2014/main" id="{FB3A7D95-A921-5843-E5A3-49F85779502A}"/>
              </a:ext>
            </a:extLst>
          </xdr:cNvPr>
          <xdr:cNvCxnSpPr/>
        </xdr:nvCxnSpPr>
        <xdr:spPr>
          <a:xfrm rot="10800000" flipH="1" flipV="1">
            <a:off x="12524721" y="1636087"/>
            <a:ext cx="373" cy="67794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0" name="直線コネクタ 19">
            <a:extLst>
              <a:ext uri="{FF2B5EF4-FFF2-40B4-BE49-F238E27FC236}">
                <a16:creationId xmlns:a16="http://schemas.microsoft.com/office/drawing/2014/main" id="{EF96A4B9-E4E7-6F1F-9EDE-38B9D231CAAA}"/>
              </a:ext>
            </a:extLst>
          </xdr:cNvPr>
          <xdr:cNvCxnSpPr/>
        </xdr:nvCxnSpPr>
        <xdr:spPr>
          <a:xfrm rot="10800000" flipH="1" flipV="1">
            <a:off x="12523298" y="2175489"/>
            <a:ext cx="5" cy="683209"/>
          </a:xfrm>
          <a:prstGeom prst="line">
            <a:avLst/>
          </a:prstGeom>
          <a:ln w="2222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321879</xdr:colOff>
      <xdr:row>24</xdr:row>
      <xdr:rowOff>39414</xdr:rowOff>
    </xdr:from>
    <xdr:to>
      <xdr:col>3</xdr:col>
      <xdr:colOff>321879</xdr:colOff>
      <xdr:row>24</xdr:row>
      <xdr:rowOff>216777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F52387FC-CAFB-40FD-8CB5-7E3FD8131804}"/>
            </a:ext>
          </a:extLst>
        </xdr:cNvPr>
        <xdr:cNvCxnSpPr/>
      </xdr:nvCxnSpPr>
      <xdr:spPr>
        <a:xfrm>
          <a:off x="11881419" y="7263174"/>
          <a:ext cx="0" cy="177363"/>
        </a:xfrm>
        <a:prstGeom prst="line">
          <a:avLst/>
        </a:prstGeom>
        <a:ln w="317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221775</xdr:colOff>
      <xdr:row>24</xdr:row>
      <xdr:rowOff>17782</xdr:rowOff>
    </xdr:from>
    <xdr:to>
      <xdr:col>3</xdr:col>
      <xdr:colOff>276498</xdr:colOff>
      <xdr:row>24</xdr:row>
      <xdr:rowOff>224292</xdr:rowOff>
    </xdr:to>
    <xdr:sp macro="" textlink="">
      <xdr:nvSpPr>
        <xdr:cNvPr id="22" name="下矢印 21">
          <a:extLst>
            <a:ext uri="{FF2B5EF4-FFF2-40B4-BE49-F238E27FC236}">
              <a16:creationId xmlns:a16="http://schemas.microsoft.com/office/drawing/2014/main" id="{EA4D6FAB-BA2B-4912-B40B-8781BA92CC84}"/>
            </a:ext>
          </a:extLst>
        </xdr:cNvPr>
        <xdr:cNvSpPr/>
      </xdr:nvSpPr>
      <xdr:spPr>
        <a:xfrm rot="2507879">
          <a:off x="11781315" y="7241542"/>
          <a:ext cx="54723" cy="206510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231808</xdr:colOff>
      <xdr:row>29</xdr:row>
      <xdr:rowOff>88446</xdr:rowOff>
    </xdr:from>
    <xdr:to>
      <xdr:col>3</xdr:col>
      <xdr:colOff>438318</xdr:colOff>
      <xdr:row>29</xdr:row>
      <xdr:rowOff>140842</xdr:rowOff>
    </xdr:to>
    <xdr:sp macro="" textlink="">
      <xdr:nvSpPr>
        <xdr:cNvPr id="23" name="下矢印 21">
          <a:extLst>
            <a:ext uri="{FF2B5EF4-FFF2-40B4-BE49-F238E27FC236}">
              <a16:creationId xmlns:a16="http://schemas.microsoft.com/office/drawing/2014/main" id="{4410E541-5384-4541-8273-8FE227AAF65A}"/>
            </a:ext>
          </a:extLst>
        </xdr:cNvPr>
        <xdr:cNvSpPr/>
      </xdr:nvSpPr>
      <xdr:spPr>
        <a:xfrm rot="18684046">
          <a:off x="11868405" y="8606749"/>
          <a:ext cx="52396" cy="206510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249621</xdr:colOff>
      <xdr:row>29</xdr:row>
      <xdr:rowOff>19706</xdr:rowOff>
    </xdr:from>
    <xdr:to>
      <xdr:col>3</xdr:col>
      <xdr:colOff>249621</xdr:colOff>
      <xdr:row>29</xdr:row>
      <xdr:rowOff>197069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F5E0C245-D53B-4253-AF16-15695D02935F}"/>
            </a:ext>
          </a:extLst>
        </xdr:cNvPr>
        <xdr:cNvCxnSpPr/>
      </xdr:nvCxnSpPr>
      <xdr:spPr>
        <a:xfrm>
          <a:off x="11809161" y="8615066"/>
          <a:ext cx="0" cy="177363"/>
        </a:xfrm>
        <a:prstGeom prst="line">
          <a:avLst/>
        </a:prstGeom>
        <a:ln w="317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266822</xdr:colOff>
      <xdr:row>8</xdr:row>
      <xdr:rowOff>123825</xdr:rowOff>
    </xdr:from>
    <xdr:to>
      <xdr:col>4</xdr:col>
      <xdr:colOff>402244</xdr:colOff>
      <xdr:row>8</xdr:row>
      <xdr:rowOff>123825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D7E9B405-EA31-4822-A344-1D064C7696B1}"/>
            </a:ext>
          </a:extLst>
        </xdr:cNvPr>
        <xdr:cNvGrpSpPr/>
      </xdr:nvGrpSpPr>
      <xdr:grpSpPr>
        <a:xfrm rot="2477569">
          <a:off x="2857622" y="1419225"/>
          <a:ext cx="135422" cy="0"/>
          <a:chOff x="15141013" y="1209766"/>
          <a:chExt cx="163930" cy="185487"/>
        </a:xfrm>
      </xdr:grpSpPr>
      <xdr:cxnSp macro="">
        <xdr:nvCxnSpPr>
          <xdr:cNvPr id="26" name="直線コネクタ 25">
            <a:extLst>
              <a:ext uri="{FF2B5EF4-FFF2-40B4-BE49-F238E27FC236}">
                <a16:creationId xmlns:a16="http://schemas.microsoft.com/office/drawing/2014/main" id="{DE24BEC0-8F08-BEE6-C373-1DBB6BB069D9}"/>
              </a:ext>
            </a:extLst>
          </xdr:cNvPr>
          <xdr:cNvCxnSpPr/>
        </xdr:nvCxnSpPr>
        <xdr:spPr>
          <a:xfrm flipH="1" flipV="1">
            <a:off x="15223364" y="1310029"/>
            <a:ext cx="81579" cy="84085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直線コネクタ 26">
            <a:extLst>
              <a:ext uri="{FF2B5EF4-FFF2-40B4-BE49-F238E27FC236}">
                <a16:creationId xmlns:a16="http://schemas.microsoft.com/office/drawing/2014/main" id="{88B0E3D9-DBCB-0098-B390-1526D45FFBAE}"/>
              </a:ext>
            </a:extLst>
          </xdr:cNvPr>
          <xdr:cNvCxnSpPr/>
        </xdr:nvCxnSpPr>
        <xdr:spPr>
          <a:xfrm flipV="1">
            <a:off x="15219947" y="1209766"/>
            <a:ext cx="0" cy="185487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" name="直線コネクタ 27">
            <a:extLst>
              <a:ext uri="{FF2B5EF4-FFF2-40B4-BE49-F238E27FC236}">
                <a16:creationId xmlns:a16="http://schemas.microsoft.com/office/drawing/2014/main" id="{7C1DCF74-FF63-07D9-85B5-12739EE2A680}"/>
              </a:ext>
            </a:extLst>
          </xdr:cNvPr>
          <xdr:cNvCxnSpPr/>
        </xdr:nvCxnSpPr>
        <xdr:spPr>
          <a:xfrm>
            <a:off x="15141013" y="1300870"/>
            <a:ext cx="1524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255544</xdr:colOff>
      <xdr:row>31</xdr:row>
      <xdr:rowOff>4995</xdr:rowOff>
    </xdr:from>
    <xdr:to>
      <xdr:col>3</xdr:col>
      <xdr:colOff>376354</xdr:colOff>
      <xdr:row>31</xdr:row>
      <xdr:rowOff>199561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C5F60C0B-1449-4392-B18C-9AB625E9E80A}"/>
            </a:ext>
          </a:extLst>
        </xdr:cNvPr>
        <xdr:cNvGrpSpPr/>
      </xdr:nvGrpSpPr>
      <xdr:grpSpPr>
        <a:xfrm>
          <a:off x="2198644" y="6324833"/>
          <a:ext cx="120810" cy="156466"/>
          <a:chOff x="12538593" y="1598309"/>
          <a:chExt cx="811088" cy="1285587"/>
        </a:xfrm>
      </xdr:grpSpPr>
      <xdr:sp macro="" textlink="">
        <xdr:nvSpPr>
          <xdr:cNvPr id="30" name="曲折矢印 115">
            <a:extLst>
              <a:ext uri="{FF2B5EF4-FFF2-40B4-BE49-F238E27FC236}">
                <a16:creationId xmlns:a16="http://schemas.microsoft.com/office/drawing/2014/main" id="{B46BBF62-A176-0702-E9F4-BF2E0A2CDBC7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31" name="直線コネクタ 30">
            <a:extLst>
              <a:ext uri="{FF2B5EF4-FFF2-40B4-BE49-F238E27FC236}">
                <a16:creationId xmlns:a16="http://schemas.microsoft.com/office/drawing/2014/main" id="{42E65760-3470-2F0C-038D-21B2CC13BCAE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2" name="直線コネクタ 31">
            <a:extLst>
              <a:ext uri="{FF2B5EF4-FFF2-40B4-BE49-F238E27FC236}">
                <a16:creationId xmlns:a16="http://schemas.microsoft.com/office/drawing/2014/main" id="{53257738-0433-F5B3-EFD1-23D34E2DFFF1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257627</xdr:colOff>
      <xdr:row>20</xdr:row>
      <xdr:rowOff>29028</xdr:rowOff>
    </xdr:from>
    <xdr:to>
      <xdr:col>8</xdr:col>
      <xdr:colOff>341082</xdr:colOff>
      <xdr:row>20</xdr:row>
      <xdr:rowOff>214086</xdr:rowOff>
    </xdr:to>
    <xdr:sp macro="" textlink="">
      <xdr:nvSpPr>
        <xdr:cNvPr id="33" name="下矢印 29">
          <a:extLst>
            <a:ext uri="{FF2B5EF4-FFF2-40B4-BE49-F238E27FC236}">
              <a16:creationId xmlns:a16="http://schemas.microsoft.com/office/drawing/2014/main" id="{D743F650-8482-488A-9826-3E00B49FD0DA}"/>
            </a:ext>
          </a:extLst>
        </xdr:cNvPr>
        <xdr:cNvSpPr/>
      </xdr:nvSpPr>
      <xdr:spPr>
        <a:xfrm rot="10800000">
          <a:off x="14484167" y="633838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203840</xdr:colOff>
      <xdr:row>18</xdr:row>
      <xdr:rowOff>27789</xdr:rowOff>
    </xdr:from>
    <xdr:to>
      <xdr:col>8</xdr:col>
      <xdr:colOff>368599</xdr:colOff>
      <xdr:row>18</xdr:row>
      <xdr:rowOff>210937</xdr:rowOff>
    </xdr:to>
    <xdr:sp macro="" textlink="">
      <xdr:nvSpPr>
        <xdr:cNvPr id="34" name="曲折矢印 32">
          <a:extLst>
            <a:ext uri="{FF2B5EF4-FFF2-40B4-BE49-F238E27FC236}">
              <a16:creationId xmlns:a16="http://schemas.microsoft.com/office/drawing/2014/main" id="{7A0EE2E3-B867-4E24-807A-26C467D2C2D8}"/>
            </a:ext>
          </a:extLst>
        </xdr:cNvPr>
        <xdr:cNvSpPr/>
      </xdr:nvSpPr>
      <xdr:spPr>
        <a:xfrm flipH="1">
          <a:off x="14430380" y="559800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212060</xdr:colOff>
      <xdr:row>19</xdr:row>
      <xdr:rowOff>35900</xdr:rowOff>
    </xdr:from>
    <xdr:to>
      <xdr:col>8</xdr:col>
      <xdr:colOff>380306</xdr:colOff>
      <xdr:row>19</xdr:row>
      <xdr:rowOff>203432</xdr:rowOff>
    </xdr:to>
    <xdr:sp macro="" textlink="">
      <xdr:nvSpPr>
        <xdr:cNvPr id="35" name="曲折矢印 33">
          <a:extLst>
            <a:ext uri="{FF2B5EF4-FFF2-40B4-BE49-F238E27FC236}">
              <a16:creationId xmlns:a16="http://schemas.microsoft.com/office/drawing/2014/main" id="{2885910B-884B-4667-BB1C-158A5D2EBB90}"/>
            </a:ext>
          </a:extLst>
        </xdr:cNvPr>
        <xdr:cNvSpPr/>
      </xdr:nvSpPr>
      <xdr:spPr>
        <a:xfrm>
          <a:off x="14438600" y="583472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176252</xdr:colOff>
      <xdr:row>21</xdr:row>
      <xdr:rowOff>53730</xdr:rowOff>
    </xdr:from>
    <xdr:to>
      <xdr:col>8</xdr:col>
      <xdr:colOff>307731</xdr:colOff>
      <xdr:row>22</xdr:row>
      <xdr:rowOff>3712</xdr:rowOff>
    </xdr:to>
    <xdr:grpSp>
      <xdr:nvGrpSpPr>
        <xdr:cNvPr id="36" name="グループ化 35">
          <a:extLst>
            <a:ext uri="{FF2B5EF4-FFF2-40B4-BE49-F238E27FC236}">
              <a16:creationId xmlns:a16="http://schemas.microsoft.com/office/drawing/2014/main" id="{BEEE9406-E8B4-4ACC-BD2B-CB18412E25F8}"/>
            </a:ext>
          </a:extLst>
        </xdr:cNvPr>
        <xdr:cNvGrpSpPr/>
      </xdr:nvGrpSpPr>
      <xdr:grpSpPr>
        <a:xfrm>
          <a:off x="5357852" y="4197105"/>
          <a:ext cx="131479" cy="111907"/>
          <a:chOff x="13403790" y="2559538"/>
          <a:chExt cx="654133" cy="967154"/>
        </a:xfrm>
      </xdr:grpSpPr>
      <xdr:sp macro="" textlink="">
        <xdr:nvSpPr>
          <xdr:cNvPr id="37" name="曲折矢印 89">
            <a:extLst>
              <a:ext uri="{FF2B5EF4-FFF2-40B4-BE49-F238E27FC236}">
                <a16:creationId xmlns:a16="http://schemas.microsoft.com/office/drawing/2014/main" id="{D0B768FC-59EA-4375-109B-2AC6B5A5AAE7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38" name="直線コネクタ 37">
            <a:extLst>
              <a:ext uri="{FF2B5EF4-FFF2-40B4-BE49-F238E27FC236}">
                <a16:creationId xmlns:a16="http://schemas.microsoft.com/office/drawing/2014/main" id="{19FEDDBF-AE31-1793-322F-956874762AEB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81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9" name="直線コネクタ 38">
            <a:extLst>
              <a:ext uri="{FF2B5EF4-FFF2-40B4-BE49-F238E27FC236}">
                <a16:creationId xmlns:a16="http://schemas.microsoft.com/office/drawing/2014/main" id="{56DACAD5-BC17-74DE-FE14-EC642EF755C8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152439</xdr:colOff>
      <xdr:row>25</xdr:row>
      <xdr:rowOff>18522</xdr:rowOff>
    </xdr:from>
    <xdr:to>
      <xdr:col>8</xdr:col>
      <xdr:colOff>317500</xdr:colOff>
      <xdr:row>26</xdr:row>
      <xdr:rowOff>1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D83A4F2A-0E82-42A2-A076-D6E4FCDFED35}"/>
            </a:ext>
          </a:extLst>
        </xdr:cNvPr>
        <xdr:cNvGrpSpPr/>
      </xdr:nvGrpSpPr>
      <xdr:grpSpPr>
        <a:xfrm>
          <a:off x="5334039" y="4995335"/>
          <a:ext cx="165061" cy="205316"/>
          <a:chOff x="13403790" y="2559538"/>
          <a:chExt cx="654133" cy="967154"/>
        </a:xfrm>
      </xdr:grpSpPr>
      <xdr:sp macro="" textlink="">
        <xdr:nvSpPr>
          <xdr:cNvPr id="41" name="曲折矢印 115">
            <a:extLst>
              <a:ext uri="{FF2B5EF4-FFF2-40B4-BE49-F238E27FC236}">
                <a16:creationId xmlns:a16="http://schemas.microsoft.com/office/drawing/2014/main" id="{1C125C69-AA6D-AEBA-BF7E-EDDE0A44697C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42" name="直線コネクタ 41">
            <a:extLst>
              <a:ext uri="{FF2B5EF4-FFF2-40B4-BE49-F238E27FC236}">
                <a16:creationId xmlns:a16="http://schemas.microsoft.com/office/drawing/2014/main" id="{8B0F7704-7EB6-5592-8F11-2E587393298E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3" name="直線コネクタ 42">
            <a:extLst>
              <a:ext uri="{FF2B5EF4-FFF2-40B4-BE49-F238E27FC236}">
                <a16:creationId xmlns:a16="http://schemas.microsoft.com/office/drawing/2014/main" id="{276D5DAA-C5DF-E753-3462-3DA9C064782A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216648</xdr:colOff>
      <xdr:row>5</xdr:row>
      <xdr:rowOff>14942</xdr:rowOff>
    </xdr:from>
    <xdr:to>
      <xdr:col>13</xdr:col>
      <xdr:colOff>366060</xdr:colOff>
      <xdr:row>5</xdr:row>
      <xdr:rowOff>211045</xdr:rowOff>
    </xdr:to>
    <xdr:sp macro="" textlink="">
      <xdr:nvSpPr>
        <xdr:cNvPr id="44" name="U ターン矢印 23">
          <a:extLst>
            <a:ext uri="{FF2B5EF4-FFF2-40B4-BE49-F238E27FC236}">
              <a16:creationId xmlns:a16="http://schemas.microsoft.com/office/drawing/2014/main" id="{1F229148-A6FF-48E5-A276-B8225645A814}"/>
            </a:ext>
          </a:extLst>
        </xdr:cNvPr>
        <xdr:cNvSpPr/>
      </xdr:nvSpPr>
      <xdr:spPr>
        <a:xfrm>
          <a:off x="25781748" y="197328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186765</xdr:colOff>
      <xdr:row>7</xdr:row>
      <xdr:rowOff>31750</xdr:rowOff>
    </xdr:from>
    <xdr:to>
      <xdr:col>13</xdr:col>
      <xdr:colOff>336177</xdr:colOff>
      <xdr:row>7</xdr:row>
      <xdr:rowOff>212913</xdr:rowOff>
    </xdr:to>
    <xdr:sp macro="" textlink="">
      <xdr:nvSpPr>
        <xdr:cNvPr id="45" name="U ターン矢印 24">
          <a:extLst>
            <a:ext uri="{FF2B5EF4-FFF2-40B4-BE49-F238E27FC236}">
              <a16:creationId xmlns:a16="http://schemas.microsoft.com/office/drawing/2014/main" id="{D0B297E8-2298-4717-A320-DC011FF3FFDF}"/>
            </a:ext>
          </a:extLst>
        </xdr:cNvPr>
        <xdr:cNvSpPr/>
      </xdr:nvSpPr>
      <xdr:spPr>
        <a:xfrm flipH="1">
          <a:off x="25751865" y="245491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183031</xdr:colOff>
      <xdr:row>20</xdr:row>
      <xdr:rowOff>54043</xdr:rowOff>
    </xdr:from>
    <xdr:to>
      <xdr:col>12</xdr:col>
      <xdr:colOff>351277</xdr:colOff>
      <xdr:row>20</xdr:row>
      <xdr:rowOff>221575</xdr:rowOff>
    </xdr:to>
    <xdr:sp macro="" textlink="">
      <xdr:nvSpPr>
        <xdr:cNvPr id="46" name="曲折矢印 16">
          <a:extLst>
            <a:ext uri="{FF2B5EF4-FFF2-40B4-BE49-F238E27FC236}">
              <a16:creationId xmlns:a16="http://schemas.microsoft.com/office/drawing/2014/main" id="{DF4FD8F6-791E-4DB2-9543-EA449FF79F95}"/>
            </a:ext>
          </a:extLst>
        </xdr:cNvPr>
        <xdr:cNvSpPr/>
      </xdr:nvSpPr>
      <xdr:spPr>
        <a:xfrm>
          <a:off x="25138531" y="636340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149412</xdr:colOff>
      <xdr:row>21</xdr:row>
      <xdr:rowOff>24161</xdr:rowOff>
    </xdr:from>
    <xdr:to>
      <xdr:col>12</xdr:col>
      <xdr:colOff>314171</xdr:colOff>
      <xdr:row>21</xdr:row>
      <xdr:rowOff>207309</xdr:rowOff>
    </xdr:to>
    <xdr:sp macro="" textlink="">
      <xdr:nvSpPr>
        <xdr:cNvPr id="47" name="曲折矢印 17">
          <a:extLst>
            <a:ext uri="{FF2B5EF4-FFF2-40B4-BE49-F238E27FC236}">
              <a16:creationId xmlns:a16="http://schemas.microsoft.com/office/drawing/2014/main" id="{8598E7DF-6A8A-4841-8124-B95DD99BECD7}"/>
            </a:ext>
          </a:extLst>
        </xdr:cNvPr>
        <xdr:cNvSpPr/>
      </xdr:nvSpPr>
      <xdr:spPr>
        <a:xfrm flipH="1">
          <a:off x="25104912" y="656212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247482</xdr:colOff>
      <xdr:row>21</xdr:row>
      <xdr:rowOff>3063</xdr:rowOff>
    </xdr:from>
    <xdr:to>
      <xdr:col>11</xdr:col>
      <xdr:colOff>315172</xdr:colOff>
      <xdr:row>22</xdr:row>
      <xdr:rowOff>10728</xdr:rowOff>
    </xdr:to>
    <xdr:sp macro="" textlink="">
      <xdr:nvSpPr>
        <xdr:cNvPr id="48" name="下矢印 21">
          <a:extLst>
            <a:ext uri="{FF2B5EF4-FFF2-40B4-BE49-F238E27FC236}">
              <a16:creationId xmlns:a16="http://schemas.microsoft.com/office/drawing/2014/main" id="{726E46E9-9697-4A43-BDD8-E52173103144}"/>
            </a:ext>
          </a:extLst>
        </xdr:cNvPr>
        <xdr:cNvSpPr/>
      </xdr:nvSpPr>
      <xdr:spPr>
        <a:xfrm rot="8316506">
          <a:off x="24593382" y="6541023"/>
          <a:ext cx="67690" cy="23626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257627</xdr:colOff>
      <xdr:row>18</xdr:row>
      <xdr:rowOff>29028</xdr:rowOff>
    </xdr:from>
    <xdr:to>
      <xdr:col>12</xdr:col>
      <xdr:colOff>341082</xdr:colOff>
      <xdr:row>18</xdr:row>
      <xdr:rowOff>214086</xdr:rowOff>
    </xdr:to>
    <xdr:sp macro="" textlink="">
      <xdr:nvSpPr>
        <xdr:cNvPr id="49" name="下矢印 29">
          <a:extLst>
            <a:ext uri="{FF2B5EF4-FFF2-40B4-BE49-F238E27FC236}">
              <a16:creationId xmlns:a16="http://schemas.microsoft.com/office/drawing/2014/main" id="{392B45C5-3AE1-4B9E-990B-4DECAA2225FD}"/>
            </a:ext>
          </a:extLst>
        </xdr:cNvPr>
        <xdr:cNvSpPr/>
      </xdr:nvSpPr>
      <xdr:spPr>
        <a:xfrm rot="10800000">
          <a:off x="25213127" y="559924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194315</xdr:colOff>
      <xdr:row>16</xdr:row>
      <xdr:rowOff>18264</xdr:rowOff>
    </xdr:from>
    <xdr:to>
      <xdr:col>12</xdr:col>
      <xdr:colOff>359074</xdr:colOff>
      <xdr:row>16</xdr:row>
      <xdr:rowOff>201412</xdr:rowOff>
    </xdr:to>
    <xdr:sp macro="" textlink="">
      <xdr:nvSpPr>
        <xdr:cNvPr id="50" name="曲折矢印 32">
          <a:extLst>
            <a:ext uri="{FF2B5EF4-FFF2-40B4-BE49-F238E27FC236}">
              <a16:creationId xmlns:a16="http://schemas.microsoft.com/office/drawing/2014/main" id="{3ABF011C-555C-4135-8968-8163B74E579D}"/>
            </a:ext>
          </a:extLst>
        </xdr:cNvPr>
        <xdr:cNvSpPr/>
      </xdr:nvSpPr>
      <xdr:spPr>
        <a:xfrm flipH="1">
          <a:off x="25149815" y="513128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212060</xdr:colOff>
      <xdr:row>17</xdr:row>
      <xdr:rowOff>35900</xdr:rowOff>
    </xdr:from>
    <xdr:to>
      <xdr:col>12</xdr:col>
      <xdr:colOff>380306</xdr:colOff>
      <xdr:row>17</xdr:row>
      <xdr:rowOff>203432</xdr:rowOff>
    </xdr:to>
    <xdr:sp macro="" textlink="">
      <xdr:nvSpPr>
        <xdr:cNvPr id="51" name="曲折矢印 33">
          <a:extLst>
            <a:ext uri="{FF2B5EF4-FFF2-40B4-BE49-F238E27FC236}">
              <a16:creationId xmlns:a16="http://schemas.microsoft.com/office/drawing/2014/main" id="{BB9DBDFB-0C42-4092-935A-0A51A4ED7B2F}"/>
            </a:ext>
          </a:extLst>
        </xdr:cNvPr>
        <xdr:cNvSpPr/>
      </xdr:nvSpPr>
      <xdr:spPr>
        <a:xfrm>
          <a:off x="25167560" y="537752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152439</xdr:colOff>
      <xdr:row>24</xdr:row>
      <xdr:rowOff>18522</xdr:rowOff>
    </xdr:from>
    <xdr:to>
      <xdr:col>12</xdr:col>
      <xdr:colOff>317500</xdr:colOff>
      <xdr:row>25</xdr:row>
      <xdr:rowOff>0</xdr:rowOff>
    </xdr:to>
    <xdr:grpSp>
      <xdr:nvGrpSpPr>
        <xdr:cNvPr id="52" name="グループ化 51">
          <a:extLst>
            <a:ext uri="{FF2B5EF4-FFF2-40B4-BE49-F238E27FC236}">
              <a16:creationId xmlns:a16="http://schemas.microsoft.com/office/drawing/2014/main" id="{FAD0D5E5-8C45-4F73-91C9-83365AB2B908}"/>
            </a:ext>
          </a:extLst>
        </xdr:cNvPr>
        <xdr:cNvGrpSpPr/>
      </xdr:nvGrpSpPr>
      <xdr:grpSpPr>
        <a:xfrm>
          <a:off x="7924839" y="4771497"/>
          <a:ext cx="165061" cy="205316"/>
          <a:chOff x="13403790" y="2559538"/>
          <a:chExt cx="654133" cy="967154"/>
        </a:xfrm>
      </xdr:grpSpPr>
      <xdr:sp macro="" textlink="">
        <xdr:nvSpPr>
          <xdr:cNvPr id="53" name="曲折矢印 115">
            <a:extLst>
              <a:ext uri="{FF2B5EF4-FFF2-40B4-BE49-F238E27FC236}">
                <a16:creationId xmlns:a16="http://schemas.microsoft.com/office/drawing/2014/main" id="{B90AFF09-A78D-3540-B040-58A3E6E982E5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54" name="直線コネクタ 53">
            <a:extLst>
              <a:ext uri="{FF2B5EF4-FFF2-40B4-BE49-F238E27FC236}">
                <a16:creationId xmlns:a16="http://schemas.microsoft.com/office/drawing/2014/main" id="{EDD7C28D-BB03-9461-647D-94F0F7543056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5" name="直線コネクタ 54">
            <a:extLst>
              <a:ext uri="{FF2B5EF4-FFF2-40B4-BE49-F238E27FC236}">
                <a16:creationId xmlns:a16="http://schemas.microsoft.com/office/drawing/2014/main" id="{AE5592C2-E25F-7000-EB7E-B6BFD4E08158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225986</xdr:colOff>
      <xdr:row>26</xdr:row>
      <xdr:rowOff>22413</xdr:rowOff>
    </xdr:from>
    <xdr:to>
      <xdr:col>12</xdr:col>
      <xdr:colOff>313764</xdr:colOff>
      <xdr:row>26</xdr:row>
      <xdr:rowOff>229721</xdr:rowOff>
    </xdr:to>
    <xdr:sp macro="" textlink="">
      <xdr:nvSpPr>
        <xdr:cNvPr id="56" name="曲折矢印 25">
          <a:extLst>
            <a:ext uri="{FF2B5EF4-FFF2-40B4-BE49-F238E27FC236}">
              <a16:creationId xmlns:a16="http://schemas.microsoft.com/office/drawing/2014/main" id="{4347BA4C-17AB-4247-A789-D7915004DAC2}"/>
            </a:ext>
          </a:extLst>
        </xdr:cNvPr>
        <xdr:cNvSpPr/>
      </xdr:nvSpPr>
      <xdr:spPr>
        <a:xfrm>
          <a:off x="25181486" y="7931973"/>
          <a:ext cx="87778" cy="207308"/>
        </a:xfrm>
        <a:prstGeom prst="bentArrow">
          <a:avLst>
            <a:gd name="adj1" fmla="val 10107"/>
            <a:gd name="adj2" fmla="val 25000"/>
            <a:gd name="adj3" fmla="val 25000"/>
            <a:gd name="adj4" fmla="val 75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227853</xdr:colOff>
      <xdr:row>25</xdr:row>
      <xdr:rowOff>33619</xdr:rowOff>
    </xdr:from>
    <xdr:to>
      <xdr:col>12</xdr:col>
      <xdr:colOff>319369</xdr:colOff>
      <xdr:row>25</xdr:row>
      <xdr:rowOff>231589</xdr:rowOff>
    </xdr:to>
    <xdr:sp macro="" textlink="">
      <xdr:nvSpPr>
        <xdr:cNvPr id="57" name="曲折矢印 26">
          <a:extLst>
            <a:ext uri="{FF2B5EF4-FFF2-40B4-BE49-F238E27FC236}">
              <a16:creationId xmlns:a16="http://schemas.microsoft.com/office/drawing/2014/main" id="{91D4BA9C-4342-4901-8AD5-FE9F04A668E6}"/>
            </a:ext>
          </a:extLst>
        </xdr:cNvPr>
        <xdr:cNvSpPr/>
      </xdr:nvSpPr>
      <xdr:spPr>
        <a:xfrm flipH="1">
          <a:off x="25183353" y="7714579"/>
          <a:ext cx="91516" cy="197970"/>
        </a:xfrm>
        <a:prstGeom prst="bentArrow">
          <a:avLst>
            <a:gd name="adj1" fmla="val 10107"/>
            <a:gd name="adj2" fmla="val 25000"/>
            <a:gd name="adj3" fmla="val 25000"/>
            <a:gd name="adj4" fmla="val 75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183031</xdr:colOff>
      <xdr:row>16</xdr:row>
      <xdr:rowOff>54043</xdr:rowOff>
    </xdr:from>
    <xdr:to>
      <xdr:col>13</xdr:col>
      <xdr:colOff>351277</xdr:colOff>
      <xdr:row>16</xdr:row>
      <xdr:rowOff>221575</xdr:rowOff>
    </xdr:to>
    <xdr:sp macro="" textlink="">
      <xdr:nvSpPr>
        <xdr:cNvPr id="58" name="曲折矢印 16">
          <a:extLst>
            <a:ext uri="{FF2B5EF4-FFF2-40B4-BE49-F238E27FC236}">
              <a16:creationId xmlns:a16="http://schemas.microsoft.com/office/drawing/2014/main" id="{A1F83225-8F3B-4074-8E11-57537EFEE22A}"/>
            </a:ext>
          </a:extLst>
        </xdr:cNvPr>
        <xdr:cNvSpPr/>
      </xdr:nvSpPr>
      <xdr:spPr>
        <a:xfrm>
          <a:off x="25748131" y="516706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149412</xdr:colOff>
      <xdr:row>17</xdr:row>
      <xdr:rowOff>24161</xdr:rowOff>
    </xdr:from>
    <xdr:to>
      <xdr:col>13</xdr:col>
      <xdr:colOff>314171</xdr:colOff>
      <xdr:row>17</xdr:row>
      <xdr:rowOff>207309</xdr:rowOff>
    </xdr:to>
    <xdr:sp macro="" textlink="">
      <xdr:nvSpPr>
        <xdr:cNvPr id="59" name="曲折矢印 17">
          <a:extLst>
            <a:ext uri="{FF2B5EF4-FFF2-40B4-BE49-F238E27FC236}">
              <a16:creationId xmlns:a16="http://schemas.microsoft.com/office/drawing/2014/main" id="{9CFACD73-0652-4BC3-AE0E-7A40221E49D0}"/>
            </a:ext>
          </a:extLst>
        </xdr:cNvPr>
        <xdr:cNvSpPr/>
      </xdr:nvSpPr>
      <xdr:spPr>
        <a:xfrm flipH="1">
          <a:off x="25714512" y="536578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258986</xdr:colOff>
      <xdr:row>18</xdr:row>
      <xdr:rowOff>252748</xdr:rowOff>
    </xdr:from>
    <xdr:to>
      <xdr:col>13</xdr:col>
      <xdr:colOff>319060</xdr:colOff>
      <xdr:row>19</xdr:row>
      <xdr:rowOff>14844</xdr:rowOff>
    </xdr:to>
    <xdr:sp macro="" textlink="">
      <xdr:nvSpPr>
        <xdr:cNvPr id="60" name="下矢印 21">
          <a:extLst>
            <a:ext uri="{FF2B5EF4-FFF2-40B4-BE49-F238E27FC236}">
              <a16:creationId xmlns:a16="http://schemas.microsoft.com/office/drawing/2014/main" id="{E76DEF33-C6C9-4581-8DEA-91BB8B30695C}"/>
            </a:ext>
          </a:extLst>
        </xdr:cNvPr>
        <xdr:cNvSpPr/>
      </xdr:nvSpPr>
      <xdr:spPr>
        <a:xfrm rot="8316506">
          <a:off x="25824086" y="5800108"/>
          <a:ext cx="60074" cy="13556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255287</xdr:colOff>
      <xdr:row>21</xdr:row>
      <xdr:rowOff>27908</xdr:rowOff>
    </xdr:from>
    <xdr:to>
      <xdr:col>13</xdr:col>
      <xdr:colOff>333734</xdr:colOff>
      <xdr:row>22</xdr:row>
      <xdr:rowOff>18347</xdr:rowOff>
    </xdr:to>
    <xdr:sp macro="" textlink="">
      <xdr:nvSpPr>
        <xdr:cNvPr id="61" name="下矢印 22">
          <a:extLst>
            <a:ext uri="{FF2B5EF4-FFF2-40B4-BE49-F238E27FC236}">
              <a16:creationId xmlns:a16="http://schemas.microsoft.com/office/drawing/2014/main" id="{4E5E54D2-C09D-487D-81FA-C43520FC7C9A}"/>
            </a:ext>
          </a:extLst>
        </xdr:cNvPr>
        <xdr:cNvSpPr/>
      </xdr:nvSpPr>
      <xdr:spPr>
        <a:xfrm rot="13335280">
          <a:off x="25820387" y="6565868"/>
          <a:ext cx="78447" cy="219039"/>
        </a:xfrm>
        <a:prstGeom prst="downArrow">
          <a:avLst>
            <a:gd name="adj1" fmla="val 12335"/>
            <a:gd name="adj2" fmla="val 4535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169445</xdr:colOff>
      <xdr:row>3</xdr:row>
      <xdr:rowOff>335381</xdr:rowOff>
    </xdr:from>
    <xdr:to>
      <xdr:col>13</xdr:col>
      <xdr:colOff>321845</xdr:colOff>
      <xdr:row>3</xdr:row>
      <xdr:rowOff>335381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C87AD23C-2FF4-4063-AFCD-D027AB7863AF}"/>
            </a:ext>
          </a:extLst>
        </xdr:cNvPr>
        <xdr:cNvCxnSpPr/>
      </xdr:nvCxnSpPr>
      <xdr:spPr>
        <a:xfrm>
          <a:off x="25734545" y="1729841"/>
          <a:ext cx="1524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235618</xdr:colOff>
      <xdr:row>2</xdr:row>
      <xdr:rowOff>175461</xdr:rowOff>
    </xdr:from>
    <xdr:to>
      <xdr:col>13</xdr:col>
      <xdr:colOff>391027</xdr:colOff>
      <xdr:row>2</xdr:row>
      <xdr:rowOff>330868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C9A2BC7B-0068-4D20-9142-14CEA1964F35}"/>
            </a:ext>
          </a:extLst>
        </xdr:cNvPr>
        <xdr:cNvCxnSpPr/>
      </xdr:nvCxnSpPr>
      <xdr:spPr>
        <a:xfrm flipV="1">
          <a:off x="25800718" y="1021281"/>
          <a:ext cx="155409" cy="15540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223837</xdr:colOff>
      <xdr:row>24</xdr:row>
      <xdr:rowOff>14288</xdr:rowOff>
    </xdr:from>
    <xdr:to>
      <xdr:col>13</xdr:col>
      <xdr:colOff>380995</xdr:colOff>
      <xdr:row>25</xdr:row>
      <xdr:rowOff>0</xdr:rowOff>
    </xdr:to>
    <xdr:grpSp>
      <xdr:nvGrpSpPr>
        <xdr:cNvPr id="64" name="グループ化 63">
          <a:extLst>
            <a:ext uri="{FF2B5EF4-FFF2-40B4-BE49-F238E27FC236}">
              <a16:creationId xmlns:a16="http://schemas.microsoft.com/office/drawing/2014/main" id="{9401804B-056A-4C15-8799-EBA658B3EE7A}"/>
            </a:ext>
          </a:extLst>
        </xdr:cNvPr>
        <xdr:cNvGrpSpPr/>
      </xdr:nvGrpSpPr>
      <xdr:grpSpPr>
        <a:xfrm flipH="1">
          <a:off x="8643937" y="4767263"/>
          <a:ext cx="157158" cy="209550"/>
          <a:chOff x="12538593" y="1598309"/>
          <a:chExt cx="811088" cy="1285587"/>
        </a:xfrm>
      </xdr:grpSpPr>
      <xdr:sp macro="" textlink="">
        <xdr:nvSpPr>
          <xdr:cNvPr id="65" name="曲折矢印 115">
            <a:extLst>
              <a:ext uri="{FF2B5EF4-FFF2-40B4-BE49-F238E27FC236}">
                <a16:creationId xmlns:a16="http://schemas.microsoft.com/office/drawing/2014/main" id="{93F7B8AF-128D-EA4C-B23A-BB9FD1519702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66" name="直線コネクタ 65">
            <a:extLst>
              <a:ext uri="{FF2B5EF4-FFF2-40B4-BE49-F238E27FC236}">
                <a16:creationId xmlns:a16="http://schemas.microsoft.com/office/drawing/2014/main" id="{35241482-6D28-FDF5-95BE-D2B3A8299D64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7" name="直線コネクタ 66">
            <a:extLst>
              <a:ext uri="{FF2B5EF4-FFF2-40B4-BE49-F238E27FC236}">
                <a16:creationId xmlns:a16="http://schemas.microsoft.com/office/drawing/2014/main" id="{91BF97D8-33FA-39F4-FAA4-20A6D2754B61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284485</xdr:colOff>
      <xdr:row>28</xdr:row>
      <xdr:rowOff>61142</xdr:rowOff>
    </xdr:from>
    <xdr:to>
      <xdr:col>12</xdr:col>
      <xdr:colOff>383020</xdr:colOff>
      <xdr:row>28</xdr:row>
      <xdr:rowOff>179383</xdr:rowOff>
    </xdr:to>
    <xdr:sp macro="" textlink="">
      <xdr:nvSpPr>
        <xdr:cNvPr id="68" name="曲折矢印 17">
          <a:extLst>
            <a:ext uri="{FF2B5EF4-FFF2-40B4-BE49-F238E27FC236}">
              <a16:creationId xmlns:a16="http://schemas.microsoft.com/office/drawing/2014/main" id="{8D224207-AB7A-4315-9678-9265DF456EE3}"/>
            </a:ext>
          </a:extLst>
        </xdr:cNvPr>
        <xdr:cNvSpPr/>
      </xdr:nvSpPr>
      <xdr:spPr>
        <a:xfrm flipH="1">
          <a:off x="25239985" y="8427902"/>
          <a:ext cx="98535" cy="118241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197286</xdr:colOff>
      <xdr:row>28</xdr:row>
      <xdr:rowOff>19966</xdr:rowOff>
    </xdr:from>
    <xdr:to>
      <xdr:col>13</xdr:col>
      <xdr:colOff>243005</xdr:colOff>
      <xdr:row>28</xdr:row>
      <xdr:rowOff>100816</xdr:rowOff>
    </xdr:to>
    <xdr:sp macro="" textlink="">
      <xdr:nvSpPr>
        <xdr:cNvPr id="69" name="下矢印 29">
          <a:extLst>
            <a:ext uri="{FF2B5EF4-FFF2-40B4-BE49-F238E27FC236}">
              <a16:creationId xmlns:a16="http://schemas.microsoft.com/office/drawing/2014/main" id="{70DA0998-B65E-4714-9827-DC0FFB6DC588}"/>
            </a:ext>
          </a:extLst>
        </xdr:cNvPr>
        <xdr:cNvSpPr/>
      </xdr:nvSpPr>
      <xdr:spPr>
        <a:xfrm rot="10800000">
          <a:off x="25762386" y="8386726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340519</xdr:colOff>
      <xdr:row>30</xdr:row>
      <xdr:rowOff>19050</xdr:rowOff>
    </xdr:from>
    <xdr:to>
      <xdr:col>13</xdr:col>
      <xdr:colOff>386238</xdr:colOff>
      <xdr:row>30</xdr:row>
      <xdr:rowOff>99900</xdr:rowOff>
    </xdr:to>
    <xdr:sp macro="" textlink="">
      <xdr:nvSpPr>
        <xdr:cNvPr id="70" name="下矢印 29">
          <a:extLst>
            <a:ext uri="{FF2B5EF4-FFF2-40B4-BE49-F238E27FC236}">
              <a16:creationId xmlns:a16="http://schemas.microsoft.com/office/drawing/2014/main" id="{E2983EB7-CC9D-408A-8F1C-3A8A0D56E0A7}"/>
            </a:ext>
          </a:extLst>
        </xdr:cNvPr>
        <xdr:cNvSpPr/>
      </xdr:nvSpPr>
      <xdr:spPr>
        <a:xfrm rot="10800000">
          <a:off x="25905619" y="8843010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337039</xdr:colOff>
      <xdr:row>30</xdr:row>
      <xdr:rowOff>29308</xdr:rowOff>
    </xdr:from>
    <xdr:to>
      <xdr:col>12</xdr:col>
      <xdr:colOff>337039</xdr:colOff>
      <xdr:row>30</xdr:row>
      <xdr:rowOff>214795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774DC119-F6E3-4AD8-BC18-AEF274225452}"/>
            </a:ext>
          </a:extLst>
        </xdr:cNvPr>
        <xdr:cNvCxnSpPr/>
      </xdr:nvCxnSpPr>
      <xdr:spPr>
        <a:xfrm flipV="1">
          <a:off x="25292539" y="8853268"/>
          <a:ext cx="0" cy="18548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285873</xdr:colOff>
      <xdr:row>3</xdr:row>
      <xdr:rowOff>169782</xdr:rowOff>
    </xdr:from>
    <xdr:to>
      <xdr:col>14</xdr:col>
      <xdr:colOff>421295</xdr:colOff>
      <xdr:row>3</xdr:row>
      <xdr:rowOff>171298</xdr:rowOff>
    </xdr:to>
    <xdr:grpSp>
      <xdr:nvGrpSpPr>
        <xdr:cNvPr id="72" name="グループ化 71">
          <a:extLst>
            <a:ext uri="{FF2B5EF4-FFF2-40B4-BE49-F238E27FC236}">
              <a16:creationId xmlns:a16="http://schemas.microsoft.com/office/drawing/2014/main" id="{FDD7CFDE-07A1-4F58-AA7E-AC57DBCD08FE}"/>
            </a:ext>
          </a:extLst>
        </xdr:cNvPr>
        <xdr:cNvGrpSpPr/>
      </xdr:nvGrpSpPr>
      <xdr:grpSpPr>
        <a:xfrm rot="2477569">
          <a:off x="9353673" y="646032"/>
          <a:ext cx="135422" cy="1516"/>
          <a:chOff x="15141013" y="1209766"/>
          <a:chExt cx="163930" cy="185487"/>
        </a:xfrm>
      </xdr:grpSpPr>
      <xdr:cxnSp macro="">
        <xdr:nvCxnSpPr>
          <xdr:cNvPr id="73" name="直線コネクタ 72">
            <a:extLst>
              <a:ext uri="{FF2B5EF4-FFF2-40B4-BE49-F238E27FC236}">
                <a16:creationId xmlns:a16="http://schemas.microsoft.com/office/drawing/2014/main" id="{A4926E48-FA9A-6AEB-D2BF-5C4E3ECB1228}"/>
              </a:ext>
            </a:extLst>
          </xdr:cNvPr>
          <xdr:cNvCxnSpPr/>
        </xdr:nvCxnSpPr>
        <xdr:spPr>
          <a:xfrm flipH="1" flipV="1">
            <a:off x="15223364" y="1310029"/>
            <a:ext cx="81579" cy="84085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4" name="直線コネクタ 73">
            <a:extLst>
              <a:ext uri="{FF2B5EF4-FFF2-40B4-BE49-F238E27FC236}">
                <a16:creationId xmlns:a16="http://schemas.microsoft.com/office/drawing/2014/main" id="{37716EFF-DCAF-CD00-060E-59D96B146EE0}"/>
              </a:ext>
            </a:extLst>
          </xdr:cNvPr>
          <xdr:cNvCxnSpPr/>
        </xdr:nvCxnSpPr>
        <xdr:spPr>
          <a:xfrm flipV="1">
            <a:off x="15219947" y="1209766"/>
            <a:ext cx="0" cy="185487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5" name="直線コネクタ 74">
            <a:extLst>
              <a:ext uri="{FF2B5EF4-FFF2-40B4-BE49-F238E27FC236}">
                <a16:creationId xmlns:a16="http://schemas.microsoft.com/office/drawing/2014/main" id="{E7860467-6BCC-848D-2B97-C7AC42209E84}"/>
              </a:ext>
            </a:extLst>
          </xdr:cNvPr>
          <xdr:cNvCxnSpPr/>
        </xdr:nvCxnSpPr>
        <xdr:spPr>
          <a:xfrm>
            <a:off x="15141013" y="1300870"/>
            <a:ext cx="1524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255544</xdr:colOff>
      <xdr:row>25</xdr:row>
      <xdr:rowOff>4995</xdr:rowOff>
    </xdr:from>
    <xdr:to>
      <xdr:col>13</xdr:col>
      <xdr:colOff>397565</xdr:colOff>
      <xdr:row>26</xdr:row>
      <xdr:rowOff>16565</xdr:rowOff>
    </xdr:to>
    <xdr:grpSp>
      <xdr:nvGrpSpPr>
        <xdr:cNvPr id="76" name="グループ化 75">
          <a:extLst>
            <a:ext uri="{FF2B5EF4-FFF2-40B4-BE49-F238E27FC236}">
              <a16:creationId xmlns:a16="http://schemas.microsoft.com/office/drawing/2014/main" id="{C216E162-6364-47C6-B361-8EEF37F5B39E}"/>
            </a:ext>
          </a:extLst>
        </xdr:cNvPr>
        <xdr:cNvGrpSpPr/>
      </xdr:nvGrpSpPr>
      <xdr:grpSpPr>
        <a:xfrm>
          <a:off x="8675644" y="4981808"/>
          <a:ext cx="142021" cy="235407"/>
          <a:chOff x="12538593" y="1598309"/>
          <a:chExt cx="811088" cy="1285587"/>
        </a:xfrm>
      </xdr:grpSpPr>
      <xdr:sp macro="" textlink="">
        <xdr:nvSpPr>
          <xdr:cNvPr id="77" name="曲折矢印 115">
            <a:extLst>
              <a:ext uri="{FF2B5EF4-FFF2-40B4-BE49-F238E27FC236}">
                <a16:creationId xmlns:a16="http://schemas.microsoft.com/office/drawing/2014/main" id="{83A69A10-1E84-B4EC-0437-D938FABA8AB5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78" name="直線コネクタ 77">
            <a:extLst>
              <a:ext uri="{FF2B5EF4-FFF2-40B4-BE49-F238E27FC236}">
                <a16:creationId xmlns:a16="http://schemas.microsoft.com/office/drawing/2014/main" id="{9092F218-5947-76CC-8297-82EE783F6A3F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9" name="直線コネクタ 78">
            <a:extLst>
              <a:ext uri="{FF2B5EF4-FFF2-40B4-BE49-F238E27FC236}">
                <a16:creationId xmlns:a16="http://schemas.microsoft.com/office/drawing/2014/main" id="{C4C5049B-4AB6-8D8C-3075-26809D04B0A3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162644</xdr:colOff>
      <xdr:row>21</xdr:row>
      <xdr:rowOff>103478</xdr:rowOff>
    </xdr:from>
    <xdr:to>
      <xdr:col>15</xdr:col>
      <xdr:colOff>403239</xdr:colOff>
      <xdr:row>21</xdr:row>
      <xdr:rowOff>164861</xdr:rowOff>
    </xdr:to>
    <xdr:sp macro="" textlink="">
      <xdr:nvSpPr>
        <xdr:cNvPr id="80" name="下矢印 21">
          <a:extLst>
            <a:ext uri="{FF2B5EF4-FFF2-40B4-BE49-F238E27FC236}">
              <a16:creationId xmlns:a16="http://schemas.microsoft.com/office/drawing/2014/main" id="{B68ECD9E-B109-46E1-8428-D7818C3A3FC2}"/>
            </a:ext>
          </a:extLst>
        </xdr:cNvPr>
        <xdr:cNvSpPr/>
      </xdr:nvSpPr>
      <xdr:spPr>
        <a:xfrm rot="13604476">
          <a:off x="27036550" y="6551832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252781</xdr:colOff>
      <xdr:row>21</xdr:row>
      <xdr:rowOff>52916</xdr:rowOff>
    </xdr:from>
    <xdr:to>
      <xdr:col>14</xdr:col>
      <xdr:colOff>338667</xdr:colOff>
      <xdr:row>21</xdr:row>
      <xdr:rowOff>224625</xdr:rowOff>
    </xdr:to>
    <xdr:sp macro="" textlink="">
      <xdr:nvSpPr>
        <xdr:cNvPr id="81" name="下矢印 21">
          <a:extLst>
            <a:ext uri="{FF2B5EF4-FFF2-40B4-BE49-F238E27FC236}">
              <a16:creationId xmlns:a16="http://schemas.microsoft.com/office/drawing/2014/main" id="{1B2CE921-30DD-4157-85E7-50C9814B8A6F}"/>
            </a:ext>
          </a:extLst>
        </xdr:cNvPr>
        <xdr:cNvSpPr/>
      </xdr:nvSpPr>
      <xdr:spPr>
        <a:xfrm rot="10800000">
          <a:off x="26427481" y="6590876"/>
          <a:ext cx="85886" cy="17170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247269</xdr:colOff>
      <xdr:row>2</xdr:row>
      <xdr:rowOff>290531</xdr:rowOff>
    </xdr:from>
    <xdr:to>
      <xdr:col>11</xdr:col>
      <xdr:colOff>301994</xdr:colOff>
      <xdr:row>2</xdr:row>
      <xdr:rowOff>493203</xdr:rowOff>
    </xdr:to>
    <xdr:sp macro="" textlink="">
      <xdr:nvSpPr>
        <xdr:cNvPr id="82" name="下矢印 37">
          <a:extLst>
            <a:ext uri="{FF2B5EF4-FFF2-40B4-BE49-F238E27FC236}">
              <a16:creationId xmlns:a16="http://schemas.microsoft.com/office/drawing/2014/main" id="{6B26DCC8-173D-4831-A4A2-80E68C4FBD87}"/>
            </a:ext>
          </a:extLst>
        </xdr:cNvPr>
        <xdr:cNvSpPr/>
      </xdr:nvSpPr>
      <xdr:spPr>
        <a:xfrm rot="8316506">
          <a:off x="24593169" y="1136351"/>
          <a:ext cx="54725" cy="202672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307317</xdr:colOff>
      <xdr:row>27</xdr:row>
      <xdr:rowOff>18522</xdr:rowOff>
    </xdr:from>
    <xdr:to>
      <xdr:col>1</xdr:col>
      <xdr:colOff>472378</xdr:colOff>
      <xdr:row>28</xdr:row>
      <xdr:rowOff>18065</xdr:rowOff>
    </xdr:to>
    <xdr:grpSp>
      <xdr:nvGrpSpPr>
        <xdr:cNvPr id="83" name="グループ化 82">
          <a:extLst>
            <a:ext uri="{FF2B5EF4-FFF2-40B4-BE49-F238E27FC236}">
              <a16:creationId xmlns:a16="http://schemas.microsoft.com/office/drawing/2014/main" id="{2566FF52-0DE6-45CD-8886-A8040A544A5C}"/>
            </a:ext>
          </a:extLst>
        </xdr:cNvPr>
        <xdr:cNvGrpSpPr/>
      </xdr:nvGrpSpPr>
      <xdr:grpSpPr>
        <a:xfrm>
          <a:off x="955017" y="5443010"/>
          <a:ext cx="165061" cy="223380"/>
          <a:chOff x="14017566" y="2559538"/>
          <a:chExt cx="654133" cy="1050072"/>
        </a:xfrm>
      </xdr:grpSpPr>
      <xdr:sp macro="" textlink="">
        <xdr:nvSpPr>
          <xdr:cNvPr id="84" name="曲折矢印 115">
            <a:extLst>
              <a:ext uri="{FF2B5EF4-FFF2-40B4-BE49-F238E27FC236}">
                <a16:creationId xmlns:a16="http://schemas.microsoft.com/office/drawing/2014/main" id="{B2C19D83-B9E7-412A-7A47-C0E62EFA143D}"/>
              </a:ext>
            </a:extLst>
          </xdr:cNvPr>
          <xdr:cNvSpPr/>
        </xdr:nvSpPr>
        <xdr:spPr>
          <a:xfrm rot="5400000">
            <a:off x="14066000" y="3003910"/>
            <a:ext cx="557266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85" name="直線コネクタ 84">
            <a:extLst>
              <a:ext uri="{FF2B5EF4-FFF2-40B4-BE49-F238E27FC236}">
                <a16:creationId xmlns:a16="http://schemas.microsoft.com/office/drawing/2014/main" id="{9D0BE651-7DA6-017E-2FED-DA5587DE56DC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6" name="直線コネクタ 85">
            <a:extLst>
              <a:ext uri="{FF2B5EF4-FFF2-40B4-BE49-F238E27FC236}">
                <a16:creationId xmlns:a16="http://schemas.microsoft.com/office/drawing/2014/main" id="{89C765D2-C8C7-E9A8-5FEE-E3CB48AE42C9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223837</xdr:colOff>
      <xdr:row>27</xdr:row>
      <xdr:rowOff>14288</xdr:rowOff>
    </xdr:from>
    <xdr:to>
      <xdr:col>3</xdr:col>
      <xdr:colOff>380995</xdr:colOff>
      <xdr:row>28</xdr:row>
      <xdr:rowOff>4762</xdr:rowOff>
    </xdr:to>
    <xdr:grpSp>
      <xdr:nvGrpSpPr>
        <xdr:cNvPr id="87" name="グループ化 86">
          <a:extLst>
            <a:ext uri="{FF2B5EF4-FFF2-40B4-BE49-F238E27FC236}">
              <a16:creationId xmlns:a16="http://schemas.microsoft.com/office/drawing/2014/main" id="{DA178458-3933-4044-BE26-5ACA7B4CBE67}"/>
            </a:ext>
          </a:extLst>
        </xdr:cNvPr>
        <xdr:cNvGrpSpPr/>
      </xdr:nvGrpSpPr>
      <xdr:grpSpPr>
        <a:xfrm flipH="1">
          <a:off x="2166937" y="5438776"/>
          <a:ext cx="157158" cy="214311"/>
          <a:chOff x="12538593" y="1598309"/>
          <a:chExt cx="811088" cy="1285587"/>
        </a:xfrm>
      </xdr:grpSpPr>
      <xdr:sp macro="" textlink="">
        <xdr:nvSpPr>
          <xdr:cNvPr id="88" name="曲折矢印 115">
            <a:extLst>
              <a:ext uri="{FF2B5EF4-FFF2-40B4-BE49-F238E27FC236}">
                <a16:creationId xmlns:a16="http://schemas.microsoft.com/office/drawing/2014/main" id="{E38CB036-28BD-670E-5DBF-4A8BB27491C6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89" name="直線コネクタ 88">
            <a:extLst>
              <a:ext uri="{FF2B5EF4-FFF2-40B4-BE49-F238E27FC236}">
                <a16:creationId xmlns:a16="http://schemas.microsoft.com/office/drawing/2014/main" id="{4300FD4C-12AE-4FA2-4359-DCD5D0B99CEA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0" name="直線コネクタ 89">
            <a:extLst>
              <a:ext uri="{FF2B5EF4-FFF2-40B4-BE49-F238E27FC236}">
                <a16:creationId xmlns:a16="http://schemas.microsoft.com/office/drawing/2014/main" id="{9829429B-4686-4859-2CE1-5A29866725F6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139394</xdr:colOff>
      <xdr:row>26</xdr:row>
      <xdr:rowOff>86314</xdr:rowOff>
    </xdr:from>
    <xdr:to>
      <xdr:col>1</xdr:col>
      <xdr:colOff>275344</xdr:colOff>
      <xdr:row>26</xdr:row>
      <xdr:rowOff>226125</xdr:rowOff>
    </xdr:to>
    <xdr:sp macro="" textlink="">
      <xdr:nvSpPr>
        <xdr:cNvPr id="91" name="曲折矢印 32">
          <a:extLst>
            <a:ext uri="{FF2B5EF4-FFF2-40B4-BE49-F238E27FC236}">
              <a16:creationId xmlns:a16="http://schemas.microsoft.com/office/drawing/2014/main" id="{5E4BFF0E-1EFC-4135-B3AB-8B09DF2AFF9C}"/>
            </a:ext>
          </a:extLst>
        </xdr:cNvPr>
        <xdr:cNvSpPr/>
      </xdr:nvSpPr>
      <xdr:spPr>
        <a:xfrm rot="16200000" flipH="1">
          <a:off x="10630203" y="7997805"/>
          <a:ext cx="139811" cy="135950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591708</xdr:colOff>
          <xdr:row>14</xdr:row>
          <xdr:rowOff>0</xdr:rowOff>
        </xdr:from>
        <xdr:to>
          <xdr:col>22</xdr:col>
          <xdr:colOff>588395</xdr:colOff>
          <xdr:row>26</xdr:row>
          <xdr:rowOff>213801</xdr:rowOff>
        </xdr:to>
        <xdr:pic>
          <xdr:nvPicPr>
            <xdr:cNvPr id="207" name="図 206">
              <a:extLst>
                <a:ext uri="{FF2B5EF4-FFF2-40B4-BE49-F238E27FC236}">
                  <a16:creationId xmlns:a16="http://schemas.microsoft.com/office/drawing/2014/main" id="{1B75C689-F2CF-4712-8CE5-FBA7EAC852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pc-open-close (2)'!$A$1:$D$19" spid="_x0000_s412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4187058" y="29580234"/>
              <a:ext cx="5483087" cy="437940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 editAs="oneCell">
    <xdr:from>
      <xdr:col>9</xdr:col>
      <xdr:colOff>489336</xdr:colOff>
      <xdr:row>17</xdr:row>
      <xdr:rowOff>0</xdr:rowOff>
    </xdr:from>
    <xdr:to>
      <xdr:col>12</xdr:col>
      <xdr:colOff>594359</xdr:colOff>
      <xdr:row>24</xdr:row>
      <xdr:rowOff>189564</xdr:rowOff>
    </xdr:to>
    <xdr:pic>
      <xdr:nvPicPr>
        <xdr:cNvPr id="209" name="図 208">
          <a:extLst>
            <a:ext uri="{FF2B5EF4-FFF2-40B4-BE49-F238E27FC236}">
              <a16:creationId xmlns:a16="http://schemas.microsoft.com/office/drawing/2014/main" id="{46C8D5E8-BCB2-449C-AE24-F18896DC2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1515116" y="40835338"/>
          <a:ext cx="2348564" cy="1781423"/>
        </a:xfrm>
        <a:prstGeom prst="rect">
          <a:avLst/>
        </a:prstGeom>
      </xdr:spPr>
    </xdr:pic>
    <xdr:clientData/>
  </xdr:twoCellAnchor>
  <xdr:twoCellAnchor editAs="oneCell">
    <xdr:from>
      <xdr:col>6</xdr:col>
      <xdr:colOff>236220</xdr:colOff>
      <xdr:row>7</xdr:row>
      <xdr:rowOff>0</xdr:rowOff>
    </xdr:from>
    <xdr:to>
      <xdr:col>11</xdr:col>
      <xdr:colOff>52103</xdr:colOff>
      <xdr:row>9</xdr:row>
      <xdr:rowOff>403937</xdr:rowOff>
    </xdr:to>
    <xdr:pic>
      <xdr:nvPicPr>
        <xdr:cNvPr id="211" name="図 210">
          <a:extLst>
            <a:ext uri="{FF2B5EF4-FFF2-40B4-BE49-F238E27FC236}">
              <a16:creationId xmlns:a16="http://schemas.microsoft.com/office/drawing/2014/main" id="{803AAE04-C71C-4850-A268-71B1675B3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5370" y="8676012"/>
          <a:ext cx="2482883" cy="1369137"/>
        </a:xfrm>
        <a:prstGeom prst="rect">
          <a:avLst/>
        </a:prstGeom>
      </xdr:spPr>
    </xdr:pic>
    <xdr:clientData/>
  </xdr:twoCellAnchor>
  <xdr:twoCellAnchor editAs="oneCell">
    <xdr:from>
      <xdr:col>6</xdr:col>
      <xdr:colOff>272670</xdr:colOff>
      <xdr:row>6</xdr:row>
      <xdr:rowOff>5311</xdr:rowOff>
    </xdr:from>
    <xdr:to>
      <xdr:col>9</xdr:col>
      <xdr:colOff>254054</xdr:colOff>
      <xdr:row>10</xdr:row>
      <xdr:rowOff>124463</xdr:rowOff>
    </xdr:to>
    <xdr:pic>
      <xdr:nvPicPr>
        <xdr:cNvPr id="212" name="図 211">
          <a:extLst>
            <a:ext uri="{FF2B5EF4-FFF2-40B4-BE49-F238E27FC236}">
              <a16:creationId xmlns:a16="http://schemas.microsoft.com/office/drawing/2014/main" id="{DB5B96B0-ACBD-478C-879F-2ACB30DDE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744661" y="5297070"/>
          <a:ext cx="2055902" cy="1581584"/>
        </a:xfrm>
        <a:prstGeom prst="rect">
          <a:avLst/>
        </a:prstGeom>
      </xdr:spPr>
    </xdr:pic>
    <xdr:clientData/>
  </xdr:twoCellAnchor>
  <xdr:twoCellAnchor editAs="oneCell">
    <xdr:from>
      <xdr:col>6</xdr:col>
      <xdr:colOff>222893</xdr:colOff>
      <xdr:row>4</xdr:row>
      <xdr:rowOff>0</xdr:rowOff>
    </xdr:from>
    <xdr:to>
      <xdr:col>9</xdr:col>
      <xdr:colOff>241431</xdr:colOff>
      <xdr:row>8</xdr:row>
      <xdr:rowOff>139703</xdr:rowOff>
    </xdr:to>
    <xdr:pic>
      <xdr:nvPicPr>
        <xdr:cNvPr id="213" name="図 212">
          <a:extLst>
            <a:ext uri="{FF2B5EF4-FFF2-40B4-BE49-F238E27FC236}">
              <a16:creationId xmlns:a16="http://schemas.microsoft.com/office/drawing/2014/main" id="{F8DE6379-F5E3-42D8-A152-4B6DFCD1F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77785" y="2690118"/>
          <a:ext cx="2127253" cy="1618738"/>
        </a:xfrm>
        <a:prstGeom prst="rect">
          <a:avLst/>
        </a:prstGeom>
      </xdr:spPr>
    </xdr:pic>
    <xdr:clientData/>
  </xdr:twoCellAnchor>
  <xdr:twoCellAnchor editAs="oneCell">
    <xdr:from>
      <xdr:col>6</xdr:col>
      <xdr:colOff>192157</xdr:colOff>
      <xdr:row>17</xdr:row>
      <xdr:rowOff>0</xdr:rowOff>
    </xdr:from>
    <xdr:to>
      <xdr:col>9</xdr:col>
      <xdr:colOff>442425</xdr:colOff>
      <xdr:row>20</xdr:row>
      <xdr:rowOff>117169</xdr:rowOff>
    </xdr:to>
    <xdr:pic>
      <xdr:nvPicPr>
        <xdr:cNvPr id="214" name="図 213">
          <a:extLst>
            <a:ext uri="{FF2B5EF4-FFF2-40B4-BE49-F238E27FC236}">
              <a16:creationId xmlns:a16="http://schemas.microsoft.com/office/drawing/2014/main" id="{5C786E4D-8CE0-47F7-8BE1-4565F8F48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1307" y="41000351"/>
          <a:ext cx="1850468" cy="1361769"/>
        </a:xfrm>
        <a:prstGeom prst="rect">
          <a:avLst/>
        </a:prstGeom>
      </xdr:spPr>
    </xdr:pic>
    <xdr:clientData/>
  </xdr:twoCellAnchor>
  <xdr:twoCellAnchor editAs="oneCell">
    <xdr:from>
      <xdr:col>6</xdr:col>
      <xdr:colOff>285172</xdr:colOff>
      <xdr:row>15</xdr:row>
      <xdr:rowOff>0</xdr:rowOff>
    </xdr:from>
    <xdr:to>
      <xdr:col>9</xdr:col>
      <xdr:colOff>365760</xdr:colOff>
      <xdr:row>19</xdr:row>
      <xdr:rowOff>57219</xdr:rowOff>
    </xdr:to>
    <xdr:pic>
      <xdr:nvPicPr>
        <xdr:cNvPr id="215" name="図 214">
          <a:extLst>
            <a:ext uri="{FF2B5EF4-FFF2-40B4-BE49-F238E27FC236}">
              <a16:creationId xmlns:a16="http://schemas.microsoft.com/office/drawing/2014/main" id="{E5E74931-6EB3-4A03-B6AC-7996F8898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732956" y="31679271"/>
          <a:ext cx="2203519" cy="1680788"/>
        </a:xfrm>
        <a:prstGeom prst="rect">
          <a:avLst/>
        </a:prstGeom>
      </xdr:spPr>
    </xdr:pic>
    <xdr:clientData/>
  </xdr:twoCellAnchor>
  <xdr:twoCellAnchor editAs="oneCell">
    <xdr:from>
      <xdr:col>6</xdr:col>
      <xdr:colOff>229582</xdr:colOff>
      <xdr:row>13</xdr:row>
      <xdr:rowOff>0</xdr:rowOff>
    </xdr:from>
    <xdr:to>
      <xdr:col>9</xdr:col>
      <xdr:colOff>308074</xdr:colOff>
      <xdr:row>17</xdr:row>
      <xdr:rowOff>185055</xdr:rowOff>
    </xdr:to>
    <xdr:pic>
      <xdr:nvPicPr>
        <xdr:cNvPr id="217" name="図 216">
          <a:extLst>
            <a:ext uri="{FF2B5EF4-FFF2-40B4-BE49-F238E27FC236}">
              <a16:creationId xmlns:a16="http://schemas.microsoft.com/office/drawing/2014/main" id="{24CA4E4B-ED8D-4D2C-BCFD-DB9CFA651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82250" y="25082807"/>
          <a:ext cx="2191655" cy="1678692"/>
        </a:xfrm>
        <a:prstGeom prst="rect">
          <a:avLst/>
        </a:prstGeom>
      </xdr:spPr>
    </xdr:pic>
    <xdr:clientData/>
  </xdr:twoCellAnchor>
  <xdr:twoCellAnchor editAs="oneCell">
    <xdr:from>
      <xdr:col>6</xdr:col>
      <xdr:colOff>213358</xdr:colOff>
      <xdr:row>12</xdr:row>
      <xdr:rowOff>0</xdr:rowOff>
    </xdr:from>
    <xdr:to>
      <xdr:col>9</xdr:col>
      <xdr:colOff>236220</xdr:colOff>
      <xdr:row>16</xdr:row>
      <xdr:rowOff>182045</xdr:rowOff>
    </xdr:to>
    <xdr:pic>
      <xdr:nvPicPr>
        <xdr:cNvPr id="218" name="図 217">
          <a:extLst>
            <a:ext uri="{FF2B5EF4-FFF2-40B4-BE49-F238E27FC236}">
              <a16:creationId xmlns:a16="http://schemas.microsoft.com/office/drawing/2014/main" id="{B664DB7B-DF33-4441-A264-07519429D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77816" y="22088809"/>
          <a:ext cx="2112445" cy="1623062"/>
        </a:xfrm>
        <a:prstGeom prst="rect">
          <a:avLst/>
        </a:prstGeom>
      </xdr:spPr>
    </xdr:pic>
    <xdr:clientData/>
  </xdr:twoCellAnchor>
  <xdr:twoCellAnchor editAs="oneCell">
    <xdr:from>
      <xdr:col>6</xdr:col>
      <xdr:colOff>213290</xdr:colOff>
      <xdr:row>11</xdr:row>
      <xdr:rowOff>0</xdr:rowOff>
    </xdr:from>
    <xdr:to>
      <xdr:col>9</xdr:col>
      <xdr:colOff>236220</xdr:colOff>
      <xdr:row>15</xdr:row>
      <xdr:rowOff>329903</xdr:rowOff>
    </xdr:to>
    <xdr:pic>
      <xdr:nvPicPr>
        <xdr:cNvPr id="219" name="図 218">
          <a:extLst>
            <a:ext uri="{FF2B5EF4-FFF2-40B4-BE49-F238E27FC236}">
              <a16:creationId xmlns:a16="http://schemas.microsoft.com/office/drawing/2014/main" id="{920E619E-2FC5-4F2D-8869-0E7CF6999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80053" y="19844380"/>
          <a:ext cx="2107903" cy="1623130"/>
        </a:xfrm>
        <a:prstGeom prst="rect">
          <a:avLst/>
        </a:prstGeom>
      </xdr:spPr>
    </xdr:pic>
    <xdr:clientData/>
  </xdr:twoCellAnchor>
  <xdr:twoCellAnchor editAs="oneCell">
    <xdr:from>
      <xdr:col>6</xdr:col>
      <xdr:colOff>232224</xdr:colOff>
      <xdr:row>9</xdr:row>
      <xdr:rowOff>0</xdr:rowOff>
    </xdr:from>
    <xdr:to>
      <xdr:col>9</xdr:col>
      <xdr:colOff>213360</xdr:colOff>
      <xdr:row>13</xdr:row>
      <xdr:rowOff>211620</xdr:rowOff>
    </xdr:to>
    <xdr:pic>
      <xdr:nvPicPr>
        <xdr:cNvPr id="220" name="図 219">
          <a:extLst>
            <a:ext uri="{FF2B5EF4-FFF2-40B4-BE49-F238E27FC236}">
              <a16:creationId xmlns:a16="http://schemas.microsoft.com/office/drawing/2014/main" id="{DF9BB7BB-0148-4302-9FBD-93CE338F2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702307" y="15317405"/>
          <a:ext cx="2059470" cy="1581336"/>
        </a:xfrm>
        <a:prstGeom prst="rect">
          <a:avLst/>
        </a:prstGeom>
      </xdr:spPr>
    </xdr:pic>
    <xdr:clientData/>
  </xdr:twoCellAnchor>
  <xdr:twoCellAnchor editAs="oneCell">
    <xdr:from>
      <xdr:col>9</xdr:col>
      <xdr:colOff>297179</xdr:colOff>
      <xdr:row>4</xdr:row>
      <xdr:rowOff>0</xdr:rowOff>
    </xdr:from>
    <xdr:to>
      <xdr:col>12</xdr:col>
      <xdr:colOff>274319</xdr:colOff>
      <xdr:row>8</xdr:row>
      <xdr:rowOff>176232</xdr:rowOff>
    </xdr:to>
    <xdr:pic>
      <xdr:nvPicPr>
        <xdr:cNvPr id="221" name="図 220">
          <a:extLst>
            <a:ext uri="{FF2B5EF4-FFF2-40B4-BE49-F238E27FC236}">
              <a16:creationId xmlns:a16="http://schemas.microsoft.com/office/drawing/2014/main" id="{F73CF67A-8849-4E27-A056-9BF2CCDE2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1351408" y="4152548"/>
          <a:ext cx="2163782" cy="1653540"/>
        </a:xfrm>
        <a:prstGeom prst="rect">
          <a:avLst/>
        </a:prstGeom>
      </xdr:spPr>
    </xdr:pic>
    <xdr:clientData/>
  </xdr:twoCellAnchor>
  <xdr:twoCellAnchor editAs="oneCell">
    <xdr:from>
      <xdr:col>6</xdr:col>
      <xdr:colOff>181994</xdr:colOff>
      <xdr:row>8</xdr:row>
      <xdr:rowOff>0</xdr:rowOff>
    </xdr:from>
    <xdr:to>
      <xdr:col>9</xdr:col>
      <xdr:colOff>198119</xdr:colOff>
      <xdr:row>12</xdr:row>
      <xdr:rowOff>201433</xdr:rowOff>
    </xdr:to>
    <xdr:pic>
      <xdr:nvPicPr>
        <xdr:cNvPr id="222" name="図 221">
          <a:extLst>
            <a:ext uri="{FF2B5EF4-FFF2-40B4-BE49-F238E27FC236}">
              <a16:creationId xmlns:a16="http://schemas.microsoft.com/office/drawing/2014/main" id="{0BF0126B-69E9-4D41-92AB-E514D8CBC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49265" y="11323145"/>
          <a:ext cx="2100083" cy="16163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654050</xdr:colOff>
          <xdr:row>26</xdr:row>
          <xdr:rowOff>222250</xdr:rowOff>
        </xdr:from>
        <xdr:to>
          <xdr:col>12</xdr:col>
          <xdr:colOff>476250</xdr:colOff>
          <xdr:row>65</xdr:row>
          <xdr:rowOff>50800</xdr:rowOff>
        </xdr:to>
        <xdr:pic>
          <xdr:nvPicPr>
            <xdr:cNvPr id="224" name="図 223">
              <a:extLst>
                <a:ext uri="{FF2B5EF4-FFF2-40B4-BE49-F238E27FC236}">
                  <a16:creationId xmlns:a16="http://schemas.microsoft.com/office/drawing/2014/main" id="{67472818-C646-ADFF-1D79-276F45DA19D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1:$E$19" spid="_x0000_s4127"/>
                </a:ext>
              </a:extLst>
            </xdr:cNvPicPr>
          </xdr:nvPicPr>
          <xdr:blipFill>
            <a:blip xmlns:r="http://schemas.openxmlformats.org/officeDocument/2006/relationships" r:embed="rId14"/>
            <a:srcRect/>
            <a:stretch>
              <a:fillRect/>
            </a:stretch>
          </xdr:blipFill>
          <xdr:spPr bwMode="auto">
            <a:xfrm>
              <a:off x="3968750" y="10693400"/>
              <a:ext cx="5848350" cy="88773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fajf\Downloads\pc-open-close%20(2).xls" TargetMode="External"/><Relationship Id="rId1" Type="http://schemas.openxmlformats.org/officeDocument/2006/relationships/externalLinkPath" Target="file:///C:\Users\cfajf\Downloads\pc-open-close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c-open-close (2)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4"/>
  <sheetViews>
    <sheetView tabSelected="1" zoomScaleNormal="100" workbookViewId="0">
      <selection activeCell="L3" sqref="L3"/>
    </sheetView>
  </sheetViews>
  <sheetFormatPr defaultRowHeight="12.75"/>
  <cols>
    <col min="2" max="2" width="4.59765625" style="105" customWidth="1"/>
    <col min="3" max="3" width="4.59765625" customWidth="1"/>
    <col min="4" max="4" width="29.59765625" customWidth="1"/>
    <col min="5" max="5" width="4.19921875" customWidth="1"/>
    <col min="6" max="6" width="8.796875" style="87"/>
    <col min="9" max="9" width="8.796875" style="4"/>
    <col min="10" max="10" width="0.33203125" customWidth="1"/>
    <col min="11" max="11" width="39.796875" customWidth="1"/>
    <col min="13" max="13" width="3.19921875" customWidth="1"/>
    <col min="14" max="18" width="7.59765625" customWidth="1"/>
  </cols>
  <sheetData>
    <row r="1" spans="1:30" s="5" customFormat="1">
      <c r="A1"/>
      <c r="B1" s="126" t="s">
        <v>240</v>
      </c>
      <c r="C1"/>
      <c r="E1" s="1"/>
      <c r="F1" s="87"/>
      <c r="G1" s="2"/>
      <c r="H1" s="3"/>
      <c r="I1" s="4"/>
      <c r="K1" s="6" t="s">
        <v>246</v>
      </c>
      <c r="L1" s="7"/>
    </row>
    <row r="2" spans="1:30" s="5" customFormat="1" ht="13.15" thickBot="1">
      <c r="A2"/>
      <c r="B2" s="5" t="s">
        <v>241</v>
      </c>
      <c r="C2"/>
      <c r="E2" s="1"/>
      <c r="F2" s="87"/>
      <c r="G2" s="2"/>
      <c r="H2" s="3"/>
      <c r="I2" s="4"/>
      <c r="K2" s="8">
        <v>46050</v>
      </c>
      <c r="L2" s="9">
        <v>0.20347222222222222</v>
      </c>
    </row>
    <row r="3" spans="1:30" s="14" customFormat="1" ht="39.75" customHeight="1" thickBot="1">
      <c r="A3" s="160" t="s">
        <v>26</v>
      </c>
      <c r="B3" s="106" t="s">
        <v>24</v>
      </c>
      <c r="C3" s="10" t="s">
        <v>25</v>
      </c>
      <c r="D3" s="10" t="s">
        <v>0</v>
      </c>
      <c r="E3" s="10" t="s">
        <v>1</v>
      </c>
      <c r="F3" s="11" t="s">
        <v>76</v>
      </c>
      <c r="G3" s="11" t="s">
        <v>2</v>
      </c>
      <c r="H3" s="12" t="s">
        <v>3</v>
      </c>
      <c r="I3" s="12" t="s">
        <v>4</v>
      </c>
      <c r="J3" s="10"/>
      <c r="K3" s="10" t="s">
        <v>5</v>
      </c>
      <c r="L3" s="13" t="s">
        <v>6</v>
      </c>
    </row>
    <row r="4" spans="1:30" ht="51.7" customHeight="1" thickTop="1">
      <c r="A4" s="15">
        <v>1</v>
      </c>
      <c r="B4" s="107"/>
      <c r="C4" s="51"/>
      <c r="D4" s="16" t="s">
        <v>7</v>
      </c>
      <c r="E4" s="17"/>
      <c r="F4" s="88"/>
      <c r="G4" s="18">
        <v>0</v>
      </c>
      <c r="H4" s="18">
        <v>0</v>
      </c>
      <c r="I4" s="17" t="s">
        <v>8</v>
      </c>
      <c r="J4" s="19"/>
      <c r="K4" s="20" t="s">
        <v>67</v>
      </c>
      <c r="L4" s="21">
        <v>0</v>
      </c>
      <c r="AB4" s="5"/>
      <c r="AC4" s="5"/>
      <c r="AD4" s="5"/>
    </row>
    <row r="5" spans="1:30" ht="18" customHeight="1">
      <c r="A5" s="22">
        <v>2</v>
      </c>
      <c r="B5" s="108" t="s">
        <v>19</v>
      </c>
      <c r="C5" s="52"/>
      <c r="D5" s="23"/>
      <c r="E5" s="24"/>
      <c r="F5" s="89"/>
      <c r="G5" s="54">
        <v>0.05</v>
      </c>
      <c r="H5" s="54">
        <f t="shared" ref="H5:H36" si="0">H4+G5</f>
        <v>0.05</v>
      </c>
      <c r="I5" s="49"/>
      <c r="J5" s="23"/>
      <c r="K5" s="26" t="s">
        <v>34</v>
      </c>
      <c r="L5" s="55"/>
      <c r="AB5" s="5"/>
      <c r="AC5" s="5"/>
      <c r="AD5" s="5"/>
    </row>
    <row r="6" spans="1:30" ht="18" customHeight="1">
      <c r="A6" s="22">
        <v>3</v>
      </c>
      <c r="B6" s="108" t="s">
        <v>11</v>
      </c>
      <c r="C6" s="47" t="s">
        <v>27</v>
      </c>
      <c r="D6" s="23"/>
      <c r="E6" s="24"/>
      <c r="F6" s="89"/>
      <c r="G6" s="54">
        <v>0.1</v>
      </c>
      <c r="H6" s="54">
        <f t="shared" si="0"/>
        <v>0.15000000000000002</v>
      </c>
      <c r="I6" s="49"/>
      <c r="J6" s="23"/>
      <c r="K6" s="26" t="s">
        <v>35</v>
      </c>
      <c r="L6" s="55"/>
      <c r="AB6" s="5"/>
      <c r="AC6" s="5"/>
      <c r="AD6" s="5"/>
    </row>
    <row r="7" spans="1:30" ht="18" customHeight="1">
      <c r="A7" s="22">
        <v>4</v>
      </c>
      <c r="B7" s="108" t="s">
        <v>11</v>
      </c>
      <c r="C7" s="47" t="s">
        <v>27</v>
      </c>
      <c r="D7" s="23" t="s">
        <v>28</v>
      </c>
      <c r="E7" s="24"/>
      <c r="F7" s="89"/>
      <c r="G7" s="54">
        <v>0.45</v>
      </c>
      <c r="H7" s="54">
        <f t="shared" si="0"/>
        <v>0.60000000000000009</v>
      </c>
      <c r="I7" s="49"/>
      <c r="J7" s="23"/>
      <c r="K7" s="26"/>
      <c r="L7" s="56"/>
      <c r="AB7" s="5"/>
      <c r="AC7" s="5"/>
      <c r="AD7" s="5"/>
    </row>
    <row r="8" spans="1:30" ht="18.7" customHeight="1">
      <c r="A8" s="22">
        <v>5</v>
      </c>
      <c r="B8" s="109" t="s">
        <v>29</v>
      </c>
      <c r="C8" s="57"/>
      <c r="D8" s="23"/>
      <c r="E8" s="24"/>
      <c r="F8" s="89"/>
      <c r="G8" s="62">
        <v>0.2</v>
      </c>
      <c r="H8" s="62">
        <f t="shared" si="0"/>
        <v>0.8</v>
      </c>
      <c r="I8" s="58" t="s">
        <v>30</v>
      </c>
      <c r="J8" s="23"/>
      <c r="K8" s="26"/>
      <c r="L8" s="56"/>
      <c r="AB8" s="5"/>
      <c r="AC8" s="5"/>
      <c r="AD8" s="5"/>
    </row>
    <row r="9" spans="1:30" ht="18.7" customHeight="1">
      <c r="A9" s="22">
        <v>6</v>
      </c>
      <c r="B9" s="59" t="s">
        <v>18</v>
      </c>
      <c r="C9" s="59"/>
      <c r="D9" s="23"/>
      <c r="E9" s="24"/>
      <c r="F9" s="89"/>
      <c r="G9" s="62">
        <v>0.1</v>
      </c>
      <c r="H9" s="62">
        <f t="shared" si="0"/>
        <v>0.9</v>
      </c>
      <c r="I9" s="49"/>
      <c r="J9" s="23"/>
      <c r="K9" s="26" t="s">
        <v>31</v>
      </c>
      <c r="L9" s="56"/>
      <c r="AB9" s="5"/>
      <c r="AC9" s="5"/>
      <c r="AD9" s="5"/>
    </row>
    <row r="10" spans="1:30" ht="18.7" customHeight="1">
      <c r="A10" s="22">
        <v>7</v>
      </c>
      <c r="B10" s="47" t="s">
        <v>22</v>
      </c>
      <c r="C10" s="47"/>
      <c r="D10" s="23"/>
      <c r="E10" s="24"/>
      <c r="F10" s="89"/>
      <c r="G10" s="62">
        <v>0.1</v>
      </c>
      <c r="H10" s="62">
        <f t="shared" si="0"/>
        <v>1</v>
      </c>
      <c r="I10" s="49"/>
      <c r="J10" s="23"/>
      <c r="K10" s="23" t="s">
        <v>121</v>
      </c>
      <c r="L10" s="56"/>
      <c r="AB10" s="5"/>
      <c r="AC10" s="5"/>
      <c r="AD10" s="5"/>
    </row>
    <row r="11" spans="1:30" ht="18.7" customHeight="1">
      <c r="A11" s="22">
        <v>8</v>
      </c>
      <c r="B11" s="47" t="s">
        <v>22</v>
      </c>
      <c r="C11" s="47"/>
      <c r="D11" s="35"/>
      <c r="E11" s="24"/>
      <c r="F11" s="89"/>
      <c r="G11" s="62">
        <v>0.1</v>
      </c>
      <c r="H11" s="62">
        <f t="shared" si="0"/>
        <v>1.1000000000000001</v>
      </c>
      <c r="I11" s="5"/>
      <c r="J11" s="23"/>
      <c r="K11" s="23" t="s">
        <v>122</v>
      </c>
      <c r="L11" s="56"/>
      <c r="AB11" s="5"/>
      <c r="AC11" s="5"/>
      <c r="AD11" s="5"/>
    </row>
    <row r="12" spans="1:30" ht="71.55" customHeight="1">
      <c r="A12" s="22">
        <v>9</v>
      </c>
      <c r="B12" s="47" t="s">
        <v>36</v>
      </c>
      <c r="C12" s="48"/>
      <c r="D12" s="35"/>
      <c r="E12" s="24"/>
      <c r="F12" s="90" t="s">
        <v>123</v>
      </c>
      <c r="G12" s="112"/>
      <c r="H12" s="62">
        <f t="shared" si="0"/>
        <v>1.1000000000000001</v>
      </c>
      <c r="I12" s="48"/>
      <c r="J12" s="30"/>
      <c r="K12" s="61" t="s">
        <v>68</v>
      </c>
      <c r="L12" s="60"/>
      <c r="AB12" s="5"/>
      <c r="AC12" s="5"/>
      <c r="AD12" s="5"/>
    </row>
    <row r="13" spans="1:30" ht="40.5" customHeight="1">
      <c r="A13" s="38">
        <v>10</v>
      </c>
      <c r="B13" s="116" t="s">
        <v>11</v>
      </c>
      <c r="C13" s="69" t="s">
        <v>115</v>
      </c>
      <c r="D13" s="42" t="s">
        <v>124</v>
      </c>
      <c r="E13" s="39"/>
      <c r="F13" s="100" t="s">
        <v>123</v>
      </c>
      <c r="G13" s="113">
        <v>23.8</v>
      </c>
      <c r="H13" s="113">
        <f t="shared" si="0"/>
        <v>24.900000000000002</v>
      </c>
      <c r="I13" s="72" t="s">
        <v>64</v>
      </c>
      <c r="J13" s="44"/>
      <c r="K13" s="104" t="s">
        <v>220</v>
      </c>
      <c r="L13" s="43">
        <f>H13-H4</f>
        <v>24.900000000000002</v>
      </c>
      <c r="N13" t="s">
        <v>82</v>
      </c>
      <c r="P13" s="98"/>
      <c r="Q13" s="99"/>
      <c r="R13" s="99"/>
    </row>
    <row r="14" spans="1:30" ht="40.5" customHeight="1">
      <c r="A14" s="38">
        <v>11</v>
      </c>
      <c r="B14" s="116" t="s">
        <v>11</v>
      </c>
      <c r="C14" s="69"/>
      <c r="D14" s="42" t="s">
        <v>125</v>
      </c>
      <c r="E14" s="39"/>
      <c r="F14" s="117" t="s">
        <v>117</v>
      </c>
      <c r="G14" s="113">
        <v>13.1</v>
      </c>
      <c r="H14" s="113">
        <f t="shared" si="0"/>
        <v>38</v>
      </c>
      <c r="I14" s="72" t="s">
        <v>64</v>
      </c>
      <c r="J14" s="44"/>
      <c r="K14" s="104" t="s">
        <v>221</v>
      </c>
      <c r="L14" s="43">
        <f>H14-H13</f>
        <v>13.099999999999998</v>
      </c>
      <c r="N14" t="s">
        <v>82</v>
      </c>
      <c r="O14" t="s">
        <v>82</v>
      </c>
      <c r="P14" t="s">
        <v>82</v>
      </c>
      <c r="Q14" t="s">
        <v>82</v>
      </c>
    </row>
    <row r="15" spans="1:30" ht="40.5" customHeight="1">
      <c r="A15" s="38">
        <v>12</v>
      </c>
      <c r="B15" s="135" t="s">
        <v>11</v>
      </c>
      <c r="C15" s="136" t="s">
        <v>115</v>
      </c>
      <c r="D15" s="104" t="s">
        <v>126</v>
      </c>
      <c r="E15" s="137"/>
      <c r="F15" s="117" t="s">
        <v>117</v>
      </c>
      <c r="G15" s="138">
        <v>13.1</v>
      </c>
      <c r="H15" s="113">
        <f t="shared" si="0"/>
        <v>51.1</v>
      </c>
      <c r="I15" s="139" t="s">
        <v>63</v>
      </c>
      <c r="J15" s="44"/>
      <c r="K15" s="104" t="s">
        <v>222</v>
      </c>
      <c r="L15" s="43">
        <f>H15-H14</f>
        <v>13.100000000000001</v>
      </c>
      <c r="N15" t="s">
        <v>82</v>
      </c>
      <c r="P15" s="98"/>
      <c r="Q15" s="99"/>
      <c r="R15" s="99"/>
    </row>
    <row r="16" spans="1:30" ht="18" customHeight="1">
      <c r="A16" s="22">
        <v>13</v>
      </c>
      <c r="B16" s="115" t="s">
        <v>11</v>
      </c>
      <c r="C16" s="47" t="s">
        <v>27</v>
      </c>
      <c r="D16" s="23"/>
      <c r="E16" s="24"/>
      <c r="F16" s="93" t="s">
        <v>116</v>
      </c>
      <c r="G16" s="112">
        <v>0.8</v>
      </c>
      <c r="H16" s="62">
        <f t="shared" si="0"/>
        <v>51.9</v>
      </c>
      <c r="I16" s="49"/>
      <c r="J16" s="30"/>
      <c r="K16" s="61"/>
      <c r="L16" s="60"/>
      <c r="AB16" s="5"/>
      <c r="AC16" s="5"/>
      <c r="AD16" s="5"/>
    </row>
    <row r="17" spans="1:30" ht="18" customHeight="1">
      <c r="A17" s="22">
        <v>14</v>
      </c>
      <c r="B17" s="59" t="s">
        <v>44</v>
      </c>
      <c r="C17" s="48"/>
      <c r="D17" s="23"/>
      <c r="E17" s="24"/>
      <c r="F17" s="114" t="s">
        <v>114</v>
      </c>
      <c r="G17" s="112">
        <v>0.2</v>
      </c>
      <c r="H17" s="62">
        <f t="shared" si="0"/>
        <v>52.1</v>
      </c>
      <c r="I17" s="49"/>
      <c r="J17" s="30"/>
      <c r="K17" s="26" t="s">
        <v>127</v>
      </c>
      <c r="L17" s="60"/>
      <c r="AB17" s="5"/>
      <c r="AC17" s="5"/>
      <c r="AD17" s="5"/>
    </row>
    <row r="18" spans="1:30" ht="18" customHeight="1">
      <c r="A18" s="22">
        <v>15</v>
      </c>
      <c r="B18" s="47" t="s">
        <v>22</v>
      </c>
      <c r="C18" s="48"/>
      <c r="D18" s="23"/>
      <c r="E18" s="24"/>
      <c r="F18" s="114" t="s">
        <v>114</v>
      </c>
      <c r="G18" s="112">
        <v>2</v>
      </c>
      <c r="H18" s="62">
        <f t="shared" si="0"/>
        <v>54.1</v>
      </c>
      <c r="I18" s="140"/>
      <c r="J18" s="30"/>
      <c r="K18" s="26" t="s">
        <v>128</v>
      </c>
      <c r="L18" s="60"/>
      <c r="AB18" s="5"/>
      <c r="AC18" s="5"/>
      <c r="AD18" s="5"/>
    </row>
    <row r="19" spans="1:30" ht="18" customHeight="1">
      <c r="A19" s="22">
        <v>16</v>
      </c>
      <c r="B19" s="70" t="s">
        <v>70</v>
      </c>
      <c r="C19" s="48"/>
      <c r="D19" s="23"/>
      <c r="E19" s="24"/>
      <c r="F19" s="114" t="s">
        <v>114</v>
      </c>
      <c r="G19" s="112">
        <v>0.1</v>
      </c>
      <c r="H19" s="62">
        <f t="shared" si="0"/>
        <v>54.2</v>
      </c>
      <c r="I19" s="140"/>
      <c r="J19" s="30"/>
      <c r="K19" s="26" t="s">
        <v>83</v>
      </c>
      <c r="L19" s="60"/>
      <c r="AB19" s="5"/>
      <c r="AC19" s="5"/>
      <c r="AD19" s="5"/>
    </row>
    <row r="20" spans="1:30" ht="18" customHeight="1">
      <c r="A20" s="22">
        <v>17</v>
      </c>
      <c r="B20" s="59" t="s">
        <v>18</v>
      </c>
      <c r="C20" s="48"/>
      <c r="D20" s="23"/>
      <c r="E20" s="24"/>
      <c r="F20" s="114" t="s">
        <v>114</v>
      </c>
      <c r="G20" s="112">
        <v>7.1</v>
      </c>
      <c r="H20" s="62">
        <f t="shared" si="0"/>
        <v>61.300000000000004</v>
      </c>
      <c r="I20" s="5"/>
      <c r="J20" s="30"/>
      <c r="K20" s="26" t="s">
        <v>129</v>
      </c>
      <c r="L20" s="60"/>
      <c r="AB20" s="5"/>
      <c r="AC20" s="5"/>
      <c r="AD20" s="5"/>
    </row>
    <row r="21" spans="1:30" ht="18" customHeight="1">
      <c r="A21" s="22">
        <v>18</v>
      </c>
      <c r="B21" s="108" t="s">
        <v>16</v>
      </c>
      <c r="C21" s="48"/>
      <c r="D21" s="23"/>
      <c r="E21" s="24"/>
      <c r="F21" s="114" t="s">
        <v>114</v>
      </c>
      <c r="G21" s="112">
        <v>0.1</v>
      </c>
      <c r="H21" s="62">
        <f t="shared" si="0"/>
        <v>61.400000000000006</v>
      </c>
      <c r="I21" s="140"/>
      <c r="J21" s="30"/>
      <c r="K21" s="26" t="s">
        <v>130</v>
      </c>
      <c r="L21" s="60"/>
      <c r="AB21" s="5"/>
      <c r="AC21" s="5"/>
      <c r="AD21" s="5"/>
    </row>
    <row r="22" spans="1:30" ht="18" customHeight="1">
      <c r="A22" s="22">
        <v>19</v>
      </c>
      <c r="B22" s="108" t="s">
        <v>15</v>
      </c>
      <c r="C22" s="48"/>
      <c r="D22" s="23"/>
      <c r="E22" s="24"/>
      <c r="F22" s="93"/>
      <c r="G22" s="112">
        <v>0.6</v>
      </c>
      <c r="H22" s="62">
        <f t="shared" si="0"/>
        <v>62.000000000000007</v>
      </c>
      <c r="I22" s="49"/>
      <c r="J22" s="30"/>
      <c r="K22" s="26" t="s">
        <v>131</v>
      </c>
      <c r="L22" s="60"/>
      <c r="AB22" s="5"/>
      <c r="AC22" s="5"/>
      <c r="AD22" s="5"/>
    </row>
    <row r="23" spans="1:30" ht="18" customHeight="1">
      <c r="A23" s="22">
        <v>20</v>
      </c>
      <c r="B23" s="108" t="s">
        <v>19</v>
      </c>
      <c r="C23" s="48"/>
      <c r="D23" s="23"/>
      <c r="E23" s="24"/>
      <c r="F23" s="90"/>
      <c r="G23" s="112">
        <v>0.1</v>
      </c>
      <c r="H23" s="62">
        <f t="shared" si="0"/>
        <v>62.100000000000009</v>
      </c>
      <c r="I23" s="49"/>
      <c r="J23" s="30"/>
      <c r="K23" s="26" t="s">
        <v>132</v>
      </c>
      <c r="L23" s="134"/>
      <c r="AB23" s="5"/>
      <c r="AC23" s="5"/>
      <c r="AD23" s="5"/>
    </row>
    <row r="24" spans="1:30" ht="18" customHeight="1">
      <c r="A24" s="22">
        <v>21</v>
      </c>
      <c r="B24" s="47" t="s">
        <v>22</v>
      </c>
      <c r="C24" s="48"/>
      <c r="D24" s="23"/>
      <c r="E24" s="24"/>
      <c r="F24" s="90"/>
      <c r="G24" s="112">
        <v>0.4</v>
      </c>
      <c r="H24" s="62">
        <f t="shared" si="0"/>
        <v>62.500000000000007</v>
      </c>
      <c r="I24" s="140"/>
      <c r="J24" s="30"/>
      <c r="K24" s="61"/>
      <c r="L24" s="134"/>
      <c r="AB24" s="5"/>
      <c r="AC24" s="5"/>
      <c r="AD24" s="5"/>
    </row>
    <row r="25" spans="1:30" ht="18" customHeight="1">
      <c r="A25" s="22">
        <v>22</v>
      </c>
      <c r="B25" s="70" t="s">
        <v>70</v>
      </c>
      <c r="C25" s="48"/>
      <c r="D25" s="23"/>
      <c r="E25" s="24"/>
      <c r="F25" s="90"/>
      <c r="G25" s="112">
        <v>0.1</v>
      </c>
      <c r="H25" s="62">
        <f t="shared" si="0"/>
        <v>62.600000000000009</v>
      </c>
      <c r="I25" s="140"/>
      <c r="J25" s="30"/>
      <c r="K25" s="61"/>
      <c r="L25" s="134"/>
      <c r="AB25" s="5"/>
      <c r="AC25" s="5"/>
      <c r="AD25" s="5"/>
    </row>
    <row r="26" spans="1:30" ht="18" customHeight="1">
      <c r="A26" s="22">
        <v>23</v>
      </c>
      <c r="B26" s="47" t="s">
        <v>22</v>
      </c>
      <c r="C26" s="48"/>
      <c r="D26" s="23"/>
      <c r="E26" s="24"/>
      <c r="F26" s="114" t="s">
        <v>133</v>
      </c>
      <c r="G26" s="112">
        <v>3.1</v>
      </c>
      <c r="H26" s="62">
        <f t="shared" si="0"/>
        <v>65.7</v>
      </c>
      <c r="I26" s="140"/>
      <c r="J26" s="30"/>
      <c r="K26" s="26" t="s">
        <v>134</v>
      </c>
      <c r="L26" s="134"/>
      <c r="AB26" s="5"/>
      <c r="AC26" s="5"/>
      <c r="AD26" s="5"/>
    </row>
    <row r="27" spans="1:30" ht="18" customHeight="1">
      <c r="A27" s="22">
        <v>24</v>
      </c>
      <c r="B27" s="108" t="s">
        <v>11</v>
      </c>
      <c r="C27" s="48"/>
      <c r="D27" s="23"/>
      <c r="E27" s="24"/>
      <c r="F27" s="114" t="s">
        <v>133</v>
      </c>
      <c r="G27" s="112">
        <v>0.1</v>
      </c>
      <c r="H27" s="62">
        <f t="shared" si="0"/>
        <v>65.8</v>
      </c>
      <c r="I27" s="49"/>
      <c r="J27" s="30"/>
      <c r="K27" s="61"/>
      <c r="L27" s="134"/>
      <c r="AB27" s="5"/>
      <c r="AC27" s="5"/>
      <c r="AD27" s="5"/>
    </row>
    <row r="28" spans="1:30" ht="18" customHeight="1">
      <c r="A28" s="22">
        <v>25</v>
      </c>
      <c r="B28" s="108" t="s">
        <v>11</v>
      </c>
      <c r="C28" s="48"/>
      <c r="D28" s="23"/>
      <c r="E28" s="24"/>
      <c r="F28" s="112"/>
      <c r="G28" s="112">
        <v>0.1</v>
      </c>
      <c r="H28" s="62">
        <f t="shared" si="0"/>
        <v>65.899999999999991</v>
      </c>
      <c r="I28" s="49"/>
      <c r="J28" s="30"/>
      <c r="K28" s="61"/>
      <c r="L28" s="134"/>
      <c r="AB28" s="5"/>
      <c r="AC28" s="5"/>
      <c r="AD28" s="5"/>
    </row>
    <row r="29" spans="1:30" ht="18" customHeight="1">
      <c r="A29" s="22">
        <v>26</v>
      </c>
      <c r="B29" s="108" t="s">
        <v>11</v>
      </c>
      <c r="C29" s="47" t="s">
        <v>27</v>
      </c>
      <c r="D29" s="23" t="s">
        <v>136</v>
      </c>
      <c r="E29" s="24"/>
      <c r="F29" s="90" t="s">
        <v>135</v>
      </c>
      <c r="G29" s="112">
        <v>2.9</v>
      </c>
      <c r="H29" s="62">
        <f t="shared" si="0"/>
        <v>68.8</v>
      </c>
      <c r="I29" s="49"/>
      <c r="J29" s="30"/>
      <c r="K29" s="61"/>
      <c r="L29" s="134"/>
      <c r="AB29" s="5"/>
      <c r="AC29" s="5"/>
      <c r="AD29" s="5"/>
    </row>
    <row r="30" spans="1:30" ht="18" customHeight="1">
      <c r="A30" s="22">
        <v>27</v>
      </c>
      <c r="B30" s="108" t="s">
        <v>19</v>
      </c>
      <c r="C30" s="48"/>
      <c r="D30" s="23"/>
      <c r="E30" s="24"/>
      <c r="F30" s="90" t="s">
        <v>138</v>
      </c>
      <c r="G30" s="112">
        <v>0.5</v>
      </c>
      <c r="H30" s="62">
        <f t="shared" si="0"/>
        <v>69.3</v>
      </c>
      <c r="I30" s="141"/>
      <c r="J30" s="30"/>
      <c r="K30" s="61"/>
      <c r="L30" s="134"/>
      <c r="AB30" s="5"/>
      <c r="AC30" s="5"/>
      <c r="AD30" s="5"/>
    </row>
    <row r="31" spans="1:30" ht="35" customHeight="1">
      <c r="A31" s="38">
        <v>28</v>
      </c>
      <c r="B31" s="69" t="s">
        <v>36</v>
      </c>
      <c r="C31" s="69"/>
      <c r="D31" s="42" t="s">
        <v>186</v>
      </c>
      <c r="E31" s="39"/>
      <c r="F31" s="92" t="s">
        <v>138</v>
      </c>
      <c r="G31" s="40">
        <v>0.1</v>
      </c>
      <c r="H31" s="113">
        <f t="shared" si="0"/>
        <v>69.399999999999991</v>
      </c>
      <c r="I31" s="72" t="s">
        <v>64</v>
      </c>
      <c r="J31" s="44"/>
      <c r="K31" s="42" t="s">
        <v>223</v>
      </c>
      <c r="L31" s="43">
        <f>H31-H15</f>
        <v>18.29999999999999</v>
      </c>
      <c r="N31" t="s">
        <v>82</v>
      </c>
      <c r="P31" s="98"/>
      <c r="Q31" s="99"/>
      <c r="R31" s="99"/>
    </row>
    <row r="32" spans="1:30" ht="18" customHeight="1">
      <c r="A32" s="22">
        <v>29</v>
      </c>
      <c r="B32" s="108" t="s">
        <v>11</v>
      </c>
      <c r="C32" s="47" t="s">
        <v>27</v>
      </c>
      <c r="D32" s="23"/>
      <c r="E32" s="24"/>
      <c r="F32" s="90" t="s">
        <v>137</v>
      </c>
      <c r="G32" s="112">
        <v>0.4</v>
      </c>
      <c r="H32" s="62">
        <f t="shared" si="0"/>
        <v>69.8</v>
      </c>
      <c r="I32" s="49"/>
      <c r="J32" s="30"/>
      <c r="K32" s="61"/>
      <c r="L32" s="134"/>
      <c r="AB32" s="5"/>
      <c r="AC32" s="5"/>
      <c r="AD32" s="5"/>
    </row>
    <row r="33" spans="1:30" ht="18" customHeight="1">
      <c r="A33" s="22">
        <v>30</v>
      </c>
      <c r="B33" s="108" t="s">
        <v>11</v>
      </c>
      <c r="C33" s="47" t="s">
        <v>27</v>
      </c>
      <c r="D33" s="23" t="s">
        <v>140</v>
      </c>
      <c r="E33" s="24"/>
      <c r="F33" s="90" t="s">
        <v>139</v>
      </c>
      <c r="G33" s="112">
        <v>4.5</v>
      </c>
      <c r="H33" s="62">
        <f t="shared" si="0"/>
        <v>74.3</v>
      </c>
      <c r="I33" s="49"/>
      <c r="J33" s="30"/>
      <c r="K33" s="61"/>
      <c r="L33" s="134"/>
      <c r="AB33" s="5"/>
      <c r="AC33" s="5"/>
      <c r="AD33" s="5"/>
    </row>
    <row r="34" spans="1:30" ht="18" customHeight="1">
      <c r="A34" s="22">
        <v>31</v>
      </c>
      <c r="B34" s="108" t="s">
        <v>19</v>
      </c>
      <c r="C34" s="48"/>
      <c r="D34" s="23"/>
      <c r="E34" s="24"/>
      <c r="F34" s="93" t="s">
        <v>142</v>
      </c>
      <c r="G34" s="112">
        <v>0.1</v>
      </c>
      <c r="H34" s="62">
        <f t="shared" si="0"/>
        <v>74.399999999999991</v>
      </c>
      <c r="I34" s="49"/>
      <c r="J34" s="30"/>
      <c r="K34" s="26" t="s">
        <v>141</v>
      </c>
      <c r="L34" s="134"/>
      <c r="AB34" s="5"/>
      <c r="AC34" s="5"/>
      <c r="AD34" s="5"/>
    </row>
    <row r="35" spans="1:30" ht="18" customHeight="1">
      <c r="A35" s="22">
        <v>32</v>
      </c>
      <c r="B35" s="108" t="s">
        <v>19</v>
      </c>
      <c r="C35" s="47" t="s">
        <v>27</v>
      </c>
      <c r="D35" s="23" t="s">
        <v>143</v>
      </c>
      <c r="E35" s="24"/>
      <c r="F35" s="93" t="s">
        <v>142</v>
      </c>
      <c r="G35" s="112">
        <v>1.1000000000000001</v>
      </c>
      <c r="H35" s="62">
        <f t="shared" si="0"/>
        <v>75.499999999999986</v>
      </c>
      <c r="I35" s="49"/>
      <c r="J35" s="30"/>
      <c r="K35" s="61"/>
      <c r="L35" s="134"/>
      <c r="AB35" s="5"/>
      <c r="AC35" s="5"/>
      <c r="AD35" s="5"/>
    </row>
    <row r="36" spans="1:30" ht="18" customHeight="1">
      <c r="A36" s="22">
        <v>33</v>
      </c>
      <c r="B36" s="108" t="s">
        <v>15</v>
      </c>
      <c r="C36" s="47" t="s">
        <v>27</v>
      </c>
      <c r="D36" s="23"/>
      <c r="E36" s="24"/>
      <c r="F36" s="93" t="s">
        <v>144</v>
      </c>
      <c r="G36" s="112">
        <v>0.1</v>
      </c>
      <c r="H36" s="62">
        <f t="shared" si="0"/>
        <v>75.59999999999998</v>
      </c>
      <c r="I36" s="49"/>
      <c r="J36" s="30"/>
      <c r="K36" s="61"/>
      <c r="L36" s="134"/>
      <c r="AB36" s="5"/>
      <c r="AC36" s="5"/>
      <c r="AD36" s="5"/>
    </row>
    <row r="37" spans="1:30" ht="18" customHeight="1">
      <c r="A37" s="22">
        <v>34</v>
      </c>
      <c r="B37" s="108" t="s">
        <v>11</v>
      </c>
      <c r="C37" s="48"/>
      <c r="D37" s="23"/>
      <c r="E37" s="24"/>
      <c r="F37" s="93" t="s">
        <v>145</v>
      </c>
      <c r="G37" s="112">
        <v>1.1000000000000001</v>
      </c>
      <c r="H37" s="62">
        <f t="shared" ref="H37:H68" si="1">H36+G37</f>
        <v>76.699999999999974</v>
      </c>
      <c r="I37" s="49"/>
      <c r="J37" s="30"/>
      <c r="K37" s="61"/>
      <c r="L37" s="134"/>
      <c r="AB37" s="5"/>
      <c r="AC37" s="5"/>
      <c r="AD37" s="5"/>
    </row>
    <row r="38" spans="1:30" ht="18" customHeight="1">
      <c r="A38" s="22">
        <v>35</v>
      </c>
      <c r="B38" s="108" t="s">
        <v>16</v>
      </c>
      <c r="C38" s="48"/>
      <c r="D38" s="23"/>
      <c r="E38" s="24"/>
      <c r="F38" s="142" t="s">
        <v>146</v>
      </c>
      <c r="G38" s="112">
        <v>1.7</v>
      </c>
      <c r="H38" s="62">
        <f t="shared" si="1"/>
        <v>78.399999999999977</v>
      </c>
      <c r="I38" s="49"/>
      <c r="J38" s="30"/>
      <c r="K38" s="61"/>
      <c r="L38" s="134"/>
      <c r="AB38" s="5"/>
      <c r="AC38" s="5"/>
      <c r="AD38" s="5"/>
    </row>
    <row r="39" spans="1:30" ht="18" customHeight="1">
      <c r="A39" s="22">
        <v>36</v>
      </c>
      <c r="B39" s="47" t="s">
        <v>36</v>
      </c>
      <c r="C39" s="48"/>
      <c r="D39" s="23"/>
      <c r="E39" s="24"/>
      <c r="F39" s="114" t="s">
        <v>113</v>
      </c>
      <c r="G39" s="112">
        <v>0.3</v>
      </c>
      <c r="H39" s="62">
        <f t="shared" si="1"/>
        <v>78.699999999999974</v>
      </c>
      <c r="I39" s="5"/>
      <c r="J39" s="30"/>
      <c r="K39" s="26" t="s">
        <v>147</v>
      </c>
      <c r="L39" s="134"/>
      <c r="AB39" s="5"/>
      <c r="AC39" s="5"/>
      <c r="AD39" s="5"/>
    </row>
    <row r="40" spans="1:30" ht="18" customHeight="1">
      <c r="A40" s="22">
        <v>37</v>
      </c>
      <c r="B40" s="108" t="s">
        <v>19</v>
      </c>
      <c r="C40" s="48"/>
      <c r="D40" s="23" t="s">
        <v>148</v>
      </c>
      <c r="E40" s="24"/>
      <c r="F40" s="114" t="s">
        <v>113</v>
      </c>
      <c r="G40" s="112">
        <v>1.4</v>
      </c>
      <c r="H40" s="62">
        <f t="shared" si="1"/>
        <v>80.09999999999998</v>
      </c>
      <c r="I40" s="49"/>
      <c r="J40" s="30"/>
      <c r="K40" s="61"/>
      <c r="L40" s="134"/>
      <c r="AB40" s="5"/>
      <c r="AC40" s="5"/>
      <c r="AD40" s="5"/>
    </row>
    <row r="41" spans="1:30" ht="18" customHeight="1">
      <c r="A41" s="22">
        <v>38</v>
      </c>
      <c r="B41" s="108" t="s">
        <v>11</v>
      </c>
      <c r="C41" s="48"/>
      <c r="D41" s="23"/>
      <c r="E41" s="24"/>
      <c r="F41" s="114" t="s">
        <v>113</v>
      </c>
      <c r="G41" s="112">
        <v>0.1</v>
      </c>
      <c r="H41" s="62">
        <f t="shared" si="1"/>
        <v>80.199999999999974</v>
      </c>
      <c r="I41" s="141"/>
      <c r="J41" s="30"/>
      <c r="K41" s="26" t="s">
        <v>149</v>
      </c>
      <c r="L41" s="134"/>
      <c r="AB41" s="5"/>
      <c r="AC41" s="5"/>
      <c r="AD41" s="5"/>
    </row>
    <row r="42" spans="1:30" ht="41" customHeight="1">
      <c r="A42" s="38">
        <v>39</v>
      </c>
      <c r="B42" s="69" t="s">
        <v>36</v>
      </c>
      <c r="C42" s="69"/>
      <c r="D42" s="42" t="s">
        <v>187</v>
      </c>
      <c r="E42" s="39"/>
      <c r="F42" s="100"/>
      <c r="G42" s="40">
        <v>0.1</v>
      </c>
      <c r="H42" s="113">
        <f t="shared" si="1"/>
        <v>80.299999999999969</v>
      </c>
      <c r="I42" s="143" t="s">
        <v>150</v>
      </c>
      <c r="J42" s="44"/>
      <c r="K42" s="42" t="s">
        <v>224</v>
      </c>
      <c r="L42" s="43">
        <f>H42-H31</f>
        <v>10.899999999999977</v>
      </c>
      <c r="N42" t="s">
        <v>82</v>
      </c>
      <c r="P42" s="98"/>
      <c r="Q42" s="99"/>
      <c r="R42" s="99"/>
    </row>
    <row r="43" spans="1:30" ht="18" customHeight="1">
      <c r="A43" s="22">
        <v>40</v>
      </c>
      <c r="B43" s="108" t="s">
        <v>11</v>
      </c>
      <c r="C43" s="48"/>
      <c r="D43" s="23"/>
      <c r="E43" s="24"/>
      <c r="F43" s="114"/>
      <c r="G43" s="112">
        <v>0.1</v>
      </c>
      <c r="H43" s="62">
        <f t="shared" si="1"/>
        <v>80.399999999999963</v>
      </c>
      <c r="I43" s="141"/>
      <c r="J43" s="30"/>
      <c r="K43" s="61"/>
      <c r="L43" s="134"/>
      <c r="AB43" s="5"/>
      <c r="AC43" s="5"/>
      <c r="AD43" s="5"/>
    </row>
    <row r="44" spans="1:30" ht="18" customHeight="1">
      <c r="A44" s="22">
        <v>41</v>
      </c>
      <c r="B44" s="108" t="s">
        <v>16</v>
      </c>
      <c r="C44" s="48"/>
      <c r="D44" s="23"/>
      <c r="E44" s="24"/>
      <c r="F44" s="114" t="s">
        <v>113</v>
      </c>
      <c r="G44" s="112">
        <v>0.1</v>
      </c>
      <c r="H44" s="62">
        <f t="shared" si="1"/>
        <v>80.499999999999957</v>
      </c>
      <c r="I44" s="49"/>
      <c r="J44" s="30"/>
      <c r="K44" s="61"/>
      <c r="L44" s="134"/>
      <c r="AB44" s="5"/>
      <c r="AC44" s="5"/>
      <c r="AD44" s="5"/>
    </row>
    <row r="45" spans="1:30" ht="18" customHeight="1">
      <c r="A45" s="22">
        <v>42</v>
      </c>
      <c r="B45" s="108" t="s">
        <v>15</v>
      </c>
      <c r="C45" s="48"/>
      <c r="D45" s="23"/>
      <c r="E45" s="24"/>
      <c r="F45" s="114" t="s">
        <v>113</v>
      </c>
      <c r="G45" s="112">
        <v>2.5</v>
      </c>
      <c r="H45" s="62">
        <f t="shared" si="1"/>
        <v>82.999999999999957</v>
      </c>
      <c r="I45" s="49"/>
      <c r="J45" s="30"/>
      <c r="K45" s="61"/>
      <c r="L45" s="134"/>
      <c r="AB45" s="5"/>
      <c r="AC45" s="5"/>
      <c r="AD45" s="5"/>
    </row>
    <row r="46" spans="1:30" ht="18" customHeight="1">
      <c r="A46" s="22">
        <v>43</v>
      </c>
      <c r="B46" s="108" t="s">
        <v>19</v>
      </c>
      <c r="C46" s="48"/>
      <c r="D46" s="23"/>
      <c r="E46" s="24"/>
      <c r="F46" s="114" t="s">
        <v>113</v>
      </c>
      <c r="G46" s="112">
        <v>0.1</v>
      </c>
      <c r="H46" s="62">
        <f t="shared" si="1"/>
        <v>83.099999999999952</v>
      </c>
      <c r="I46" s="49"/>
      <c r="J46" s="30"/>
      <c r="K46" s="26" t="s">
        <v>151</v>
      </c>
      <c r="L46" s="134"/>
      <c r="AB46" s="5"/>
      <c r="AC46" s="5"/>
      <c r="AD46" s="5"/>
    </row>
    <row r="47" spans="1:30" ht="18" customHeight="1">
      <c r="A47" s="22">
        <v>44</v>
      </c>
      <c r="B47" s="47" t="s">
        <v>36</v>
      </c>
      <c r="C47" s="48"/>
      <c r="D47" s="23"/>
      <c r="E47" s="24"/>
      <c r="F47" s="114" t="s">
        <v>113</v>
      </c>
      <c r="G47" s="112">
        <v>0.6</v>
      </c>
      <c r="H47" s="62">
        <f t="shared" si="1"/>
        <v>83.699999999999946</v>
      </c>
      <c r="I47" s="141"/>
      <c r="J47" s="30"/>
      <c r="K47" s="26" t="s">
        <v>152</v>
      </c>
      <c r="L47" s="134"/>
      <c r="AB47" s="5"/>
      <c r="AC47" s="5"/>
      <c r="AD47" s="5"/>
    </row>
    <row r="48" spans="1:30" ht="18" customHeight="1">
      <c r="A48" s="22">
        <v>45</v>
      </c>
      <c r="B48" s="48"/>
      <c r="C48" s="48"/>
      <c r="D48" s="23"/>
      <c r="E48" s="24"/>
      <c r="F48" s="114" t="s">
        <v>113</v>
      </c>
      <c r="G48" s="112">
        <v>0.4</v>
      </c>
      <c r="H48" s="62">
        <f t="shared" si="1"/>
        <v>84.099999999999952</v>
      </c>
      <c r="I48" s="141"/>
      <c r="J48" s="30"/>
      <c r="K48" s="61"/>
      <c r="L48" s="134"/>
      <c r="AB48" s="5"/>
      <c r="AC48" s="5"/>
      <c r="AD48" s="5"/>
    </row>
    <row r="49" spans="1:30" ht="18" customHeight="1">
      <c r="A49" s="22">
        <v>46</v>
      </c>
      <c r="B49" s="48"/>
      <c r="C49" s="48"/>
      <c r="D49" s="23"/>
      <c r="E49" s="24"/>
      <c r="F49" s="114" t="s">
        <v>113</v>
      </c>
      <c r="G49" s="112">
        <v>0</v>
      </c>
      <c r="H49" s="62">
        <f t="shared" si="1"/>
        <v>84.099999999999952</v>
      </c>
      <c r="I49" s="141"/>
      <c r="J49" s="30"/>
      <c r="K49" s="61"/>
      <c r="L49" s="134"/>
      <c r="AB49" s="5"/>
      <c r="AC49" s="5"/>
      <c r="AD49" s="5"/>
    </row>
    <row r="50" spans="1:30" ht="18" customHeight="1">
      <c r="A50" s="22">
        <v>47</v>
      </c>
      <c r="B50" s="48"/>
      <c r="C50" s="48"/>
      <c r="D50" s="23"/>
      <c r="E50" s="24"/>
      <c r="F50" s="114" t="s">
        <v>113</v>
      </c>
      <c r="G50" s="112">
        <v>0.7</v>
      </c>
      <c r="H50" s="62">
        <f t="shared" si="1"/>
        <v>84.799999999999955</v>
      </c>
      <c r="I50" s="141"/>
      <c r="J50" s="30"/>
      <c r="K50" s="61"/>
      <c r="L50" s="134"/>
      <c r="AB50" s="5"/>
      <c r="AC50" s="5"/>
      <c r="AD50" s="5"/>
    </row>
    <row r="51" spans="1:30" ht="18" customHeight="1">
      <c r="A51" s="22">
        <v>48</v>
      </c>
      <c r="B51" s="70" t="s">
        <v>70</v>
      </c>
      <c r="C51" s="48"/>
      <c r="D51" s="23"/>
      <c r="E51" s="24"/>
      <c r="F51" s="114" t="s">
        <v>113</v>
      </c>
      <c r="G51" s="112">
        <v>0.1</v>
      </c>
      <c r="H51" s="62">
        <f t="shared" si="1"/>
        <v>84.899999999999949</v>
      </c>
      <c r="I51" s="49"/>
      <c r="J51" s="30"/>
      <c r="K51" s="26" t="s">
        <v>153</v>
      </c>
      <c r="L51" s="134"/>
      <c r="AB51" s="5"/>
      <c r="AC51" s="5"/>
      <c r="AD51" s="5"/>
    </row>
    <row r="52" spans="1:30" ht="18" customHeight="1">
      <c r="A52" s="22">
        <v>49</v>
      </c>
      <c r="B52" s="115" t="s">
        <v>11</v>
      </c>
      <c r="C52" s="48"/>
      <c r="D52" s="23"/>
      <c r="E52" s="24"/>
      <c r="F52" s="114" t="s">
        <v>154</v>
      </c>
      <c r="G52" s="112">
        <v>0.5</v>
      </c>
      <c r="H52" s="62">
        <f t="shared" si="1"/>
        <v>85.399999999999949</v>
      </c>
      <c r="I52" s="49"/>
      <c r="J52" s="30"/>
      <c r="K52" s="26" t="s">
        <v>155</v>
      </c>
      <c r="L52" s="134"/>
      <c r="AB52" s="5"/>
      <c r="AC52" s="5"/>
      <c r="AD52" s="5"/>
    </row>
    <row r="53" spans="1:30" ht="18" customHeight="1">
      <c r="A53" s="22">
        <v>50</v>
      </c>
      <c r="C53" s="48"/>
      <c r="D53" s="23"/>
      <c r="E53" s="24"/>
      <c r="F53" s="114" t="s">
        <v>113</v>
      </c>
      <c r="G53" s="112">
        <v>1.2</v>
      </c>
      <c r="H53" s="62">
        <f t="shared" si="1"/>
        <v>86.599999999999952</v>
      </c>
      <c r="I53" s="141"/>
      <c r="J53" s="30"/>
      <c r="K53" s="61"/>
      <c r="L53" s="134"/>
      <c r="AB53" s="5"/>
      <c r="AC53" s="5"/>
      <c r="AD53" s="5"/>
    </row>
    <row r="54" spans="1:30" ht="18" customHeight="1">
      <c r="A54" s="22">
        <v>51</v>
      </c>
      <c r="B54" s="47"/>
      <c r="C54" s="48"/>
      <c r="D54" s="23"/>
      <c r="E54" s="24"/>
      <c r="F54" s="114" t="s">
        <v>113</v>
      </c>
      <c r="G54" s="112">
        <v>0.1</v>
      </c>
      <c r="H54" s="62">
        <f t="shared" si="1"/>
        <v>86.699999999999946</v>
      </c>
      <c r="I54" s="141"/>
      <c r="J54" s="30"/>
      <c r="K54" s="61"/>
      <c r="L54" s="134"/>
      <c r="AB54" s="5"/>
      <c r="AC54" s="5"/>
      <c r="AD54" s="5"/>
    </row>
    <row r="55" spans="1:30" ht="18" customHeight="1">
      <c r="A55" s="22">
        <v>52</v>
      </c>
      <c r="B55" s="47" t="s">
        <v>22</v>
      </c>
      <c r="C55" s="48"/>
      <c r="D55" s="23"/>
      <c r="E55" s="24"/>
      <c r="F55" s="114" t="s">
        <v>113</v>
      </c>
      <c r="G55" s="112">
        <v>0.1</v>
      </c>
      <c r="H55" s="62">
        <f t="shared" si="1"/>
        <v>86.79999999999994</v>
      </c>
      <c r="I55" s="5"/>
      <c r="J55" s="30"/>
      <c r="K55" s="61"/>
      <c r="L55" s="134"/>
      <c r="AB55" s="5"/>
      <c r="AC55" s="5"/>
      <c r="AD55" s="5"/>
    </row>
    <row r="56" spans="1:30" ht="18" customHeight="1">
      <c r="A56" s="22">
        <v>53</v>
      </c>
      <c r="B56" s="47" t="s">
        <v>22</v>
      </c>
      <c r="C56" s="48"/>
      <c r="D56" s="23"/>
      <c r="E56" s="24"/>
      <c r="F56" s="114" t="s">
        <v>113</v>
      </c>
      <c r="G56" s="112">
        <v>0</v>
      </c>
      <c r="H56" s="62">
        <f t="shared" si="1"/>
        <v>86.79999999999994</v>
      </c>
      <c r="I56" s="49"/>
      <c r="J56" s="30"/>
      <c r="K56" s="61"/>
      <c r="L56" s="134"/>
      <c r="AB56" s="5"/>
      <c r="AC56" s="5"/>
      <c r="AD56" s="5"/>
    </row>
    <row r="57" spans="1:30" ht="18" customHeight="1">
      <c r="A57" s="22">
        <v>54</v>
      </c>
      <c r="B57" s="48"/>
      <c r="C57" s="48"/>
      <c r="D57" s="23"/>
      <c r="E57" s="24"/>
      <c r="F57" s="114" t="s">
        <v>113</v>
      </c>
      <c r="G57" s="112">
        <v>0.8</v>
      </c>
      <c r="H57" s="62">
        <f t="shared" si="1"/>
        <v>87.599999999999937</v>
      </c>
      <c r="I57" s="141"/>
      <c r="J57" s="30"/>
      <c r="K57" s="26" t="s">
        <v>156</v>
      </c>
      <c r="L57" s="134"/>
      <c r="AB57" s="5"/>
      <c r="AC57" s="5"/>
      <c r="AD57" s="5"/>
    </row>
    <row r="58" spans="1:30" ht="18" customHeight="1">
      <c r="A58" s="22">
        <v>55</v>
      </c>
      <c r="B58" s="48"/>
      <c r="C58" s="48"/>
      <c r="D58" s="23"/>
      <c r="E58" s="24"/>
      <c r="F58" s="114" t="s">
        <v>113</v>
      </c>
      <c r="G58" s="112">
        <v>0.1</v>
      </c>
      <c r="H58" s="62">
        <f t="shared" si="1"/>
        <v>87.699999999999932</v>
      </c>
      <c r="I58" s="141"/>
      <c r="J58" s="30"/>
      <c r="K58" s="61"/>
      <c r="L58" s="134"/>
      <c r="AB58" s="5"/>
      <c r="AC58" s="5"/>
      <c r="AD58" s="5"/>
    </row>
    <row r="59" spans="1:30" ht="36" customHeight="1">
      <c r="A59" s="38">
        <v>56</v>
      </c>
      <c r="B59" s="69" t="s">
        <v>11</v>
      </c>
      <c r="C59" s="53"/>
      <c r="D59" s="42" t="s">
        <v>157</v>
      </c>
      <c r="E59" s="39"/>
      <c r="F59" s="117" t="s">
        <v>113</v>
      </c>
      <c r="G59" s="40">
        <v>4</v>
      </c>
      <c r="H59" s="40">
        <f t="shared" si="1"/>
        <v>91.699999999999932</v>
      </c>
      <c r="I59" s="72" t="s">
        <v>158</v>
      </c>
      <c r="J59" s="41"/>
      <c r="K59" s="104" t="s">
        <v>225</v>
      </c>
      <c r="L59" s="43">
        <f>H59-H42</f>
        <v>11.399999999999963</v>
      </c>
      <c r="N59" t="s">
        <v>82</v>
      </c>
    </row>
    <row r="60" spans="1:30" ht="18" customHeight="1">
      <c r="A60" s="22">
        <v>57</v>
      </c>
      <c r="B60" s="108" t="s">
        <v>11</v>
      </c>
      <c r="C60" s="48"/>
      <c r="D60" s="23"/>
      <c r="E60" s="24"/>
      <c r="F60" s="114" t="s">
        <v>112</v>
      </c>
      <c r="G60" s="112">
        <v>0.3</v>
      </c>
      <c r="H60" s="62">
        <f t="shared" si="1"/>
        <v>91.999999999999929</v>
      </c>
      <c r="I60" s="49"/>
      <c r="J60" s="30"/>
      <c r="K60" s="26" t="s">
        <v>159</v>
      </c>
      <c r="L60" s="134"/>
      <c r="AB60" s="5"/>
      <c r="AC60" s="5"/>
      <c r="AD60" s="5"/>
    </row>
    <row r="61" spans="1:30" ht="18" customHeight="1">
      <c r="A61" s="22">
        <v>58</v>
      </c>
      <c r="B61" s="59" t="s">
        <v>18</v>
      </c>
      <c r="C61" s="48"/>
      <c r="D61" s="23"/>
      <c r="E61" s="24"/>
      <c r="F61" s="114"/>
      <c r="G61" s="112">
        <v>2.2000000000000002</v>
      </c>
      <c r="H61" s="62">
        <f t="shared" si="1"/>
        <v>94.199999999999932</v>
      </c>
      <c r="I61" s="141"/>
      <c r="J61" s="30"/>
      <c r="K61" s="26" t="s">
        <v>160</v>
      </c>
      <c r="L61" s="134"/>
      <c r="AB61" s="5"/>
      <c r="AC61" s="5"/>
      <c r="AD61" s="5"/>
    </row>
    <row r="62" spans="1:30" ht="18" customHeight="1">
      <c r="A62" s="22">
        <v>59</v>
      </c>
      <c r="B62" s="108"/>
      <c r="C62" s="48"/>
      <c r="D62" s="23"/>
      <c r="E62" s="24"/>
      <c r="F62" s="114"/>
      <c r="G62" s="112">
        <v>1.2</v>
      </c>
      <c r="H62" s="62">
        <f t="shared" si="1"/>
        <v>95.399999999999935</v>
      </c>
      <c r="I62" s="49"/>
      <c r="J62" s="30"/>
      <c r="K62" s="26" t="s">
        <v>161</v>
      </c>
      <c r="L62" s="134"/>
      <c r="AB62" s="5"/>
      <c r="AC62" s="5"/>
      <c r="AD62" s="5"/>
    </row>
    <row r="63" spans="1:30" ht="18" customHeight="1">
      <c r="A63" s="22">
        <v>60</v>
      </c>
      <c r="B63" s="108" t="s">
        <v>15</v>
      </c>
      <c r="C63" s="47" t="s">
        <v>27</v>
      </c>
      <c r="D63" s="23"/>
      <c r="E63" s="24"/>
      <c r="F63" s="114" t="s">
        <v>111</v>
      </c>
      <c r="G63" s="112">
        <v>1.5</v>
      </c>
      <c r="H63" s="62">
        <f t="shared" si="1"/>
        <v>96.899999999999935</v>
      </c>
      <c r="I63" s="49"/>
      <c r="J63" s="30"/>
      <c r="K63" s="61"/>
      <c r="L63" s="134"/>
      <c r="AB63" s="5"/>
      <c r="AC63" s="5"/>
      <c r="AD63" s="5"/>
    </row>
    <row r="64" spans="1:30" ht="26.45" customHeight="1">
      <c r="A64" s="22">
        <v>61</v>
      </c>
      <c r="B64" s="108" t="s">
        <v>16</v>
      </c>
      <c r="C64" s="47" t="s">
        <v>27</v>
      </c>
      <c r="D64" s="23" t="s">
        <v>162</v>
      </c>
      <c r="E64" s="24"/>
      <c r="F64" s="114" t="s">
        <v>109</v>
      </c>
      <c r="G64" s="112">
        <v>0.7</v>
      </c>
      <c r="H64" s="62">
        <f t="shared" si="1"/>
        <v>97.599999999999937</v>
      </c>
      <c r="I64" s="49"/>
      <c r="J64" s="30"/>
      <c r="K64" s="36" t="s">
        <v>98</v>
      </c>
      <c r="L64" s="134"/>
      <c r="AB64" s="5"/>
      <c r="AC64" s="5"/>
      <c r="AD64" s="5"/>
    </row>
    <row r="65" spans="1:30" ht="28.25" customHeight="1">
      <c r="A65" s="22">
        <v>62</v>
      </c>
      <c r="B65" s="108" t="s">
        <v>11</v>
      </c>
      <c r="C65" s="47" t="s">
        <v>27</v>
      </c>
      <c r="D65" s="23" t="s">
        <v>162</v>
      </c>
      <c r="E65" s="24"/>
      <c r="F65" s="114" t="s">
        <v>163</v>
      </c>
      <c r="G65" s="112">
        <v>0.1</v>
      </c>
      <c r="H65" s="62">
        <f t="shared" si="1"/>
        <v>97.699999999999932</v>
      </c>
      <c r="I65" s="49"/>
      <c r="J65" s="30"/>
      <c r="K65" s="36" t="s">
        <v>98</v>
      </c>
      <c r="L65" s="134"/>
      <c r="AB65" s="5"/>
      <c r="AC65" s="5"/>
      <c r="AD65" s="5"/>
    </row>
    <row r="66" spans="1:30" ht="38.549999999999997" customHeight="1">
      <c r="A66" s="38">
        <v>63</v>
      </c>
      <c r="B66" s="69" t="s">
        <v>36</v>
      </c>
      <c r="C66" s="69"/>
      <c r="D66" s="42" t="s">
        <v>108</v>
      </c>
      <c r="E66" s="39"/>
      <c r="F66" s="100" t="s">
        <v>109</v>
      </c>
      <c r="G66" s="40">
        <v>1.4</v>
      </c>
      <c r="H66" s="40">
        <f t="shared" si="1"/>
        <v>99.099999999999937</v>
      </c>
      <c r="I66" s="72" t="s">
        <v>64</v>
      </c>
      <c r="J66" s="44"/>
      <c r="K66" s="42" t="s">
        <v>226</v>
      </c>
      <c r="L66" s="43">
        <f>H66-H59</f>
        <v>7.4000000000000057</v>
      </c>
      <c r="N66" t="s">
        <v>82</v>
      </c>
      <c r="P66" s="98"/>
      <c r="Q66" s="99"/>
      <c r="R66" s="99"/>
    </row>
    <row r="67" spans="1:30" ht="18" customHeight="1">
      <c r="A67" s="22">
        <v>64</v>
      </c>
      <c r="B67" s="108" t="s">
        <v>11</v>
      </c>
      <c r="C67" s="47" t="s">
        <v>27</v>
      </c>
      <c r="D67" s="23" t="s">
        <v>107</v>
      </c>
      <c r="E67" s="24"/>
      <c r="F67" s="114" t="s">
        <v>109</v>
      </c>
      <c r="G67" s="112">
        <v>0</v>
      </c>
      <c r="H67" s="62">
        <f t="shared" si="1"/>
        <v>99.099999999999937</v>
      </c>
      <c r="I67" s="49"/>
      <c r="J67" s="35"/>
      <c r="K67" s="36" t="s">
        <v>164</v>
      </c>
      <c r="L67" s="134"/>
      <c r="AB67" s="5"/>
      <c r="AC67" s="5"/>
      <c r="AD67" s="5"/>
    </row>
    <row r="68" spans="1:30" ht="18" customHeight="1">
      <c r="A68" s="22">
        <v>65</v>
      </c>
      <c r="B68" s="108" t="s">
        <v>16</v>
      </c>
      <c r="C68" s="47" t="s">
        <v>27</v>
      </c>
      <c r="D68" s="23" t="s">
        <v>106</v>
      </c>
      <c r="E68" s="24"/>
      <c r="F68" s="24" t="s">
        <v>165</v>
      </c>
      <c r="G68" s="112">
        <v>0.1</v>
      </c>
      <c r="H68" s="62">
        <f t="shared" si="1"/>
        <v>99.199999999999932</v>
      </c>
      <c r="I68" s="49"/>
      <c r="J68" s="30"/>
      <c r="K68" s="61"/>
      <c r="L68" s="134"/>
      <c r="AB68" s="5"/>
      <c r="AC68" s="5"/>
      <c r="AD68" s="5"/>
    </row>
    <row r="69" spans="1:30" ht="18" customHeight="1">
      <c r="A69" s="22">
        <v>66</v>
      </c>
      <c r="B69" s="108" t="s">
        <v>15</v>
      </c>
      <c r="C69" s="47" t="s">
        <v>27</v>
      </c>
      <c r="D69" s="23" t="s">
        <v>167</v>
      </c>
      <c r="E69" s="24"/>
      <c r="F69" s="24" t="s">
        <v>165</v>
      </c>
      <c r="G69" s="112">
        <v>1.4</v>
      </c>
      <c r="H69" s="62">
        <f t="shared" ref="H69:H100" si="2">H68+G69</f>
        <v>100.59999999999994</v>
      </c>
      <c r="I69" s="49"/>
      <c r="J69" s="30"/>
      <c r="K69" s="61"/>
      <c r="L69" s="134"/>
      <c r="AB69" s="5"/>
      <c r="AC69" s="5"/>
      <c r="AD69" s="5"/>
    </row>
    <row r="70" spans="1:30" ht="18" customHeight="1">
      <c r="A70" s="22">
        <v>67</v>
      </c>
      <c r="B70" s="108" t="s">
        <v>15</v>
      </c>
      <c r="C70" s="48"/>
      <c r="D70" s="23"/>
      <c r="E70" s="24"/>
      <c r="F70" s="24" t="s">
        <v>166</v>
      </c>
      <c r="G70" s="112">
        <v>1.3</v>
      </c>
      <c r="H70" s="62">
        <f t="shared" si="2"/>
        <v>101.89999999999993</v>
      </c>
      <c r="I70" s="49"/>
      <c r="J70" s="30"/>
      <c r="K70" s="61"/>
      <c r="L70" s="134"/>
      <c r="AB70" s="5"/>
      <c r="AC70" s="5"/>
      <c r="AD70" s="5"/>
    </row>
    <row r="71" spans="1:30" ht="18" customHeight="1">
      <c r="A71" s="22">
        <v>68</v>
      </c>
      <c r="B71" s="108" t="s">
        <v>19</v>
      </c>
      <c r="C71" s="48"/>
      <c r="D71" s="23"/>
      <c r="E71" s="24"/>
      <c r="F71" s="24"/>
      <c r="G71" s="112">
        <v>0.2</v>
      </c>
      <c r="H71" s="62">
        <f t="shared" si="2"/>
        <v>102.09999999999994</v>
      </c>
      <c r="I71" s="49"/>
      <c r="J71" s="30"/>
      <c r="K71" s="61"/>
      <c r="L71" s="134"/>
      <c r="AB71" s="5"/>
      <c r="AC71" s="5"/>
      <c r="AD71" s="5"/>
    </row>
    <row r="72" spans="1:30" ht="18" customHeight="1">
      <c r="A72" s="22">
        <v>69</v>
      </c>
      <c r="B72" s="108" t="s">
        <v>11</v>
      </c>
      <c r="C72" s="47" t="s">
        <v>27</v>
      </c>
      <c r="D72" s="23" t="s">
        <v>105</v>
      </c>
      <c r="E72" s="24"/>
      <c r="F72" s="24"/>
      <c r="G72" s="112">
        <v>0.1</v>
      </c>
      <c r="H72" s="62">
        <f t="shared" si="2"/>
        <v>102.19999999999993</v>
      </c>
      <c r="I72" s="49"/>
      <c r="J72" s="30"/>
      <c r="K72" s="26" t="s">
        <v>168</v>
      </c>
      <c r="L72" s="134"/>
      <c r="AB72" s="5"/>
      <c r="AC72" s="5"/>
      <c r="AD72" s="5"/>
    </row>
    <row r="73" spans="1:30" ht="18" customHeight="1">
      <c r="A73" s="22">
        <v>70</v>
      </c>
      <c r="B73" s="70" t="s">
        <v>70</v>
      </c>
      <c r="C73" s="47"/>
      <c r="D73" s="23"/>
      <c r="E73" s="24"/>
      <c r="F73" s="24"/>
      <c r="G73" s="112">
        <v>0.1</v>
      </c>
      <c r="H73" s="62">
        <f t="shared" si="2"/>
        <v>102.29999999999993</v>
      </c>
      <c r="I73" s="5"/>
      <c r="J73" s="30"/>
      <c r="K73" s="26" t="s">
        <v>169</v>
      </c>
      <c r="L73" s="134"/>
      <c r="AB73" s="5"/>
      <c r="AC73" s="5"/>
      <c r="AD73" s="5"/>
    </row>
    <row r="74" spans="1:30" ht="18" customHeight="1">
      <c r="A74" s="22">
        <v>71</v>
      </c>
      <c r="B74" s="47" t="s">
        <v>22</v>
      </c>
      <c r="C74" s="47"/>
      <c r="D74" s="23"/>
      <c r="E74" s="24"/>
      <c r="F74" s="94" t="s">
        <v>123</v>
      </c>
      <c r="G74" s="112">
        <v>16</v>
      </c>
      <c r="H74" s="62">
        <f t="shared" si="2"/>
        <v>118.29999999999993</v>
      </c>
      <c r="I74" s="144"/>
      <c r="J74" s="30"/>
      <c r="K74" s="26" t="s">
        <v>170</v>
      </c>
      <c r="L74" s="134"/>
      <c r="AB74" s="5"/>
      <c r="AC74" s="5"/>
      <c r="AD74" s="5"/>
    </row>
    <row r="75" spans="1:30" ht="18" customHeight="1">
      <c r="A75" s="22">
        <v>72</v>
      </c>
      <c r="B75" s="47" t="s">
        <v>22</v>
      </c>
      <c r="C75" s="47"/>
      <c r="D75" s="23"/>
      <c r="E75" s="24"/>
      <c r="F75" s="24"/>
      <c r="G75" s="112">
        <v>0.1</v>
      </c>
      <c r="H75" s="62">
        <f t="shared" si="2"/>
        <v>118.39999999999992</v>
      </c>
      <c r="I75" s="49"/>
      <c r="J75" s="30"/>
      <c r="K75" s="26" t="s">
        <v>171</v>
      </c>
      <c r="L75" s="134"/>
      <c r="AB75" s="5"/>
      <c r="AC75" s="5"/>
      <c r="AD75" s="5"/>
    </row>
    <row r="76" spans="1:30" ht="34.049999999999997" customHeight="1">
      <c r="A76" s="38">
        <v>73</v>
      </c>
      <c r="B76" s="145" t="s">
        <v>18</v>
      </c>
      <c r="C76" s="69"/>
      <c r="D76" s="42" t="s">
        <v>188</v>
      </c>
      <c r="E76" s="39"/>
      <c r="F76" s="100"/>
      <c r="G76" s="40">
        <v>0.2</v>
      </c>
      <c r="H76" s="40">
        <f t="shared" si="2"/>
        <v>118.59999999999992</v>
      </c>
      <c r="I76" s="72" t="s">
        <v>63</v>
      </c>
      <c r="J76" s="44"/>
      <c r="K76" s="104" t="s">
        <v>227</v>
      </c>
      <c r="L76" s="43">
        <f>H76-H66</f>
        <v>19.499999999999986</v>
      </c>
      <c r="N76" t="s">
        <v>82</v>
      </c>
      <c r="P76" s="98"/>
      <c r="Q76" s="99"/>
      <c r="R76" s="99"/>
    </row>
    <row r="77" spans="1:30" ht="18" customHeight="1">
      <c r="A77" s="22">
        <v>74</v>
      </c>
      <c r="B77" s="47" t="s">
        <v>22</v>
      </c>
      <c r="C77" s="47"/>
      <c r="D77" s="23"/>
      <c r="E77" s="24"/>
      <c r="F77" s="24"/>
      <c r="G77" s="112">
        <v>0.1</v>
      </c>
      <c r="H77" s="62">
        <f t="shared" si="2"/>
        <v>118.69999999999992</v>
      </c>
      <c r="I77" s="49"/>
      <c r="J77" s="30"/>
      <c r="K77" s="26" t="s">
        <v>172</v>
      </c>
      <c r="L77" s="134"/>
      <c r="AB77" s="5"/>
      <c r="AC77" s="5"/>
      <c r="AD77" s="5"/>
    </row>
    <row r="78" spans="1:30" ht="18" customHeight="1">
      <c r="A78" s="22">
        <v>75</v>
      </c>
      <c r="B78" s="47" t="s">
        <v>22</v>
      </c>
      <c r="C78" s="47"/>
      <c r="D78" s="23"/>
      <c r="E78" s="24"/>
      <c r="F78" s="94" t="s">
        <v>123</v>
      </c>
      <c r="G78" s="112">
        <v>3.4</v>
      </c>
      <c r="H78" s="62">
        <f t="shared" si="2"/>
        <v>122.09999999999992</v>
      </c>
      <c r="I78" s="144"/>
      <c r="J78" s="30"/>
      <c r="K78" s="26" t="s">
        <v>170</v>
      </c>
      <c r="L78" s="134"/>
      <c r="AB78" s="5"/>
      <c r="AC78" s="5"/>
      <c r="AD78" s="5"/>
    </row>
    <row r="79" spans="1:30" ht="18" customHeight="1">
      <c r="A79" s="22">
        <v>76</v>
      </c>
      <c r="B79" s="47" t="s">
        <v>22</v>
      </c>
      <c r="C79" s="47"/>
      <c r="D79" s="23"/>
      <c r="E79" s="24"/>
      <c r="F79" s="24"/>
      <c r="G79" s="112">
        <v>0.1</v>
      </c>
      <c r="H79" s="62">
        <f t="shared" si="2"/>
        <v>122.19999999999992</v>
      </c>
      <c r="I79" s="49"/>
      <c r="J79" s="30"/>
      <c r="K79" s="26" t="s">
        <v>173</v>
      </c>
      <c r="L79" s="134"/>
      <c r="AB79" s="5"/>
      <c r="AC79" s="5"/>
      <c r="AD79" s="5"/>
    </row>
    <row r="80" spans="1:30" ht="18" customHeight="1">
      <c r="A80" s="22">
        <v>77</v>
      </c>
      <c r="B80" s="146" t="s">
        <v>18</v>
      </c>
      <c r="C80" s="47"/>
      <c r="D80" s="23"/>
      <c r="E80" s="24"/>
      <c r="F80" s="24"/>
      <c r="G80" s="112">
        <v>0.4</v>
      </c>
      <c r="H80" s="62">
        <f t="shared" si="2"/>
        <v>122.59999999999992</v>
      </c>
      <c r="I80" s="141"/>
      <c r="J80" s="30"/>
      <c r="K80" s="26" t="s">
        <v>118</v>
      </c>
      <c r="L80" s="134"/>
      <c r="AB80" s="5"/>
      <c r="AC80" s="5"/>
      <c r="AD80" s="5"/>
    </row>
    <row r="81" spans="1:30" ht="18" customHeight="1">
      <c r="A81" s="74">
        <v>78</v>
      </c>
      <c r="B81" s="111" t="s">
        <v>11</v>
      </c>
      <c r="C81" s="47" t="s">
        <v>27</v>
      </c>
      <c r="D81" s="23"/>
      <c r="E81" s="24"/>
      <c r="F81" s="24"/>
      <c r="G81" s="112">
        <v>0.1</v>
      </c>
      <c r="H81" s="62">
        <f t="shared" si="2"/>
        <v>122.69999999999992</v>
      </c>
      <c r="I81" s="141"/>
      <c r="J81" s="30"/>
      <c r="K81" s="26" t="s">
        <v>174</v>
      </c>
      <c r="L81" s="60"/>
      <c r="AB81" s="5"/>
      <c r="AC81" s="5"/>
      <c r="AD81" s="5"/>
    </row>
    <row r="82" spans="1:30" ht="18" customHeight="1">
      <c r="A82" s="74">
        <v>79</v>
      </c>
      <c r="B82" s="146" t="s">
        <v>18</v>
      </c>
      <c r="C82" s="47"/>
      <c r="D82" s="23"/>
      <c r="E82" s="24"/>
      <c r="F82" s="24"/>
      <c r="G82" s="112">
        <v>0.2</v>
      </c>
      <c r="H82" s="62">
        <f t="shared" si="2"/>
        <v>122.89999999999992</v>
      </c>
      <c r="I82" s="141"/>
      <c r="J82" s="30"/>
      <c r="K82" s="26" t="s">
        <v>175</v>
      </c>
      <c r="L82" s="134"/>
      <c r="AB82" s="5"/>
      <c r="AC82" s="5"/>
      <c r="AD82" s="5"/>
    </row>
    <row r="83" spans="1:30" ht="18" customHeight="1">
      <c r="A83" s="22">
        <v>80</v>
      </c>
      <c r="B83" s="47" t="s">
        <v>22</v>
      </c>
      <c r="C83" s="47"/>
      <c r="D83" s="23"/>
      <c r="E83" s="24"/>
      <c r="F83" s="147" t="s">
        <v>176</v>
      </c>
      <c r="G83" s="112">
        <v>10.7</v>
      </c>
      <c r="H83" s="62">
        <f t="shared" si="2"/>
        <v>133.59999999999991</v>
      </c>
      <c r="I83" s="49"/>
      <c r="J83" s="30"/>
      <c r="K83" s="26" t="s">
        <v>177</v>
      </c>
      <c r="L83" s="134"/>
      <c r="AB83" s="5"/>
      <c r="AC83" s="5"/>
      <c r="AD83" s="5"/>
    </row>
    <row r="84" spans="1:30" ht="37.049999999999997" customHeight="1">
      <c r="A84" s="38">
        <v>81</v>
      </c>
      <c r="B84" s="148" t="s">
        <v>42</v>
      </c>
      <c r="C84" s="69"/>
      <c r="D84" s="42" t="s">
        <v>189</v>
      </c>
      <c r="E84" s="39"/>
      <c r="F84" s="95"/>
      <c r="G84" s="40">
        <v>0.1</v>
      </c>
      <c r="H84" s="113">
        <f t="shared" si="2"/>
        <v>133.6999999999999</v>
      </c>
      <c r="I84" s="149" t="s">
        <v>178</v>
      </c>
      <c r="J84" s="41"/>
      <c r="K84" s="42" t="s">
        <v>228</v>
      </c>
      <c r="L84" s="43">
        <f>H84-H76</f>
        <v>15.09999999999998</v>
      </c>
      <c r="N84" t="s">
        <v>82</v>
      </c>
      <c r="P84" s="98"/>
      <c r="Q84" s="99"/>
      <c r="R84" s="99"/>
    </row>
    <row r="85" spans="1:30" ht="18" customHeight="1">
      <c r="A85" s="22">
        <v>82</v>
      </c>
      <c r="B85" s="115" t="s">
        <v>15</v>
      </c>
      <c r="C85" s="47"/>
      <c r="D85" s="23"/>
      <c r="E85" s="24"/>
      <c r="F85" s="94"/>
      <c r="G85" s="25">
        <v>0.2</v>
      </c>
      <c r="H85" s="29">
        <f t="shared" si="2"/>
        <v>133.89999999999989</v>
      </c>
      <c r="I85" s="49"/>
      <c r="J85" s="35"/>
      <c r="K85" s="36" t="s">
        <v>84</v>
      </c>
      <c r="L85" s="37"/>
      <c r="P85" s="98"/>
      <c r="Q85" s="99"/>
      <c r="R85" s="99"/>
    </row>
    <row r="86" spans="1:30" ht="18" customHeight="1">
      <c r="A86" s="22">
        <v>83</v>
      </c>
      <c r="B86" s="108" t="s">
        <v>16</v>
      </c>
      <c r="C86" s="47"/>
      <c r="D86" s="23"/>
      <c r="E86" s="24"/>
      <c r="F86" s="94"/>
      <c r="G86" s="25">
        <v>0.1</v>
      </c>
      <c r="H86" s="29">
        <f t="shared" si="2"/>
        <v>133.99999999999989</v>
      </c>
      <c r="I86" s="49"/>
      <c r="J86" s="35"/>
      <c r="K86" s="36" t="s">
        <v>85</v>
      </c>
      <c r="L86" s="37"/>
      <c r="P86" s="98"/>
      <c r="Q86" s="99"/>
      <c r="R86" s="99"/>
    </row>
    <row r="87" spans="1:30" ht="20.55" customHeight="1">
      <c r="A87" s="22">
        <v>84</v>
      </c>
      <c r="B87" s="47" t="s">
        <v>22</v>
      </c>
      <c r="C87" s="47"/>
      <c r="D87" s="23"/>
      <c r="E87" s="24"/>
      <c r="F87" s="94"/>
      <c r="G87" s="25">
        <v>0.7</v>
      </c>
      <c r="H87" s="29">
        <f t="shared" si="2"/>
        <v>134.69999999999987</v>
      </c>
      <c r="I87" s="49"/>
      <c r="J87" s="35"/>
      <c r="K87" s="36" t="s">
        <v>86</v>
      </c>
      <c r="L87" s="37"/>
      <c r="P87" s="98"/>
      <c r="Q87" s="99"/>
      <c r="R87" s="99"/>
    </row>
    <row r="88" spans="1:30" ht="18" customHeight="1">
      <c r="A88" s="22">
        <v>85</v>
      </c>
      <c r="B88" s="108"/>
      <c r="C88" s="47"/>
      <c r="D88" s="23"/>
      <c r="E88" s="24"/>
      <c r="F88" s="94"/>
      <c r="G88" s="25">
        <v>0.9</v>
      </c>
      <c r="H88" s="29">
        <f t="shared" si="2"/>
        <v>135.59999999999988</v>
      </c>
      <c r="I88" s="49"/>
      <c r="J88" s="35"/>
      <c r="K88" s="36" t="s">
        <v>179</v>
      </c>
      <c r="L88" s="37"/>
      <c r="P88" s="98"/>
      <c r="Q88" s="99"/>
      <c r="R88" s="99"/>
    </row>
    <row r="89" spans="1:30" ht="18" customHeight="1">
      <c r="A89" s="22">
        <v>86</v>
      </c>
      <c r="B89" s="47" t="s">
        <v>36</v>
      </c>
      <c r="C89" s="47"/>
      <c r="D89" s="23"/>
      <c r="E89" s="24"/>
      <c r="F89" s="94"/>
      <c r="G89" s="25">
        <v>0.3</v>
      </c>
      <c r="H89" s="29">
        <f t="shared" si="2"/>
        <v>135.89999999999989</v>
      </c>
      <c r="I89" s="49"/>
      <c r="J89" s="35"/>
      <c r="K89" s="36" t="s">
        <v>87</v>
      </c>
      <c r="L89" s="37"/>
      <c r="P89" s="98"/>
      <c r="Q89" s="99"/>
      <c r="R89" s="99"/>
    </row>
    <row r="90" spans="1:30" ht="18" customHeight="1">
      <c r="A90" s="22">
        <v>87</v>
      </c>
      <c r="B90" s="101" t="s">
        <v>36</v>
      </c>
      <c r="C90" s="47"/>
      <c r="D90" s="23"/>
      <c r="E90" s="24"/>
      <c r="F90" s="94"/>
      <c r="G90" s="25">
        <v>0.3</v>
      </c>
      <c r="H90" s="29">
        <f t="shared" si="2"/>
        <v>136.1999999999999</v>
      </c>
      <c r="I90" s="49"/>
      <c r="J90" s="35"/>
      <c r="K90" s="36" t="s">
        <v>88</v>
      </c>
      <c r="L90" s="37"/>
      <c r="P90" s="98"/>
      <c r="Q90" s="99"/>
      <c r="R90" s="99"/>
    </row>
    <row r="91" spans="1:30" ht="18" customHeight="1">
      <c r="A91" s="22">
        <v>88</v>
      </c>
      <c r="B91" s="108" t="s">
        <v>19</v>
      </c>
      <c r="C91" s="47"/>
      <c r="D91" s="23"/>
      <c r="E91" s="24"/>
      <c r="F91" s="94"/>
      <c r="G91" s="25">
        <v>0.1</v>
      </c>
      <c r="H91" s="29">
        <f t="shared" si="2"/>
        <v>136.2999999999999</v>
      </c>
      <c r="I91" s="49"/>
      <c r="J91" s="35"/>
      <c r="K91" s="36" t="s">
        <v>89</v>
      </c>
      <c r="L91" s="37"/>
      <c r="P91" s="98"/>
      <c r="Q91" s="99"/>
      <c r="R91" s="99"/>
    </row>
    <row r="92" spans="1:30" ht="28.5" customHeight="1">
      <c r="A92" s="22">
        <v>89</v>
      </c>
      <c r="B92" s="108" t="s">
        <v>15</v>
      </c>
      <c r="C92" s="47"/>
      <c r="D92" s="23"/>
      <c r="E92" s="24"/>
      <c r="F92" s="94" t="s">
        <v>94</v>
      </c>
      <c r="G92" s="112">
        <v>1.8</v>
      </c>
      <c r="H92" s="29">
        <f t="shared" si="2"/>
        <v>138.09999999999991</v>
      </c>
      <c r="I92" s="141"/>
      <c r="J92" s="30"/>
      <c r="K92" s="26" t="s">
        <v>180</v>
      </c>
      <c r="L92" s="134"/>
      <c r="AB92" s="5"/>
      <c r="AC92" s="5"/>
      <c r="AD92" s="5"/>
    </row>
    <row r="93" spans="1:30" ht="18" customHeight="1">
      <c r="A93" s="22">
        <v>90</v>
      </c>
      <c r="B93" s="108"/>
      <c r="C93" s="47"/>
      <c r="D93" s="23"/>
      <c r="E93" s="24"/>
      <c r="F93" s="24"/>
      <c r="G93" s="112">
        <v>0.2</v>
      </c>
      <c r="H93" s="29">
        <f t="shared" si="2"/>
        <v>138.2999999999999</v>
      </c>
      <c r="I93" s="141"/>
      <c r="J93" s="30"/>
      <c r="K93" s="26" t="s">
        <v>181</v>
      </c>
      <c r="L93" s="134"/>
      <c r="AB93" s="5"/>
      <c r="AC93" s="5"/>
      <c r="AD93" s="5"/>
    </row>
    <row r="94" spans="1:30" ht="18" customHeight="1">
      <c r="A94" s="22">
        <v>91</v>
      </c>
      <c r="B94" s="108" t="s">
        <v>19</v>
      </c>
      <c r="C94" s="47"/>
      <c r="D94" s="23"/>
      <c r="E94" s="24"/>
      <c r="F94" s="150"/>
      <c r="G94" s="112">
        <v>0.1</v>
      </c>
      <c r="H94" s="29">
        <f t="shared" si="2"/>
        <v>138.39999999999989</v>
      </c>
      <c r="I94" s="49"/>
      <c r="J94" s="32"/>
      <c r="K94" s="36" t="s">
        <v>182</v>
      </c>
      <c r="L94" s="134"/>
      <c r="AB94" s="5"/>
      <c r="AC94" s="5"/>
      <c r="AD94" s="5"/>
    </row>
    <row r="95" spans="1:30" ht="18" customHeight="1">
      <c r="A95" s="22">
        <v>92</v>
      </c>
      <c r="B95" s="108" t="s">
        <v>16</v>
      </c>
      <c r="C95" s="47"/>
      <c r="D95" s="23"/>
      <c r="E95" s="24"/>
      <c r="F95" s="150"/>
      <c r="G95" s="112">
        <v>0.1</v>
      </c>
      <c r="H95" s="29">
        <f t="shared" si="2"/>
        <v>138.49999999999989</v>
      </c>
      <c r="I95" s="49"/>
      <c r="J95" s="32"/>
      <c r="K95" s="36" t="s">
        <v>183</v>
      </c>
      <c r="L95" s="134"/>
      <c r="AB95" s="5"/>
      <c r="AC95" s="5"/>
      <c r="AD95" s="5"/>
    </row>
    <row r="96" spans="1:30" ht="36" customHeight="1">
      <c r="A96" s="38">
        <v>93</v>
      </c>
      <c r="B96" s="69" t="s">
        <v>36</v>
      </c>
      <c r="C96" s="69"/>
      <c r="D96" s="42" t="s">
        <v>219</v>
      </c>
      <c r="E96" s="39"/>
      <c r="F96" s="100"/>
      <c r="G96" s="40">
        <v>0.3</v>
      </c>
      <c r="H96" s="40">
        <f t="shared" si="2"/>
        <v>138.7999999999999</v>
      </c>
      <c r="I96" s="72" t="s">
        <v>63</v>
      </c>
      <c r="J96" s="44"/>
      <c r="K96" s="104" t="s">
        <v>229</v>
      </c>
      <c r="L96" s="43">
        <f>H96-H84</f>
        <v>5.0999999999999943</v>
      </c>
      <c r="N96" t="s">
        <v>82</v>
      </c>
      <c r="P96" s="98"/>
      <c r="Q96" s="99"/>
      <c r="R96" s="99"/>
    </row>
    <row r="97" spans="1:30" ht="18" customHeight="1">
      <c r="A97" s="22">
        <v>94</v>
      </c>
      <c r="B97" s="108" t="s">
        <v>19</v>
      </c>
      <c r="C97" s="47"/>
      <c r="D97" s="23"/>
      <c r="E97" s="24"/>
      <c r="F97" s="24"/>
      <c r="G97" s="112">
        <v>0.3</v>
      </c>
      <c r="H97" s="29">
        <f t="shared" si="2"/>
        <v>139.09999999999991</v>
      </c>
      <c r="I97" s="49"/>
      <c r="J97" s="30"/>
      <c r="K97" s="26" t="s">
        <v>110</v>
      </c>
      <c r="L97" s="134"/>
      <c r="AB97" s="5"/>
      <c r="AC97" s="5"/>
      <c r="AD97" s="5"/>
    </row>
    <row r="98" spans="1:30" ht="18" customHeight="1">
      <c r="A98" s="22">
        <v>95</v>
      </c>
      <c r="B98" s="108" t="s">
        <v>16</v>
      </c>
      <c r="C98" s="47"/>
      <c r="D98" s="23"/>
      <c r="E98" s="24"/>
      <c r="F98" s="24"/>
      <c r="G98" s="112">
        <v>0</v>
      </c>
      <c r="H98" s="29">
        <f t="shared" si="2"/>
        <v>139.09999999999991</v>
      </c>
      <c r="I98" s="5"/>
      <c r="J98" s="30"/>
      <c r="K98" s="26" t="s">
        <v>184</v>
      </c>
      <c r="L98" s="134"/>
      <c r="AB98" s="5"/>
      <c r="AC98" s="5"/>
      <c r="AD98" s="5"/>
    </row>
    <row r="99" spans="1:30" ht="18" customHeight="1">
      <c r="A99" s="22">
        <v>96</v>
      </c>
      <c r="B99" s="47" t="s">
        <v>103</v>
      </c>
      <c r="C99" s="47"/>
      <c r="D99" s="23"/>
      <c r="E99" s="24"/>
      <c r="G99" s="25">
        <v>0.7</v>
      </c>
      <c r="H99" s="29">
        <f t="shared" si="2"/>
        <v>139.7999999999999</v>
      </c>
      <c r="I99" s="50" t="s">
        <v>20</v>
      </c>
      <c r="J99" s="35"/>
      <c r="K99" s="36" t="s">
        <v>185</v>
      </c>
      <c r="L99" s="37"/>
      <c r="P99" s="98"/>
      <c r="Q99" s="99"/>
      <c r="R99" s="99"/>
    </row>
    <row r="100" spans="1:30" ht="18" customHeight="1">
      <c r="A100" s="22">
        <v>97</v>
      </c>
      <c r="B100" s="47"/>
      <c r="C100" s="47"/>
      <c r="D100" s="23"/>
      <c r="E100" s="24"/>
      <c r="F100" s="94" t="s">
        <v>94</v>
      </c>
      <c r="G100" s="25">
        <v>2.4</v>
      </c>
      <c r="H100" s="29">
        <f t="shared" si="2"/>
        <v>142.1999999999999</v>
      </c>
      <c r="I100" s="49"/>
      <c r="J100" s="35"/>
      <c r="K100" s="36" t="s">
        <v>90</v>
      </c>
      <c r="L100" s="37"/>
      <c r="P100" s="98"/>
      <c r="Q100" s="99"/>
      <c r="R100" s="99"/>
    </row>
    <row r="101" spans="1:30" ht="25.8" customHeight="1">
      <c r="A101" s="22">
        <v>98</v>
      </c>
      <c r="B101" s="108"/>
      <c r="C101" s="47"/>
      <c r="D101" s="23"/>
      <c r="E101" s="24"/>
      <c r="F101" s="94" t="s">
        <v>94</v>
      </c>
      <c r="G101" s="97">
        <v>0.05</v>
      </c>
      <c r="H101" s="102">
        <f t="shared" ref="H101:H132" si="3">H100+G101</f>
        <v>142.24999999999991</v>
      </c>
      <c r="I101" s="48"/>
      <c r="J101" s="35"/>
      <c r="K101" s="103" t="s">
        <v>92</v>
      </c>
      <c r="L101" s="37"/>
      <c r="P101" s="98"/>
      <c r="Q101" s="99"/>
      <c r="R101" s="99"/>
    </row>
    <row r="102" spans="1:30" ht="18" customHeight="1">
      <c r="A102" s="22">
        <v>99</v>
      </c>
      <c r="B102" s="108"/>
      <c r="C102" s="47"/>
      <c r="D102" s="23"/>
      <c r="E102" s="24"/>
      <c r="F102" s="94" t="s">
        <v>94</v>
      </c>
      <c r="G102" s="97">
        <v>0.05</v>
      </c>
      <c r="H102" s="102">
        <f t="shared" si="3"/>
        <v>142.29999999999993</v>
      </c>
      <c r="I102" s="48"/>
      <c r="J102" s="35"/>
      <c r="K102" s="36" t="s">
        <v>91</v>
      </c>
      <c r="L102" s="37"/>
      <c r="P102" s="98"/>
      <c r="Q102" s="99"/>
      <c r="R102" s="99"/>
    </row>
    <row r="103" spans="1:30" ht="18" customHeight="1">
      <c r="A103" s="22">
        <v>100</v>
      </c>
      <c r="B103" s="108" t="s">
        <v>15</v>
      </c>
      <c r="C103" s="47"/>
      <c r="D103" s="23"/>
      <c r="E103" s="24"/>
      <c r="F103" s="94" t="s">
        <v>94</v>
      </c>
      <c r="G103" s="25">
        <v>3.3</v>
      </c>
      <c r="H103" s="29">
        <f t="shared" si="3"/>
        <v>145.59999999999994</v>
      </c>
      <c r="I103" s="49"/>
      <c r="J103" s="35"/>
      <c r="K103" s="36" t="s">
        <v>95</v>
      </c>
      <c r="L103" s="37"/>
      <c r="P103" s="98"/>
      <c r="Q103" s="99"/>
      <c r="R103" s="99"/>
    </row>
    <row r="104" spans="1:30" ht="18" customHeight="1">
      <c r="A104" s="22">
        <v>101</v>
      </c>
      <c r="B104" s="108"/>
      <c r="C104" s="47"/>
      <c r="D104" s="23"/>
      <c r="E104" s="24"/>
      <c r="F104" s="94" t="s">
        <v>94</v>
      </c>
      <c r="G104" s="25">
        <v>0</v>
      </c>
      <c r="H104" s="29">
        <f t="shared" si="3"/>
        <v>145.59999999999994</v>
      </c>
      <c r="I104" s="48"/>
      <c r="J104" s="35"/>
      <c r="K104" s="36" t="s">
        <v>83</v>
      </c>
      <c r="L104" s="37"/>
      <c r="P104" s="98"/>
      <c r="Q104" s="99"/>
      <c r="R104" s="99"/>
    </row>
    <row r="105" spans="1:30" ht="18" customHeight="1">
      <c r="A105" s="22">
        <v>102</v>
      </c>
      <c r="B105" s="59" t="s">
        <v>18</v>
      </c>
      <c r="C105" s="47"/>
      <c r="D105" s="23"/>
      <c r="E105" s="24"/>
      <c r="F105" s="94" t="s">
        <v>94</v>
      </c>
      <c r="G105" s="25">
        <v>1.7</v>
      </c>
      <c r="H105" s="29">
        <f t="shared" si="3"/>
        <v>147.29999999999993</v>
      </c>
      <c r="I105" s="5"/>
      <c r="J105" s="35"/>
      <c r="K105" s="36" t="s">
        <v>96</v>
      </c>
      <c r="L105" s="37"/>
      <c r="O105" s="5"/>
      <c r="P105" s="98"/>
      <c r="Q105" s="99"/>
      <c r="R105" s="99"/>
    </row>
    <row r="106" spans="1:30" ht="26" customHeight="1">
      <c r="A106" s="22">
        <v>103</v>
      </c>
      <c r="B106" s="108" t="s">
        <v>11</v>
      </c>
      <c r="C106" s="47" t="s">
        <v>27</v>
      </c>
      <c r="D106" s="23" t="s">
        <v>97</v>
      </c>
      <c r="E106" s="24"/>
      <c r="F106" s="94" t="s">
        <v>94</v>
      </c>
      <c r="G106" s="25">
        <v>0.6</v>
      </c>
      <c r="H106" s="29">
        <f t="shared" si="3"/>
        <v>147.89999999999992</v>
      </c>
      <c r="I106" s="49"/>
      <c r="J106" s="35"/>
      <c r="K106" s="36" t="s">
        <v>98</v>
      </c>
      <c r="L106" s="37"/>
      <c r="P106" s="98"/>
      <c r="Q106" s="99"/>
      <c r="R106" s="99"/>
    </row>
    <row r="107" spans="1:30" ht="18" customHeight="1">
      <c r="A107" s="22">
        <v>104</v>
      </c>
      <c r="B107" s="47" t="s">
        <v>36</v>
      </c>
      <c r="C107" s="52"/>
      <c r="D107" s="52"/>
      <c r="E107" s="24"/>
      <c r="F107" s="94" t="s">
        <v>94</v>
      </c>
      <c r="G107" s="25">
        <v>0</v>
      </c>
      <c r="H107" s="29">
        <f t="shared" si="3"/>
        <v>147.89999999999992</v>
      </c>
      <c r="I107" s="49"/>
      <c r="J107" s="35"/>
      <c r="K107" s="36" t="s">
        <v>99</v>
      </c>
      <c r="L107" s="37"/>
      <c r="P107" s="98"/>
      <c r="Q107" s="99"/>
      <c r="R107" s="99"/>
    </row>
    <row r="108" spans="1:30" ht="26" customHeight="1">
      <c r="A108" s="22">
        <v>105</v>
      </c>
      <c r="B108" s="108" t="s">
        <v>11</v>
      </c>
      <c r="C108" s="47" t="s">
        <v>27</v>
      </c>
      <c r="D108" s="23" t="s">
        <v>100</v>
      </c>
      <c r="E108" s="24"/>
      <c r="F108" s="94" t="s">
        <v>94</v>
      </c>
      <c r="G108" s="25">
        <v>0.9</v>
      </c>
      <c r="H108" s="29">
        <f t="shared" si="3"/>
        <v>148.79999999999993</v>
      </c>
      <c r="I108" s="49"/>
      <c r="J108" s="35"/>
      <c r="K108" s="36" t="s">
        <v>98</v>
      </c>
      <c r="L108" s="37"/>
      <c r="P108" s="98"/>
      <c r="Q108" s="99"/>
      <c r="R108" s="99"/>
    </row>
    <row r="109" spans="1:30" ht="18" customHeight="1">
      <c r="A109" s="22">
        <v>106</v>
      </c>
      <c r="B109" s="47" t="s">
        <v>36</v>
      </c>
      <c r="C109" s="47"/>
      <c r="D109" s="23"/>
      <c r="E109" s="24"/>
      <c r="F109" s="94" t="s">
        <v>94</v>
      </c>
      <c r="G109" s="25">
        <v>0</v>
      </c>
      <c r="H109" s="29">
        <f t="shared" si="3"/>
        <v>148.79999999999993</v>
      </c>
      <c r="I109" s="49"/>
      <c r="J109" s="35"/>
      <c r="K109" s="36" t="s">
        <v>99</v>
      </c>
      <c r="L109" s="37"/>
      <c r="P109" s="98"/>
      <c r="Q109" s="99"/>
      <c r="R109" s="99"/>
    </row>
    <row r="110" spans="1:30" ht="18" customHeight="1">
      <c r="A110" s="22">
        <v>107</v>
      </c>
      <c r="B110" s="59" t="s">
        <v>18</v>
      </c>
      <c r="C110" s="47"/>
      <c r="D110" s="23"/>
      <c r="E110" s="24"/>
      <c r="F110" s="94" t="s">
        <v>94</v>
      </c>
      <c r="G110" s="25">
        <v>0.5</v>
      </c>
      <c r="H110" s="29">
        <f t="shared" si="3"/>
        <v>149.29999999999993</v>
      </c>
      <c r="I110" s="49"/>
      <c r="J110" s="35"/>
      <c r="K110" s="36" t="s">
        <v>191</v>
      </c>
      <c r="L110" s="37"/>
      <c r="P110" s="98"/>
      <c r="Q110" s="99"/>
      <c r="R110" s="99"/>
    </row>
    <row r="111" spans="1:30" ht="18" customHeight="1">
      <c r="A111" s="22">
        <v>108</v>
      </c>
      <c r="B111" s="108" t="s">
        <v>19</v>
      </c>
      <c r="C111" s="47"/>
      <c r="D111" s="23"/>
      <c r="E111" s="24"/>
      <c r="F111" s="94"/>
      <c r="G111" s="25">
        <v>0.4</v>
      </c>
      <c r="H111" s="29">
        <f t="shared" si="3"/>
        <v>149.69999999999993</v>
      </c>
      <c r="I111" s="49"/>
      <c r="J111" s="35"/>
      <c r="K111" s="36"/>
      <c r="L111" s="37"/>
      <c r="P111" s="98"/>
      <c r="Q111" s="99"/>
      <c r="R111" s="99"/>
    </row>
    <row r="112" spans="1:30" ht="33" customHeight="1">
      <c r="A112" s="38">
        <v>109</v>
      </c>
      <c r="B112" s="69" t="s">
        <v>36</v>
      </c>
      <c r="C112" s="69"/>
      <c r="D112" s="158" t="s">
        <v>190</v>
      </c>
      <c r="E112" s="39"/>
      <c r="F112" s="95" t="s">
        <v>101</v>
      </c>
      <c r="G112" s="96">
        <v>0.35</v>
      </c>
      <c r="H112" s="96">
        <f t="shared" si="3"/>
        <v>150.04999999999993</v>
      </c>
      <c r="I112" s="72" t="s">
        <v>64</v>
      </c>
      <c r="J112" s="41"/>
      <c r="K112" s="42" t="s">
        <v>230</v>
      </c>
      <c r="L112" s="43">
        <f>H112-H96</f>
        <v>11.250000000000028</v>
      </c>
      <c r="N112" t="s">
        <v>82</v>
      </c>
      <c r="P112" s="98"/>
      <c r="Q112" s="99"/>
      <c r="R112" s="99"/>
    </row>
    <row r="113" spans="1:30" ht="18" customHeight="1">
      <c r="A113" s="22">
        <v>110</v>
      </c>
      <c r="B113" s="108" t="s">
        <v>16</v>
      </c>
      <c r="C113" s="47"/>
      <c r="D113" s="23"/>
      <c r="E113" s="24"/>
      <c r="F113" s="94" t="s">
        <v>101</v>
      </c>
      <c r="G113" s="97">
        <v>0.35</v>
      </c>
      <c r="H113" s="102">
        <f t="shared" si="3"/>
        <v>150.39999999999992</v>
      </c>
      <c r="I113" s="49"/>
      <c r="J113" s="35"/>
      <c r="K113" s="36" t="s">
        <v>102</v>
      </c>
      <c r="L113" s="37"/>
      <c r="P113" s="98"/>
      <c r="Q113" s="99"/>
      <c r="R113" s="99"/>
    </row>
    <row r="114" spans="1:30" ht="18" customHeight="1">
      <c r="A114" s="22">
        <v>111</v>
      </c>
      <c r="B114" s="59" t="s">
        <v>18</v>
      </c>
      <c r="C114" s="47"/>
      <c r="D114" s="23"/>
      <c r="E114" s="24"/>
      <c r="F114" s="94"/>
      <c r="G114" s="112">
        <v>0.4</v>
      </c>
      <c r="H114" s="102">
        <f t="shared" si="3"/>
        <v>150.79999999999993</v>
      </c>
      <c r="I114" s="141"/>
      <c r="J114" s="30"/>
      <c r="K114" s="26" t="s">
        <v>192</v>
      </c>
      <c r="L114" s="134"/>
      <c r="AB114" s="5"/>
      <c r="AC114" s="5"/>
      <c r="AD114" s="5"/>
    </row>
    <row r="115" spans="1:30" ht="18" customHeight="1">
      <c r="A115" s="22">
        <v>112</v>
      </c>
      <c r="B115" s="47" t="s">
        <v>103</v>
      </c>
      <c r="C115" s="47"/>
      <c r="D115" s="23"/>
      <c r="E115" s="24"/>
      <c r="F115" s="94" t="s">
        <v>94</v>
      </c>
      <c r="G115" s="25">
        <v>9.5</v>
      </c>
      <c r="H115" s="29">
        <f t="shared" si="3"/>
        <v>160.29999999999993</v>
      </c>
      <c r="I115" s="49"/>
      <c r="J115" s="35"/>
      <c r="K115" s="36" t="s">
        <v>193</v>
      </c>
      <c r="L115" s="134"/>
      <c r="AB115" s="5"/>
      <c r="AC115" s="5"/>
      <c r="AD115" s="5"/>
    </row>
    <row r="116" spans="1:30" ht="18" customHeight="1">
      <c r="A116" s="22">
        <v>113</v>
      </c>
      <c r="B116" s="108" t="s">
        <v>19</v>
      </c>
      <c r="C116" s="47"/>
      <c r="D116" s="23"/>
      <c r="E116" s="24"/>
      <c r="F116" s="94" t="s">
        <v>94</v>
      </c>
      <c r="G116" s="112">
        <v>0.7</v>
      </c>
      <c r="H116" s="29">
        <f t="shared" si="3"/>
        <v>160.99999999999991</v>
      </c>
      <c r="I116" s="49"/>
      <c r="J116" s="30"/>
      <c r="K116" s="26"/>
      <c r="L116" s="134"/>
      <c r="AB116" s="5"/>
      <c r="AC116" s="5"/>
      <c r="AD116" s="5"/>
    </row>
    <row r="117" spans="1:30" ht="18" customHeight="1">
      <c r="A117" s="22">
        <v>114</v>
      </c>
      <c r="B117" s="108"/>
      <c r="C117" s="47"/>
      <c r="D117" s="23"/>
      <c r="E117" s="24"/>
      <c r="F117" s="94" t="s">
        <v>94</v>
      </c>
      <c r="G117" s="112"/>
      <c r="H117" s="29">
        <f t="shared" si="3"/>
        <v>160.99999999999991</v>
      </c>
      <c r="I117" s="141"/>
      <c r="J117" s="30"/>
      <c r="K117" s="26" t="s">
        <v>194</v>
      </c>
      <c r="L117" s="134"/>
      <c r="AB117" s="5"/>
      <c r="AC117" s="5"/>
      <c r="AD117" s="5"/>
    </row>
    <row r="118" spans="1:30" ht="18" customHeight="1">
      <c r="A118" s="22">
        <v>115</v>
      </c>
      <c r="B118" s="109" t="s">
        <v>29</v>
      </c>
      <c r="C118" s="47"/>
      <c r="D118" s="23"/>
      <c r="E118" s="24"/>
      <c r="F118" s="94"/>
      <c r="G118" s="112">
        <v>4.4000000000000004</v>
      </c>
      <c r="H118" s="29">
        <f t="shared" si="3"/>
        <v>165.39999999999992</v>
      </c>
      <c r="I118" s="141"/>
      <c r="J118" s="30"/>
      <c r="K118" s="26"/>
      <c r="L118" s="134"/>
      <c r="AB118" s="5"/>
      <c r="AC118" s="5"/>
      <c r="AD118" s="5"/>
    </row>
    <row r="119" spans="1:30" ht="18" customHeight="1">
      <c r="A119" s="22">
        <v>116</v>
      </c>
      <c r="B119" s="47" t="s">
        <v>22</v>
      </c>
      <c r="C119" s="47"/>
      <c r="D119" s="23"/>
      <c r="E119" s="24"/>
      <c r="F119" s="94"/>
      <c r="G119" s="112">
        <v>0.1</v>
      </c>
      <c r="H119" s="29">
        <f t="shared" si="3"/>
        <v>165.49999999999991</v>
      </c>
      <c r="I119" s="49"/>
      <c r="J119" s="30"/>
      <c r="K119" s="26" t="s">
        <v>195</v>
      </c>
      <c r="L119" s="134"/>
      <c r="AB119" s="5"/>
      <c r="AC119" s="5"/>
      <c r="AD119" s="5"/>
    </row>
    <row r="120" spans="1:30" ht="31.05" customHeight="1">
      <c r="A120" s="22">
        <v>117</v>
      </c>
      <c r="B120" s="47" t="s">
        <v>36</v>
      </c>
      <c r="C120" s="47"/>
      <c r="D120" s="23"/>
      <c r="E120" s="24"/>
      <c r="F120" s="147" t="s">
        <v>176</v>
      </c>
      <c r="G120" s="112">
        <v>6.8</v>
      </c>
      <c r="H120" s="29">
        <f t="shared" si="3"/>
        <v>172.29999999999993</v>
      </c>
      <c r="I120" s="141"/>
      <c r="J120" s="30"/>
      <c r="K120" s="36" t="s">
        <v>93</v>
      </c>
      <c r="L120" s="134"/>
      <c r="AB120" s="5"/>
      <c r="AC120" s="5"/>
      <c r="AD120" s="5"/>
    </row>
    <row r="121" spans="1:30" ht="46.05" customHeight="1">
      <c r="A121" s="38">
        <v>118</v>
      </c>
      <c r="B121" s="110" t="s">
        <v>16</v>
      </c>
      <c r="C121" s="69"/>
      <c r="D121" s="158" t="s">
        <v>217</v>
      </c>
      <c r="E121" s="39"/>
      <c r="F121" s="100"/>
      <c r="G121" s="40">
        <v>0</v>
      </c>
      <c r="H121" s="40">
        <f t="shared" si="3"/>
        <v>172.29999999999993</v>
      </c>
      <c r="I121" s="72" t="s">
        <v>196</v>
      </c>
      <c r="J121" s="44"/>
      <c r="K121" s="104" t="s">
        <v>231</v>
      </c>
      <c r="L121" s="43">
        <f>H121-H112</f>
        <v>22.25</v>
      </c>
      <c r="N121" t="s">
        <v>82</v>
      </c>
      <c r="P121" s="98"/>
      <c r="Q121" s="99"/>
      <c r="R121" s="99"/>
    </row>
    <row r="122" spans="1:30" ht="18" customHeight="1">
      <c r="A122" s="22">
        <v>119</v>
      </c>
      <c r="B122" s="59" t="s">
        <v>18</v>
      </c>
      <c r="C122" s="47"/>
      <c r="D122" s="23"/>
      <c r="E122" s="24"/>
      <c r="F122" s="94"/>
      <c r="G122" s="112">
        <v>0.3</v>
      </c>
      <c r="H122" s="29">
        <f t="shared" si="3"/>
        <v>172.59999999999994</v>
      </c>
      <c r="I122" s="49"/>
      <c r="J122" s="30"/>
      <c r="K122" s="26"/>
      <c r="L122" s="134"/>
      <c r="AB122" s="5"/>
      <c r="AC122" s="5"/>
      <c r="AD122" s="5"/>
    </row>
    <row r="123" spans="1:30" ht="18" customHeight="1">
      <c r="A123" s="22">
        <v>120</v>
      </c>
      <c r="B123" s="108"/>
      <c r="C123" s="47" t="s">
        <v>27</v>
      </c>
      <c r="D123" s="23"/>
      <c r="E123" s="24"/>
      <c r="F123" s="94"/>
      <c r="G123" s="112">
        <v>0.9</v>
      </c>
      <c r="H123" s="29">
        <f t="shared" si="3"/>
        <v>173.49999999999994</v>
      </c>
      <c r="I123" s="49"/>
      <c r="J123" s="30"/>
      <c r="K123" s="26"/>
      <c r="L123" s="134"/>
      <c r="AB123" s="5"/>
      <c r="AC123" s="5"/>
      <c r="AD123" s="5"/>
    </row>
    <row r="124" spans="1:30" ht="18" customHeight="1">
      <c r="A124" s="22">
        <v>121</v>
      </c>
      <c r="B124" s="108" t="s">
        <v>11</v>
      </c>
      <c r="C124" s="47" t="s">
        <v>27</v>
      </c>
      <c r="D124" s="23" t="s">
        <v>81</v>
      </c>
      <c r="E124" s="24"/>
      <c r="F124" s="94"/>
      <c r="G124" s="112">
        <v>0.1</v>
      </c>
      <c r="H124" s="29">
        <f t="shared" si="3"/>
        <v>173.59999999999994</v>
      </c>
      <c r="I124" s="49"/>
      <c r="J124" s="30"/>
      <c r="K124" s="151" t="s">
        <v>198</v>
      </c>
      <c r="L124" s="134"/>
      <c r="AB124" s="5"/>
      <c r="AC124" s="5"/>
      <c r="AD124" s="5"/>
    </row>
    <row r="125" spans="1:30" ht="18" customHeight="1">
      <c r="A125" s="22">
        <v>122</v>
      </c>
      <c r="B125" s="108" t="s">
        <v>11</v>
      </c>
      <c r="C125" s="47" t="s">
        <v>27</v>
      </c>
      <c r="D125" s="23" t="s">
        <v>71</v>
      </c>
      <c r="E125" s="24"/>
      <c r="F125" s="152" t="s">
        <v>72</v>
      </c>
      <c r="G125" s="25">
        <v>1.1000000000000001</v>
      </c>
      <c r="H125" s="29">
        <f t="shared" si="3"/>
        <v>174.69999999999993</v>
      </c>
      <c r="I125" s="49"/>
      <c r="J125" s="23"/>
      <c r="K125" s="23" t="s">
        <v>73</v>
      </c>
      <c r="L125" s="27"/>
      <c r="AB125" s="5"/>
      <c r="AC125" s="5"/>
      <c r="AD125" s="5"/>
    </row>
    <row r="126" spans="1:30" ht="31.05" customHeight="1">
      <c r="A126" s="22">
        <v>123</v>
      </c>
      <c r="B126" s="108" t="s">
        <v>11</v>
      </c>
      <c r="C126" s="47"/>
      <c r="D126" s="47"/>
      <c r="E126" s="24"/>
      <c r="F126" s="91"/>
      <c r="G126" s="25">
        <v>0</v>
      </c>
      <c r="H126" s="25">
        <f t="shared" si="3"/>
        <v>174.69999999999993</v>
      </c>
      <c r="I126" s="49"/>
      <c r="J126" s="23"/>
      <c r="K126" s="61" t="s">
        <v>199</v>
      </c>
      <c r="L126" s="27"/>
      <c r="AB126" s="5"/>
      <c r="AC126" s="5"/>
      <c r="AD126" s="5"/>
    </row>
    <row r="127" spans="1:30" ht="18" customHeight="1">
      <c r="A127" s="22">
        <v>124</v>
      </c>
      <c r="B127" s="108" t="s">
        <v>16</v>
      </c>
      <c r="C127" s="47" t="s">
        <v>27</v>
      </c>
      <c r="D127" s="23"/>
      <c r="E127" s="28"/>
      <c r="F127" s="91" t="s">
        <v>123</v>
      </c>
      <c r="G127" s="29">
        <v>3.9</v>
      </c>
      <c r="H127" s="25">
        <f t="shared" si="3"/>
        <v>178.59999999999994</v>
      </c>
      <c r="I127" s="49"/>
      <c r="J127" s="23"/>
      <c r="K127" s="23" t="s">
        <v>74</v>
      </c>
      <c r="L127" s="27"/>
      <c r="AB127" s="5"/>
      <c r="AC127" s="5"/>
      <c r="AD127" s="5"/>
    </row>
    <row r="128" spans="1:30" ht="24" customHeight="1">
      <c r="A128" s="22">
        <v>125</v>
      </c>
      <c r="B128" s="47" t="s">
        <v>36</v>
      </c>
      <c r="C128" s="52"/>
      <c r="D128" s="23"/>
      <c r="E128" s="28"/>
      <c r="F128" s="91" t="s">
        <v>75</v>
      </c>
      <c r="G128" s="29">
        <v>0.5</v>
      </c>
      <c r="H128" s="25">
        <f t="shared" si="3"/>
        <v>179.09999999999994</v>
      </c>
      <c r="I128" s="49"/>
      <c r="J128" s="23"/>
      <c r="K128" s="26" t="s">
        <v>200</v>
      </c>
      <c r="L128" s="27"/>
      <c r="AB128" s="5"/>
      <c r="AC128" s="5"/>
      <c r="AD128" s="5"/>
    </row>
    <row r="129" spans="1:30" ht="18" customHeight="1">
      <c r="A129" s="22">
        <v>126</v>
      </c>
      <c r="B129" s="108" t="s">
        <v>16</v>
      </c>
      <c r="C129" s="47" t="s">
        <v>27</v>
      </c>
      <c r="D129" s="23"/>
      <c r="E129" s="28"/>
      <c r="F129" s="91" t="s">
        <v>75</v>
      </c>
      <c r="G129" s="29">
        <v>0.6</v>
      </c>
      <c r="H129" s="25">
        <f t="shared" si="3"/>
        <v>179.69999999999993</v>
      </c>
      <c r="I129" s="49"/>
      <c r="J129" s="23"/>
      <c r="K129" s="23"/>
      <c r="L129" s="27"/>
      <c r="AB129" s="5"/>
      <c r="AC129" s="5"/>
      <c r="AD129" s="5"/>
    </row>
    <row r="130" spans="1:30" ht="18" customHeight="1">
      <c r="A130" s="22">
        <v>127</v>
      </c>
      <c r="B130" s="108" t="s">
        <v>11</v>
      </c>
      <c r="C130" s="47" t="s">
        <v>27</v>
      </c>
      <c r="D130" s="23"/>
      <c r="E130" s="28"/>
      <c r="F130" s="91"/>
      <c r="G130" s="29">
        <v>0.6</v>
      </c>
      <c r="H130" s="25">
        <f t="shared" si="3"/>
        <v>180.29999999999993</v>
      </c>
      <c r="I130" s="49"/>
      <c r="J130" s="23"/>
      <c r="K130" s="23"/>
      <c r="L130" s="27"/>
      <c r="AB130" s="5"/>
      <c r="AC130" s="5"/>
      <c r="AD130" s="5"/>
    </row>
    <row r="131" spans="1:30" ht="43.25" customHeight="1">
      <c r="A131" s="38">
        <v>128</v>
      </c>
      <c r="B131" s="69" t="s">
        <v>36</v>
      </c>
      <c r="C131" s="53"/>
      <c r="D131" s="42" t="s">
        <v>218</v>
      </c>
      <c r="E131" s="39"/>
      <c r="F131" s="92" t="s">
        <v>77</v>
      </c>
      <c r="G131" s="96">
        <v>0.15</v>
      </c>
      <c r="H131" s="96">
        <f t="shared" si="3"/>
        <v>180.44999999999993</v>
      </c>
      <c r="I131" s="72" t="s">
        <v>63</v>
      </c>
      <c r="J131" s="41"/>
      <c r="K131" s="42" t="s">
        <v>232</v>
      </c>
      <c r="L131" s="43">
        <f>H131-H4</f>
        <v>180.44999999999993</v>
      </c>
      <c r="N131" t="s">
        <v>82</v>
      </c>
    </row>
    <row r="132" spans="1:30" ht="18" customHeight="1">
      <c r="A132" s="22">
        <v>129</v>
      </c>
      <c r="B132" s="108" t="s">
        <v>11</v>
      </c>
      <c r="C132" s="47" t="s">
        <v>27</v>
      </c>
      <c r="D132" s="23"/>
      <c r="E132" s="24"/>
      <c r="F132" s="90" t="s">
        <v>77</v>
      </c>
      <c r="G132" s="97">
        <v>0.15</v>
      </c>
      <c r="H132" s="97">
        <f t="shared" si="3"/>
        <v>180.59999999999994</v>
      </c>
      <c r="I132" s="49"/>
      <c r="J132" s="23"/>
      <c r="K132" s="26"/>
      <c r="L132" s="27"/>
      <c r="P132" s="98"/>
      <c r="Q132" s="99"/>
      <c r="R132" s="99"/>
    </row>
    <row r="133" spans="1:30" ht="18" customHeight="1">
      <c r="A133" s="22">
        <v>130</v>
      </c>
      <c r="B133" s="108" t="s">
        <v>19</v>
      </c>
      <c r="C133" s="52"/>
      <c r="D133" s="30"/>
      <c r="E133" s="28"/>
      <c r="F133" s="93"/>
      <c r="G133" s="29">
        <v>0.7</v>
      </c>
      <c r="H133" s="25">
        <f t="shared" ref="H133:H151" si="4">H132+G133</f>
        <v>181.29999999999993</v>
      </c>
      <c r="I133" s="49"/>
      <c r="J133" s="30"/>
      <c r="K133" s="30" t="s">
        <v>78</v>
      </c>
      <c r="L133" s="31"/>
      <c r="P133" s="98"/>
      <c r="Q133" s="99"/>
      <c r="R133" s="99"/>
    </row>
    <row r="134" spans="1:30" ht="29.55" customHeight="1">
      <c r="A134" s="22">
        <v>131</v>
      </c>
      <c r="B134" s="47" t="s">
        <v>36</v>
      </c>
      <c r="C134" s="52"/>
      <c r="E134" s="28"/>
      <c r="F134" s="93"/>
      <c r="G134" s="29">
        <v>0.4</v>
      </c>
      <c r="H134" s="29">
        <f t="shared" si="4"/>
        <v>181.69999999999993</v>
      </c>
      <c r="I134" s="49"/>
      <c r="J134" s="30"/>
      <c r="K134" s="26" t="s">
        <v>200</v>
      </c>
      <c r="L134" s="31"/>
      <c r="P134" s="98"/>
      <c r="Q134" s="99"/>
      <c r="R134" s="99"/>
    </row>
    <row r="135" spans="1:30" ht="29.55" customHeight="1">
      <c r="A135" s="22">
        <v>132</v>
      </c>
      <c r="B135" s="108" t="s">
        <v>11</v>
      </c>
      <c r="C135" s="47" t="s">
        <v>27</v>
      </c>
      <c r="D135" s="23"/>
      <c r="E135" s="28"/>
      <c r="F135" s="94"/>
      <c r="G135" s="29">
        <v>0.7</v>
      </c>
      <c r="H135" s="25">
        <f t="shared" si="4"/>
        <v>182.39999999999992</v>
      </c>
      <c r="I135" s="49"/>
      <c r="J135" s="32"/>
      <c r="K135" s="33" t="s">
        <v>79</v>
      </c>
      <c r="L135" s="34"/>
      <c r="P135" s="98"/>
      <c r="Q135" s="99"/>
      <c r="R135" s="99"/>
    </row>
    <row r="136" spans="1:30" ht="18" customHeight="1">
      <c r="A136" s="22">
        <v>133</v>
      </c>
      <c r="B136" s="47" t="s">
        <v>36</v>
      </c>
      <c r="C136" s="47"/>
      <c r="D136" s="23"/>
      <c r="E136" s="24"/>
      <c r="F136" s="152" t="s">
        <v>123</v>
      </c>
      <c r="G136" s="25">
        <v>0.1</v>
      </c>
      <c r="H136" s="29">
        <f t="shared" si="4"/>
        <v>182.49999999999991</v>
      </c>
      <c r="I136" s="5"/>
      <c r="J136" s="35"/>
      <c r="K136" s="36" t="s">
        <v>80</v>
      </c>
      <c r="L136" s="37"/>
      <c r="P136" s="98"/>
      <c r="Q136" s="99"/>
      <c r="R136" s="99"/>
    </row>
    <row r="137" spans="1:30" ht="30" customHeight="1">
      <c r="A137" s="22">
        <v>134</v>
      </c>
      <c r="B137" s="47" t="s">
        <v>36</v>
      </c>
      <c r="C137" s="47"/>
      <c r="D137" s="23"/>
      <c r="E137" s="24"/>
      <c r="F137" s="91" t="s">
        <v>123</v>
      </c>
      <c r="G137" s="25">
        <v>3.8</v>
      </c>
      <c r="H137" s="25">
        <f t="shared" si="4"/>
        <v>186.29999999999993</v>
      </c>
      <c r="I137" s="48"/>
      <c r="J137" s="35"/>
      <c r="K137" s="61" t="s">
        <v>244</v>
      </c>
      <c r="L137" s="37"/>
      <c r="P137" s="98"/>
      <c r="Q137" s="99"/>
      <c r="R137" s="99"/>
    </row>
    <row r="138" spans="1:30" ht="27.5" customHeight="1">
      <c r="A138" s="22">
        <v>135</v>
      </c>
      <c r="B138" s="108" t="s">
        <v>11</v>
      </c>
      <c r="C138" s="47" t="s">
        <v>27</v>
      </c>
      <c r="D138" s="23" t="s">
        <v>197</v>
      </c>
      <c r="E138" s="24"/>
      <c r="F138" s="94"/>
      <c r="G138" s="112">
        <v>0</v>
      </c>
      <c r="H138" s="25">
        <f t="shared" si="4"/>
        <v>186.29999999999993</v>
      </c>
      <c r="I138" s="49"/>
      <c r="J138" s="35"/>
      <c r="K138" s="36" t="s">
        <v>98</v>
      </c>
      <c r="L138" s="134"/>
      <c r="AB138" s="5"/>
      <c r="AC138" s="5"/>
      <c r="AD138" s="5"/>
    </row>
    <row r="139" spans="1:30" ht="18" customHeight="1">
      <c r="A139" s="22">
        <v>136</v>
      </c>
      <c r="B139" s="109" t="s">
        <v>29</v>
      </c>
      <c r="C139" s="47" t="s">
        <v>27</v>
      </c>
      <c r="D139" s="23"/>
      <c r="E139" s="24"/>
      <c r="F139" s="94"/>
      <c r="G139" s="112">
        <v>1.2</v>
      </c>
      <c r="H139" s="25">
        <f t="shared" si="4"/>
        <v>187.49999999999991</v>
      </c>
      <c r="I139" s="109"/>
      <c r="J139" s="30"/>
      <c r="K139" s="26" t="s">
        <v>201</v>
      </c>
      <c r="L139" s="134"/>
      <c r="AB139" s="5"/>
      <c r="AC139" s="5"/>
      <c r="AD139" s="5"/>
    </row>
    <row r="140" spans="1:30" ht="18" customHeight="1">
      <c r="A140" s="22">
        <v>137</v>
      </c>
      <c r="B140" s="108" t="s">
        <v>11</v>
      </c>
      <c r="C140" s="47" t="s">
        <v>27</v>
      </c>
      <c r="D140" s="23" t="s">
        <v>202</v>
      </c>
      <c r="E140" s="24"/>
      <c r="F140" s="94"/>
      <c r="G140" s="112">
        <v>0.2</v>
      </c>
      <c r="H140" s="29">
        <f t="shared" si="4"/>
        <v>187.6999999999999</v>
      </c>
      <c r="I140" s="49"/>
      <c r="J140" s="30"/>
      <c r="K140" s="26"/>
      <c r="L140" s="134"/>
      <c r="AB140" s="5"/>
      <c r="AC140" s="5"/>
      <c r="AD140" s="5"/>
    </row>
    <row r="141" spans="1:30" ht="18" customHeight="1">
      <c r="A141" s="22">
        <v>138</v>
      </c>
      <c r="B141" s="59" t="s">
        <v>18</v>
      </c>
      <c r="C141" s="47"/>
      <c r="D141" s="23"/>
      <c r="E141" s="24"/>
      <c r="F141" s="94"/>
      <c r="G141" s="112">
        <v>0.4</v>
      </c>
      <c r="H141" s="29">
        <f t="shared" si="4"/>
        <v>188.09999999999991</v>
      </c>
      <c r="I141" s="49"/>
      <c r="J141" s="30"/>
      <c r="K141" s="26" t="s">
        <v>203</v>
      </c>
      <c r="L141" s="134"/>
      <c r="AB141" s="5"/>
      <c r="AC141" s="5"/>
      <c r="AD141" s="5"/>
    </row>
    <row r="142" spans="1:30" ht="18" customHeight="1">
      <c r="A142" s="22">
        <v>139</v>
      </c>
      <c r="B142" s="108" t="s">
        <v>19</v>
      </c>
      <c r="C142" s="47"/>
      <c r="D142" s="23"/>
      <c r="E142" s="24"/>
      <c r="F142" s="94"/>
      <c r="G142" s="112">
        <v>0.5</v>
      </c>
      <c r="H142" s="29">
        <f t="shared" si="4"/>
        <v>188.59999999999991</v>
      </c>
      <c r="I142" s="49"/>
      <c r="J142" s="30"/>
      <c r="K142" s="26"/>
      <c r="L142" s="134"/>
      <c r="AB142" s="5"/>
      <c r="AC142" s="5"/>
      <c r="AD142" s="5"/>
    </row>
    <row r="143" spans="1:30" ht="18" customHeight="1">
      <c r="A143" s="22">
        <v>140</v>
      </c>
      <c r="B143" s="108" t="s">
        <v>11</v>
      </c>
      <c r="C143" s="47"/>
      <c r="D143" s="23"/>
      <c r="E143" s="24"/>
      <c r="F143" s="94"/>
      <c r="G143" s="112">
        <v>0</v>
      </c>
      <c r="H143" s="29">
        <f t="shared" si="4"/>
        <v>188.59999999999991</v>
      </c>
      <c r="I143" s="49"/>
      <c r="J143" s="30"/>
      <c r="K143" s="26"/>
      <c r="L143" s="134"/>
      <c r="AB143" s="5"/>
      <c r="AC143" s="5"/>
      <c r="AD143" s="5"/>
    </row>
    <row r="144" spans="1:30" ht="18" customHeight="1">
      <c r="A144" s="22">
        <v>141</v>
      </c>
      <c r="B144" s="108" t="s">
        <v>11</v>
      </c>
      <c r="C144" s="47" t="s">
        <v>27</v>
      </c>
      <c r="D144" s="23" t="s">
        <v>204</v>
      </c>
      <c r="E144" s="24"/>
      <c r="F144" s="94"/>
      <c r="G144" s="112">
        <v>0.1</v>
      </c>
      <c r="H144" s="29">
        <f t="shared" si="4"/>
        <v>188.6999999999999</v>
      </c>
      <c r="I144" s="49"/>
      <c r="J144" s="30"/>
      <c r="K144" s="26"/>
      <c r="L144" s="134"/>
      <c r="AB144" s="5"/>
      <c r="AC144" s="5"/>
      <c r="AD144" s="5"/>
    </row>
    <row r="145" spans="1:34" ht="18" customHeight="1">
      <c r="A145" s="22">
        <v>142</v>
      </c>
      <c r="B145" s="108" t="s">
        <v>11</v>
      </c>
      <c r="C145" s="47" t="s">
        <v>27</v>
      </c>
      <c r="D145" s="23" t="s">
        <v>206</v>
      </c>
      <c r="E145" s="24"/>
      <c r="F145" s="94" t="s">
        <v>205</v>
      </c>
      <c r="G145" s="112">
        <v>1.1000000000000001</v>
      </c>
      <c r="H145" s="29">
        <f t="shared" si="4"/>
        <v>189.7999999999999</v>
      </c>
      <c r="I145" s="49"/>
      <c r="J145" s="30"/>
      <c r="K145" s="26" t="s">
        <v>207</v>
      </c>
      <c r="L145" s="134"/>
      <c r="AB145" s="5"/>
      <c r="AC145" s="5"/>
      <c r="AD145" s="5"/>
    </row>
    <row r="146" spans="1:34" ht="18" customHeight="1">
      <c r="A146" s="22">
        <v>143</v>
      </c>
      <c r="B146" s="59" t="s">
        <v>18</v>
      </c>
      <c r="C146" s="47"/>
      <c r="D146" s="23"/>
      <c r="E146" s="24"/>
      <c r="F146" s="94"/>
      <c r="G146" s="112">
        <v>0.1</v>
      </c>
      <c r="H146" s="29">
        <f t="shared" si="4"/>
        <v>189.89999999999989</v>
      </c>
      <c r="I146" s="141"/>
      <c r="J146" s="30"/>
      <c r="K146" s="26" t="s">
        <v>208</v>
      </c>
      <c r="L146" s="134"/>
      <c r="AB146" s="5"/>
      <c r="AC146" s="5"/>
      <c r="AD146" s="5"/>
    </row>
    <row r="147" spans="1:34" ht="18" customHeight="1">
      <c r="A147" s="22">
        <v>144</v>
      </c>
      <c r="B147" s="47" t="s">
        <v>22</v>
      </c>
      <c r="C147" s="47"/>
      <c r="D147" s="23"/>
      <c r="E147" s="24"/>
      <c r="F147" s="94"/>
      <c r="G147" s="112">
        <v>0.1</v>
      </c>
      <c r="H147" s="29">
        <f t="shared" si="4"/>
        <v>189.99999999999989</v>
      </c>
      <c r="I147" s="5"/>
      <c r="J147" s="30"/>
      <c r="K147" s="26" t="s">
        <v>209</v>
      </c>
      <c r="L147" s="134"/>
      <c r="AB147" s="5"/>
      <c r="AC147" s="5"/>
      <c r="AD147" s="5"/>
    </row>
    <row r="148" spans="1:34" ht="18" customHeight="1">
      <c r="A148" s="22">
        <v>145</v>
      </c>
      <c r="B148" s="70" t="s">
        <v>70</v>
      </c>
      <c r="C148" s="47"/>
      <c r="D148" s="23"/>
      <c r="E148" s="24"/>
      <c r="F148" s="94"/>
      <c r="G148" s="112">
        <v>0.1</v>
      </c>
      <c r="H148" s="29">
        <f t="shared" si="4"/>
        <v>190.09999999999988</v>
      </c>
      <c r="I148" s="141"/>
      <c r="J148" s="30"/>
      <c r="K148" s="26"/>
      <c r="L148" s="134"/>
      <c r="AB148" s="5"/>
      <c r="AC148" s="5"/>
      <c r="AD148" s="5"/>
    </row>
    <row r="149" spans="1:34" ht="18" customHeight="1">
      <c r="A149" s="22">
        <v>146</v>
      </c>
      <c r="B149" s="59" t="s">
        <v>18</v>
      </c>
      <c r="C149" s="47"/>
      <c r="D149" s="23"/>
      <c r="E149" s="24"/>
      <c r="F149" s="94" t="s">
        <v>104</v>
      </c>
      <c r="G149" s="112">
        <v>9.4</v>
      </c>
      <c r="H149" s="29">
        <f t="shared" si="4"/>
        <v>199.49999999999989</v>
      </c>
      <c r="I149" s="5"/>
      <c r="J149" s="30"/>
      <c r="K149" s="26" t="s">
        <v>210</v>
      </c>
      <c r="L149" s="134"/>
      <c r="AB149" s="5"/>
      <c r="AC149" s="5"/>
      <c r="AD149" s="5"/>
    </row>
    <row r="150" spans="1:34" ht="18" customHeight="1">
      <c r="A150" s="22">
        <v>147</v>
      </c>
      <c r="B150" s="47" t="s">
        <v>22</v>
      </c>
      <c r="C150" s="47"/>
      <c r="D150" s="23"/>
      <c r="E150" s="24"/>
      <c r="F150" s="94"/>
      <c r="G150" s="112">
        <v>0.1</v>
      </c>
      <c r="H150" s="29">
        <f t="shared" si="4"/>
        <v>199.59999999999988</v>
      </c>
      <c r="I150" s="141"/>
      <c r="J150" s="30"/>
      <c r="K150" s="26" t="s">
        <v>211</v>
      </c>
      <c r="L150" s="134"/>
      <c r="AB150" s="5"/>
      <c r="AC150" s="5"/>
      <c r="AD150" s="5"/>
    </row>
    <row r="151" spans="1:34" ht="18" customHeight="1">
      <c r="A151" s="22">
        <v>148</v>
      </c>
      <c r="B151" s="108" t="s">
        <v>19</v>
      </c>
      <c r="C151" s="47"/>
      <c r="D151" s="23"/>
      <c r="E151" s="24"/>
      <c r="F151" s="94"/>
      <c r="G151" s="112">
        <v>0.1</v>
      </c>
      <c r="H151" s="29">
        <f t="shared" si="4"/>
        <v>199.69999999999987</v>
      </c>
      <c r="I151" s="49"/>
      <c r="J151" s="30"/>
      <c r="K151" s="26" t="s">
        <v>212</v>
      </c>
      <c r="L151" s="134"/>
      <c r="AB151" s="5"/>
      <c r="AC151" s="5"/>
      <c r="AD151" s="5"/>
    </row>
    <row r="152" spans="1:34" ht="18" customHeight="1">
      <c r="A152" s="22">
        <v>149</v>
      </c>
      <c r="B152" s="108" t="s">
        <v>15</v>
      </c>
      <c r="C152" s="47"/>
      <c r="D152" s="23"/>
      <c r="E152" s="24"/>
      <c r="F152" s="94"/>
      <c r="G152" s="112">
        <v>0.6</v>
      </c>
      <c r="H152" s="29">
        <f t="shared" ref="H152:H153" si="5">H151+G152</f>
        <v>200.29999999999987</v>
      </c>
      <c r="I152" s="49"/>
      <c r="J152" s="30"/>
      <c r="K152" s="26" t="s">
        <v>213</v>
      </c>
      <c r="L152" s="134"/>
      <c r="AB152" s="5"/>
      <c r="AC152" s="5"/>
      <c r="AD152" s="5"/>
    </row>
    <row r="153" spans="1:34" ht="18" customHeight="1">
      <c r="A153" s="22">
        <v>150</v>
      </c>
      <c r="B153" s="47" t="s">
        <v>22</v>
      </c>
      <c r="C153" s="47"/>
      <c r="D153" s="23"/>
      <c r="E153" s="24"/>
      <c r="F153" s="94"/>
      <c r="G153" s="112">
        <v>0.1</v>
      </c>
      <c r="H153" s="29">
        <f t="shared" si="5"/>
        <v>200.39999999999986</v>
      </c>
      <c r="I153" s="5"/>
      <c r="J153" s="30"/>
      <c r="K153" s="26" t="s">
        <v>214</v>
      </c>
      <c r="L153" s="134"/>
      <c r="AB153" s="5"/>
      <c r="AC153" s="5"/>
      <c r="AD153" s="5"/>
    </row>
    <row r="154" spans="1:34" ht="18" customHeight="1">
      <c r="A154" s="22">
        <v>151</v>
      </c>
      <c r="B154" s="108"/>
      <c r="C154" s="47"/>
      <c r="D154" s="23"/>
      <c r="E154" s="24"/>
      <c r="F154" s="94"/>
      <c r="G154" s="112">
        <v>0.2</v>
      </c>
      <c r="H154" s="29">
        <f>H153+G154</f>
        <v>200.59999999999985</v>
      </c>
      <c r="I154" s="49"/>
      <c r="J154" s="35"/>
      <c r="K154" s="36" t="s">
        <v>119</v>
      </c>
      <c r="L154" s="134"/>
      <c r="AB154" s="5"/>
      <c r="AC154" s="5"/>
      <c r="AD154" s="5"/>
    </row>
    <row r="155" spans="1:34" ht="18" customHeight="1">
      <c r="A155" s="22">
        <v>152</v>
      </c>
      <c r="B155" s="115" t="s">
        <v>11</v>
      </c>
      <c r="C155" s="47" t="s">
        <v>27</v>
      </c>
      <c r="D155" s="23"/>
      <c r="E155" s="24"/>
      <c r="F155" s="114"/>
      <c r="G155" s="54">
        <v>0.65</v>
      </c>
      <c r="H155" s="164">
        <f>H154+G155</f>
        <v>201.24999999999986</v>
      </c>
      <c r="I155" s="49"/>
      <c r="J155" s="35"/>
      <c r="K155" s="36"/>
      <c r="L155" s="37"/>
      <c r="AE155" s="98"/>
      <c r="AF155" s="98"/>
      <c r="AG155" s="99"/>
      <c r="AH155" s="99"/>
    </row>
    <row r="156" spans="1:34" ht="52.25" customHeight="1" thickBot="1">
      <c r="A156" s="15">
        <v>153</v>
      </c>
      <c r="B156" s="118" t="s">
        <v>36</v>
      </c>
      <c r="C156" s="118"/>
      <c r="D156" s="119" t="s">
        <v>243</v>
      </c>
      <c r="E156" s="120"/>
      <c r="F156" s="121"/>
      <c r="G156" s="122">
        <v>0.05</v>
      </c>
      <c r="H156" s="122">
        <f>H155+G156</f>
        <v>201.29999999999987</v>
      </c>
      <c r="I156" s="165" t="s">
        <v>120</v>
      </c>
      <c r="J156" s="123"/>
      <c r="K156" s="125" t="s">
        <v>242</v>
      </c>
      <c r="L156" s="124"/>
      <c r="AE156" s="98"/>
      <c r="AF156" s="98"/>
      <c r="AG156" s="99"/>
      <c r="AH156" s="99"/>
    </row>
    <row r="157" spans="1:34" ht="18" customHeight="1">
      <c r="P157" s="98"/>
      <c r="Q157" s="99"/>
      <c r="R157" s="99"/>
    </row>
    <row r="158" spans="1:34" ht="18" customHeight="1">
      <c r="P158" s="98"/>
      <c r="Q158" s="99"/>
      <c r="R158" s="99"/>
    </row>
    <row r="159" spans="1:34" ht="18" customHeight="1">
      <c r="P159" s="98"/>
      <c r="Q159" s="99"/>
      <c r="R159" s="99"/>
    </row>
    <row r="160" spans="1:34" ht="18" customHeight="1">
      <c r="P160" s="98"/>
      <c r="Q160" s="99"/>
      <c r="R160" s="99"/>
    </row>
    <row r="161" spans="16:18" ht="18" customHeight="1">
      <c r="P161" s="98"/>
      <c r="Q161" s="99"/>
      <c r="R161" s="99"/>
    </row>
    <row r="162" spans="16:18" ht="18" customHeight="1">
      <c r="P162" s="98"/>
      <c r="Q162" s="99"/>
      <c r="R162" s="99"/>
    </row>
    <row r="163" spans="16:18" ht="18" customHeight="1">
      <c r="P163" s="98"/>
      <c r="Q163" s="99"/>
      <c r="R163" s="99"/>
    </row>
    <row r="164" spans="16:18" ht="18" customHeight="1">
      <c r="P164" s="98"/>
      <c r="Q164" s="99"/>
      <c r="R164" s="99"/>
    </row>
    <row r="165" spans="16:18" ht="18" customHeight="1">
      <c r="P165" s="98"/>
      <c r="Q165" s="99"/>
      <c r="R165" s="99"/>
    </row>
    <row r="166" spans="16:18" ht="18" customHeight="1">
      <c r="P166" s="98"/>
      <c r="Q166" s="99"/>
      <c r="R166" s="99"/>
    </row>
    <row r="167" spans="16:18" ht="18" customHeight="1">
      <c r="P167" s="98"/>
      <c r="Q167" s="99"/>
      <c r="R167" s="99"/>
    </row>
    <row r="168" spans="16:18" ht="18" customHeight="1">
      <c r="P168" s="98"/>
      <c r="Q168" s="99"/>
      <c r="R168" s="99"/>
    </row>
    <row r="169" spans="16:18" ht="18" customHeight="1">
      <c r="P169" s="98"/>
      <c r="Q169" s="99"/>
      <c r="R169" s="99"/>
    </row>
    <row r="170" spans="16:18" ht="18" customHeight="1">
      <c r="P170" s="98"/>
      <c r="Q170" s="99"/>
      <c r="R170" s="99"/>
    </row>
    <row r="171" spans="16:18" ht="18" customHeight="1">
      <c r="P171" s="98"/>
      <c r="Q171" s="99"/>
      <c r="R171" s="99"/>
    </row>
    <row r="172" spans="16:18" ht="18" customHeight="1">
      <c r="P172" s="98"/>
      <c r="Q172" s="99"/>
      <c r="R172" s="99"/>
    </row>
    <row r="173" spans="16:18" ht="18" customHeight="1">
      <c r="P173" s="98"/>
      <c r="Q173" s="99"/>
      <c r="R173" s="99"/>
    </row>
    <row r="174" spans="16:18" ht="18" customHeight="1">
      <c r="P174" s="98"/>
      <c r="Q174" s="99"/>
      <c r="R174" s="99"/>
    </row>
    <row r="175" spans="16:18" ht="18" customHeight="1"/>
    <row r="176" spans="16:18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31.5" customHeight="1"/>
    <row r="187" ht="30" customHeight="1"/>
    <row r="188" ht="17.25" customHeight="1"/>
    <row r="189" ht="17.25" customHeight="1"/>
    <row r="190" ht="17.25" customHeight="1"/>
    <row r="191" ht="17.25" customHeight="1"/>
    <row r="192" ht="17.25" customHeight="1"/>
    <row r="193" ht="17.25" customHeight="1"/>
    <row r="194" ht="17.25" customHeight="1"/>
    <row r="195" ht="17.25" customHeight="1"/>
    <row r="196" ht="17.25" customHeight="1"/>
    <row r="197" ht="17.25" customHeight="1"/>
    <row r="198" ht="17.25" customHeight="1"/>
    <row r="199" ht="17.25" customHeight="1"/>
    <row r="200" ht="17.25" customHeight="1"/>
    <row r="201" ht="17.25" customHeight="1"/>
    <row r="202" ht="17.25" customHeight="1"/>
    <row r="203" ht="17.25" customHeight="1"/>
    <row r="204" ht="17.25" customHeight="1"/>
    <row r="205" ht="17.25" customHeight="1"/>
    <row r="206" ht="30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30.75" customHeight="1"/>
    <row r="218" ht="16.5" customHeight="1"/>
    <row r="219" ht="16.5" customHeight="1"/>
    <row r="220" ht="16.5" customHeight="1"/>
    <row r="221" ht="16.5" customHeight="1"/>
    <row r="222" ht="16.5" customHeight="1"/>
    <row r="223" ht="18" customHeight="1"/>
    <row r="224" ht="18" customHeight="1"/>
    <row r="226" ht="18" customHeight="1"/>
    <row r="227" ht="18" customHeight="1"/>
    <row r="228" ht="18" customHeight="1"/>
    <row r="229" ht="18" customHeight="1"/>
    <row r="230" ht="18" customHeight="1"/>
    <row r="231" ht="30.75" customHeight="1"/>
    <row r="232" ht="18" customHeight="1"/>
    <row r="233" ht="18" customHeight="1"/>
    <row r="234" ht="48" customHeight="1"/>
  </sheetData>
  <phoneticPr fontId="3"/>
  <pageMargins left="0.23622047244094491" right="0" top="0.19685039370078741" bottom="0" header="0.51181102362204722" footer="0.51181102362204722"/>
  <pageSetup paperSize="9" scale="51" orientation="portrait" horizontalDpi="429496729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6"/>
  <sheetViews>
    <sheetView workbookViewId="0">
      <selection activeCell="D7" sqref="D7"/>
    </sheetView>
  </sheetViews>
  <sheetFormatPr defaultRowHeight="12.75"/>
  <cols>
    <col min="3" max="3" width="13.9296875" style="45" customWidth="1"/>
    <col min="4" max="4" width="44" customWidth="1"/>
  </cols>
  <sheetData>
    <row r="2" spans="2:4">
      <c r="B2" t="s">
        <v>9</v>
      </c>
      <c r="C2" s="45" t="s">
        <v>10</v>
      </c>
    </row>
    <row r="3" spans="2:4">
      <c r="B3" t="s">
        <v>233</v>
      </c>
      <c r="D3" t="s">
        <v>234</v>
      </c>
    </row>
    <row r="4" spans="2:4">
      <c r="B4" t="s">
        <v>233</v>
      </c>
      <c r="D4" t="s">
        <v>235</v>
      </c>
    </row>
    <row r="5" spans="2:4">
      <c r="B5" s="45" t="s">
        <v>237</v>
      </c>
      <c r="C5" s="45" t="s">
        <v>238</v>
      </c>
      <c r="D5" t="s">
        <v>239</v>
      </c>
    </row>
    <row r="6" spans="2:4">
      <c r="B6" t="s">
        <v>247</v>
      </c>
      <c r="C6" s="45" t="s">
        <v>248</v>
      </c>
      <c r="D6" t="s">
        <v>249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3E9A-BDB9-4011-9A06-5D07178C1D0C}">
  <dimension ref="B2:Q32"/>
  <sheetViews>
    <sheetView workbookViewId="0">
      <selection activeCell="I14" sqref="I14"/>
    </sheetView>
  </sheetViews>
  <sheetFormatPr defaultRowHeight="12.75"/>
  <sheetData>
    <row r="2" spans="2:17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2:17">
      <c r="K3" s="5"/>
      <c r="L3" s="5"/>
      <c r="M3" s="14"/>
      <c r="N3" s="14"/>
      <c r="O3" s="14"/>
      <c r="P3" s="5"/>
      <c r="Q3" s="5"/>
    </row>
    <row r="4" spans="2:17">
      <c r="K4" s="5"/>
      <c r="L4" s="5"/>
      <c r="M4" s="5"/>
      <c r="N4" s="46"/>
      <c r="O4" s="5"/>
      <c r="P4" s="5"/>
      <c r="Q4" s="5"/>
    </row>
    <row r="5" spans="2:17">
      <c r="K5" s="5"/>
      <c r="L5" s="5"/>
      <c r="M5" s="75" t="s">
        <v>17</v>
      </c>
      <c r="N5" s="46"/>
      <c r="O5" s="46"/>
      <c r="P5" s="5"/>
      <c r="Q5" s="5"/>
    </row>
    <row r="6" spans="2:17">
      <c r="K6" s="5"/>
      <c r="L6" s="5"/>
      <c r="M6" s="75" t="s">
        <v>18</v>
      </c>
      <c r="N6" s="5"/>
      <c r="O6" s="46"/>
      <c r="P6" s="5"/>
      <c r="Q6" s="5"/>
    </row>
    <row r="7" spans="2:17">
      <c r="K7" s="46"/>
      <c r="L7" s="76" t="s">
        <v>65</v>
      </c>
      <c r="M7" s="75" t="s">
        <v>19</v>
      </c>
      <c r="N7" s="5"/>
      <c r="O7" s="46"/>
      <c r="P7" s="5"/>
      <c r="Q7" s="5"/>
    </row>
    <row r="8" spans="2:17">
      <c r="K8" s="5"/>
      <c r="L8" s="77" t="s">
        <v>66</v>
      </c>
      <c r="M8" s="75" t="s">
        <v>19</v>
      </c>
      <c r="N8" s="5"/>
      <c r="O8" s="46"/>
      <c r="P8" s="5"/>
      <c r="Q8" s="5"/>
    </row>
    <row r="9" spans="2:17">
      <c r="K9" s="5"/>
      <c r="L9" s="5"/>
      <c r="M9" s="75" t="s">
        <v>19</v>
      </c>
      <c r="N9" s="78" t="s">
        <v>20</v>
      </c>
      <c r="O9" s="46"/>
      <c r="P9" s="5"/>
      <c r="Q9" s="5"/>
    </row>
    <row r="10" spans="2:17" ht="17.649999999999999">
      <c r="C10" s="63" t="s">
        <v>11</v>
      </c>
      <c r="D10" s="64" t="s">
        <v>12</v>
      </c>
      <c r="E10" s="63" t="s">
        <v>11</v>
      </c>
      <c r="F10" s="67" t="s">
        <v>37</v>
      </c>
      <c r="G10" s="70" t="s">
        <v>38</v>
      </c>
      <c r="H10" s="66" t="s">
        <v>39</v>
      </c>
      <c r="I10" s="68" t="s">
        <v>29</v>
      </c>
      <c r="J10" s="86" t="s">
        <v>69</v>
      </c>
      <c r="K10" s="85"/>
      <c r="L10" s="84" t="s">
        <v>69</v>
      </c>
      <c r="M10" s="75" t="s">
        <v>19</v>
      </c>
      <c r="N10" s="78" t="s">
        <v>21</v>
      </c>
      <c r="O10" s="46"/>
      <c r="P10" s="5"/>
      <c r="Q10" s="5"/>
    </row>
    <row r="11" spans="2:17" ht="17.649999999999999">
      <c r="C11" s="63"/>
      <c r="D11" s="64"/>
      <c r="E11" s="63"/>
      <c r="F11" s="67"/>
      <c r="G11" s="70"/>
      <c r="H11" s="66"/>
      <c r="I11" s="68"/>
      <c r="K11" s="5"/>
      <c r="L11" s="82" t="s">
        <v>69</v>
      </c>
      <c r="M11" s="75"/>
      <c r="N11" s="81"/>
      <c r="O11" s="46"/>
      <c r="P11" s="5"/>
      <c r="Q11" s="5"/>
    </row>
    <row r="12" spans="2:17" ht="17.649999999999999">
      <c r="C12" s="63"/>
      <c r="D12" s="64"/>
      <c r="E12" s="63"/>
      <c r="F12" s="67"/>
      <c r="G12" s="70"/>
      <c r="H12" s="66"/>
      <c r="I12" s="68"/>
      <c r="J12" s="70" t="s">
        <v>70</v>
      </c>
      <c r="K12" s="5"/>
      <c r="L12" s="83" t="s">
        <v>69</v>
      </c>
      <c r="M12" s="75"/>
      <c r="N12" s="81"/>
      <c r="O12" s="46"/>
      <c r="P12" s="5"/>
      <c r="Q12" s="5"/>
    </row>
    <row r="13" spans="2:17" ht="17.649999999999999">
      <c r="C13" s="63"/>
      <c r="D13" s="64"/>
      <c r="E13" s="63"/>
      <c r="F13" s="67"/>
      <c r="G13" s="70"/>
      <c r="H13" s="66"/>
      <c r="I13" s="68"/>
      <c r="K13" s="5"/>
      <c r="L13" s="84" t="s">
        <v>69</v>
      </c>
      <c r="M13" s="75"/>
      <c r="N13" s="81"/>
      <c r="O13" s="46"/>
      <c r="P13" s="5"/>
      <c r="Q13" s="5"/>
    </row>
    <row r="14" spans="2:17" ht="17.649999999999999">
      <c r="C14" s="65" t="s">
        <v>14</v>
      </c>
      <c r="D14" s="63" t="s">
        <v>15</v>
      </c>
      <c r="E14" s="63" t="s">
        <v>13</v>
      </c>
      <c r="F14" s="67" t="s">
        <v>40</v>
      </c>
      <c r="G14" s="70" t="s">
        <v>18</v>
      </c>
      <c r="H14" s="66" t="s">
        <v>41</v>
      </c>
      <c r="I14" s="68" t="s">
        <v>42</v>
      </c>
      <c r="K14" s="5"/>
      <c r="L14" s="5"/>
      <c r="M14" s="75" t="s">
        <v>18</v>
      </c>
      <c r="N14" s="46"/>
      <c r="O14" s="46"/>
      <c r="P14" s="5"/>
      <c r="Q14" s="5"/>
    </row>
    <row r="15" spans="2:17" ht="17.649999999999999">
      <c r="C15" s="65" t="s">
        <v>11</v>
      </c>
      <c r="D15" s="63" t="s">
        <v>16</v>
      </c>
      <c r="E15" s="65" t="s">
        <v>14</v>
      </c>
      <c r="F15" s="67"/>
      <c r="G15" s="70" t="s">
        <v>43</v>
      </c>
      <c r="H15" s="66" t="s">
        <v>44</v>
      </c>
      <c r="I15" s="68" t="s">
        <v>45</v>
      </c>
      <c r="K15" s="5"/>
      <c r="L15" s="5"/>
      <c r="M15" s="75" t="s">
        <v>19</v>
      </c>
      <c r="N15" s="47" t="s">
        <v>22</v>
      </c>
      <c r="O15" s="46"/>
      <c r="P15" s="5"/>
      <c r="Q15" s="5"/>
    </row>
    <row r="16" spans="2:17" ht="17.649999999999999">
      <c r="C16" s="65" t="s">
        <v>17</v>
      </c>
      <c r="D16" s="46"/>
      <c r="E16" s="65" t="s">
        <v>11</v>
      </c>
      <c r="F16" s="67" t="s">
        <v>46</v>
      </c>
      <c r="G16" s="70" t="s">
        <v>47</v>
      </c>
      <c r="H16" s="66" t="s">
        <v>48</v>
      </c>
      <c r="I16" s="68" t="s">
        <v>49</v>
      </c>
      <c r="K16" s="5"/>
      <c r="L16" s="5"/>
      <c r="M16" s="48"/>
      <c r="N16" s="47"/>
      <c r="O16" s="46"/>
      <c r="P16" s="5"/>
      <c r="Q16" s="5"/>
    </row>
    <row r="17" spans="2:17" ht="17.649999999999999">
      <c r="C17" s="65" t="s">
        <v>18</v>
      </c>
      <c r="D17" s="5"/>
      <c r="E17" s="65" t="s">
        <v>17</v>
      </c>
      <c r="F17" s="67" t="s">
        <v>50</v>
      </c>
      <c r="G17" s="70" t="s">
        <v>47</v>
      </c>
      <c r="H17" s="66" t="s">
        <v>51</v>
      </c>
      <c r="I17" s="67"/>
      <c r="K17" s="5"/>
      <c r="L17" s="5"/>
      <c r="M17" s="48"/>
      <c r="N17" s="48"/>
      <c r="O17" s="46"/>
      <c r="P17" s="5"/>
      <c r="Q17" s="5"/>
    </row>
    <row r="18" spans="2:17" ht="17.649999999999999">
      <c r="C18" s="65" t="s">
        <v>19</v>
      </c>
      <c r="D18" s="66" t="s">
        <v>22</v>
      </c>
      <c r="E18" s="65" t="s">
        <v>18</v>
      </c>
      <c r="F18" s="67" t="s">
        <v>52</v>
      </c>
      <c r="G18" s="70" t="s">
        <v>53</v>
      </c>
      <c r="H18" s="66" t="s">
        <v>54</v>
      </c>
      <c r="I18" s="67"/>
      <c r="K18" s="5"/>
      <c r="L18" s="5"/>
      <c r="M18" s="48"/>
      <c r="N18" s="48"/>
      <c r="O18" s="46"/>
      <c r="P18" s="5"/>
      <c r="Q18" s="5"/>
    </row>
    <row r="19" spans="2:17" ht="17.649999999999999">
      <c r="C19" s="67"/>
      <c r="D19" s="66"/>
      <c r="E19" s="65" t="s">
        <v>19</v>
      </c>
      <c r="F19" s="67" t="s">
        <v>55</v>
      </c>
      <c r="G19" s="70"/>
      <c r="H19" s="66" t="s">
        <v>56</v>
      </c>
      <c r="I19" s="67"/>
      <c r="K19" s="5"/>
      <c r="L19" s="5"/>
      <c r="M19" s="48"/>
      <c r="N19" s="46"/>
      <c r="O19" s="46"/>
      <c r="P19" s="5"/>
      <c r="Q19" s="5"/>
    </row>
    <row r="20" spans="2:17" ht="17.649999999999999">
      <c r="C20" s="67"/>
      <c r="D20" s="67"/>
      <c r="E20" s="65" t="s">
        <v>19</v>
      </c>
      <c r="F20" s="67" t="s">
        <v>57</v>
      </c>
      <c r="G20" s="70" t="s">
        <v>47</v>
      </c>
      <c r="H20" s="66" t="s">
        <v>58</v>
      </c>
      <c r="I20" s="67"/>
      <c r="K20" s="5"/>
      <c r="L20" s="5"/>
      <c r="M20" s="48"/>
      <c r="N20" s="5"/>
      <c r="O20" s="46"/>
      <c r="P20" s="5"/>
      <c r="Q20" s="5"/>
    </row>
    <row r="21" spans="2:17" ht="17.649999999999999">
      <c r="C21" s="67"/>
      <c r="D21" s="67"/>
      <c r="E21" s="65" t="s">
        <v>19</v>
      </c>
      <c r="F21" s="67"/>
      <c r="G21" s="70" t="s">
        <v>53</v>
      </c>
      <c r="H21" s="66" t="s">
        <v>59</v>
      </c>
      <c r="I21" s="67"/>
      <c r="K21" s="5"/>
      <c r="L21" s="5"/>
      <c r="M21" s="48"/>
      <c r="N21" s="5"/>
      <c r="O21" s="46"/>
      <c r="P21" s="5"/>
      <c r="Q21" s="5"/>
    </row>
    <row r="22" spans="2:17">
      <c r="C22" s="67"/>
      <c r="D22" s="67"/>
      <c r="E22" s="65" t="s">
        <v>19</v>
      </c>
      <c r="F22" s="67"/>
      <c r="G22" s="70" t="s">
        <v>53</v>
      </c>
      <c r="H22" s="70"/>
      <c r="I22" s="67"/>
      <c r="K22" s="5"/>
      <c r="L22" s="5"/>
      <c r="M22" s="48"/>
      <c r="N22" s="48"/>
      <c r="O22" s="46"/>
      <c r="P22" s="5"/>
      <c r="Q22" s="5"/>
    </row>
    <row r="23" spans="2:17" ht="17.649999999999999">
      <c r="C23" s="67"/>
      <c r="D23" s="46"/>
      <c r="E23" s="65" t="s">
        <v>18</v>
      </c>
      <c r="F23" s="67"/>
      <c r="G23" s="66" t="s">
        <v>60</v>
      </c>
      <c r="H23" s="66" t="s">
        <v>33</v>
      </c>
      <c r="I23" s="67"/>
      <c r="K23" s="79"/>
      <c r="L23" s="5"/>
      <c r="M23" s="48"/>
      <c r="N23" s="46"/>
      <c r="O23" s="46"/>
      <c r="P23" s="5"/>
      <c r="Q23" s="5"/>
    </row>
    <row r="24" spans="2:17" ht="17.649999999999999">
      <c r="C24" s="67"/>
      <c r="D24" s="46"/>
      <c r="E24" s="65"/>
      <c r="F24" s="67"/>
      <c r="G24" s="66"/>
      <c r="H24" s="66"/>
      <c r="I24" s="67"/>
      <c r="K24" s="79"/>
      <c r="L24" s="5"/>
      <c r="M24" s="48"/>
      <c r="N24" s="46"/>
      <c r="O24" s="46"/>
      <c r="P24" s="5"/>
      <c r="Q24" s="5"/>
    </row>
    <row r="25" spans="2:17" ht="17.649999999999999">
      <c r="C25" s="67"/>
      <c r="D25" s="46"/>
      <c r="E25" s="63" t="s">
        <v>16</v>
      </c>
      <c r="F25" s="67"/>
      <c r="G25" s="70" t="s">
        <v>38</v>
      </c>
      <c r="H25" s="66" t="s">
        <v>61</v>
      </c>
      <c r="I25" s="67"/>
      <c r="K25" s="80"/>
      <c r="L25" s="5"/>
      <c r="M25" s="48"/>
      <c r="N25" s="48"/>
      <c r="O25" s="46"/>
      <c r="P25" s="5"/>
      <c r="Q25" s="5"/>
    </row>
    <row r="26" spans="2:17" ht="17.649999999999999">
      <c r="C26" s="67"/>
      <c r="D26" s="46"/>
      <c r="E26" s="63" t="s">
        <v>19</v>
      </c>
      <c r="F26" s="67"/>
      <c r="G26" s="70" t="s">
        <v>38</v>
      </c>
      <c r="H26" s="66" t="s">
        <v>20</v>
      </c>
      <c r="I26" s="67"/>
      <c r="K26" s="80"/>
      <c r="L26" s="5"/>
      <c r="M26" s="49"/>
      <c r="N26" s="48"/>
      <c r="O26" s="46"/>
      <c r="P26" s="5"/>
      <c r="Q26" s="5"/>
    </row>
    <row r="27" spans="2:17" ht="17.649999999999999">
      <c r="B27" s="67"/>
      <c r="C27" s="67"/>
      <c r="D27" s="46"/>
      <c r="E27" s="63" t="s">
        <v>16</v>
      </c>
      <c r="F27" s="67"/>
      <c r="G27" s="70" t="s">
        <v>18</v>
      </c>
      <c r="H27" s="66" t="s">
        <v>21</v>
      </c>
      <c r="I27" s="67"/>
      <c r="K27" s="73"/>
      <c r="L27" s="5"/>
      <c r="M27" s="49"/>
      <c r="N27" s="46"/>
      <c r="O27" s="46"/>
      <c r="P27" s="5"/>
      <c r="Q27" s="5"/>
    </row>
    <row r="28" spans="2:17" ht="17.649999999999999">
      <c r="B28" s="67"/>
      <c r="C28" s="67"/>
      <c r="D28" s="67"/>
      <c r="E28" s="63" t="s">
        <v>11</v>
      </c>
      <c r="F28" s="67"/>
      <c r="G28" s="70" t="s">
        <v>38</v>
      </c>
      <c r="H28" s="66" t="s">
        <v>32</v>
      </c>
      <c r="I28" s="68" t="s">
        <v>23</v>
      </c>
      <c r="K28" s="5"/>
      <c r="L28" s="5"/>
      <c r="M28" s="5"/>
      <c r="N28" s="46"/>
      <c r="O28" s="46"/>
      <c r="P28" s="5"/>
      <c r="Q28" s="5"/>
    </row>
    <row r="29" spans="2:17" ht="17.649999999999999">
      <c r="C29" s="67"/>
      <c r="D29" s="46"/>
      <c r="E29" s="63" t="s">
        <v>11</v>
      </c>
      <c r="F29" s="67"/>
      <c r="G29" s="70" t="s">
        <v>53</v>
      </c>
      <c r="H29" s="66" t="s">
        <v>60</v>
      </c>
      <c r="I29" s="67"/>
      <c r="K29" s="5"/>
      <c r="L29" s="5"/>
      <c r="M29" s="5"/>
      <c r="N29" s="50" t="s">
        <v>20</v>
      </c>
      <c r="O29" s="46"/>
      <c r="P29" s="5"/>
      <c r="Q29" s="5"/>
    </row>
    <row r="30" spans="2:17" ht="17.649999999999999">
      <c r="C30" s="68" t="s">
        <v>23</v>
      </c>
      <c r="D30" s="46"/>
      <c r="E30" s="63" t="s">
        <v>16</v>
      </c>
      <c r="F30" s="67"/>
      <c r="G30" s="70" t="s">
        <v>53</v>
      </c>
      <c r="H30" s="71" t="s">
        <v>62</v>
      </c>
      <c r="I30" s="67"/>
      <c r="K30" s="5"/>
      <c r="L30" s="5"/>
      <c r="M30" s="5"/>
      <c r="N30" s="46"/>
      <c r="O30" s="46"/>
      <c r="P30" s="5"/>
      <c r="Q30" s="5"/>
    </row>
    <row r="31" spans="2:17" ht="17.649999999999999">
      <c r="D31" s="46"/>
      <c r="E31" s="63" t="s">
        <v>11</v>
      </c>
      <c r="F31" s="67"/>
      <c r="G31" s="70" t="s">
        <v>38</v>
      </c>
      <c r="H31" s="66" t="s">
        <v>22</v>
      </c>
      <c r="I31" s="67"/>
      <c r="K31" s="5"/>
      <c r="L31" s="5"/>
      <c r="M31" s="5"/>
      <c r="N31" s="50" t="s">
        <v>21</v>
      </c>
      <c r="O31" s="46"/>
      <c r="P31" s="5"/>
      <c r="Q31" s="5"/>
    </row>
    <row r="32" spans="2:17">
      <c r="D32" s="67"/>
      <c r="E32" s="46"/>
    </row>
  </sheetData>
  <phoneticPr fontId="3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34F91-D3F3-446F-B88F-ADCE2E6DC399}">
  <dimension ref="A1:W97"/>
  <sheetViews>
    <sheetView topLeftCell="A25" zoomScaleNormal="100" workbookViewId="0">
      <selection activeCell="E3" sqref="E3"/>
    </sheetView>
  </sheetViews>
  <sheetFormatPr defaultRowHeight="12.75"/>
  <cols>
    <col min="2" max="2" width="29.59765625" customWidth="1"/>
    <col min="4" max="4" width="0.33203125" customWidth="1"/>
    <col min="5" max="5" width="36.19921875" customWidth="1"/>
    <col min="6" max="6" width="3.19921875" customWidth="1"/>
    <col min="7" max="11" width="7.59765625" customWidth="1"/>
  </cols>
  <sheetData>
    <row r="1" spans="1:23" s="5" customFormat="1">
      <c r="A1" s="127"/>
      <c r="B1" s="128" t="s">
        <v>240</v>
      </c>
      <c r="C1" s="161"/>
      <c r="D1" s="129"/>
      <c r="E1" s="130" t="s">
        <v>236</v>
      </c>
      <c r="F1" s="129"/>
    </row>
    <row r="2" spans="1:23" s="5" customFormat="1" ht="13.15" thickBot="1">
      <c r="A2" s="127"/>
      <c r="B2" s="129" t="s">
        <v>245</v>
      </c>
      <c r="C2" s="161"/>
      <c r="D2" s="129"/>
      <c r="E2" s="131">
        <v>46048</v>
      </c>
      <c r="F2" s="129"/>
    </row>
    <row r="3" spans="1:23" s="14" customFormat="1" ht="39.75" customHeight="1" thickBot="1">
      <c r="A3" s="162" t="s">
        <v>26</v>
      </c>
      <c r="B3" s="132" t="s">
        <v>0</v>
      </c>
      <c r="C3" s="163" t="s">
        <v>3</v>
      </c>
      <c r="D3" s="132"/>
      <c r="E3" s="132" t="s">
        <v>5</v>
      </c>
      <c r="F3" s="133"/>
    </row>
    <row r="4" spans="1:23" ht="51.7" customHeight="1" thickTop="1">
      <c r="A4" s="15">
        <v>1</v>
      </c>
      <c r="B4" s="16" t="s">
        <v>7</v>
      </c>
      <c r="C4" s="18">
        <v>0</v>
      </c>
      <c r="D4" s="19"/>
      <c r="E4" s="20" t="s">
        <v>67</v>
      </c>
      <c r="U4" s="5"/>
      <c r="V4" s="5"/>
      <c r="W4" s="5"/>
    </row>
    <row r="5" spans="1:23" ht="40.5" customHeight="1">
      <c r="A5" s="38">
        <v>10</v>
      </c>
      <c r="B5" s="42" t="s">
        <v>124</v>
      </c>
      <c r="C5" s="113">
        <v>24.900000000000002</v>
      </c>
      <c r="D5" s="44"/>
      <c r="E5" s="104" t="s">
        <v>220</v>
      </c>
      <c r="G5" t="s">
        <v>82</v>
      </c>
      <c r="I5" s="98"/>
      <c r="J5" s="99"/>
      <c r="K5" s="99"/>
    </row>
    <row r="6" spans="1:23" ht="40.5" customHeight="1">
      <c r="A6" s="38">
        <v>11</v>
      </c>
      <c r="B6" s="42" t="s">
        <v>125</v>
      </c>
      <c r="C6" s="113">
        <v>38</v>
      </c>
      <c r="D6" s="44"/>
      <c r="E6" s="104" t="s">
        <v>221</v>
      </c>
      <c r="G6" t="s">
        <v>82</v>
      </c>
      <c r="H6" t="s">
        <v>82</v>
      </c>
      <c r="I6" t="s">
        <v>82</v>
      </c>
      <c r="J6" t="s">
        <v>82</v>
      </c>
    </row>
    <row r="7" spans="1:23" ht="40.5" customHeight="1">
      <c r="A7" s="38">
        <v>12</v>
      </c>
      <c r="B7" s="104" t="s">
        <v>126</v>
      </c>
      <c r="C7" s="113">
        <v>51.1</v>
      </c>
      <c r="D7" s="44"/>
      <c r="E7" s="104" t="s">
        <v>222</v>
      </c>
      <c r="G7" t="s">
        <v>82</v>
      </c>
      <c r="I7" s="98"/>
      <c r="J7" s="99"/>
      <c r="K7" s="99"/>
    </row>
    <row r="8" spans="1:23" ht="35" customHeight="1">
      <c r="A8" s="38">
        <v>28</v>
      </c>
      <c r="B8" s="42" t="s">
        <v>186</v>
      </c>
      <c r="C8" s="113">
        <v>69.399999999999991</v>
      </c>
      <c r="D8" s="44"/>
      <c r="E8" s="42" t="s">
        <v>223</v>
      </c>
      <c r="G8" t="s">
        <v>82</v>
      </c>
      <c r="I8" s="98"/>
      <c r="J8" s="99"/>
      <c r="K8" s="99"/>
    </row>
    <row r="9" spans="1:23" ht="41" customHeight="1">
      <c r="A9" s="38">
        <v>39</v>
      </c>
      <c r="B9" s="42" t="s">
        <v>187</v>
      </c>
      <c r="C9" s="113">
        <v>80.299999999999969</v>
      </c>
      <c r="D9" s="44"/>
      <c r="E9" s="42" t="s">
        <v>224</v>
      </c>
      <c r="G9" t="s">
        <v>82</v>
      </c>
      <c r="I9" s="98"/>
      <c r="J9" s="99"/>
      <c r="K9" s="99"/>
    </row>
    <row r="10" spans="1:23" ht="36" customHeight="1">
      <c r="A10" s="38">
        <v>56</v>
      </c>
      <c r="B10" s="42" t="s">
        <v>157</v>
      </c>
      <c r="C10" s="40">
        <v>91.699999999999932</v>
      </c>
      <c r="D10" s="41"/>
      <c r="E10" s="104" t="s">
        <v>225</v>
      </c>
      <c r="G10" t="s">
        <v>82</v>
      </c>
    </row>
    <row r="11" spans="1:23" ht="38.549999999999997" customHeight="1">
      <c r="A11" s="38">
        <v>63</v>
      </c>
      <c r="B11" s="42" t="s">
        <v>108</v>
      </c>
      <c r="C11" s="40">
        <v>99.099999999999937</v>
      </c>
      <c r="D11" s="44"/>
      <c r="E11" s="42" t="s">
        <v>226</v>
      </c>
      <c r="G11" t="s">
        <v>82</v>
      </c>
      <c r="I11" s="98"/>
      <c r="J11" s="99"/>
      <c r="K11" s="99"/>
    </row>
    <row r="12" spans="1:23" ht="34.049999999999997" customHeight="1">
      <c r="A12" s="38">
        <v>73</v>
      </c>
      <c r="B12" s="42" t="s">
        <v>188</v>
      </c>
      <c r="C12" s="40">
        <v>118.59999999999992</v>
      </c>
      <c r="D12" s="44"/>
      <c r="E12" s="104" t="s">
        <v>227</v>
      </c>
      <c r="G12" t="s">
        <v>82</v>
      </c>
      <c r="I12" s="98"/>
      <c r="J12" s="99"/>
      <c r="K12" s="99"/>
    </row>
    <row r="13" spans="1:23" ht="37.049999999999997" customHeight="1">
      <c r="A13" s="38">
        <v>81</v>
      </c>
      <c r="B13" s="42" t="s">
        <v>189</v>
      </c>
      <c r="C13" s="113">
        <v>133.6999999999999</v>
      </c>
      <c r="D13" s="41"/>
      <c r="E13" s="42" t="s">
        <v>228</v>
      </c>
      <c r="G13" t="s">
        <v>82</v>
      </c>
      <c r="I13" s="98"/>
      <c r="J13" s="99"/>
      <c r="K13" s="99"/>
    </row>
    <row r="14" spans="1:23" ht="36" customHeight="1">
      <c r="A14" s="38">
        <v>93</v>
      </c>
      <c r="B14" s="42" t="s">
        <v>219</v>
      </c>
      <c r="C14" s="40">
        <v>138.7999999999999</v>
      </c>
      <c r="D14" s="44"/>
      <c r="E14" s="104" t="s">
        <v>229</v>
      </c>
      <c r="G14" t="s">
        <v>82</v>
      </c>
      <c r="I14" s="98"/>
      <c r="J14" s="99"/>
      <c r="K14" s="99"/>
    </row>
    <row r="15" spans="1:23" ht="33" customHeight="1">
      <c r="A15" s="38">
        <v>109</v>
      </c>
      <c r="B15" s="158" t="s">
        <v>190</v>
      </c>
      <c r="C15" s="96">
        <v>150.04999999999993</v>
      </c>
      <c r="D15" s="41"/>
      <c r="E15" s="42" t="s">
        <v>230</v>
      </c>
      <c r="G15" t="s">
        <v>82</v>
      </c>
      <c r="I15" s="98"/>
      <c r="J15" s="99"/>
      <c r="K15" s="99"/>
    </row>
    <row r="16" spans="1:23" ht="46.05" customHeight="1">
      <c r="A16" s="38">
        <v>118</v>
      </c>
      <c r="B16" s="158" t="s">
        <v>217</v>
      </c>
      <c r="C16" s="40">
        <v>172.29999999999993</v>
      </c>
      <c r="D16" s="44"/>
      <c r="E16" s="104" t="s">
        <v>231</v>
      </c>
      <c r="G16" t="s">
        <v>82</v>
      </c>
      <c r="I16" s="98"/>
      <c r="J16" s="99"/>
      <c r="K16" s="99"/>
    </row>
    <row r="17" spans="1:11" ht="43.25" customHeight="1">
      <c r="A17" s="38">
        <v>128</v>
      </c>
      <c r="B17" s="42" t="s">
        <v>218</v>
      </c>
      <c r="C17" s="96">
        <v>180.44999999999993</v>
      </c>
      <c r="D17" s="41"/>
      <c r="E17" s="42" t="s">
        <v>232</v>
      </c>
      <c r="G17" t="s">
        <v>82</v>
      </c>
    </row>
    <row r="18" spans="1:11" ht="40.049999999999997" customHeight="1">
      <c r="A18" s="153">
        <v>152</v>
      </c>
      <c r="B18" s="16" t="s">
        <v>215</v>
      </c>
      <c r="C18" s="156">
        <v>201.09999999999985</v>
      </c>
      <c r="D18" s="154"/>
      <c r="E18" s="155" t="s">
        <v>216</v>
      </c>
      <c r="G18" t="s">
        <v>82</v>
      </c>
      <c r="I18" s="98"/>
      <c r="J18" s="99"/>
      <c r="K18" s="99"/>
    </row>
    <row r="19" spans="1:11" ht="40.049999999999997" customHeight="1" thickBot="1">
      <c r="A19" s="159">
        <v>154</v>
      </c>
      <c r="B19" s="119" t="s">
        <v>243</v>
      </c>
      <c r="C19" s="157">
        <v>202.89999999999986</v>
      </c>
      <c r="D19" s="123"/>
      <c r="E19" s="125"/>
      <c r="G19" t="s">
        <v>82</v>
      </c>
      <c r="H19" t="s">
        <v>82</v>
      </c>
      <c r="I19" t="s">
        <v>82</v>
      </c>
      <c r="J19" t="s">
        <v>82</v>
      </c>
      <c r="K19" s="99"/>
    </row>
    <row r="20" spans="1:11" ht="18" customHeight="1">
      <c r="I20" s="98"/>
      <c r="J20" s="99"/>
      <c r="K20" s="99"/>
    </row>
    <row r="21" spans="1:11" ht="18" customHeight="1">
      <c r="I21" s="98"/>
      <c r="J21" s="99"/>
      <c r="K21" s="99"/>
    </row>
    <row r="22" spans="1:11" ht="18" customHeight="1">
      <c r="I22" s="98"/>
      <c r="J22" s="99"/>
      <c r="K22" s="99"/>
    </row>
    <row r="23" spans="1:11" ht="18" customHeight="1">
      <c r="I23" s="98"/>
      <c r="J23" s="99"/>
      <c r="K23" s="99"/>
    </row>
    <row r="24" spans="1:11" ht="18" customHeight="1">
      <c r="I24" s="98"/>
      <c r="J24" s="99"/>
      <c r="K24" s="99"/>
    </row>
    <row r="25" spans="1:11" ht="18" customHeight="1">
      <c r="I25" s="98"/>
      <c r="J25" s="99"/>
      <c r="K25" s="99"/>
    </row>
    <row r="26" spans="1:11" ht="18" customHeight="1">
      <c r="I26" s="98"/>
      <c r="J26" s="99"/>
      <c r="K26" s="99"/>
    </row>
    <row r="27" spans="1:11" ht="18" customHeight="1">
      <c r="I27" s="98"/>
      <c r="J27" s="99"/>
      <c r="K27" s="99"/>
    </row>
    <row r="28" spans="1:11" ht="18" customHeight="1">
      <c r="I28" s="98"/>
      <c r="J28" s="99"/>
      <c r="K28" s="99"/>
    </row>
    <row r="29" spans="1:11" ht="18" customHeight="1">
      <c r="I29" s="98"/>
      <c r="J29" s="99"/>
      <c r="K29" s="99"/>
    </row>
    <row r="30" spans="1:11" ht="18" customHeight="1">
      <c r="I30" s="98"/>
      <c r="J30" s="99"/>
      <c r="K30" s="99"/>
    </row>
    <row r="31" spans="1:11" ht="18" customHeight="1">
      <c r="I31" s="98"/>
      <c r="J31" s="99"/>
      <c r="K31" s="99"/>
    </row>
    <row r="32" spans="1:11" ht="18" customHeight="1">
      <c r="I32" s="98"/>
      <c r="J32" s="99"/>
      <c r="K32" s="99"/>
    </row>
    <row r="33" spans="9:11" ht="18" customHeight="1">
      <c r="I33" s="98"/>
      <c r="J33" s="99"/>
      <c r="K33" s="99"/>
    </row>
    <row r="34" spans="9:11" ht="18" customHeight="1">
      <c r="I34" s="98"/>
      <c r="J34" s="99"/>
      <c r="K34" s="99"/>
    </row>
    <row r="35" spans="9:11" ht="18" customHeight="1">
      <c r="I35" s="98"/>
      <c r="J35" s="99"/>
      <c r="K35" s="99"/>
    </row>
    <row r="36" spans="9:11" ht="18" customHeight="1">
      <c r="I36" s="98"/>
      <c r="J36" s="99"/>
      <c r="K36" s="99"/>
    </row>
    <row r="37" spans="9:11" ht="18" customHeight="1">
      <c r="I37" s="98"/>
      <c r="J37" s="99"/>
      <c r="K37" s="99"/>
    </row>
    <row r="38" spans="9:11" ht="18" customHeight="1"/>
    <row r="39" spans="9:11" ht="18" customHeight="1"/>
    <row r="40" spans="9:11" ht="18" customHeight="1"/>
    <row r="41" spans="9:11" ht="18" customHeight="1"/>
    <row r="42" spans="9:11" ht="18" customHeight="1"/>
    <row r="43" spans="9:11" ht="18" customHeight="1"/>
    <row r="44" spans="9:11" ht="18" customHeight="1"/>
    <row r="45" spans="9:11" ht="18" customHeight="1"/>
    <row r="46" spans="9:11" ht="18" customHeight="1"/>
    <row r="47" spans="9:11" ht="18" customHeight="1"/>
    <row r="48" spans="9:11" ht="18" customHeight="1"/>
    <row r="49" ht="31.5" customHeight="1"/>
    <row r="50" ht="30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30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30.75" customHeight="1"/>
    <row r="81" ht="16.5" customHeight="1"/>
    <row r="82" ht="16.5" customHeight="1"/>
    <row r="83" ht="16.5" customHeight="1"/>
    <row r="84" ht="16.5" customHeight="1"/>
    <row r="85" ht="16.5" customHeight="1"/>
    <row r="86" ht="18" customHeight="1"/>
    <row r="87" ht="18" customHeight="1"/>
    <row r="89" ht="18" customHeight="1"/>
    <row r="90" ht="18" customHeight="1"/>
    <row r="91" ht="18" customHeight="1"/>
    <row r="92" ht="18" customHeight="1"/>
    <row r="93" ht="18" customHeight="1"/>
    <row r="94" ht="30.75" customHeight="1"/>
    <row r="95" ht="18" customHeight="1"/>
    <row r="96" ht="18" customHeight="1"/>
    <row r="97" ht="48" customHeight="1"/>
  </sheetData>
  <phoneticPr fontId="3"/>
  <pageMargins left="0.23622047244094491" right="0" top="0.19685039370078741" bottom="0" header="0.51181102362204722" footer="0.51181102362204722"/>
  <pageSetup paperSize="9" scale="51" orientation="portrait" horizont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2026_BRM207</vt:lpstr>
      <vt:lpstr>改定履歴</vt:lpstr>
      <vt:lpstr>記号類</vt:lpstr>
      <vt:lpstr>参加案内用</vt:lpstr>
      <vt:lpstr>'2026_BRM207'!Print_Area</vt:lpstr>
      <vt:lpstr>参加案内用!Print_Area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芳昭 桑田</dc:creator>
  <cp:lastModifiedBy>芳昭 桑田</cp:lastModifiedBy>
  <cp:lastPrinted>2026-01-27T19:54:25Z</cp:lastPrinted>
  <dcterms:created xsi:type="dcterms:W3CDTF">2025-01-05T10:02:57Z</dcterms:created>
  <dcterms:modified xsi:type="dcterms:W3CDTF">2026-01-27T19:54:29Z</dcterms:modified>
</cp:coreProperties>
</file>