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328_のぼ春\"/>
    </mc:Choice>
  </mc:AlternateContent>
  <xr:revisionPtr revIDLastSave="0" documentId="13_ncr:1_{94F7A9E6-AAB9-415D-A76F-BAE592F97D7A}" xr6:coauthVersionLast="47" xr6:coauthVersionMax="47" xr10:uidLastSave="{00000000-0000-0000-0000-000000000000}"/>
  <bookViews>
    <workbookView xWindow="17160" yWindow="5712" windowWidth="19608" windowHeight="18060" xr2:uid="{00000000-000D-0000-FFFF-FFFF00000000}"/>
  </bookViews>
  <sheets>
    <sheet name="2026_BRM328" sheetId="1" r:id="rId1"/>
    <sheet name="改定履歴" sheetId="2" r:id="rId2"/>
    <sheet name="記号類" sheetId="3" r:id="rId3"/>
    <sheet name="参加案内用" sheetId="4" r:id="rId4"/>
  </sheets>
  <externalReferences>
    <externalReference r:id="rId5"/>
    <externalReference r:id="rId6"/>
  </externalReferences>
  <definedNames>
    <definedName name="_xlnm.Print_Area" localSheetId="0">'2026_BRM328'!$A$1:$T$155</definedName>
    <definedName name="_xlnm.Print_Area" localSheetId="3">参加案内用!$A$1:$E$18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3" i="1" l="1"/>
  <c r="H5" i="1" l="1"/>
  <c r="H6" i="1" s="1"/>
  <c r="H7" i="1" s="1"/>
  <c r="H8" i="1" s="1"/>
  <c r="H9" i="1" s="1"/>
  <c r="H10" i="1" l="1"/>
  <c r="H11" i="1" s="1"/>
  <c r="H12" i="1" s="1"/>
  <c r="H13" i="1" s="1"/>
  <c r="H14" i="1" l="1"/>
  <c r="H15" i="1" s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L26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L36" i="1" l="1"/>
  <c r="H37" i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l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L65" i="1" s="1"/>
  <c r="H66" i="1" l="1"/>
  <c r="H67" i="1" s="1"/>
  <c r="H68" i="1" s="1"/>
  <c r="H69" i="1" s="1"/>
  <c r="H70" i="1" s="1"/>
  <c r="L70" i="1" s="1"/>
  <c r="H71" i="1" l="1"/>
  <c r="H72" i="1" s="1"/>
  <c r="H73" i="1" s="1"/>
  <c r="H74" i="1" s="1"/>
  <c r="H75" i="1" s="1"/>
  <c r="H76" i="1" s="1"/>
  <c r="L76" i="1" s="1"/>
  <c r="H77" i="1" l="1"/>
  <c r="H78" i="1" s="1"/>
  <c r="H79" i="1" s="1"/>
  <c r="H80" i="1" s="1"/>
  <c r="H81" i="1" s="1"/>
  <c r="H82" i="1" s="1"/>
  <c r="L82" i="1" s="1"/>
  <c r="H83" i="1" l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L93" i="1" s="1"/>
  <c r="H94" i="1" l="1"/>
  <c r="H95" i="1" s="1"/>
  <c r="H96" i="1" s="1"/>
  <c r="H97" i="1" s="1"/>
  <c r="L97" i="1" s="1"/>
  <c r="H98" i="1" l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L111" i="1" s="1"/>
  <c r="H112" i="1" l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L124" i="1" s="1"/>
  <c r="H125" i="1" l="1"/>
  <c r="H126" i="1" s="1"/>
  <c r="H127" i="1" l="1"/>
  <c r="H128" i="1" s="1"/>
  <c r="H129" i="1" l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l="1"/>
  <c r="L142" i="1"/>
  <c r="H144" i="1" l="1"/>
  <c r="L143" i="1"/>
  <c r="H145" i="1" l="1"/>
  <c r="H146" i="1" s="1"/>
  <c r="H147" i="1" s="1"/>
  <c r="H148" i="1" s="1"/>
  <c r="L144" i="1"/>
  <c r="H149" i="1" l="1"/>
  <c r="H150" i="1" l="1"/>
  <c r="H151" i="1" s="1"/>
  <c r="H152" i="1" s="1"/>
  <c r="H154" i="1" s="1"/>
  <c r="H155" i="1" s="1"/>
  <c r="L155" i="1" s="1"/>
  <c r="L149" i="1"/>
</calcChain>
</file>

<file path=xl/sharedStrings.xml><?xml version="1.0" encoding="utf-8"?>
<sst xmlns="http://schemas.openxmlformats.org/spreadsheetml/2006/main" count="630" uniqueCount="309">
  <si>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</si>
  <si>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</si>
  <si>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</si>
  <si>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</si>
  <si>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</si>
  <si>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</si>
  <si>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</si>
  <si>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</si>
  <si>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</si>
  <si>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○</t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</si>
  <si>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</si>
  <si>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</si>
  <si>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</si>
  <si>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</si>
  <si>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</si>
  <si>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</si>
  <si>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</si>
  <si>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</si>
  <si>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</si>
  <si>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</si>
  <si>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</si>
  <si>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</si>
  <si>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</si>
  <si>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</si>
  <si>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</si>
  <si>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</si>
  <si>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</si>
  <si>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</si>
  <si>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</si>
  <si>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</si>
  <si>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</si>
  <si>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</si>
  <si>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</si>
  <si>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</si>
  <si>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</si>
  <si>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</si>
  <si>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</si>
  <si>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</si>
  <si>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</si>
  <si>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</si>
  <si>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</si>
  <si>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</si>
  <si>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</si>
  <si>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</si>
  <si>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</si>
  <si>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</si>
  <si>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</si>
  <si>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</si>
  <si>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</si>
  <si>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</si>
  <si>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</si>
  <si>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</si>
  <si>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</si>
  <si>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</si>
  <si>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</si>
  <si>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</si>
  <si>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</si>
  <si>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</si>
  <si>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</si>
  <si>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</si>
  <si>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</si>
  <si>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</si>
  <si>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</si>
  <si>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</si>
  <si>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</si>
  <si>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ゴール</t>
  </si>
  <si>
    <t>├</t>
    <phoneticPr fontId="29"/>
  </si>
  <si>
    <t>┼</t>
    <phoneticPr fontId="29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</si>
  <si>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</si>
  <si>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豊里大橋を渡り切り堤防道路へ</t>
    <rPh sb="0" eb="2">
      <t>トヨサト</t>
    </rPh>
    <rPh sb="2" eb="4">
      <t>オオハシ</t>
    </rPh>
    <rPh sb="5" eb="6">
      <t>ワタ</t>
    </rPh>
    <rPh sb="7" eb="8">
      <t>キ</t>
    </rPh>
    <rPh sb="9" eb="11">
      <t>テイボウ</t>
    </rPh>
    <rPh sb="11" eb="13">
      <t>ドウロ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</si>
  <si>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</si>
  <si>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</si>
  <si>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</si>
  <si>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突き当り右Uターンして坂をのぼる</t>
    <rPh sb="0" eb="1">
      <t>ツ</t>
    </rPh>
    <rPh sb="2" eb="3">
      <t>アタ</t>
    </rPh>
    <rPh sb="4" eb="5">
      <t>ミギ</t>
    </rPh>
    <rPh sb="11" eb="12">
      <t>サカ</t>
    </rPh>
    <phoneticPr fontId="3"/>
  </si>
  <si>
    <t>淀川大橋北詰</t>
    <rPh sb="0" eb="2">
      <t>ヨドガワ</t>
    </rPh>
    <rPh sb="2" eb="4">
      <t>オオハシ</t>
    </rPh>
    <rPh sb="4" eb="5">
      <t>キタ</t>
    </rPh>
    <rPh sb="5" eb="6">
      <t>ツ</t>
    </rPh>
    <phoneticPr fontId="3"/>
  </si>
  <si>
    <t>西中島福村線</t>
    <rPh sb="0" eb="3">
      <t>ニシナカジマ</t>
    </rPh>
    <rPh sb="3" eb="5">
      <t>フクムラ</t>
    </rPh>
    <rPh sb="5" eb="6">
      <t>セン</t>
    </rPh>
    <phoneticPr fontId="3"/>
  </si>
  <si>
    <t>自転車ゲートをくぐり左Uターン</t>
    <rPh sb="0" eb="3">
      <t>ジテンシャ</t>
    </rPh>
    <rPh sb="10" eb="11">
      <t>ヒダリ</t>
    </rPh>
    <phoneticPr fontId="3"/>
  </si>
  <si>
    <t>信号直進し堤防道路へのぼる</t>
    <rPh sb="0" eb="2">
      <t>シンゴウ</t>
    </rPh>
    <rPh sb="2" eb="4">
      <t>チョクシン</t>
    </rPh>
    <rPh sb="5" eb="7">
      <t>テイボウ</t>
    </rPh>
    <rPh sb="7" eb="9">
      <t>ドウロ</t>
    </rPh>
    <phoneticPr fontId="3"/>
  </si>
  <si>
    <t>伝法大橋北詰</t>
    <rPh sb="0" eb="2">
      <t>デンポウ</t>
    </rPh>
    <rPh sb="2" eb="4">
      <t>オオハシ</t>
    </rPh>
    <rPh sb="4" eb="6">
      <t>キタヅメ</t>
    </rPh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</si>
  <si>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</si>
  <si>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</si>
  <si>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</si>
  <si>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r>
      <t>渡ったら階段が、2段階下りその後上り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</si>
  <si>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</si>
  <si>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常吉大橋は車道は自転車通行不可のため歩道通行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</si>
  <si>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</si>
  <si>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</si>
  <si>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</si>
  <si>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ＰＣ１
ローソン舞洲スポーツアイランド店</t>
    <rPh sb="8" eb="10">
      <t>マイシマ</t>
    </rPh>
    <rPh sb="19" eb="20">
      <t>テン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</si>
  <si>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</si>
  <si>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108km</t>
  </si>
  <si>
    <t>120km</t>
  </si>
  <si>
    <t>131km</t>
  </si>
  <si>
    <t>149km</t>
  </si>
  <si>
    <t>162km</t>
  </si>
  <si>
    <t>175km</t>
  </si>
  <si>
    <t>200km</t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</si>
  <si>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</si>
  <si>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</si>
  <si>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伝法大橋は歩道が狭いため車道走行</t>
    <rPh sb="0" eb="2">
      <t>デンポウ</t>
    </rPh>
    <rPh sb="2" eb="4">
      <t>オオハシ</t>
    </rPh>
    <rPh sb="5" eb="7">
      <t>ホドウ</t>
    </rPh>
    <rPh sb="8" eb="9">
      <t>セマ</t>
    </rPh>
    <rPh sb="12" eb="14">
      <t>シャドウ</t>
    </rPh>
    <rPh sb="14" eb="16">
      <t>ソウコウ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</si>
  <si>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</si>
  <si>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</si>
  <si>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高架道路をくぐりながら鋭角に左折</t>
    <rPh sb="0" eb="4">
      <t>コウカドウロ</t>
    </rPh>
    <rPh sb="11" eb="13">
      <t>エイカク</t>
    </rPh>
    <rPh sb="14" eb="16">
      <t>サセツ</t>
    </rPh>
    <phoneticPr fontId="3"/>
  </si>
  <si>
    <t>ＰＣ２
「両島橋」フォトコントロール</t>
    <rPh sb="5" eb="7">
      <t>リョウジマ</t>
    </rPh>
    <rPh sb="7" eb="8">
      <t>ハシ</t>
    </rPh>
    <phoneticPr fontId="3"/>
  </si>
  <si>
    <t>フォトコントロール　自転車と背景を撮影　
参考タイム　7:24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</si>
  <si>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</si>
  <si>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</si>
  <si>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なにわ自転車道</t>
    <rPh sb="3" eb="6">
      <t>ジテンシャ</t>
    </rPh>
    <rPh sb="6" eb="7">
      <t>ドウ</t>
    </rPh>
    <phoneticPr fontId="3"/>
  </si>
  <si>
    <t>左手対岸ににシオノギ製薬を見て土手にのぼる</t>
    <rPh sb="0" eb="2">
      <t>ヒダリテ</t>
    </rPh>
    <rPh sb="2" eb="4">
      <t>タイガン</t>
    </rPh>
    <rPh sb="10" eb="12">
      <t>セイヤク</t>
    </rPh>
    <rPh sb="13" eb="14">
      <t>ミ</t>
    </rPh>
    <rPh sb="15" eb="17">
      <t>ドテ</t>
    </rPh>
    <phoneticPr fontId="3"/>
  </si>
  <si>
    <t>道なり左折（行きはフォトコン無し）、大豊橋の歩道渡る</t>
    <rPh sb="0" eb="1">
      <t>ミチ</t>
    </rPh>
    <rPh sb="3" eb="5">
      <t>サセツ</t>
    </rPh>
    <rPh sb="6" eb="7">
      <t>イ</t>
    </rPh>
    <rPh sb="14" eb="15">
      <t>ナ</t>
    </rPh>
    <rPh sb="18" eb="21">
      <t>オオトヨハシ</t>
    </rPh>
    <rPh sb="22" eb="24">
      <t>ホドウ</t>
    </rPh>
    <rPh sb="24" eb="25">
      <t>ワタ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</si>
  <si>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</si>
  <si>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</si>
  <si>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</si>
  <si>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</si>
  <si>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</si>
  <si>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</si>
  <si>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左折し千里川を渡る</t>
    <rPh sb="0" eb="2">
      <t>サセツ</t>
    </rPh>
    <rPh sb="3" eb="6">
      <t>センリガワ</t>
    </rPh>
    <rPh sb="7" eb="8">
      <t>ワタ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</si>
  <si>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</si>
  <si>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</si>
  <si>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</si>
  <si>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</si>
  <si>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</si>
  <si>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</si>
  <si>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</si>
  <si>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</si>
  <si>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</si>
  <si>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</si>
  <si>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</si>
  <si>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t>PC３
セブンイレブン池田古江町店</t>
    <rPh sb="11" eb="13">
      <t>イケダ</t>
    </rPh>
    <rPh sb="13" eb="15">
      <t>フルエ</t>
    </rPh>
    <rPh sb="15" eb="16">
      <t>マチ</t>
    </rPh>
    <rPh sb="16" eb="17">
      <t>テン</t>
    </rPh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</si>
  <si>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</si>
  <si>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帰りはここまで行きと同様引き返し、車道に出る</t>
    <rPh sb="0" eb="1">
      <t>カエ</t>
    </rPh>
    <rPh sb="7" eb="8">
      <t>イ</t>
    </rPh>
    <rPh sb="10" eb="12">
      <t>ドウヨウ</t>
    </rPh>
    <rPh sb="12" eb="13">
      <t>ヒ</t>
    </rPh>
    <rPh sb="14" eb="15">
      <t>カエ</t>
    </rPh>
    <rPh sb="17" eb="19">
      <t>シャドウ</t>
    </rPh>
    <rPh sb="20" eb="21">
      <t>デ</t>
    </rPh>
    <phoneticPr fontId="3"/>
  </si>
  <si>
    <t>H</t>
    <phoneticPr fontId="3"/>
  </si>
  <si>
    <t>原田大橋を渡り歩道へUターン</t>
    <rPh sb="0" eb="2">
      <t>ハラダ</t>
    </rPh>
    <rPh sb="2" eb="4">
      <t>オオハシ</t>
    </rPh>
    <rPh sb="5" eb="6">
      <t>ワタ</t>
    </rPh>
    <rPh sb="7" eb="9">
      <t>ホドウ</t>
    </rPh>
    <phoneticPr fontId="3"/>
  </si>
  <si>
    <t>千里川に沿って右折</t>
    <rPh sb="0" eb="3">
      <t>センリガワ</t>
    </rPh>
    <rPh sb="4" eb="5">
      <t>ソ</t>
    </rPh>
    <rPh sb="7" eb="9">
      <t>ウセツ</t>
    </rPh>
    <phoneticPr fontId="3"/>
  </si>
  <si>
    <t>ここからしばらく未舗装路あり</t>
    <rPh sb="8" eb="12">
      <t>ミホソウロ</t>
    </rPh>
    <phoneticPr fontId="3"/>
  </si>
  <si>
    <t>元のCRへ合流</t>
    <rPh sb="0" eb="1">
      <t>モト</t>
    </rPh>
    <rPh sb="5" eb="7">
      <t>ゴウリュウ</t>
    </rPh>
    <phoneticPr fontId="3"/>
  </si>
  <si>
    <t>ここまで往路と同じ道を引き返す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phoneticPr fontId="3"/>
  </si>
  <si>
    <r>
      <t xml:space="preserve">PC４
</t>
    </r>
    <r>
      <rPr>
        <b/>
        <sz val="9.5"/>
        <rFont val="ＭＳ Ｐゴシック"/>
        <family val="3"/>
        <charset val="128"/>
      </rPr>
      <t>自転車とひこうき フォトコントロール</t>
    </r>
    <rPh sb="4" eb="7">
      <t>ジテンシャ</t>
    </rPh>
    <phoneticPr fontId="3"/>
  </si>
  <si>
    <t>PC５
大豊橋　フォトコントロール</t>
    <rPh sb="4" eb="7">
      <t>オオトヨハシ</t>
    </rPh>
    <phoneticPr fontId="3"/>
  </si>
  <si>
    <t>土手を下り右Uターン</t>
    <rPh sb="0" eb="2">
      <t>ドテ</t>
    </rPh>
    <rPh sb="3" eb="4">
      <t>クダ</t>
    </rPh>
    <rPh sb="5" eb="6">
      <t>ミギ</t>
    </rPh>
    <phoneticPr fontId="3"/>
  </si>
  <si>
    <t>突き当り、押しボタン信号をわたり淀川堤防へ上る</t>
    <rPh sb="0" eb="1">
      <t>ツ</t>
    </rPh>
    <rPh sb="2" eb="3">
      <t>アタ</t>
    </rPh>
    <rPh sb="5" eb="6">
      <t>オ</t>
    </rPh>
    <rPh sb="10" eb="12">
      <t>シンゴウ</t>
    </rPh>
    <rPh sb="16" eb="18">
      <t>ヨドガワ</t>
    </rPh>
    <rPh sb="18" eb="20">
      <t>テイボウ</t>
    </rPh>
    <rPh sb="21" eb="22">
      <t>ノボ</t>
    </rPh>
    <phoneticPr fontId="3"/>
  </si>
  <si>
    <t>右Uターンして河川敷へ</t>
    <rPh sb="0" eb="1">
      <t>ミギ</t>
    </rPh>
    <rPh sb="7" eb="10">
      <t>カセンジキ</t>
    </rPh>
    <phoneticPr fontId="3"/>
  </si>
  <si>
    <t>左Uターンしてゲートくぐる</t>
    <rPh sb="0" eb="1">
      <t>ヒダリ</t>
    </rPh>
    <phoneticPr fontId="3"/>
  </si>
  <si>
    <t>淀川右岸CR</t>
    <rPh sb="0" eb="2">
      <t>ヨドガワ</t>
    </rPh>
    <rPh sb="2" eb="4">
      <t>ウガン</t>
    </rPh>
    <phoneticPr fontId="3"/>
  </si>
  <si>
    <t>土手を上る</t>
    <rPh sb="0" eb="2">
      <t>ドテ</t>
    </rPh>
    <rPh sb="3" eb="4">
      <t>ノボ</t>
    </rPh>
    <phoneticPr fontId="3"/>
  </si>
  <si>
    <t>PC６
とりかいとぴあ　フォトコントロール</t>
    <phoneticPr fontId="3"/>
  </si>
  <si>
    <t>高架道路下をくぐる</t>
    <rPh sb="0" eb="4">
      <t>コウカドウロ</t>
    </rPh>
    <rPh sb="4" eb="5">
      <t>シタ</t>
    </rPh>
    <phoneticPr fontId="3"/>
  </si>
  <si>
    <t>土手をのぼる</t>
    <rPh sb="0" eb="2">
      <t>ドテ</t>
    </rPh>
    <phoneticPr fontId="3"/>
  </si>
  <si>
    <t>左Uターンして信号待ち</t>
    <rPh sb="0" eb="1">
      <t>ヒダリ</t>
    </rPh>
    <rPh sb="7" eb="10">
      <t>シンゴウマ</t>
    </rPh>
    <phoneticPr fontId="3"/>
  </si>
  <si>
    <t>山崎</t>
    <rPh sb="0" eb="2">
      <t>ヤマザキ</t>
    </rPh>
    <phoneticPr fontId="3"/>
  </si>
  <si>
    <t>信号を渡り坂を下る</t>
    <rPh sb="0" eb="2">
      <t>シンゴウ</t>
    </rPh>
    <rPh sb="3" eb="4">
      <t>ワタ</t>
    </rPh>
    <rPh sb="5" eb="6">
      <t>サカ</t>
    </rPh>
    <rPh sb="7" eb="8">
      <t>クダ</t>
    </rPh>
    <phoneticPr fontId="3"/>
  </si>
  <si>
    <t>高架道路下をくぐりすぐ右折</t>
    <rPh sb="0" eb="4">
      <t>コウカドウロ</t>
    </rPh>
    <rPh sb="4" eb="5">
      <t>シタ</t>
    </rPh>
    <rPh sb="11" eb="13">
      <t>ウセツ</t>
    </rPh>
    <phoneticPr fontId="3"/>
  </si>
  <si>
    <t>F67、F10</t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</si>
  <si>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</si>
  <si>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</si>
  <si>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R478</t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</si>
  <si>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</si>
  <si>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</si>
  <si>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鋭角に右折</t>
    <rPh sb="0" eb="2">
      <t>エイカク</t>
    </rPh>
    <rPh sb="3" eb="5">
      <t>ウセツ</t>
    </rPh>
    <phoneticPr fontId="3"/>
  </si>
  <si>
    <t>歩道を左折</t>
    <rPh sb="0" eb="2">
      <t>ホドウ</t>
    </rPh>
    <rPh sb="3" eb="5">
      <t>サセツ</t>
    </rPh>
    <phoneticPr fontId="3"/>
  </si>
  <si>
    <t>右折し車道を渡る</t>
    <rPh sb="0" eb="2">
      <t>ウセツ</t>
    </rPh>
    <rPh sb="3" eb="5">
      <t>シャドウ</t>
    </rPh>
    <rPh sb="6" eb="7">
      <t>ワタ</t>
    </rPh>
    <phoneticPr fontId="3"/>
  </si>
  <si>
    <t>F123</t>
    <phoneticPr fontId="3"/>
  </si>
  <si>
    <t>左カーブ途中で自転車道へ（対向車注意！）</t>
    <rPh sb="0" eb="1">
      <t>ヒダリ</t>
    </rPh>
    <rPh sb="4" eb="6">
      <t>トチュウ</t>
    </rPh>
    <rPh sb="7" eb="10">
      <t>ジテンシャ</t>
    </rPh>
    <rPh sb="10" eb="11">
      <t>ドウ</t>
    </rPh>
    <rPh sb="13" eb="16">
      <t>タイコウシャ</t>
    </rPh>
    <rPh sb="16" eb="18">
      <t>チュウイ</t>
    </rPh>
    <phoneticPr fontId="3"/>
  </si>
  <si>
    <t>CR</t>
    <phoneticPr fontId="3"/>
  </si>
  <si>
    <t>ゲートをくぐり車道に合流</t>
    <rPh sb="7" eb="9">
      <t>シャドウ</t>
    </rPh>
    <rPh sb="10" eb="12">
      <t>ゴウリュウ</t>
    </rPh>
    <phoneticPr fontId="3"/>
  </si>
  <si>
    <t>PC８
久我橋(こがはし)　フォトコントロール</t>
    <rPh sb="4" eb="6">
      <t>クガ</t>
    </rPh>
    <rPh sb="6" eb="7">
      <t>ハシ</t>
    </rPh>
    <phoneticPr fontId="3"/>
  </si>
  <si>
    <t>フォトコントロール　自転車と背景を撮影　
参考タイム　10:28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</si>
  <si>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レシート取得　通過時刻を自分で記入
参考タイム　11:48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4"/>
  </si>
  <si>
    <t>正面</t>
    <rPh sb="0" eb="2">
      <t>ショウメン</t>
    </rPh>
    <phoneticPr fontId="3"/>
  </si>
  <si>
    <t>F202</t>
    <phoneticPr fontId="3"/>
  </si>
  <si>
    <t>久我橋を渡り交差点先のCRに入る</t>
    <rPh sb="0" eb="2">
      <t>クガ</t>
    </rPh>
    <rPh sb="2" eb="3">
      <t>ハシ</t>
    </rPh>
    <rPh sb="4" eb="5">
      <t>ワタ</t>
    </rPh>
    <rPh sb="6" eb="9">
      <t>コウサテン</t>
    </rPh>
    <rPh sb="9" eb="10">
      <t>サキ</t>
    </rPh>
    <rPh sb="14" eb="15">
      <t>ハイ</t>
    </rPh>
    <phoneticPr fontId="3"/>
  </si>
  <si>
    <t>道なり右カーブ</t>
    <rPh sb="0" eb="1">
      <t>ミチ</t>
    </rPh>
    <rPh sb="3" eb="4">
      <t>ミギ</t>
    </rPh>
    <phoneticPr fontId="3"/>
  </si>
  <si>
    <t>道なり左カーブ</t>
    <rPh sb="0" eb="1">
      <t>ミチ</t>
    </rPh>
    <rPh sb="3" eb="4">
      <t>ヒダリ</t>
    </rPh>
    <phoneticPr fontId="3"/>
  </si>
  <si>
    <t>歩道のまま左折</t>
    <rPh sb="0" eb="2">
      <t>ホドウ</t>
    </rPh>
    <rPh sb="5" eb="7">
      <t>サセツ</t>
    </rPh>
    <phoneticPr fontId="3"/>
  </si>
  <si>
    <t>橋を渡り、鋭角に左折</t>
    <rPh sb="0" eb="1">
      <t>ハシ</t>
    </rPh>
    <rPh sb="2" eb="3">
      <t>ワタ</t>
    </rPh>
    <rPh sb="5" eb="7">
      <t>エイカク</t>
    </rPh>
    <rPh sb="8" eb="10">
      <t>サセツ</t>
    </rPh>
    <phoneticPr fontId="3"/>
  </si>
  <si>
    <t>道なり左カーブ、橋を渡る</t>
    <rPh sb="0" eb="1">
      <t>ミチ</t>
    </rPh>
    <rPh sb="3" eb="4">
      <t>ヒダリ</t>
    </rPh>
    <rPh sb="8" eb="9">
      <t>ハシ</t>
    </rPh>
    <rPh sb="10" eb="11">
      <t>ワタ</t>
    </rPh>
    <phoneticPr fontId="3"/>
  </si>
  <si>
    <t>道なり左カーブ、高架くぐる</t>
    <rPh sb="0" eb="1">
      <t>ミチ</t>
    </rPh>
    <rPh sb="3" eb="4">
      <t>ヒダリ</t>
    </rPh>
    <rPh sb="8" eb="10">
      <t>コウカ</t>
    </rPh>
    <phoneticPr fontId="3"/>
  </si>
  <si>
    <t>右折北河原人道橋を渡る</t>
    <rPh sb="0" eb="2">
      <t>ウセツ</t>
    </rPh>
    <rPh sb="2" eb="5">
      <t>キタガワラ</t>
    </rPh>
    <rPh sb="5" eb="7">
      <t>ジンドウ</t>
    </rPh>
    <rPh sb="7" eb="8">
      <t>キョウ</t>
    </rPh>
    <rPh sb="9" eb="10">
      <t>ワタ</t>
    </rPh>
    <phoneticPr fontId="3"/>
  </si>
  <si>
    <t>下りながらのカーブ注意</t>
    <rPh sb="0" eb="1">
      <t>クダ</t>
    </rPh>
    <rPh sb="9" eb="11">
      <t>チュウイ</t>
    </rPh>
    <phoneticPr fontId="3"/>
  </si>
  <si>
    <t>CR終点(京奈和自転車道起点)で左折</t>
    <rPh sb="2" eb="4">
      <t>シュウテン</t>
    </rPh>
    <rPh sb="5" eb="8">
      <t>ケイナワ</t>
    </rPh>
    <rPh sb="8" eb="12">
      <t>ジテンシャドウ</t>
    </rPh>
    <rPh sb="12" eb="14">
      <t>キテン</t>
    </rPh>
    <rPh sb="16" eb="18">
      <t>サセツ</t>
    </rPh>
    <phoneticPr fontId="3"/>
  </si>
  <si>
    <t>丸太町通</t>
    <rPh sb="0" eb="3">
      <t>マルタマチ</t>
    </rPh>
    <rPh sb="3" eb="4">
      <t>トオ</t>
    </rPh>
    <phoneticPr fontId="3"/>
  </si>
  <si>
    <t>妙心寺前</t>
    <rPh sb="0" eb="3">
      <t>ミョウシンジ</t>
    </rPh>
    <rPh sb="3" eb="4">
      <t>マエ</t>
    </rPh>
    <phoneticPr fontId="3"/>
  </si>
  <si>
    <t>川端通りに出て右折</t>
    <rPh sb="0" eb="3">
      <t>カワバタドオリ</t>
    </rPh>
    <rPh sb="5" eb="6">
      <t>デ</t>
    </rPh>
    <rPh sb="7" eb="9">
      <t>ウセツ</t>
    </rPh>
    <phoneticPr fontId="3"/>
  </si>
  <si>
    <t>川端通</t>
    <rPh sb="0" eb="2">
      <t>カワバタ</t>
    </rPh>
    <rPh sb="2" eb="3">
      <t>トオ</t>
    </rPh>
    <phoneticPr fontId="3"/>
  </si>
  <si>
    <t>鴨川右岸CR</t>
    <rPh sb="0" eb="2">
      <t>カモガワ</t>
    </rPh>
    <rPh sb="2" eb="4">
      <t>ウガン</t>
    </rPh>
    <phoneticPr fontId="3"/>
  </si>
  <si>
    <t>歩道から河川敷に降りる</t>
    <rPh sb="0" eb="2">
      <t>ホドウ</t>
    </rPh>
    <rPh sb="4" eb="7">
      <t>カセンジキ</t>
    </rPh>
    <rPh sb="8" eb="9">
      <t>オ</t>
    </rPh>
    <phoneticPr fontId="3"/>
  </si>
  <si>
    <t>左Uターンして土手を進む</t>
    <rPh sb="0" eb="1">
      <t>ヒダリ</t>
    </rPh>
    <rPh sb="7" eb="9">
      <t>ドテ</t>
    </rPh>
    <rPh sb="10" eb="11">
      <t>スス</t>
    </rPh>
    <phoneticPr fontId="3"/>
  </si>
  <si>
    <t>右Uターンして土手へ上る</t>
    <rPh sb="0" eb="1">
      <t>ミギ</t>
    </rPh>
    <rPh sb="7" eb="9">
      <t>ドテ</t>
    </rPh>
    <rPh sb="10" eb="11">
      <t>ノボ</t>
    </rPh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</si>
  <si>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</si>
  <si>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</si>
  <si>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左Uターンして土手へ上る</t>
    <rPh sb="0" eb="1">
      <t>ヒダリ</t>
    </rPh>
    <rPh sb="7" eb="9">
      <t>ドテ</t>
    </rPh>
    <rPh sb="10" eb="11">
      <t>ノボ</t>
    </rPh>
    <phoneticPr fontId="3"/>
  </si>
  <si>
    <t>右Uターンして土手を進む</t>
    <rPh sb="0" eb="1">
      <t>ミギ</t>
    </rPh>
    <rPh sb="7" eb="9">
      <t>ドテ</t>
    </rPh>
    <rPh sb="10" eb="11">
      <t>スス</t>
    </rPh>
    <phoneticPr fontId="3"/>
  </si>
  <si>
    <t>鋭角左カーブ</t>
    <rPh sb="0" eb="2">
      <t>エイカク</t>
    </rPh>
    <rPh sb="2" eb="3">
      <t>ヒダリ</t>
    </rPh>
    <phoneticPr fontId="3"/>
  </si>
  <si>
    <t>Λ</t>
    <phoneticPr fontId="3"/>
  </si>
  <si>
    <t>右折し御幸橋歩道へ</t>
    <rPh sb="0" eb="2">
      <t>ウセツ</t>
    </rPh>
    <rPh sb="3" eb="5">
      <t>ミユキ</t>
    </rPh>
    <rPh sb="5" eb="6">
      <t>ハシ</t>
    </rPh>
    <rPh sb="6" eb="8">
      <t>ホドウ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</si>
  <si>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</si>
  <si>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</si>
  <si>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</si>
  <si>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PC１１
御幸橋①(ごこうばし) フォトコントロール</t>
    <rPh sb="5" eb="7">
      <t>ミユキ</t>
    </rPh>
    <rPh sb="7" eb="8">
      <t>ハシ</t>
    </rPh>
    <phoneticPr fontId="3"/>
  </si>
  <si>
    <t>PC１２
山城大橋 フォトコントロール</t>
    <rPh sb="5" eb="7">
      <t>ヤマシロ</t>
    </rPh>
    <rPh sb="7" eb="9">
      <t>オオハシ</t>
    </rPh>
    <rPh sb="8" eb="9">
      <t>ハシ</t>
    </rPh>
    <phoneticPr fontId="3"/>
  </si>
  <si>
    <r>
      <t xml:space="preserve">淀川CR
</t>
    </r>
    <r>
      <rPr>
        <sz val="5"/>
        <rFont val="ＭＳ Ｐゴシック"/>
        <family val="3"/>
        <charset val="128"/>
      </rPr>
      <t>(京奈和自転車道)</t>
    </r>
    <rPh sb="0" eb="2">
      <t>ヨドガワ</t>
    </rPh>
    <rPh sb="6" eb="9">
      <t>ケイナワ</t>
    </rPh>
    <rPh sb="9" eb="13">
      <t>ジテンシャドウ</t>
    </rPh>
    <phoneticPr fontId="3"/>
  </si>
  <si>
    <t>⇒</t>
    <phoneticPr fontId="3"/>
  </si>
  <si>
    <t>（豊里大橋手前）</t>
    <rPh sb="1" eb="3">
      <t>トヨサト</t>
    </rPh>
    <rPh sb="3" eb="5">
      <t>オオハシ</t>
    </rPh>
    <rPh sb="5" eb="7">
      <t>テマエ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</si>
  <si>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</si>
  <si>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</si>
  <si>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</si>
  <si>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　　　　トイレの使用は回り込んで</t>
    <rPh sb="8" eb="10">
      <t>シヨウ</t>
    </rPh>
    <rPh sb="11" eb="12">
      <t>マワ</t>
    </rPh>
    <rPh sb="13" eb="14">
      <t>コ</t>
    </rPh>
    <phoneticPr fontId="3"/>
  </si>
  <si>
    <t>　　　　正面玄関から</t>
    <rPh sb="4" eb="6">
      <t>ショウメン</t>
    </rPh>
    <rPh sb="6" eb="8">
      <t>ゲンカン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</si>
  <si>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07:00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</si>
  <si>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08:33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</si>
  <si>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09:08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</si>
  <si>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09:28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</si>
  <si>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14:56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</si>
  <si>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OPEN　10:53～CLOSE　18:30</t>
    <phoneticPr fontId="3"/>
  </si>
  <si>
    <t>PC１３
御幸橋②(ごこうばし) フォトコントロール</t>
    <rPh sb="5" eb="7">
      <t>ミユキ</t>
    </rPh>
    <rPh sb="7" eb="8">
      <t>ハシ</t>
    </rPh>
    <phoneticPr fontId="3"/>
  </si>
  <si>
    <t>PC９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</si>
  <si>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フォトコントロール　自転車と背景を撮影　
参考タイム　13:00</t>
    <rPh sb="21" eb="23">
      <t>サンコウ</t>
    </rPh>
    <phoneticPr fontId="4"/>
  </si>
  <si>
    <t>PC１０
ローソン川端二条店</t>
    <rPh sb="9" eb="11">
      <t>カワバタ</t>
    </rPh>
    <rPh sb="11" eb="13">
      <t>ニジョウ</t>
    </rPh>
    <rPh sb="13" eb="14">
      <t>テン</t>
    </rPh>
    <phoneticPr fontId="3"/>
  </si>
  <si>
    <t>フォトコントロール　自転車と背景を撮影　
参考タイム　09:08
自転車とひこうきを撮影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6">
      <t>ジテンシャ</t>
    </rPh>
    <rPh sb="42" eb="44">
      <t>サツエイ</t>
    </rPh>
    <phoneticPr fontId="3"/>
  </si>
  <si>
    <t>高架を２つくぐり自転車道へ</t>
    <rPh sb="8" eb="11">
      <t>ジテンシャ</t>
    </rPh>
    <rPh sb="11" eb="12">
      <t>ドウ</t>
    </rPh>
    <phoneticPr fontId="3"/>
  </si>
  <si>
    <t>ver.1.0.0</t>
    <phoneticPr fontId="3"/>
  </si>
  <si>
    <t>フォトコントロール　自転車と背景を撮影　
参考タイム　12:16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</si>
  <si>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13:48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</si>
  <si>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15:52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</si>
  <si>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16:44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</si>
  <si>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ゴール受付
守口市西部コミュニティーセンター
会議室(2階)　13:00～15:30
和室1(2階)　15:00～21:50
受付開始　13:00頃～21:30　
21:50頃 撤収</t>
    <rPh sb="3" eb="5">
      <t>ウケツケ</t>
    </rPh>
    <rPh sb="6" eb="8">
      <t>モリグチ</t>
    </rPh>
    <rPh sb="8" eb="9">
      <t>シ</t>
    </rPh>
    <rPh sb="9" eb="11">
      <t>セイブ</t>
    </rPh>
    <phoneticPr fontId="4"/>
  </si>
  <si>
    <t>PC４
自転車とひこうき フォトコントロール</t>
    <rPh sb="4" eb="7">
      <t>ジテンシャ</t>
    </rPh>
    <phoneticPr fontId="3"/>
  </si>
  <si>
    <t>0.0km</t>
    <phoneticPr fontId="3"/>
  </si>
  <si>
    <t>20.25km</t>
    <phoneticPr fontId="3"/>
  </si>
  <si>
    <t>50.65km</t>
    <phoneticPr fontId="3"/>
  </si>
  <si>
    <t>61.9km</t>
    <phoneticPr fontId="3"/>
  </si>
  <si>
    <t>66.8km</t>
    <phoneticPr fontId="3"/>
  </si>
  <si>
    <t>28.4km</t>
    <phoneticPr fontId="3"/>
  </si>
  <si>
    <t>82.0km</t>
    <phoneticPr fontId="3"/>
  </si>
  <si>
    <t>101.5km</t>
    <phoneticPr fontId="3"/>
  </si>
  <si>
    <t>108.4km</t>
    <phoneticPr fontId="3"/>
  </si>
  <si>
    <t>120.1km</t>
    <phoneticPr fontId="3"/>
  </si>
  <si>
    <t>131.5km</t>
    <phoneticPr fontId="3"/>
  </si>
  <si>
    <t>149.4km</t>
    <phoneticPr fontId="3"/>
  </si>
  <si>
    <t>162.5km</t>
    <phoneticPr fontId="3"/>
  </si>
  <si>
    <t>175.7km</t>
    <phoneticPr fontId="3"/>
  </si>
  <si>
    <t>200.7km</t>
    <phoneticPr fontId="3"/>
  </si>
  <si>
    <t>BRM110近畿200km守口_のぼらないブルべ_自転車道とひこうきと_冬2　　　　　　　　　　2026/1/2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フユ</t>
    </rPh>
    <phoneticPr fontId="3"/>
  </si>
  <si>
    <t>一般道へ出る</t>
    <rPh sb="0" eb="3">
      <t>イッパンドウ</t>
    </rPh>
    <rPh sb="4" eb="5">
      <t>デ</t>
    </rPh>
    <phoneticPr fontId="3"/>
  </si>
  <si>
    <t>1.0.1</t>
    <phoneticPr fontId="3"/>
  </si>
  <si>
    <t>直進⇒↗に変更</t>
    <rPh sb="0" eb="2">
      <t>チョクシン</t>
    </rPh>
    <rPh sb="5" eb="7">
      <t>ヘンコウ</t>
    </rPh>
    <phoneticPr fontId="3"/>
  </si>
  <si>
    <t>BRM328近畿200km守口_のぼらないブルべ_自転車道とひこうきと_春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ハル</t>
    </rPh>
    <phoneticPr fontId="3"/>
  </si>
  <si>
    <t>左側
引き返す</t>
    <rPh sb="0" eb="2">
      <t>ヒダリガワ</t>
    </rPh>
    <rPh sb="5" eb="6">
      <t>ヒ</t>
    </rPh>
    <rPh sb="7" eb="8">
      <t>カエ</t>
    </rPh>
    <phoneticPr fontId="3"/>
  </si>
  <si>
    <t>自転車･歩行者専用道路へ入る</t>
    <rPh sb="0" eb="3">
      <t>ジテンシャ</t>
    </rPh>
    <rPh sb="4" eb="7">
      <t>ホコウシャ</t>
    </rPh>
    <rPh sb="7" eb="9">
      <t>センヨウ</t>
    </rPh>
    <rPh sb="9" eb="11">
      <t>ドウロ</t>
    </rPh>
    <rPh sb="12" eb="13">
      <t>ハイ</t>
    </rPh>
    <phoneticPr fontId="3"/>
  </si>
  <si>
    <t>自転車道へ</t>
    <rPh sb="0" eb="3">
      <t>ジテンシャ</t>
    </rPh>
    <rPh sb="3" eb="4">
      <t>ドウ</t>
    </rPh>
    <phoneticPr fontId="3"/>
  </si>
  <si>
    <r>
      <t xml:space="preserve">大野川緑陰道路
</t>
    </r>
    <r>
      <rPr>
        <sz val="3.5"/>
        <rFont val="ＭＳ Ｐゴシック"/>
        <family val="3"/>
        <charset val="128"/>
      </rPr>
      <t>(おおのがわりょくいんどうろ)</t>
    </r>
    <phoneticPr fontId="3"/>
  </si>
  <si>
    <t>道なり小さい橋を2つ渡る（ゴリラ像あり）</t>
    <rPh sb="0" eb="1">
      <t>ミチ</t>
    </rPh>
    <rPh sb="3" eb="4">
      <t>チイ</t>
    </rPh>
    <rPh sb="6" eb="7">
      <t>ハシ</t>
    </rPh>
    <rPh sb="10" eb="11">
      <t>ワタ</t>
    </rPh>
    <rPh sb="16" eb="17">
      <t>ゾウ</t>
    </rPh>
    <phoneticPr fontId="3"/>
  </si>
  <si>
    <t>右側
折り返し</t>
    <rPh sb="0" eb="2">
      <t>ミギガワ</t>
    </rPh>
    <rPh sb="5" eb="6">
      <t>オ</t>
    </rPh>
    <rPh sb="7" eb="8">
      <t>カエ</t>
    </rPh>
    <phoneticPr fontId="3"/>
  </si>
  <si>
    <t>2.0.1</t>
    <phoneticPr fontId="3"/>
  </si>
  <si>
    <t>34～</t>
    <phoneticPr fontId="3"/>
  </si>
  <si>
    <t>大野川緑陰道路のルートに変更</t>
    <rPh sb="12" eb="14">
      <t>ヘンコウ</t>
    </rPh>
    <phoneticPr fontId="3"/>
  </si>
  <si>
    <r>
      <rPr>
        <b/>
        <sz val="9"/>
        <color rgb="FFFF0000"/>
        <rFont val="ＭＳ Ｐゴシック"/>
        <family val="3"/>
        <charset val="128"/>
      </rPr>
      <t>大野川緑陰道路は、歩道と自転車道が分かれています必ず自転車道を通ってください。歩行者･ランナー･犬の散歩等に注意!時節柄酔っ払いが飛び出てくるかもしれません。桜並木を楽しみながらゆっくりと走行ください。</t>
    </r>
    <r>
      <rPr>
        <b/>
        <sz val="9"/>
        <rFont val="ＭＳ Ｐゴシック"/>
        <family val="3"/>
        <charset val="128"/>
      </rPr>
      <t xml:space="preserve">
一般道へのぼる</t>
    </r>
    <rPh sb="0" eb="3">
      <t>オオノガワ</t>
    </rPh>
    <rPh sb="3" eb="4">
      <t>ミドリ</t>
    </rPh>
    <rPh sb="4" eb="5">
      <t>イン</t>
    </rPh>
    <rPh sb="5" eb="7">
      <t>ドウロ</t>
    </rPh>
    <rPh sb="9" eb="11">
      <t>ホドウ</t>
    </rPh>
    <rPh sb="12" eb="15">
      <t>ジテンシャ</t>
    </rPh>
    <rPh sb="15" eb="16">
      <t>ドウ</t>
    </rPh>
    <rPh sb="17" eb="18">
      <t>ワ</t>
    </rPh>
    <rPh sb="24" eb="25">
      <t>カナラ</t>
    </rPh>
    <rPh sb="26" eb="29">
      <t>ジテンシャ</t>
    </rPh>
    <rPh sb="29" eb="30">
      <t>ドウ</t>
    </rPh>
    <rPh sb="31" eb="32">
      <t>トオ</t>
    </rPh>
    <rPh sb="39" eb="42">
      <t>ホコウシャ</t>
    </rPh>
    <rPh sb="48" eb="49">
      <t>イヌ</t>
    </rPh>
    <rPh sb="50" eb="52">
      <t>サンポ</t>
    </rPh>
    <rPh sb="52" eb="53">
      <t>トウ</t>
    </rPh>
    <rPh sb="54" eb="56">
      <t>チュウイ</t>
    </rPh>
    <rPh sb="57" eb="60">
      <t>ジセツガラ</t>
    </rPh>
    <rPh sb="60" eb="61">
      <t>ヨ</t>
    </rPh>
    <rPh sb="62" eb="63">
      <t>パラ</t>
    </rPh>
    <rPh sb="65" eb="66">
      <t>ト</t>
    </rPh>
    <rPh sb="67" eb="68">
      <t>デ</t>
    </rPh>
    <rPh sb="79" eb="82">
      <t>サクラナミキ</t>
    </rPh>
    <rPh sb="83" eb="84">
      <t>タノ</t>
    </rPh>
    <rPh sb="94" eb="96">
      <t>ソウコウ</t>
    </rPh>
    <rPh sb="102" eb="105">
      <t>イッパンドウ</t>
    </rPh>
    <phoneticPr fontId="3"/>
  </si>
  <si>
    <t>F134、F29</t>
    <phoneticPr fontId="3"/>
  </si>
  <si>
    <t>渡月橋</t>
    <rPh sb="0" eb="3">
      <t>トゲツキョウ</t>
    </rPh>
    <phoneticPr fontId="3"/>
  </si>
  <si>
    <t>F29</t>
    <phoneticPr fontId="3"/>
  </si>
  <si>
    <t>直進は歩行者天国の場合あり、人も車も多し</t>
    <rPh sb="0" eb="2">
      <t>チョクシン</t>
    </rPh>
    <rPh sb="3" eb="8">
      <t>ホコウシャテンゴク</t>
    </rPh>
    <rPh sb="9" eb="11">
      <t>バアイ</t>
    </rPh>
    <rPh sb="14" eb="15">
      <t>ヒト</t>
    </rPh>
    <rPh sb="16" eb="17">
      <t>クルマ</t>
    </rPh>
    <rPh sb="18" eb="19">
      <t>オオ</t>
    </rPh>
    <phoneticPr fontId="3"/>
  </si>
  <si>
    <t>F135</t>
    <phoneticPr fontId="3"/>
  </si>
  <si>
    <t>突き当りは嵯峨嵐山駅･トロッコ嵐山駅</t>
    <rPh sb="0" eb="1">
      <t>ツ</t>
    </rPh>
    <rPh sb="2" eb="3">
      <t>アタ</t>
    </rPh>
    <rPh sb="5" eb="7">
      <t>サガ</t>
    </rPh>
    <rPh sb="7" eb="9">
      <t>アラシヤマ</t>
    </rPh>
    <rPh sb="9" eb="10">
      <t>エキ</t>
    </rPh>
    <rPh sb="15" eb="17">
      <t>アラシヤマ</t>
    </rPh>
    <rPh sb="17" eb="18">
      <t>エキ</t>
    </rPh>
    <phoneticPr fontId="3"/>
  </si>
  <si>
    <t>狭い踏切を横断</t>
    <rPh sb="0" eb="1">
      <t>セマ</t>
    </rPh>
    <rPh sb="2" eb="4">
      <t>フミキリ</t>
    </rPh>
    <rPh sb="5" eb="7">
      <t>オウダン</t>
    </rPh>
    <phoneticPr fontId="3"/>
  </si>
  <si>
    <t>突き当り左折すぐ右折</t>
    <rPh sb="0" eb="1">
      <t>ツ</t>
    </rPh>
    <rPh sb="2" eb="3">
      <t>アタ</t>
    </rPh>
    <rPh sb="4" eb="6">
      <t>サセツ</t>
    </rPh>
    <rPh sb="8" eb="10">
      <t>ウセツ</t>
    </rPh>
    <phoneticPr fontId="3"/>
  </si>
  <si>
    <t>歩道を右折</t>
    <rPh sb="0" eb="2">
      <t>ホドウ</t>
    </rPh>
    <rPh sb="3" eb="5">
      <t>ウセツ</t>
    </rPh>
    <phoneticPr fontId="3"/>
  </si>
  <si>
    <t>信号を渡り車道へ</t>
    <rPh sb="0" eb="2">
      <t>シンゴウ</t>
    </rPh>
    <rPh sb="3" eb="4">
      <t>ワタ</t>
    </rPh>
    <rPh sb="5" eb="7">
      <t>シャドウ</t>
    </rPh>
    <phoneticPr fontId="3"/>
  </si>
  <si>
    <t>川端二条</t>
    <rPh sb="0" eb="2">
      <t>カワバタ</t>
    </rPh>
    <rPh sb="2" eb="4">
      <t>ニジョウ</t>
    </rPh>
    <phoneticPr fontId="3"/>
  </si>
  <si>
    <t>2.0.2</t>
    <phoneticPr fontId="3"/>
  </si>
  <si>
    <t>交差点信号渡らず右折し鴨川河川敷へ</t>
    <rPh sb="0" eb="3">
      <t>コウサテン</t>
    </rPh>
    <rPh sb="3" eb="5">
      <t>シンゴウ</t>
    </rPh>
    <rPh sb="5" eb="6">
      <t>ワタ</t>
    </rPh>
    <rPh sb="8" eb="10">
      <t>ウセツ</t>
    </rPh>
    <rPh sb="11" eb="13">
      <t>カモガワ</t>
    </rPh>
    <rPh sb="13" eb="16">
      <t>カセンジキ</t>
    </rPh>
    <phoneticPr fontId="3"/>
  </si>
  <si>
    <t>左UターンしてCRへ</t>
    <rPh sb="0" eb="1">
      <t>ヒダリ</t>
    </rPh>
    <phoneticPr fontId="3"/>
  </si>
  <si>
    <t>鴨川左岸CR</t>
    <rPh sb="0" eb="2">
      <t>カモガワ</t>
    </rPh>
    <rPh sb="2" eb="4">
      <t>サガン</t>
    </rPh>
    <phoneticPr fontId="3"/>
  </si>
  <si>
    <t>左Uターンして土手をのぼる</t>
    <rPh sb="0" eb="1">
      <t>ヒダリ</t>
    </rPh>
    <rPh sb="7" eb="9">
      <t>ドテ</t>
    </rPh>
    <phoneticPr fontId="3"/>
  </si>
  <si>
    <t>右Uターンして土手をのぼる</t>
    <rPh sb="0" eb="1">
      <t>ミギ</t>
    </rPh>
    <rPh sb="7" eb="9">
      <t>ドテ</t>
    </rPh>
    <phoneticPr fontId="3"/>
  </si>
  <si>
    <t>歩道のまま塩小路橋渡る</t>
    <rPh sb="0" eb="2">
      <t>ホドウ</t>
    </rPh>
    <rPh sb="5" eb="6">
      <t>シオ</t>
    </rPh>
    <rPh sb="6" eb="8">
      <t>コウジ</t>
    </rPh>
    <rPh sb="8" eb="9">
      <t>ハシ</t>
    </rPh>
    <rPh sb="9" eb="10">
      <t>ワタ</t>
    </rPh>
    <phoneticPr fontId="3"/>
  </si>
  <si>
    <t>歩道から河川敷に下る</t>
    <rPh sb="0" eb="2">
      <t>ホドウ</t>
    </rPh>
    <rPh sb="4" eb="7">
      <t>カセンジキ</t>
    </rPh>
    <rPh sb="8" eb="9">
      <t>クダ</t>
    </rPh>
    <phoneticPr fontId="3"/>
  </si>
  <si>
    <t>左折して竹田橋渡る</t>
    <rPh sb="0" eb="2">
      <t>サセツ</t>
    </rPh>
    <rPh sb="4" eb="5">
      <t>タケ</t>
    </rPh>
    <rPh sb="7" eb="8">
      <t>ワタ</t>
    </rPh>
    <phoneticPr fontId="3"/>
  </si>
  <si>
    <r>
      <t xml:space="preserve">フォトコントロール　自転車と背景を撮影　
参考タイム　15:52
</t>
    </r>
    <r>
      <rPr>
        <b/>
        <sz val="8"/>
        <color rgb="FFFF0000"/>
        <rFont val="ＭＳ Ｐゴシック"/>
        <family val="3"/>
        <charset val="128"/>
      </rPr>
      <t>折り返し地点右折400m先にﾌｧﾐﾘｰﾏｰﾄ京田辺草内店あり</t>
    </r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オ</t>
    </rPh>
    <rPh sb="35" eb="36">
      <t>カエ</t>
    </rPh>
    <rPh sb="37" eb="39">
      <t>チテン</t>
    </rPh>
    <rPh sb="39" eb="41">
      <t>ウセツ</t>
    </rPh>
    <rPh sb="45" eb="46">
      <t>サキ</t>
    </rPh>
    <rPh sb="55" eb="58">
      <t>キョウタナベ</t>
    </rPh>
    <rPh sb="58" eb="59">
      <t>クサ</t>
    </rPh>
    <rPh sb="59" eb="60">
      <t>ナイ</t>
    </rPh>
    <rPh sb="60" eb="61">
      <t>テン</t>
    </rPh>
    <phoneticPr fontId="3"/>
  </si>
  <si>
    <t>太子橋</t>
    <rPh sb="0" eb="3">
      <t>タイシバシ</t>
    </rPh>
    <phoneticPr fontId="3"/>
  </si>
  <si>
    <t>側道のゲートをくぐらずに淀川左岸堤防へ坂を上る</t>
    <rPh sb="0" eb="2">
      <t>ソクドウ</t>
    </rPh>
    <rPh sb="12" eb="14">
      <t>ヨドガワ</t>
    </rPh>
    <rPh sb="14" eb="16">
      <t>サガン</t>
    </rPh>
    <rPh sb="16" eb="18">
      <t>テイボウ</t>
    </rPh>
    <rPh sb="19" eb="20">
      <t>サカ</t>
    </rPh>
    <rPh sb="21" eb="22">
      <t>ノボ</t>
    </rPh>
    <phoneticPr fontId="3"/>
  </si>
  <si>
    <t>堤防道路へUターン</t>
    <rPh sb="0" eb="2">
      <t>テイボウ</t>
    </rPh>
    <rPh sb="2" eb="4">
      <t>ドウロ</t>
    </rPh>
    <phoneticPr fontId="3"/>
  </si>
  <si>
    <r>
      <t xml:space="preserve">左折して豊里大橋歩道へ
</t>
    </r>
    <r>
      <rPr>
        <sz val="9"/>
        <color rgb="FFFF0000"/>
        <rFont val="ＭＳ Ｐゴシック"/>
        <family val="3"/>
        <charset val="128"/>
      </rPr>
      <t>(東側歩道工事通行止めのため西側歩道を通行)</t>
    </r>
    <rPh sb="0" eb="1">
      <t>ヒダリ</t>
    </rPh>
    <rPh sb="1" eb="2">
      <t>オ</t>
    </rPh>
    <rPh sb="4" eb="6">
      <t>トヨサト</t>
    </rPh>
    <rPh sb="6" eb="8">
      <t>オオハシ</t>
    </rPh>
    <rPh sb="8" eb="10">
      <t>ホドウ</t>
    </rPh>
    <rPh sb="13" eb="15">
      <t>ヒガシガワ</t>
    </rPh>
    <rPh sb="15" eb="17">
      <t>ホドウ</t>
    </rPh>
    <rPh sb="17" eb="19">
      <t>コウジ</t>
    </rPh>
    <rPh sb="19" eb="22">
      <t>ツウコウド</t>
    </rPh>
    <rPh sb="26" eb="28">
      <t>ニシガワ</t>
    </rPh>
    <rPh sb="28" eb="30">
      <t>ホドウ</t>
    </rPh>
    <rPh sb="31" eb="33">
      <t>ツウコウ</t>
    </rPh>
    <phoneticPr fontId="3"/>
  </si>
  <si>
    <t>河川敷道路へ下る</t>
    <rPh sb="0" eb="3">
      <t>カセンジキ</t>
    </rPh>
    <rPh sb="3" eb="5">
      <t>ドウロ</t>
    </rPh>
    <rPh sb="6" eb="7">
      <t>クダ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</si>
  <si>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phoneticPr fontId="3"/>
  </si>
  <si>
    <t>合流</t>
    <rPh sb="0" eb="2">
      <t>ゴウリュウ</t>
    </rPh>
    <phoneticPr fontId="3"/>
  </si>
  <si>
    <t>ゴール
セブンイレブン守口京阪本通店</t>
    <rPh sb="11" eb="13">
      <t>モリグチ</t>
    </rPh>
    <rPh sb="13" eb="15">
      <t>ケイハン</t>
    </rPh>
    <rPh sb="15" eb="16">
      <t>ホン</t>
    </rPh>
    <rPh sb="16" eb="17">
      <t>トオ</t>
    </rPh>
    <rPh sb="17" eb="18">
      <t>テン</t>
    </rPh>
    <phoneticPr fontId="3"/>
  </si>
  <si>
    <t>・豊里大橋歩道東側通行止めのため西側に変更(3/19)</t>
  </si>
  <si>
    <t>・嵐山駅の後、渡月橋を渡るルートが復活(試走後変更の可能性あり)</t>
  </si>
  <si>
    <t>・川端通りの南下は鴨川左岸河川敷CRに変更(3/19)</t>
  </si>
  <si>
    <t>・ゴールはセブンイレブンに変更(3/19)</t>
  </si>
  <si>
    <t>・ゴール受付地点へのルートを追加(3/19)</t>
  </si>
  <si>
    <r>
      <t xml:space="preserve">レシート取得　通過時刻を自分で記入
OPEN　10:53～CLOSE　18:30
</t>
    </r>
    <r>
      <rPr>
        <b/>
        <sz val="9"/>
        <rFont val="ＭＳ Ｐゴシック"/>
        <family val="3"/>
        <charset val="128"/>
      </rPr>
      <t>店を出て歩道を西へ進む</t>
    </r>
    <rPh sb="41" eb="42">
      <t>ミセ</t>
    </rPh>
    <rPh sb="43" eb="44">
      <t>デ</t>
    </rPh>
    <rPh sb="45" eb="47">
      <t>ホドウ</t>
    </rPh>
    <rPh sb="48" eb="49">
      <t>ニシ</t>
    </rPh>
    <rPh sb="50" eb="51">
      <t>ススム</t>
    </rPh>
    <phoneticPr fontId="3"/>
  </si>
  <si>
    <t>京阪本通１</t>
    <rPh sb="0" eb="2">
      <t>ケイハン</t>
    </rPh>
    <rPh sb="2" eb="4">
      <t>ホンドオ</t>
    </rPh>
    <phoneticPr fontId="3"/>
  </si>
  <si>
    <t>一方通行(自転車を除く)注意！　キープレフトで走行</t>
    <rPh sb="0" eb="4">
      <t>イッポウツウコウ</t>
    </rPh>
    <rPh sb="5" eb="8">
      <t>ジテンシャ</t>
    </rPh>
    <rPh sb="9" eb="10">
      <t>ノゾ</t>
    </rPh>
    <rPh sb="12" eb="14">
      <t>チュウイ</t>
    </rPh>
    <rPh sb="23" eb="25">
      <t>ソウコウ</t>
    </rPh>
    <phoneticPr fontId="3"/>
  </si>
  <si>
    <t>ゴール受付
守口市中部エリアコミュニティーセンター
(守口市役所B1F)　会議室１　
受付開始　12:00頃～21:50　
21:55頃 撤収</t>
    <rPh sb="3" eb="5">
      <t>ウケツケ</t>
    </rPh>
    <rPh sb="6" eb="8">
      <t>モリグチ</t>
    </rPh>
    <rPh sb="8" eb="9">
      <t>シ</t>
    </rPh>
    <rPh sb="9" eb="11">
      <t>チュウブ</t>
    </rPh>
    <rPh sb="27" eb="29">
      <t>モリグチ</t>
    </rPh>
    <rPh sb="29" eb="32">
      <t>シヤクショ</t>
    </rPh>
    <phoneticPr fontId="4"/>
  </si>
  <si>
    <t>歩道のまま右に進む</t>
    <rPh sb="0" eb="2">
      <t>ホドウ</t>
    </rPh>
    <rPh sb="5" eb="6">
      <t>ミギ</t>
    </rPh>
    <rPh sb="7" eb="8">
      <t>スス</t>
    </rPh>
    <phoneticPr fontId="3"/>
  </si>
  <si>
    <t>信号を渡る</t>
    <rPh sb="0" eb="2">
      <t>シンゴウ</t>
    </rPh>
    <rPh sb="3" eb="4">
      <t>ワタ</t>
    </rPh>
    <phoneticPr fontId="3"/>
  </si>
  <si>
    <t>2.0.3</t>
    <phoneticPr fontId="3"/>
  </si>
  <si>
    <t>148～</t>
    <phoneticPr fontId="3"/>
  </si>
  <si>
    <t>信号の渡り方を変更</t>
    <rPh sb="0" eb="2">
      <t>シンゴウ</t>
    </rPh>
    <rPh sb="3" eb="4">
      <t>ワタ</t>
    </rPh>
    <rPh sb="5" eb="6">
      <t>カタ</t>
    </rPh>
    <rPh sb="7" eb="9">
      <t>ヘンコウ</t>
    </rPh>
    <phoneticPr fontId="3"/>
  </si>
  <si>
    <t>ver.2.0.3</t>
    <phoneticPr fontId="3"/>
  </si>
  <si>
    <t>2026</t>
    <phoneticPr fontId="3"/>
  </si>
  <si>
    <r>
      <t xml:space="preserve">常吉大橋は車道は自転車通行不可のため歩道通行
</t>
    </r>
    <r>
      <rPr>
        <b/>
        <sz val="10"/>
        <color rgb="FFFF0000"/>
        <rFont val="ＭＳ Ｐゴシック"/>
        <family val="3"/>
        <charset val="128"/>
      </rPr>
      <t>のぼり･くだり区間は押し歩き</t>
    </r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30" eb="32">
      <t>クカン</t>
    </rPh>
    <rPh sb="33" eb="34">
      <t>オ</t>
    </rPh>
    <rPh sb="35" eb="36">
      <t>アル</t>
    </rPh>
    <phoneticPr fontId="3"/>
  </si>
  <si>
    <t>「のぼり･くだり区間は押し歩き」の文言追加</t>
    <rPh sb="8" eb="10">
      <t>クカン</t>
    </rPh>
    <rPh sb="11" eb="12">
      <t>オ</t>
    </rPh>
    <rPh sb="13" eb="14">
      <t>アル</t>
    </rPh>
    <rPh sb="17" eb="19">
      <t>モンゴン</t>
    </rPh>
    <rPh sb="19" eb="21">
      <t>ツイカ</t>
    </rPh>
    <phoneticPr fontId="3"/>
  </si>
  <si>
    <t>フォトコントロール　自転車と背景を撮影　
参考タイム　10:32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</si>
  <si>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13:04</t>
    <rPh sb="21" eb="23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</si>
  <si>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</si>
  <si>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15:00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</si>
  <si>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守口市役所南側･駐輪場に自転車を止め(施錠必須)
市役所南出入口から入り、階段かエレベーターで
地下１階に降りる　中部エリアコミュニティセンター
の会議室１で受付</t>
    <rPh sb="0" eb="2">
      <t>モリグチ</t>
    </rPh>
    <rPh sb="2" eb="5">
      <t>シヤクショ</t>
    </rPh>
    <rPh sb="5" eb="7">
      <t>ミナミガワ</t>
    </rPh>
    <rPh sb="8" eb="11">
      <t>チュウリンジョウ</t>
    </rPh>
    <rPh sb="12" eb="15">
      <t>ジテンシャ</t>
    </rPh>
    <rPh sb="16" eb="17">
      <t>ト</t>
    </rPh>
    <rPh sb="19" eb="21">
      <t>セジョウ</t>
    </rPh>
    <rPh sb="21" eb="23">
      <t>ヒッス</t>
    </rPh>
    <rPh sb="25" eb="28">
      <t>シヤクショ</t>
    </rPh>
    <rPh sb="28" eb="29">
      <t>ミナミ</t>
    </rPh>
    <rPh sb="29" eb="32">
      <t>デイリグチ</t>
    </rPh>
    <rPh sb="34" eb="35">
      <t>ハイ</t>
    </rPh>
    <rPh sb="37" eb="39">
      <t>カイダン</t>
    </rPh>
    <rPh sb="48" eb="50">
      <t>チカ</t>
    </rPh>
    <rPh sb="51" eb="52">
      <t>カイ</t>
    </rPh>
    <rPh sb="53" eb="54">
      <t>オ</t>
    </rPh>
    <rPh sb="57" eb="59">
      <t>チュウブ</t>
    </rPh>
    <rPh sb="74" eb="77">
      <t>カイギシツ</t>
    </rPh>
    <rPh sb="79" eb="81">
      <t>ウケツケ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</si>
</sst>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6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.5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3.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10" borderId="15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19" applyNumberFormat="0" applyFont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8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/>
    </xf>
    <xf numFmtId="22" fontId="27" fillId="0" borderId="0" xfId="0" applyNumberFormat="1" applyFont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7" fillId="0" borderId="0" xfId="1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 textRotation="90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22" fontId="27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5" borderId="0" xfId="0" applyFill="1">
      <alignment vertical="center"/>
    </xf>
    <xf numFmtId="0" fontId="18" fillId="5" borderId="8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52" fillId="0" borderId="1" xfId="0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3" fillId="5" borderId="10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2" fillId="3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>
      <alignment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left" vertical="center"/>
    </xf>
    <xf numFmtId="0" fontId="4" fillId="0" borderId="24" xfId="0" applyFont="1" applyBorder="1">
      <alignment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15" fillId="3" borderId="21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56" fillId="5" borderId="4" xfId="0" applyFont="1" applyFill="1" applyBorder="1" applyAlignment="1">
      <alignment vertical="center" wrapText="1"/>
    </xf>
    <xf numFmtId="0" fontId="56" fillId="5" borderId="4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176" fontId="52" fillId="0" borderId="1" xfId="0" applyNumberFormat="1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3" fillId="2" borderId="8" xfId="0" applyFont="1" applyFill="1" applyBorder="1" applyAlignment="1">
      <alignment horizontal="center" vertical="center" wrapText="1" shrinkToFit="1"/>
    </xf>
    <xf numFmtId="176" fontId="15" fillId="2" borderId="4" xfId="0" applyNumberFormat="1" applyFont="1" applyFill="1" applyBorder="1" applyAlignment="1">
      <alignment horizontal="center"/>
    </xf>
    <xf numFmtId="178" fontId="15" fillId="5" borderId="7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53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top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10" fillId="3" borderId="27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225986</xdr:colOff>
      <xdr:row>190</xdr:row>
      <xdr:rowOff>22413</xdr:rowOff>
    </xdr:from>
    <xdr:to>
      <xdr:col>18</xdr:col>
      <xdr:colOff>313764</xdr:colOff>
      <xdr:row>190</xdr:row>
      <xdr:rowOff>229721</xdr:rowOff>
    </xdr:to>
    <xdr:sp macro="" textlink="">
      <xdr:nvSpPr>
        <xdr:cNvPr id="63" name="曲折矢印 25">
          <a:extLst>
            <a:ext uri="{FF2B5EF4-FFF2-40B4-BE49-F238E27FC236}">
              <a16:creationId xmlns:a16="http://schemas.microsoft.com/office/drawing/2014/main" id="{6FEFB6D2-C0B5-4F6A-8730-4452DE6A78C7}"/>
            </a:ext>
          </a:extLst>
        </xdr:cNvPr>
        <xdr:cNvSpPr/>
      </xdr:nvSpPr>
      <xdr:spPr>
        <a:xfrm>
          <a:off x="19809386" y="8985438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284485</xdr:colOff>
      <xdr:row>192</xdr:row>
      <xdr:rowOff>61142</xdr:rowOff>
    </xdr:from>
    <xdr:to>
      <xdr:col>18</xdr:col>
      <xdr:colOff>383020</xdr:colOff>
      <xdr:row>192</xdr:row>
      <xdr:rowOff>179383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F1BF87E2-E121-4B22-865E-A82444B41BD7}"/>
            </a:ext>
          </a:extLst>
        </xdr:cNvPr>
        <xdr:cNvSpPr/>
      </xdr:nvSpPr>
      <xdr:spPr>
        <a:xfrm flipH="1">
          <a:off x="19867885" y="9481367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197286</xdr:colOff>
      <xdr:row>192</xdr:row>
      <xdr:rowOff>19966</xdr:rowOff>
    </xdr:from>
    <xdr:to>
      <xdr:col>19</xdr:col>
      <xdr:colOff>243005</xdr:colOff>
      <xdr:row>192</xdr:row>
      <xdr:rowOff>100816</xdr:rowOff>
    </xdr:to>
    <xdr:sp macro="" textlink="">
      <xdr:nvSpPr>
        <xdr:cNvPr id="81" name="下矢印 29">
          <a:extLst>
            <a:ext uri="{FF2B5EF4-FFF2-40B4-BE49-F238E27FC236}">
              <a16:creationId xmlns:a16="http://schemas.microsoft.com/office/drawing/2014/main" id="{608DDAEE-1993-44A4-96C3-EE426B9BF625}"/>
            </a:ext>
          </a:extLst>
        </xdr:cNvPr>
        <xdr:cNvSpPr/>
      </xdr:nvSpPr>
      <xdr:spPr>
        <a:xfrm rot="10800000">
          <a:off x="20333136" y="944019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385637</xdr:colOff>
      <xdr:row>194</xdr:row>
      <xdr:rowOff>5012</xdr:rowOff>
    </xdr:from>
    <xdr:to>
      <xdr:col>19</xdr:col>
      <xdr:colOff>431356</xdr:colOff>
      <xdr:row>194</xdr:row>
      <xdr:rowOff>79847</xdr:rowOff>
    </xdr:to>
    <xdr:sp macro="" textlink="">
      <xdr:nvSpPr>
        <xdr:cNvPr id="82" name="下矢印 29">
          <a:extLst>
            <a:ext uri="{FF2B5EF4-FFF2-40B4-BE49-F238E27FC236}">
              <a16:creationId xmlns:a16="http://schemas.microsoft.com/office/drawing/2014/main" id="{B959AEF4-AB32-499F-8061-ABACE9193D11}"/>
            </a:ext>
          </a:extLst>
        </xdr:cNvPr>
        <xdr:cNvSpPr/>
      </xdr:nvSpPr>
      <xdr:spPr>
        <a:xfrm rot="10800000">
          <a:off x="12221703" y="10231854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58</xdr:row>
      <xdr:rowOff>131793</xdr:rowOff>
    </xdr:from>
    <xdr:to>
      <xdr:col>8</xdr:col>
      <xdr:colOff>364227</xdr:colOff>
      <xdr:row>58</xdr:row>
      <xdr:rowOff>133803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E32FD43-6E7D-49BE-870C-F01F72A599A6}"/>
            </a:ext>
          </a:extLst>
        </xdr:cNvPr>
        <xdr:cNvCxnSpPr/>
      </xdr:nvCxnSpPr>
      <xdr:spPr>
        <a:xfrm flipV="1">
          <a:off x="5744775" y="1523760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104" name="下矢印 30">
          <a:extLst>
            <a:ext uri="{FF2B5EF4-FFF2-40B4-BE49-F238E27FC236}">
              <a16:creationId xmlns:a16="http://schemas.microsoft.com/office/drawing/2014/main" id="{A59749E0-F3A3-405D-9859-EF3BD5344A70}"/>
            </a:ext>
          </a:extLst>
        </xdr:cNvPr>
        <xdr:cNvSpPr/>
      </xdr:nvSpPr>
      <xdr:spPr>
        <a:xfrm rot="10800000">
          <a:off x="6325052" y="19626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05" name="曲折矢印 34">
          <a:extLst>
            <a:ext uri="{FF2B5EF4-FFF2-40B4-BE49-F238E27FC236}">
              <a16:creationId xmlns:a16="http://schemas.microsoft.com/office/drawing/2014/main" id="{149D33C0-7933-4160-B971-372C74171F68}"/>
            </a:ext>
          </a:extLst>
        </xdr:cNvPr>
        <xdr:cNvSpPr/>
      </xdr:nvSpPr>
      <xdr:spPr>
        <a:xfrm flipH="1">
          <a:off x="6245412" y="1719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D0D79872-9180-4D44-92DA-BA26A95FA001}"/>
            </a:ext>
          </a:extLst>
        </xdr:cNvPr>
        <xdr:cNvSpPr/>
      </xdr:nvSpPr>
      <xdr:spPr>
        <a:xfrm>
          <a:off x="6272228" y="1963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07" name="曲折矢印 36">
          <a:extLst>
            <a:ext uri="{FF2B5EF4-FFF2-40B4-BE49-F238E27FC236}">
              <a16:creationId xmlns:a16="http://schemas.microsoft.com/office/drawing/2014/main" id="{441946E8-2C8A-4039-9E44-3B2D034D1697}"/>
            </a:ext>
          </a:extLst>
        </xdr:cNvPr>
        <xdr:cNvSpPr/>
      </xdr:nvSpPr>
      <xdr:spPr>
        <a:xfrm>
          <a:off x="6446399" y="2203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28</xdr:row>
      <xdr:rowOff>24015</xdr:rowOff>
    </xdr:from>
    <xdr:to>
      <xdr:col>8</xdr:col>
      <xdr:colOff>376173</xdr:colOff>
      <xdr:row>28</xdr:row>
      <xdr:rowOff>209073</xdr:rowOff>
    </xdr:to>
    <xdr:sp macro="" textlink="">
      <xdr:nvSpPr>
        <xdr:cNvPr id="213" name="下矢印 30">
          <a:extLst>
            <a:ext uri="{FF2B5EF4-FFF2-40B4-BE49-F238E27FC236}">
              <a16:creationId xmlns:a16="http://schemas.microsoft.com/office/drawing/2014/main" id="{0209BFFF-2D4E-4950-A8BF-B9BF11D70C4C}"/>
            </a:ext>
          </a:extLst>
        </xdr:cNvPr>
        <xdr:cNvSpPr/>
      </xdr:nvSpPr>
      <xdr:spPr>
        <a:xfrm rot="10800000">
          <a:off x="6323547" y="87669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98729</xdr:colOff>
      <xdr:row>31</xdr:row>
      <xdr:rowOff>206188</xdr:rowOff>
    </xdr:from>
    <xdr:to>
      <xdr:col>1</xdr:col>
      <xdr:colOff>98729</xdr:colOff>
      <xdr:row>31</xdr:row>
      <xdr:rowOff>316442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2BFEE92-4715-4202-AAD2-01325332B898}"/>
            </a:ext>
          </a:extLst>
        </xdr:cNvPr>
        <xdr:cNvCxnSpPr/>
      </xdr:nvCxnSpPr>
      <xdr:spPr>
        <a:xfrm flipV="1">
          <a:off x="708329" y="9018494"/>
          <a:ext cx="0" cy="110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95841</xdr:colOff>
      <xdr:row>31</xdr:row>
      <xdr:rowOff>178966</xdr:rowOff>
    </xdr:from>
    <xdr:to>
      <xdr:col>1</xdr:col>
      <xdr:colOff>203419</xdr:colOff>
      <xdr:row>31</xdr:row>
      <xdr:rowOff>214824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50B4F8B-FDD4-4D53-AF49-28B88AAD6016}"/>
            </a:ext>
          </a:extLst>
        </xdr:cNvPr>
        <xdr:cNvCxnSpPr/>
      </xdr:nvCxnSpPr>
      <xdr:spPr>
        <a:xfrm flipV="1">
          <a:off x="706061" y="897913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13</xdr:row>
      <xdr:rowOff>29028</xdr:rowOff>
    </xdr:from>
    <xdr:to>
      <xdr:col>8</xdr:col>
      <xdr:colOff>341082</xdr:colOff>
      <xdr:row>13</xdr:row>
      <xdr:rowOff>214086</xdr:rowOff>
    </xdr:to>
    <xdr:sp macro="" textlink="">
      <xdr:nvSpPr>
        <xdr:cNvPr id="95" name="下矢印 30">
          <a:extLst>
            <a:ext uri="{FF2B5EF4-FFF2-40B4-BE49-F238E27FC236}">
              <a16:creationId xmlns:a16="http://schemas.microsoft.com/office/drawing/2014/main" id="{CC2AA8B6-7946-4561-AF5B-0E355A27CFA4}"/>
            </a:ext>
          </a:extLst>
        </xdr:cNvPr>
        <xdr:cNvSpPr/>
      </xdr:nvSpPr>
      <xdr:spPr>
        <a:xfrm rot="10800000">
          <a:off x="5672309" y="2046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15</xdr:row>
      <xdr:rowOff>14942</xdr:rowOff>
    </xdr:from>
    <xdr:to>
      <xdr:col>8</xdr:col>
      <xdr:colOff>366060</xdr:colOff>
      <xdr:row>15</xdr:row>
      <xdr:rowOff>211045</xdr:rowOff>
    </xdr:to>
    <xdr:sp macro="" textlink="">
      <xdr:nvSpPr>
        <xdr:cNvPr id="98" name="U ターン矢印 23">
          <a:extLst>
            <a:ext uri="{FF2B5EF4-FFF2-40B4-BE49-F238E27FC236}">
              <a16:creationId xmlns:a16="http://schemas.microsoft.com/office/drawing/2014/main" id="{908ADC45-AE2C-4A8F-81CC-8B7FD9D3FCB3}"/>
            </a:ext>
          </a:extLst>
        </xdr:cNvPr>
        <xdr:cNvSpPr/>
      </xdr:nvSpPr>
      <xdr:spPr>
        <a:xfrm>
          <a:off x="5631330" y="3358777"/>
          <a:ext cx="149412" cy="1884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16</xdr:row>
      <xdr:rowOff>31750</xdr:rowOff>
    </xdr:from>
    <xdr:to>
      <xdr:col>8</xdr:col>
      <xdr:colOff>336177</xdr:colOff>
      <xdr:row>16</xdr:row>
      <xdr:rowOff>212913</xdr:rowOff>
    </xdr:to>
    <xdr:sp macro="" textlink="">
      <xdr:nvSpPr>
        <xdr:cNvPr id="99" name="U ターン矢印 40">
          <a:extLst>
            <a:ext uri="{FF2B5EF4-FFF2-40B4-BE49-F238E27FC236}">
              <a16:creationId xmlns:a16="http://schemas.microsoft.com/office/drawing/2014/main" id="{86E49566-BE38-42D6-8164-1A78A15D84EF}"/>
            </a:ext>
          </a:extLst>
        </xdr:cNvPr>
        <xdr:cNvSpPr/>
      </xdr:nvSpPr>
      <xdr:spPr>
        <a:xfrm flipH="1">
          <a:off x="5601447" y="274805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17</xdr:row>
      <xdr:rowOff>29028</xdr:rowOff>
    </xdr:from>
    <xdr:to>
      <xdr:col>8</xdr:col>
      <xdr:colOff>341082</xdr:colOff>
      <xdr:row>17</xdr:row>
      <xdr:rowOff>214086</xdr:rowOff>
    </xdr:to>
    <xdr:sp macro="" textlink="">
      <xdr:nvSpPr>
        <xdr:cNvPr id="100" name="下矢印 30">
          <a:extLst>
            <a:ext uri="{FF2B5EF4-FFF2-40B4-BE49-F238E27FC236}">
              <a16:creationId xmlns:a16="http://schemas.microsoft.com/office/drawing/2014/main" id="{395DF19C-12F0-4E28-8038-5EA36BDC7E85}"/>
            </a:ext>
          </a:extLst>
        </xdr:cNvPr>
        <xdr:cNvSpPr/>
      </xdr:nvSpPr>
      <xdr:spPr>
        <a:xfrm rot="10800000">
          <a:off x="5672309" y="3579052"/>
          <a:ext cx="83455" cy="1774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18</xdr:row>
      <xdr:rowOff>19649</xdr:rowOff>
    </xdr:from>
    <xdr:to>
      <xdr:col>8</xdr:col>
      <xdr:colOff>371321</xdr:colOff>
      <xdr:row>18</xdr:row>
      <xdr:rowOff>202797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2AACE013-E0FB-4141-8E0F-D8EDC069A7B1}"/>
            </a:ext>
          </a:extLst>
        </xdr:cNvPr>
        <xdr:cNvSpPr/>
      </xdr:nvSpPr>
      <xdr:spPr>
        <a:xfrm flipH="1">
          <a:off x="5621244" y="55239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14</xdr:row>
      <xdr:rowOff>271075</xdr:rowOff>
    </xdr:from>
    <xdr:to>
      <xdr:col>8</xdr:col>
      <xdr:colOff>341082</xdr:colOff>
      <xdr:row>14</xdr:row>
      <xdr:rowOff>456133</xdr:rowOff>
    </xdr:to>
    <xdr:sp macro="" textlink="">
      <xdr:nvSpPr>
        <xdr:cNvPr id="102" name="下矢印 30">
          <a:extLst>
            <a:ext uri="{FF2B5EF4-FFF2-40B4-BE49-F238E27FC236}">
              <a16:creationId xmlns:a16="http://schemas.microsoft.com/office/drawing/2014/main" id="{EE36BEEA-09C6-4AEF-A984-4CFC94A7EAE4}"/>
            </a:ext>
          </a:extLst>
        </xdr:cNvPr>
        <xdr:cNvSpPr/>
      </xdr:nvSpPr>
      <xdr:spPr>
        <a:xfrm rot="10800000">
          <a:off x="5672309" y="40272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19</xdr:row>
      <xdr:rowOff>39528</xdr:rowOff>
    </xdr:from>
    <xdr:to>
      <xdr:col>8</xdr:col>
      <xdr:colOff>411149</xdr:colOff>
      <xdr:row>19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DCCD36FC-DEEC-43E8-8311-C562C16AFE34}"/>
            </a:ext>
          </a:extLst>
        </xdr:cNvPr>
        <xdr:cNvSpPr/>
      </xdr:nvSpPr>
      <xdr:spPr>
        <a:xfrm>
          <a:off x="5657585" y="32219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248662</xdr:colOff>
      <xdr:row>20</xdr:row>
      <xdr:rowOff>163499</xdr:rowOff>
    </xdr:from>
    <xdr:to>
      <xdr:col>8</xdr:col>
      <xdr:colOff>332117</xdr:colOff>
      <xdr:row>20</xdr:row>
      <xdr:rowOff>348557</xdr:rowOff>
    </xdr:to>
    <xdr:sp macro="" textlink="">
      <xdr:nvSpPr>
        <xdr:cNvPr id="114" name="下矢印 30">
          <a:extLst>
            <a:ext uri="{FF2B5EF4-FFF2-40B4-BE49-F238E27FC236}">
              <a16:creationId xmlns:a16="http://schemas.microsoft.com/office/drawing/2014/main" id="{1B89FD52-6C6A-466F-84F6-68DBD2BE2F6C}"/>
            </a:ext>
          </a:extLst>
        </xdr:cNvPr>
        <xdr:cNvSpPr/>
      </xdr:nvSpPr>
      <xdr:spPr>
        <a:xfrm rot="10800000">
          <a:off x="5663344" y="602641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21</xdr:row>
      <xdr:rowOff>26895</xdr:rowOff>
    </xdr:from>
    <xdr:to>
      <xdr:col>8</xdr:col>
      <xdr:colOff>334467</xdr:colOff>
      <xdr:row>21</xdr:row>
      <xdr:rowOff>211953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F4128038-A090-4C09-A876-61B71079CD03}"/>
            </a:ext>
          </a:extLst>
        </xdr:cNvPr>
        <xdr:cNvSpPr/>
      </xdr:nvSpPr>
      <xdr:spPr>
        <a:xfrm rot="10800000">
          <a:off x="5665694" y="64008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258632</xdr:colOff>
      <xdr:row>22</xdr:row>
      <xdr:rowOff>164055</xdr:rowOff>
    </xdr:from>
    <xdr:to>
      <xdr:col>8</xdr:col>
      <xdr:colOff>342087</xdr:colOff>
      <xdr:row>22</xdr:row>
      <xdr:rowOff>349113</xdr:rowOff>
    </xdr:to>
    <xdr:sp macro="" textlink="">
      <xdr:nvSpPr>
        <xdr:cNvPr id="121" name="下矢印 30">
          <a:extLst>
            <a:ext uri="{FF2B5EF4-FFF2-40B4-BE49-F238E27FC236}">
              <a16:creationId xmlns:a16="http://schemas.microsoft.com/office/drawing/2014/main" id="{B6390917-3E21-4025-9037-902549EBB45A}"/>
            </a:ext>
          </a:extLst>
        </xdr:cNvPr>
        <xdr:cNvSpPr/>
      </xdr:nvSpPr>
      <xdr:spPr>
        <a:xfrm rot="10800000">
          <a:off x="5775512" y="67858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23</xdr:row>
      <xdr:rowOff>39528</xdr:rowOff>
    </xdr:from>
    <xdr:to>
      <xdr:col>8</xdr:col>
      <xdr:colOff>411149</xdr:colOff>
      <xdr:row>23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A53CD6A2-9634-462A-9A79-982FAC6E783F}"/>
            </a:ext>
          </a:extLst>
        </xdr:cNvPr>
        <xdr:cNvSpPr/>
      </xdr:nvSpPr>
      <xdr:spPr>
        <a:xfrm>
          <a:off x="5657585" y="56693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25</xdr:row>
      <xdr:rowOff>161365</xdr:rowOff>
    </xdr:from>
    <xdr:to>
      <xdr:col>8</xdr:col>
      <xdr:colOff>382495</xdr:colOff>
      <xdr:row>25</xdr:row>
      <xdr:rowOff>357468</xdr:rowOff>
    </xdr:to>
    <xdr:sp macro="" textlink="">
      <xdr:nvSpPr>
        <xdr:cNvPr id="140" name="U ターン矢印 23">
          <a:extLst>
            <a:ext uri="{FF2B5EF4-FFF2-40B4-BE49-F238E27FC236}">
              <a16:creationId xmlns:a16="http://schemas.microsoft.com/office/drawing/2014/main" id="{99E28FC5-B7EC-4AAF-A463-28E4196C12A3}"/>
            </a:ext>
          </a:extLst>
        </xdr:cNvPr>
        <xdr:cNvSpPr/>
      </xdr:nvSpPr>
      <xdr:spPr>
        <a:xfrm>
          <a:off x="5647765" y="723451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142" name="曲折矢印 34">
          <a:extLst>
            <a:ext uri="{FF2B5EF4-FFF2-40B4-BE49-F238E27FC236}">
              <a16:creationId xmlns:a16="http://schemas.microsoft.com/office/drawing/2014/main" id="{97D628BC-2EFA-45A2-9B43-351B7C2709F4}"/>
            </a:ext>
          </a:extLst>
        </xdr:cNvPr>
        <xdr:cNvSpPr/>
      </xdr:nvSpPr>
      <xdr:spPr>
        <a:xfrm flipH="1">
          <a:off x="5621244" y="541640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24</xdr:row>
      <xdr:rowOff>39528</xdr:rowOff>
    </xdr:from>
    <xdr:to>
      <xdr:col>8</xdr:col>
      <xdr:colOff>411149</xdr:colOff>
      <xdr:row>24</xdr:row>
      <xdr:rowOff>207060</xdr:rowOff>
    </xdr:to>
    <xdr:sp macro="" textlink="">
      <xdr:nvSpPr>
        <xdr:cNvPr id="143" name="曲折矢印 35">
          <a:extLst>
            <a:ext uri="{FF2B5EF4-FFF2-40B4-BE49-F238E27FC236}">
              <a16:creationId xmlns:a16="http://schemas.microsoft.com/office/drawing/2014/main" id="{76796549-BBC6-41CB-B77F-1A4AD743BE52}"/>
            </a:ext>
          </a:extLst>
        </xdr:cNvPr>
        <xdr:cNvSpPr/>
      </xdr:nvSpPr>
      <xdr:spPr>
        <a:xfrm>
          <a:off x="5657585" y="68795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144" name="曲折矢印 34">
          <a:extLst>
            <a:ext uri="{FF2B5EF4-FFF2-40B4-BE49-F238E27FC236}">
              <a16:creationId xmlns:a16="http://schemas.microsoft.com/office/drawing/2014/main" id="{6D3C8B25-283B-416F-BD4F-F68C479E38B1}"/>
            </a:ext>
          </a:extLst>
        </xdr:cNvPr>
        <xdr:cNvSpPr/>
      </xdr:nvSpPr>
      <xdr:spPr>
        <a:xfrm flipH="1">
          <a:off x="5621244" y="772033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A9E03B13-6F4F-41F4-851D-D4546119C255}"/>
            </a:ext>
          </a:extLst>
        </xdr:cNvPr>
        <xdr:cNvSpPr/>
      </xdr:nvSpPr>
      <xdr:spPr>
        <a:xfrm rot="10800000">
          <a:off x="5707400" y="81908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30</xdr:row>
      <xdr:rowOff>3063</xdr:rowOff>
    </xdr:from>
    <xdr:to>
      <xdr:col>8</xdr:col>
      <xdr:colOff>315172</xdr:colOff>
      <xdr:row>31</xdr:row>
      <xdr:rowOff>10728</xdr:rowOff>
    </xdr:to>
    <xdr:sp macro="" textlink="">
      <xdr:nvSpPr>
        <xdr:cNvPr id="9" name="下矢印 21">
          <a:extLst>
            <a:ext uri="{FF2B5EF4-FFF2-40B4-BE49-F238E27FC236}">
              <a16:creationId xmlns:a16="http://schemas.microsoft.com/office/drawing/2014/main" id="{DEACA71A-FF6D-4C76-BD16-C0039C8D3E7C}"/>
            </a:ext>
          </a:extLst>
        </xdr:cNvPr>
        <xdr:cNvSpPr/>
      </xdr:nvSpPr>
      <xdr:spPr>
        <a:xfrm rot="8316506">
          <a:off x="16850117" y="6610051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32" name="曲折矢印 34">
          <a:extLst>
            <a:ext uri="{FF2B5EF4-FFF2-40B4-BE49-F238E27FC236}">
              <a16:creationId xmlns:a16="http://schemas.microsoft.com/office/drawing/2014/main" id="{BC1345F4-9BB1-4F9E-B1DB-CC2AE3FA339C}"/>
            </a:ext>
          </a:extLst>
        </xdr:cNvPr>
        <xdr:cNvSpPr/>
      </xdr:nvSpPr>
      <xdr:spPr>
        <a:xfrm flipH="1">
          <a:off x="5621244" y="888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238954</xdr:colOff>
      <xdr:row>31</xdr:row>
      <xdr:rowOff>152441</xdr:rowOff>
    </xdr:from>
    <xdr:to>
      <xdr:col>8</xdr:col>
      <xdr:colOff>407200</xdr:colOff>
      <xdr:row>31</xdr:row>
      <xdr:rowOff>319973</xdr:rowOff>
    </xdr:to>
    <xdr:sp macro="" textlink="">
      <xdr:nvSpPr>
        <xdr:cNvPr id="68" name="曲折矢印 33">
          <a:extLst>
            <a:ext uri="{FF2B5EF4-FFF2-40B4-BE49-F238E27FC236}">
              <a16:creationId xmlns:a16="http://schemas.microsoft.com/office/drawing/2014/main" id="{23250AF4-D34E-44D9-AE43-29261F637526}"/>
            </a:ext>
          </a:extLst>
        </xdr:cNvPr>
        <xdr:cNvSpPr/>
      </xdr:nvSpPr>
      <xdr:spPr>
        <a:xfrm>
          <a:off x="5653636" y="901853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33</xdr:row>
      <xdr:rowOff>31750</xdr:rowOff>
    </xdr:from>
    <xdr:to>
      <xdr:col>8</xdr:col>
      <xdr:colOff>336177</xdr:colOff>
      <xdr:row>33</xdr:row>
      <xdr:rowOff>212913</xdr:rowOff>
    </xdr:to>
    <xdr:sp macro="" textlink="">
      <xdr:nvSpPr>
        <xdr:cNvPr id="97" name="U ターン矢印 40">
          <a:extLst>
            <a:ext uri="{FF2B5EF4-FFF2-40B4-BE49-F238E27FC236}">
              <a16:creationId xmlns:a16="http://schemas.microsoft.com/office/drawing/2014/main" id="{5DBDE776-D441-40D2-803D-4F2C3CC920F5}"/>
            </a:ext>
          </a:extLst>
        </xdr:cNvPr>
        <xdr:cNvSpPr/>
      </xdr:nvSpPr>
      <xdr:spPr>
        <a:xfrm flipH="1">
          <a:off x="5596965" y="496682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34</xdr:row>
      <xdr:rowOff>90340</xdr:rowOff>
    </xdr:from>
    <xdr:to>
      <xdr:col>8</xdr:col>
      <xdr:colOff>425134</xdr:colOff>
      <xdr:row>34</xdr:row>
      <xdr:rowOff>151723</xdr:rowOff>
    </xdr:to>
    <xdr:sp macro="" textlink="">
      <xdr:nvSpPr>
        <xdr:cNvPr id="10" name="下矢印 21">
          <a:extLst>
            <a:ext uri="{FF2B5EF4-FFF2-40B4-BE49-F238E27FC236}">
              <a16:creationId xmlns:a16="http://schemas.microsoft.com/office/drawing/2014/main" id="{E304782E-BDD3-4CC4-9C3D-3DA12CBE922B}"/>
            </a:ext>
          </a:extLst>
        </xdr:cNvPr>
        <xdr:cNvSpPr/>
      </xdr:nvSpPr>
      <xdr:spPr>
        <a:xfrm rot="13604476">
          <a:off x="5743904" y="972280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218342</xdr:colOff>
      <xdr:row>143</xdr:row>
      <xdr:rowOff>3300</xdr:rowOff>
    </xdr:from>
    <xdr:to>
      <xdr:col>17</xdr:col>
      <xdr:colOff>111096</xdr:colOff>
      <xdr:row>145</xdr:row>
      <xdr:rowOff>132950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28DDE1F-9B32-CDD7-B931-5275A6CA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9992" y="35298188"/>
          <a:ext cx="988129" cy="13393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188152</xdr:colOff>
      <xdr:row>139</xdr:row>
      <xdr:rowOff>207877</xdr:rowOff>
    </xdr:from>
    <xdr:to>
      <xdr:col>19</xdr:col>
      <xdr:colOff>103408</xdr:colOff>
      <xdr:row>143</xdr:row>
      <xdr:rowOff>123198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34A987B6-5809-21A2-1070-39AD02D7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5177" y="34283565"/>
          <a:ext cx="982056" cy="1314073"/>
        </a:xfrm>
        <a:prstGeom prst="rect">
          <a:avLst/>
        </a:prstGeom>
      </xdr:spPr>
    </xdr:pic>
    <xdr:clientData/>
  </xdr:twoCellAnchor>
  <xdr:twoCellAnchor editAs="oneCell">
    <xdr:from>
      <xdr:col>13</xdr:col>
      <xdr:colOff>17751</xdr:colOff>
      <xdr:row>31</xdr:row>
      <xdr:rowOff>391247</xdr:rowOff>
    </xdr:from>
    <xdr:to>
      <xdr:col>17</xdr:col>
      <xdr:colOff>116125</xdr:colOff>
      <xdr:row>35</xdr:row>
      <xdr:rowOff>560564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DAB5C79-B170-171B-1067-5950764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6483" y="9203808"/>
          <a:ext cx="990471" cy="1333999"/>
        </a:xfrm>
        <a:prstGeom prst="rect">
          <a:avLst/>
        </a:prstGeom>
      </xdr:spPr>
    </xdr:pic>
    <xdr:clientData/>
  </xdr:twoCellAnchor>
  <xdr:twoCellAnchor editAs="oneCell">
    <xdr:from>
      <xdr:col>13</xdr:col>
      <xdr:colOff>6837</xdr:colOff>
      <xdr:row>94</xdr:row>
      <xdr:rowOff>32237</xdr:rowOff>
    </xdr:from>
    <xdr:to>
      <xdr:col>17</xdr:col>
      <xdr:colOff>104013</xdr:colOff>
      <xdr:row>99</xdr:row>
      <xdr:rowOff>29717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E2F02A4-C111-8CFC-8C13-38FE88E4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3899" y="24480714"/>
          <a:ext cx="988129" cy="1310463"/>
        </a:xfrm>
        <a:prstGeom prst="rect">
          <a:avLst/>
        </a:prstGeom>
      </xdr:spPr>
    </xdr:pic>
    <xdr:clientData/>
  </xdr:twoCellAnchor>
  <xdr:twoCellAnchor editAs="oneCell">
    <xdr:from>
      <xdr:col>17</xdr:col>
      <xdr:colOff>224717</xdr:colOff>
      <xdr:row>79</xdr:row>
      <xdr:rowOff>8033</xdr:rowOff>
    </xdr:from>
    <xdr:to>
      <xdr:col>19</xdr:col>
      <xdr:colOff>138903</xdr:colOff>
      <xdr:row>84</xdr:row>
      <xdr:rowOff>36291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DD143C10-7A87-1160-39A0-D801F745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7457" y="20780153"/>
          <a:ext cx="980986" cy="1331277"/>
        </a:xfrm>
        <a:prstGeom prst="rect">
          <a:avLst/>
        </a:prstGeom>
      </xdr:spPr>
    </xdr:pic>
    <xdr:clientData/>
  </xdr:twoCellAnchor>
  <xdr:twoCellAnchor editAs="oneCell">
    <xdr:from>
      <xdr:col>12</xdr:col>
      <xdr:colOff>199254</xdr:colOff>
      <xdr:row>79</xdr:row>
      <xdr:rowOff>15654</xdr:rowOff>
    </xdr:from>
    <xdr:to>
      <xdr:col>17</xdr:col>
      <xdr:colOff>104487</xdr:colOff>
      <xdr:row>84</xdr:row>
      <xdr:rowOff>28780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37D3C0AC-581F-64B1-4B74-700BC825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7896" y="20705959"/>
          <a:ext cx="1008128" cy="1316546"/>
        </a:xfrm>
        <a:prstGeom prst="rect">
          <a:avLst/>
        </a:prstGeom>
      </xdr:spPr>
    </xdr:pic>
    <xdr:clientData/>
  </xdr:twoCellAnchor>
  <xdr:twoCellAnchor editAs="oneCell">
    <xdr:from>
      <xdr:col>13</xdr:col>
      <xdr:colOff>5599</xdr:colOff>
      <xdr:row>66</xdr:row>
      <xdr:rowOff>201117</xdr:rowOff>
    </xdr:from>
    <xdr:to>
      <xdr:col>17</xdr:col>
      <xdr:colOff>112782</xdr:colOff>
      <xdr:row>71</xdr:row>
      <xdr:rowOff>19450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3D0404D-760A-28E3-6445-EB0265C2B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14419" y="17666157"/>
          <a:ext cx="991103" cy="1338469"/>
        </a:xfrm>
        <a:prstGeom prst="rect">
          <a:avLst/>
        </a:prstGeom>
      </xdr:spPr>
    </xdr:pic>
    <xdr:clientData/>
  </xdr:twoCellAnchor>
  <xdr:twoCellAnchor editAs="oneCell">
    <xdr:from>
      <xdr:col>13</xdr:col>
      <xdr:colOff>4228</xdr:colOff>
      <xdr:row>73</xdr:row>
      <xdr:rowOff>188032</xdr:rowOff>
    </xdr:from>
    <xdr:to>
      <xdr:col>17</xdr:col>
      <xdr:colOff>435361</xdr:colOff>
      <xdr:row>77</xdr:row>
      <xdr:rowOff>96374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E57B614D-ACAB-284D-211A-5A8B17AE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9775384" y="19197616"/>
          <a:ext cx="990381" cy="1315053"/>
        </a:xfrm>
        <a:prstGeom prst="rect">
          <a:avLst/>
        </a:prstGeom>
      </xdr:spPr>
    </xdr:pic>
    <xdr:clientData/>
  </xdr:twoCellAnchor>
  <xdr:twoCellAnchor>
    <xdr:from>
      <xdr:col>8</xdr:col>
      <xdr:colOff>171402</xdr:colOff>
      <xdr:row>42</xdr:row>
      <xdr:rowOff>90340</xdr:rowOff>
    </xdr:from>
    <xdr:to>
      <xdr:col>8</xdr:col>
      <xdr:colOff>411997</xdr:colOff>
      <xdr:row>42</xdr:row>
      <xdr:rowOff>151723</xdr:rowOff>
    </xdr:to>
    <xdr:sp macro="" textlink="">
      <xdr:nvSpPr>
        <xdr:cNvPr id="127" name="下矢印 21">
          <a:extLst>
            <a:ext uri="{FF2B5EF4-FFF2-40B4-BE49-F238E27FC236}">
              <a16:creationId xmlns:a16="http://schemas.microsoft.com/office/drawing/2014/main" id="{BA7ADB21-0406-43C7-BBC8-A2BB21CB25BD}"/>
            </a:ext>
          </a:extLst>
        </xdr:cNvPr>
        <xdr:cNvSpPr/>
      </xdr:nvSpPr>
      <xdr:spPr>
        <a:xfrm rot="13604476">
          <a:off x="5730767" y="1148328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582448</xdr:colOff>
      <xdr:row>43</xdr:row>
      <xdr:rowOff>70068</xdr:rowOff>
    </xdr:from>
    <xdr:to>
      <xdr:col>1</xdr:col>
      <xdr:colOff>232103</xdr:colOff>
      <xdr:row>44</xdr:row>
      <xdr:rowOff>83207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A0E734F0-CDDE-E689-1EF2-DDB3D173D138}"/>
            </a:ext>
          </a:extLst>
        </xdr:cNvPr>
        <xdr:cNvSpPr/>
      </xdr:nvSpPr>
      <xdr:spPr>
        <a:xfrm>
          <a:off x="582448" y="11780344"/>
          <a:ext cx="258379" cy="24086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43</xdr:row>
      <xdr:rowOff>17517</xdr:rowOff>
    </xdr:from>
    <xdr:to>
      <xdr:col>8</xdr:col>
      <xdr:colOff>357449</xdr:colOff>
      <xdr:row>43</xdr:row>
      <xdr:rowOff>200665</xdr:rowOff>
    </xdr:to>
    <xdr:sp macro="" textlink="">
      <xdr:nvSpPr>
        <xdr:cNvPr id="130" name="曲折矢印 32">
          <a:extLst>
            <a:ext uri="{FF2B5EF4-FFF2-40B4-BE49-F238E27FC236}">
              <a16:creationId xmlns:a16="http://schemas.microsoft.com/office/drawing/2014/main" id="{68E999A4-34A2-4FE8-89E3-A81297A191E2}"/>
            </a:ext>
          </a:extLst>
        </xdr:cNvPr>
        <xdr:cNvSpPr/>
      </xdr:nvSpPr>
      <xdr:spPr>
        <a:xfrm flipH="1">
          <a:off x="5662449" y="1172779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44</xdr:row>
      <xdr:rowOff>19649</xdr:rowOff>
    </xdr:from>
    <xdr:to>
      <xdr:col>8</xdr:col>
      <xdr:colOff>371321</xdr:colOff>
      <xdr:row>44</xdr:row>
      <xdr:rowOff>202797</xdr:rowOff>
    </xdr:to>
    <xdr:sp macro="" textlink="">
      <xdr:nvSpPr>
        <xdr:cNvPr id="131" name="曲折矢印 34">
          <a:extLst>
            <a:ext uri="{FF2B5EF4-FFF2-40B4-BE49-F238E27FC236}">
              <a16:creationId xmlns:a16="http://schemas.microsoft.com/office/drawing/2014/main" id="{BE5E7678-531B-4D4B-933F-E691C2063150}"/>
            </a:ext>
          </a:extLst>
        </xdr:cNvPr>
        <xdr:cNvSpPr/>
      </xdr:nvSpPr>
      <xdr:spPr>
        <a:xfrm flipH="1">
          <a:off x="5676321" y="1451954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45</xdr:row>
      <xdr:rowOff>30656</xdr:rowOff>
    </xdr:from>
    <xdr:to>
      <xdr:col>8</xdr:col>
      <xdr:colOff>400349</xdr:colOff>
      <xdr:row>45</xdr:row>
      <xdr:rowOff>198188</xdr:rowOff>
    </xdr:to>
    <xdr:sp macro="" textlink="">
      <xdr:nvSpPr>
        <xdr:cNvPr id="133" name="曲折矢印 16">
          <a:extLst>
            <a:ext uri="{FF2B5EF4-FFF2-40B4-BE49-F238E27FC236}">
              <a16:creationId xmlns:a16="http://schemas.microsoft.com/office/drawing/2014/main" id="{786F762F-4A82-4A32-B303-9BBFA6F6B8FB}"/>
            </a:ext>
          </a:extLst>
        </xdr:cNvPr>
        <xdr:cNvSpPr/>
      </xdr:nvSpPr>
      <xdr:spPr>
        <a:xfrm>
          <a:off x="5701862" y="1219638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46</xdr:row>
      <xdr:rowOff>30655</xdr:rowOff>
    </xdr:from>
    <xdr:to>
      <xdr:col>8</xdr:col>
      <xdr:colOff>346214</xdr:colOff>
      <xdr:row>46</xdr:row>
      <xdr:rowOff>215713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5256A83B-DAF4-418C-95F0-364B56FE9100}"/>
            </a:ext>
          </a:extLst>
        </xdr:cNvPr>
        <xdr:cNvSpPr/>
      </xdr:nvSpPr>
      <xdr:spPr>
        <a:xfrm rot="10800000">
          <a:off x="5732518" y="124241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46</xdr:row>
      <xdr:rowOff>90974</xdr:rowOff>
    </xdr:from>
    <xdr:to>
      <xdr:col>1</xdr:col>
      <xdr:colOff>162782</xdr:colOff>
      <xdr:row>46</xdr:row>
      <xdr:rowOff>90974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C98E367-8563-47DB-866E-3924C8D32529}"/>
            </a:ext>
          </a:extLst>
        </xdr:cNvPr>
        <xdr:cNvCxnSpPr/>
      </xdr:nvCxnSpPr>
      <xdr:spPr>
        <a:xfrm>
          <a:off x="698553" y="12505998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582448</xdr:colOff>
      <xdr:row>47</xdr:row>
      <xdr:rowOff>70068</xdr:rowOff>
    </xdr:from>
    <xdr:to>
      <xdr:col>1</xdr:col>
      <xdr:colOff>232103</xdr:colOff>
      <xdr:row>48</xdr:row>
      <xdr:rowOff>83207</xdr:rowOff>
    </xdr:to>
    <xdr:sp macro="" textlink="">
      <xdr:nvSpPr>
        <xdr:cNvPr id="141" name="円弧 140">
          <a:extLst>
            <a:ext uri="{FF2B5EF4-FFF2-40B4-BE49-F238E27FC236}">
              <a16:creationId xmlns:a16="http://schemas.microsoft.com/office/drawing/2014/main" id="{41F97128-B6BF-458B-AC15-ADE491014B51}"/>
            </a:ext>
          </a:extLst>
        </xdr:cNvPr>
        <xdr:cNvSpPr/>
      </xdr:nvSpPr>
      <xdr:spPr>
        <a:xfrm>
          <a:off x="582448" y="11797434"/>
          <a:ext cx="259875" cy="242358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47</xdr:row>
      <xdr:rowOff>17517</xdr:rowOff>
    </xdr:from>
    <xdr:to>
      <xdr:col>8</xdr:col>
      <xdr:colOff>357449</xdr:colOff>
      <xdr:row>47</xdr:row>
      <xdr:rowOff>200665</xdr:rowOff>
    </xdr:to>
    <xdr:sp macro="" textlink="">
      <xdr:nvSpPr>
        <xdr:cNvPr id="145" name="曲折矢印 32">
          <a:extLst>
            <a:ext uri="{FF2B5EF4-FFF2-40B4-BE49-F238E27FC236}">
              <a16:creationId xmlns:a16="http://schemas.microsoft.com/office/drawing/2014/main" id="{C9454DFA-C535-4575-8CE1-CE2C53BB3FA2}"/>
            </a:ext>
          </a:extLst>
        </xdr:cNvPr>
        <xdr:cNvSpPr/>
      </xdr:nvSpPr>
      <xdr:spPr>
        <a:xfrm flipH="1">
          <a:off x="5662983" y="1174488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48</xdr:row>
      <xdr:rowOff>30655</xdr:rowOff>
    </xdr:from>
    <xdr:to>
      <xdr:col>8</xdr:col>
      <xdr:colOff>346214</xdr:colOff>
      <xdr:row>48</xdr:row>
      <xdr:rowOff>215713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E5EA6D54-C00F-472E-8452-025B8495701C}"/>
            </a:ext>
          </a:extLst>
        </xdr:cNvPr>
        <xdr:cNvSpPr/>
      </xdr:nvSpPr>
      <xdr:spPr>
        <a:xfrm rot="10800000">
          <a:off x="5733052" y="124456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49</xdr:row>
      <xdr:rowOff>69209</xdr:rowOff>
    </xdr:from>
    <xdr:to>
      <xdr:col>8</xdr:col>
      <xdr:colOff>368223</xdr:colOff>
      <xdr:row>50</xdr:row>
      <xdr:rowOff>23138</xdr:rowOff>
    </xdr:to>
    <xdr:sp macro="" textlink="">
      <xdr:nvSpPr>
        <xdr:cNvPr id="147" name="曲折矢印 34">
          <a:extLst>
            <a:ext uri="{FF2B5EF4-FFF2-40B4-BE49-F238E27FC236}">
              <a16:creationId xmlns:a16="http://schemas.microsoft.com/office/drawing/2014/main" id="{E99A2882-4174-F238-E72A-60C4FBB3EFAA}"/>
            </a:ext>
          </a:extLst>
        </xdr:cNvPr>
        <xdr:cNvSpPr/>
      </xdr:nvSpPr>
      <xdr:spPr>
        <a:xfrm rot="19042937" flipH="1">
          <a:off x="5673757" y="1317189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49</xdr:row>
      <xdr:rowOff>128093</xdr:rowOff>
    </xdr:from>
    <xdr:to>
      <xdr:col>1</xdr:col>
      <xdr:colOff>219926</xdr:colOff>
      <xdr:row>49</xdr:row>
      <xdr:rowOff>192049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C1B69E6E-3194-CB64-A7C8-86D2B5E83DB4}"/>
            </a:ext>
          </a:extLst>
        </xdr:cNvPr>
        <xdr:cNvCxnSpPr/>
      </xdr:nvCxnSpPr>
      <xdr:spPr>
        <a:xfrm>
          <a:off x="749427" y="13230776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49</xdr:row>
      <xdr:rowOff>120113</xdr:rowOff>
    </xdr:from>
    <xdr:to>
      <xdr:col>1</xdr:col>
      <xdr:colOff>138370</xdr:colOff>
      <xdr:row>49</xdr:row>
      <xdr:rowOff>182756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45A3A137-7156-30D1-93E2-DF37CB20A59F}"/>
            </a:ext>
          </a:extLst>
        </xdr:cNvPr>
        <xdr:cNvCxnSpPr/>
      </xdr:nvCxnSpPr>
      <xdr:spPr>
        <a:xfrm flipV="1">
          <a:off x="669073" y="13222796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50</xdr:row>
      <xdr:rowOff>30656</xdr:rowOff>
    </xdr:from>
    <xdr:to>
      <xdr:col>8</xdr:col>
      <xdr:colOff>400349</xdr:colOff>
      <xdr:row>50</xdr:row>
      <xdr:rowOff>198188</xdr:rowOff>
    </xdr:to>
    <xdr:sp macro="" textlink="">
      <xdr:nvSpPr>
        <xdr:cNvPr id="153" name="曲折矢印 16">
          <a:extLst>
            <a:ext uri="{FF2B5EF4-FFF2-40B4-BE49-F238E27FC236}">
              <a16:creationId xmlns:a16="http://schemas.microsoft.com/office/drawing/2014/main" id="{EB529448-534F-4E07-96AE-E8A00B07EE78}"/>
            </a:ext>
          </a:extLst>
        </xdr:cNvPr>
        <xdr:cNvSpPr/>
      </xdr:nvSpPr>
      <xdr:spPr>
        <a:xfrm>
          <a:off x="5702396" y="122164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51</xdr:row>
      <xdr:rowOff>19649</xdr:rowOff>
    </xdr:from>
    <xdr:to>
      <xdr:col>8</xdr:col>
      <xdr:colOff>371321</xdr:colOff>
      <xdr:row>51</xdr:row>
      <xdr:rowOff>202797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27BE09FA-8205-4191-AE98-F75A037F5FF3}"/>
            </a:ext>
          </a:extLst>
        </xdr:cNvPr>
        <xdr:cNvSpPr/>
      </xdr:nvSpPr>
      <xdr:spPr>
        <a:xfrm flipH="1">
          <a:off x="5676855" y="11976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52</xdr:row>
      <xdr:rowOff>31750</xdr:rowOff>
    </xdr:from>
    <xdr:to>
      <xdr:col>8</xdr:col>
      <xdr:colOff>336177</xdr:colOff>
      <xdr:row>52</xdr:row>
      <xdr:rowOff>212913</xdr:rowOff>
    </xdr:to>
    <xdr:sp macro="" textlink="">
      <xdr:nvSpPr>
        <xdr:cNvPr id="161" name="U ターン矢印 40">
          <a:extLst>
            <a:ext uri="{FF2B5EF4-FFF2-40B4-BE49-F238E27FC236}">
              <a16:creationId xmlns:a16="http://schemas.microsoft.com/office/drawing/2014/main" id="{94A81368-56CC-4C03-8B45-14F3DE6E846B}"/>
            </a:ext>
          </a:extLst>
        </xdr:cNvPr>
        <xdr:cNvSpPr/>
      </xdr:nvSpPr>
      <xdr:spPr>
        <a:xfrm flipH="1">
          <a:off x="5657058" y="953816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52</xdr:row>
      <xdr:rowOff>10245</xdr:rowOff>
    </xdr:from>
    <xdr:to>
      <xdr:col>1</xdr:col>
      <xdr:colOff>159409</xdr:colOff>
      <xdr:row>52</xdr:row>
      <xdr:rowOff>219176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B4E5DC0B-4CD3-40AB-B116-E185F18CC6E6}"/>
            </a:ext>
          </a:extLst>
        </xdr:cNvPr>
        <xdr:cNvGrpSpPr/>
      </xdr:nvGrpSpPr>
      <xdr:grpSpPr>
        <a:xfrm rot="10800000" flipH="1">
          <a:off x="764206" y="15257865"/>
          <a:ext cx="4803" cy="208931"/>
          <a:chOff x="12523298" y="1636087"/>
          <a:chExt cx="1796" cy="1222611"/>
        </a:xfrm>
      </xdr:grpSpPr>
      <xdr:cxnSp macro="">
        <xdr:nvCxnSpPr>
          <xdr:cNvPr id="187" name="直線コネクタ 186">
            <a:extLst>
              <a:ext uri="{FF2B5EF4-FFF2-40B4-BE49-F238E27FC236}">
                <a16:creationId xmlns:a16="http://schemas.microsoft.com/office/drawing/2014/main" id="{F2FD4A2E-B99E-4C75-B9F6-4B7F936A7A25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7C638E85-BAB6-FB1D-7207-EDDE3ADDFED8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52</xdr:row>
      <xdr:rowOff>86316</xdr:rowOff>
    </xdr:from>
    <xdr:to>
      <xdr:col>1</xdr:col>
      <xdr:colOff>137766</xdr:colOff>
      <xdr:row>52</xdr:row>
      <xdr:rowOff>208799</xdr:rowOff>
    </xdr:to>
    <xdr:sp macro="" textlink="">
      <xdr:nvSpPr>
        <xdr:cNvPr id="189" name="曲折矢印 32">
          <a:extLst>
            <a:ext uri="{FF2B5EF4-FFF2-40B4-BE49-F238E27FC236}">
              <a16:creationId xmlns:a16="http://schemas.microsoft.com/office/drawing/2014/main" id="{704228EF-6152-4EF5-B7BB-9B02DB682967}"/>
            </a:ext>
          </a:extLst>
        </xdr:cNvPr>
        <xdr:cNvSpPr/>
      </xdr:nvSpPr>
      <xdr:spPr>
        <a:xfrm rot="16200000" flipH="1">
          <a:off x="626237" y="13842847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53</xdr:row>
      <xdr:rowOff>35900</xdr:rowOff>
    </xdr:from>
    <xdr:to>
      <xdr:col>8</xdr:col>
      <xdr:colOff>380306</xdr:colOff>
      <xdr:row>53</xdr:row>
      <xdr:rowOff>203432</xdr:rowOff>
    </xdr:to>
    <xdr:sp macro="" textlink="">
      <xdr:nvSpPr>
        <xdr:cNvPr id="190" name="曲折矢印 33">
          <a:extLst>
            <a:ext uri="{FF2B5EF4-FFF2-40B4-BE49-F238E27FC236}">
              <a16:creationId xmlns:a16="http://schemas.microsoft.com/office/drawing/2014/main" id="{81AF87C2-695E-4008-AB10-3368B8605DCF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54</xdr:row>
      <xdr:rowOff>35900</xdr:rowOff>
    </xdr:from>
    <xdr:to>
      <xdr:col>8</xdr:col>
      <xdr:colOff>380306</xdr:colOff>
      <xdr:row>54</xdr:row>
      <xdr:rowOff>203432</xdr:rowOff>
    </xdr:to>
    <xdr:sp macro="" textlink="">
      <xdr:nvSpPr>
        <xdr:cNvPr id="191" name="曲折矢印 33">
          <a:extLst>
            <a:ext uri="{FF2B5EF4-FFF2-40B4-BE49-F238E27FC236}">
              <a16:creationId xmlns:a16="http://schemas.microsoft.com/office/drawing/2014/main" id="{9ECE7F25-1A4C-494C-ADE0-C120DB17C4F2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53</xdr:row>
      <xdr:rowOff>59305</xdr:rowOff>
    </xdr:from>
    <xdr:to>
      <xdr:col>2</xdr:col>
      <xdr:colOff>8610</xdr:colOff>
      <xdr:row>54</xdr:row>
      <xdr:rowOff>72444</xdr:rowOff>
    </xdr:to>
    <xdr:sp macro="" textlink="">
      <xdr:nvSpPr>
        <xdr:cNvPr id="192" name="円弧 191">
          <a:extLst>
            <a:ext uri="{FF2B5EF4-FFF2-40B4-BE49-F238E27FC236}">
              <a16:creationId xmlns:a16="http://schemas.microsoft.com/office/drawing/2014/main" id="{85F6D152-219F-45CA-9D02-3908A11388A4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54</xdr:row>
      <xdr:rowOff>59305</xdr:rowOff>
    </xdr:from>
    <xdr:to>
      <xdr:col>2</xdr:col>
      <xdr:colOff>8610</xdr:colOff>
      <xdr:row>55</xdr:row>
      <xdr:rowOff>72444</xdr:rowOff>
    </xdr:to>
    <xdr:sp macro="" textlink="">
      <xdr:nvSpPr>
        <xdr:cNvPr id="194" name="円弧 193">
          <a:extLst>
            <a:ext uri="{FF2B5EF4-FFF2-40B4-BE49-F238E27FC236}">
              <a16:creationId xmlns:a16="http://schemas.microsoft.com/office/drawing/2014/main" id="{71C882FC-8958-493A-91A0-9338E2A48CD8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55</xdr:row>
      <xdr:rowOff>19649</xdr:rowOff>
    </xdr:from>
    <xdr:to>
      <xdr:col>8</xdr:col>
      <xdr:colOff>371321</xdr:colOff>
      <xdr:row>55</xdr:row>
      <xdr:rowOff>202797</xdr:rowOff>
    </xdr:to>
    <xdr:sp macro="" textlink="">
      <xdr:nvSpPr>
        <xdr:cNvPr id="195" name="曲折矢印 34">
          <a:extLst>
            <a:ext uri="{FF2B5EF4-FFF2-40B4-BE49-F238E27FC236}">
              <a16:creationId xmlns:a16="http://schemas.microsoft.com/office/drawing/2014/main" id="{BA38AB59-BF60-45E3-AC40-4D0418301B4B}"/>
            </a:ext>
          </a:extLst>
        </xdr:cNvPr>
        <xdr:cNvSpPr/>
      </xdr:nvSpPr>
      <xdr:spPr>
        <a:xfrm flipH="1">
          <a:off x="5674819" y="135324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56</xdr:row>
      <xdr:rowOff>35900</xdr:rowOff>
    </xdr:from>
    <xdr:to>
      <xdr:col>8</xdr:col>
      <xdr:colOff>380306</xdr:colOff>
      <xdr:row>56</xdr:row>
      <xdr:rowOff>203432</xdr:rowOff>
    </xdr:to>
    <xdr:sp macro="" textlink="">
      <xdr:nvSpPr>
        <xdr:cNvPr id="196" name="曲折矢印 33">
          <a:extLst>
            <a:ext uri="{FF2B5EF4-FFF2-40B4-BE49-F238E27FC236}">
              <a16:creationId xmlns:a16="http://schemas.microsoft.com/office/drawing/2014/main" id="{74029BDC-46BD-4BDE-A218-1829F6C77F76}"/>
            </a:ext>
          </a:extLst>
        </xdr:cNvPr>
        <xdr:cNvSpPr/>
      </xdr:nvSpPr>
      <xdr:spPr>
        <a:xfrm>
          <a:off x="5680317" y="140059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56</xdr:row>
      <xdr:rowOff>59305</xdr:rowOff>
    </xdr:from>
    <xdr:to>
      <xdr:col>2</xdr:col>
      <xdr:colOff>8610</xdr:colOff>
      <xdr:row>57</xdr:row>
      <xdr:rowOff>72444</xdr:rowOff>
    </xdr:to>
    <xdr:sp macro="" textlink="">
      <xdr:nvSpPr>
        <xdr:cNvPr id="198" name="円弧 197">
          <a:extLst>
            <a:ext uri="{FF2B5EF4-FFF2-40B4-BE49-F238E27FC236}">
              <a16:creationId xmlns:a16="http://schemas.microsoft.com/office/drawing/2014/main" id="{9EBD77FA-1832-441E-A373-46BE70A2B379}"/>
            </a:ext>
          </a:extLst>
        </xdr:cNvPr>
        <xdr:cNvSpPr/>
      </xdr:nvSpPr>
      <xdr:spPr>
        <a:xfrm flipH="1">
          <a:off x="703940" y="14290562"/>
          <a:ext cx="23721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57</xdr:row>
      <xdr:rowOff>90340</xdr:rowOff>
    </xdr:from>
    <xdr:to>
      <xdr:col>8</xdr:col>
      <xdr:colOff>411997</xdr:colOff>
      <xdr:row>57</xdr:row>
      <xdr:rowOff>151723</xdr:rowOff>
    </xdr:to>
    <xdr:sp macro="" textlink="">
      <xdr:nvSpPr>
        <xdr:cNvPr id="199" name="下矢印 21">
          <a:extLst>
            <a:ext uri="{FF2B5EF4-FFF2-40B4-BE49-F238E27FC236}">
              <a16:creationId xmlns:a16="http://schemas.microsoft.com/office/drawing/2014/main" id="{2B397167-761F-4D28-8764-E2BA253F0EE8}"/>
            </a:ext>
          </a:extLst>
        </xdr:cNvPr>
        <xdr:cNvSpPr/>
      </xdr:nvSpPr>
      <xdr:spPr>
        <a:xfrm rot="13604476">
          <a:off x="5729265" y="11456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58</xdr:row>
      <xdr:rowOff>30655</xdr:rowOff>
    </xdr:from>
    <xdr:to>
      <xdr:col>8</xdr:col>
      <xdr:colOff>315685</xdr:colOff>
      <xdr:row>58</xdr:row>
      <xdr:rowOff>130629</xdr:rowOff>
    </xdr:to>
    <xdr:sp macro="" textlink="">
      <xdr:nvSpPr>
        <xdr:cNvPr id="200" name="下矢印 30">
          <a:extLst>
            <a:ext uri="{FF2B5EF4-FFF2-40B4-BE49-F238E27FC236}">
              <a16:creationId xmlns:a16="http://schemas.microsoft.com/office/drawing/2014/main" id="{6F795BB8-F94C-4C61-870B-B7D3F461B382}"/>
            </a:ext>
          </a:extLst>
        </xdr:cNvPr>
        <xdr:cNvSpPr/>
      </xdr:nvSpPr>
      <xdr:spPr>
        <a:xfrm rot="10800000">
          <a:off x="5731015" y="1517631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58</xdr:row>
      <xdr:rowOff>123377</xdr:rowOff>
    </xdr:from>
    <xdr:to>
      <xdr:col>8</xdr:col>
      <xdr:colOff>362713</xdr:colOff>
      <xdr:row>58</xdr:row>
      <xdr:rowOff>198887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6029D067-278D-9392-E178-932C2CDA1583}"/>
            </a:ext>
          </a:extLst>
        </xdr:cNvPr>
        <xdr:cNvCxnSpPr/>
      </xdr:nvCxnSpPr>
      <xdr:spPr>
        <a:xfrm flipV="1">
          <a:off x="5825226" y="1522918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58</xdr:row>
      <xdr:rowOff>203679</xdr:rowOff>
    </xdr:from>
    <xdr:to>
      <xdr:col>8</xdr:col>
      <xdr:colOff>369019</xdr:colOff>
      <xdr:row>58</xdr:row>
      <xdr:rowOff>203679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7323000-31BF-2601-3780-22ED8F2C2658}"/>
            </a:ext>
          </a:extLst>
        </xdr:cNvPr>
        <xdr:cNvCxnSpPr/>
      </xdr:nvCxnSpPr>
      <xdr:spPr>
        <a:xfrm>
          <a:off x="5746151" y="1530949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58</xdr:row>
      <xdr:rowOff>211557</xdr:rowOff>
    </xdr:from>
    <xdr:to>
      <xdr:col>8</xdr:col>
      <xdr:colOff>289047</xdr:colOff>
      <xdr:row>58</xdr:row>
      <xdr:rowOff>304321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782AB2C-5442-61BE-9BF4-9676FA1C46C4}"/>
            </a:ext>
          </a:extLst>
        </xdr:cNvPr>
        <xdr:cNvCxnSpPr/>
      </xdr:nvCxnSpPr>
      <xdr:spPr>
        <a:xfrm flipV="1">
          <a:off x="5752443" y="1531736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59</xdr:row>
      <xdr:rowOff>30655</xdr:rowOff>
    </xdr:from>
    <xdr:to>
      <xdr:col>8</xdr:col>
      <xdr:colOff>346214</xdr:colOff>
      <xdr:row>59</xdr:row>
      <xdr:rowOff>215713</xdr:rowOff>
    </xdr:to>
    <xdr:sp macro="" textlink="">
      <xdr:nvSpPr>
        <xdr:cNvPr id="215" name="下矢印 30">
          <a:extLst>
            <a:ext uri="{FF2B5EF4-FFF2-40B4-BE49-F238E27FC236}">
              <a16:creationId xmlns:a16="http://schemas.microsoft.com/office/drawing/2014/main" id="{8E824330-35B2-47D7-A95B-5E7055138670}"/>
            </a:ext>
          </a:extLst>
        </xdr:cNvPr>
        <xdr:cNvSpPr/>
      </xdr:nvSpPr>
      <xdr:spPr>
        <a:xfrm rot="10800000">
          <a:off x="5733528" y="124180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60</xdr:row>
      <xdr:rowOff>131793</xdr:rowOff>
    </xdr:from>
    <xdr:to>
      <xdr:col>8</xdr:col>
      <xdr:colOff>364227</xdr:colOff>
      <xdr:row>60</xdr:row>
      <xdr:rowOff>133803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393E4DC-F1B4-4878-9C15-23FBB250563C}"/>
            </a:ext>
          </a:extLst>
        </xdr:cNvPr>
        <xdr:cNvCxnSpPr/>
      </xdr:nvCxnSpPr>
      <xdr:spPr>
        <a:xfrm flipV="1">
          <a:off x="5752148" y="15303408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60</xdr:row>
      <xdr:rowOff>30655</xdr:rowOff>
    </xdr:from>
    <xdr:to>
      <xdr:col>8</xdr:col>
      <xdr:colOff>315685</xdr:colOff>
      <xdr:row>60</xdr:row>
      <xdr:rowOff>130629</xdr:rowOff>
    </xdr:to>
    <xdr:sp macro="" textlink="">
      <xdr:nvSpPr>
        <xdr:cNvPr id="217" name="下矢印 30">
          <a:extLst>
            <a:ext uri="{FF2B5EF4-FFF2-40B4-BE49-F238E27FC236}">
              <a16:creationId xmlns:a16="http://schemas.microsoft.com/office/drawing/2014/main" id="{A6F8531A-2AEC-4724-B2AE-12E23E055C3F}"/>
            </a:ext>
          </a:extLst>
        </xdr:cNvPr>
        <xdr:cNvSpPr/>
      </xdr:nvSpPr>
      <xdr:spPr>
        <a:xfrm rot="10800000">
          <a:off x="5733527" y="15202270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60</xdr:row>
      <xdr:rowOff>123377</xdr:rowOff>
    </xdr:from>
    <xdr:to>
      <xdr:col>8</xdr:col>
      <xdr:colOff>362713</xdr:colOff>
      <xdr:row>60</xdr:row>
      <xdr:rowOff>198887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73A2725-7683-4C14-91E5-901234DABFA2}"/>
            </a:ext>
          </a:extLst>
        </xdr:cNvPr>
        <xdr:cNvCxnSpPr/>
      </xdr:nvCxnSpPr>
      <xdr:spPr>
        <a:xfrm flipV="1">
          <a:off x="5832599" y="15294992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60</xdr:row>
      <xdr:rowOff>203679</xdr:rowOff>
    </xdr:from>
    <xdr:to>
      <xdr:col>8</xdr:col>
      <xdr:colOff>369019</xdr:colOff>
      <xdr:row>60</xdr:row>
      <xdr:rowOff>203679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F950B6A-6B16-4362-83BF-219CD87B4C12}"/>
            </a:ext>
          </a:extLst>
        </xdr:cNvPr>
        <xdr:cNvCxnSpPr/>
      </xdr:nvCxnSpPr>
      <xdr:spPr>
        <a:xfrm>
          <a:off x="5753524" y="15375294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60</xdr:row>
      <xdr:rowOff>211557</xdr:rowOff>
    </xdr:from>
    <xdr:to>
      <xdr:col>8</xdr:col>
      <xdr:colOff>289047</xdr:colOff>
      <xdr:row>60</xdr:row>
      <xdr:rowOff>304321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C08039F-F55E-4C6A-A37C-7712C9D73F48}"/>
            </a:ext>
          </a:extLst>
        </xdr:cNvPr>
        <xdr:cNvCxnSpPr/>
      </xdr:nvCxnSpPr>
      <xdr:spPr>
        <a:xfrm flipV="1">
          <a:off x="5759816" y="15383172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61</xdr:row>
      <xdr:rowOff>30655</xdr:rowOff>
    </xdr:from>
    <xdr:to>
      <xdr:col>8</xdr:col>
      <xdr:colOff>346214</xdr:colOff>
      <xdr:row>61</xdr:row>
      <xdr:rowOff>215713</xdr:rowOff>
    </xdr:to>
    <xdr:sp macro="" textlink="">
      <xdr:nvSpPr>
        <xdr:cNvPr id="229" name="下矢印 30">
          <a:extLst>
            <a:ext uri="{FF2B5EF4-FFF2-40B4-BE49-F238E27FC236}">
              <a16:creationId xmlns:a16="http://schemas.microsoft.com/office/drawing/2014/main" id="{13EEC06F-C003-4C52-B3A1-91B5E14AD4AC}"/>
            </a:ext>
          </a:extLst>
        </xdr:cNvPr>
        <xdr:cNvSpPr/>
      </xdr:nvSpPr>
      <xdr:spPr>
        <a:xfrm rot="10800000">
          <a:off x="5733528" y="1555884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63</xdr:row>
      <xdr:rowOff>19649</xdr:rowOff>
    </xdr:from>
    <xdr:to>
      <xdr:col>8</xdr:col>
      <xdr:colOff>371321</xdr:colOff>
      <xdr:row>63</xdr:row>
      <xdr:rowOff>202797</xdr:rowOff>
    </xdr:to>
    <xdr:sp macro="" textlink="">
      <xdr:nvSpPr>
        <xdr:cNvPr id="245" name="曲折矢印 34">
          <a:extLst>
            <a:ext uri="{FF2B5EF4-FFF2-40B4-BE49-F238E27FC236}">
              <a16:creationId xmlns:a16="http://schemas.microsoft.com/office/drawing/2014/main" id="{411D0203-09F9-41CD-B4AF-2C59811EDBA7}"/>
            </a:ext>
          </a:extLst>
        </xdr:cNvPr>
        <xdr:cNvSpPr/>
      </xdr:nvSpPr>
      <xdr:spPr>
        <a:xfrm flipH="1">
          <a:off x="5677331" y="145025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64</xdr:row>
      <xdr:rowOff>175845</xdr:rowOff>
    </xdr:from>
    <xdr:to>
      <xdr:col>8</xdr:col>
      <xdr:colOff>359450</xdr:colOff>
      <xdr:row>64</xdr:row>
      <xdr:rowOff>357008</xdr:rowOff>
    </xdr:to>
    <xdr:sp macro="" textlink="">
      <xdr:nvSpPr>
        <xdr:cNvPr id="263" name="U ターン矢印 40">
          <a:extLst>
            <a:ext uri="{FF2B5EF4-FFF2-40B4-BE49-F238E27FC236}">
              <a16:creationId xmlns:a16="http://schemas.microsoft.com/office/drawing/2014/main" id="{04960400-6ECC-47B3-B18D-AF1F07EDE669}"/>
            </a:ext>
          </a:extLst>
        </xdr:cNvPr>
        <xdr:cNvSpPr/>
      </xdr:nvSpPr>
      <xdr:spPr>
        <a:xfrm flipH="1">
          <a:off x="5680807" y="1698380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65</xdr:row>
      <xdr:rowOff>30656</xdr:rowOff>
    </xdr:from>
    <xdr:to>
      <xdr:col>8</xdr:col>
      <xdr:colOff>400349</xdr:colOff>
      <xdr:row>65</xdr:row>
      <xdr:rowOff>198188</xdr:rowOff>
    </xdr:to>
    <xdr:sp macro="" textlink="">
      <xdr:nvSpPr>
        <xdr:cNvPr id="266" name="曲折矢印 16">
          <a:extLst>
            <a:ext uri="{FF2B5EF4-FFF2-40B4-BE49-F238E27FC236}">
              <a16:creationId xmlns:a16="http://schemas.microsoft.com/office/drawing/2014/main" id="{B37FD420-2796-455D-995F-8052862E1C99}"/>
            </a:ext>
          </a:extLst>
        </xdr:cNvPr>
        <xdr:cNvSpPr/>
      </xdr:nvSpPr>
      <xdr:spPr>
        <a:xfrm>
          <a:off x="5702872" y="1333634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66</xdr:row>
      <xdr:rowOff>32356</xdr:rowOff>
    </xdr:from>
    <xdr:to>
      <xdr:col>8</xdr:col>
      <xdr:colOff>288276</xdr:colOff>
      <xdr:row>66</xdr:row>
      <xdr:rowOff>113206</xdr:rowOff>
    </xdr:to>
    <xdr:sp macro="" textlink="">
      <xdr:nvSpPr>
        <xdr:cNvPr id="267" name="下矢印 29">
          <a:extLst>
            <a:ext uri="{FF2B5EF4-FFF2-40B4-BE49-F238E27FC236}">
              <a16:creationId xmlns:a16="http://schemas.microsoft.com/office/drawing/2014/main" id="{105AF712-A933-4504-A483-D17ACF18FE0E}"/>
            </a:ext>
          </a:extLst>
        </xdr:cNvPr>
        <xdr:cNvSpPr/>
      </xdr:nvSpPr>
      <xdr:spPr>
        <a:xfrm rot="10800000">
          <a:off x="5712850" y="1744994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67</xdr:row>
      <xdr:rowOff>30976</xdr:rowOff>
    </xdr:from>
    <xdr:to>
      <xdr:col>8</xdr:col>
      <xdr:colOff>337634</xdr:colOff>
      <xdr:row>67</xdr:row>
      <xdr:rowOff>212139</xdr:rowOff>
    </xdr:to>
    <xdr:sp macro="" textlink="">
      <xdr:nvSpPr>
        <xdr:cNvPr id="272" name="U ターン矢印 40">
          <a:extLst>
            <a:ext uri="{FF2B5EF4-FFF2-40B4-BE49-F238E27FC236}">
              <a16:creationId xmlns:a16="http://schemas.microsoft.com/office/drawing/2014/main" id="{E66694B1-9C82-4728-8EAA-91E6B43A9688}"/>
            </a:ext>
          </a:extLst>
        </xdr:cNvPr>
        <xdr:cNvSpPr/>
      </xdr:nvSpPr>
      <xdr:spPr>
        <a:xfrm flipH="1">
          <a:off x="5659244" y="1767778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68</xdr:row>
      <xdr:rowOff>30656</xdr:rowOff>
    </xdr:from>
    <xdr:to>
      <xdr:col>8</xdr:col>
      <xdr:colOff>400349</xdr:colOff>
      <xdr:row>68</xdr:row>
      <xdr:rowOff>198188</xdr:rowOff>
    </xdr:to>
    <xdr:sp macro="" textlink="">
      <xdr:nvSpPr>
        <xdr:cNvPr id="274" name="曲折矢印 16">
          <a:extLst>
            <a:ext uri="{FF2B5EF4-FFF2-40B4-BE49-F238E27FC236}">
              <a16:creationId xmlns:a16="http://schemas.microsoft.com/office/drawing/2014/main" id="{A6CBA89B-CF5C-4004-867F-575E442FFD62}"/>
            </a:ext>
          </a:extLst>
        </xdr:cNvPr>
        <xdr:cNvSpPr/>
      </xdr:nvSpPr>
      <xdr:spPr>
        <a:xfrm>
          <a:off x="5702396" y="1721902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247937</xdr:colOff>
      <xdr:row>69</xdr:row>
      <xdr:rowOff>169650</xdr:rowOff>
    </xdr:from>
    <xdr:to>
      <xdr:col>8</xdr:col>
      <xdr:colOff>399584</xdr:colOff>
      <xdr:row>69</xdr:row>
      <xdr:rowOff>350813</xdr:rowOff>
    </xdr:to>
    <xdr:sp macro="" textlink="">
      <xdr:nvSpPr>
        <xdr:cNvPr id="275" name="U ターン矢印 40">
          <a:extLst>
            <a:ext uri="{FF2B5EF4-FFF2-40B4-BE49-F238E27FC236}">
              <a16:creationId xmlns:a16="http://schemas.microsoft.com/office/drawing/2014/main" id="{AD0AFDE5-FCAA-4D77-9444-B16977D4FC70}"/>
            </a:ext>
          </a:extLst>
        </xdr:cNvPr>
        <xdr:cNvSpPr/>
      </xdr:nvSpPr>
      <xdr:spPr>
        <a:xfrm>
          <a:off x="5718230" y="18287284"/>
          <a:ext cx="151647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277" name="曲折矢印 34">
          <a:extLst>
            <a:ext uri="{FF2B5EF4-FFF2-40B4-BE49-F238E27FC236}">
              <a16:creationId xmlns:a16="http://schemas.microsoft.com/office/drawing/2014/main" id="{3ABD3FB6-D614-4A00-B4F8-6FC2A52CC4EF}"/>
            </a:ext>
          </a:extLst>
        </xdr:cNvPr>
        <xdr:cNvSpPr/>
      </xdr:nvSpPr>
      <xdr:spPr>
        <a:xfrm flipH="1">
          <a:off x="5676855" y="165916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71</xdr:row>
      <xdr:rowOff>30656</xdr:rowOff>
    </xdr:from>
    <xdr:to>
      <xdr:col>8</xdr:col>
      <xdr:colOff>400349</xdr:colOff>
      <xdr:row>71</xdr:row>
      <xdr:rowOff>198188</xdr:rowOff>
    </xdr:to>
    <xdr:sp macro="" textlink="">
      <xdr:nvSpPr>
        <xdr:cNvPr id="283" name="曲折矢印 16">
          <a:extLst>
            <a:ext uri="{FF2B5EF4-FFF2-40B4-BE49-F238E27FC236}">
              <a16:creationId xmlns:a16="http://schemas.microsoft.com/office/drawing/2014/main" id="{6EB08FC9-47DA-46A3-89FA-6340E4B4CCB1}"/>
            </a:ext>
          </a:extLst>
        </xdr:cNvPr>
        <xdr:cNvSpPr/>
      </xdr:nvSpPr>
      <xdr:spPr>
        <a:xfrm>
          <a:off x="5702396" y="179190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72</xdr:row>
      <xdr:rowOff>90340</xdr:rowOff>
    </xdr:from>
    <xdr:to>
      <xdr:col>8</xdr:col>
      <xdr:colOff>411997</xdr:colOff>
      <xdr:row>72</xdr:row>
      <xdr:rowOff>151723</xdr:rowOff>
    </xdr:to>
    <xdr:sp macro="" textlink="">
      <xdr:nvSpPr>
        <xdr:cNvPr id="285" name="下矢印 21">
          <a:extLst>
            <a:ext uri="{FF2B5EF4-FFF2-40B4-BE49-F238E27FC236}">
              <a16:creationId xmlns:a16="http://schemas.microsoft.com/office/drawing/2014/main" id="{CDB024C9-CC4F-43F2-A10E-1747F7812415}"/>
            </a:ext>
          </a:extLst>
        </xdr:cNvPr>
        <xdr:cNvSpPr/>
      </xdr:nvSpPr>
      <xdr:spPr>
        <a:xfrm rot="13604476">
          <a:off x="5731301" y="1493717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73</xdr:row>
      <xdr:rowOff>19225</xdr:rowOff>
    </xdr:from>
    <xdr:to>
      <xdr:col>8</xdr:col>
      <xdr:colOff>346214</xdr:colOff>
      <xdr:row>73</xdr:row>
      <xdr:rowOff>204283</xdr:rowOff>
    </xdr:to>
    <xdr:sp macro="" textlink="">
      <xdr:nvSpPr>
        <xdr:cNvPr id="286" name="下矢印 30">
          <a:extLst>
            <a:ext uri="{FF2B5EF4-FFF2-40B4-BE49-F238E27FC236}">
              <a16:creationId xmlns:a16="http://schemas.microsoft.com/office/drawing/2014/main" id="{11691182-6CC1-404E-9B2A-11708C2FF889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75</xdr:row>
      <xdr:rowOff>167640</xdr:rowOff>
    </xdr:from>
    <xdr:to>
      <xdr:col>8</xdr:col>
      <xdr:colOff>396846</xdr:colOff>
      <xdr:row>75</xdr:row>
      <xdr:rowOff>335172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45CA07E9-7672-492F-B5F4-2717BA3158DA}"/>
            </a:ext>
          </a:extLst>
        </xdr:cNvPr>
        <xdr:cNvSpPr/>
      </xdr:nvSpPr>
      <xdr:spPr>
        <a:xfrm>
          <a:off x="5638800" y="197967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76</xdr:row>
      <xdr:rowOff>22860</xdr:rowOff>
    </xdr:from>
    <xdr:to>
      <xdr:col>8</xdr:col>
      <xdr:colOff>370392</xdr:colOff>
      <xdr:row>76</xdr:row>
      <xdr:rowOff>218963</xdr:rowOff>
    </xdr:to>
    <xdr:sp macro="" textlink="">
      <xdr:nvSpPr>
        <xdr:cNvPr id="120" name="U ターン矢印 23">
          <a:extLst>
            <a:ext uri="{FF2B5EF4-FFF2-40B4-BE49-F238E27FC236}">
              <a16:creationId xmlns:a16="http://schemas.microsoft.com/office/drawing/2014/main" id="{6F68B846-F3EB-42C1-8EB5-346CA9F2AB06}"/>
            </a:ext>
          </a:extLst>
        </xdr:cNvPr>
        <xdr:cNvSpPr/>
      </xdr:nvSpPr>
      <xdr:spPr>
        <a:xfrm>
          <a:off x="5631180" y="2004822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77</xdr:row>
      <xdr:rowOff>3063</xdr:rowOff>
    </xdr:from>
    <xdr:to>
      <xdr:col>8</xdr:col>
      <xdr:colOff>315172</xdr:colOff>
      <xdr:row>78</xdr:row>
      <xdr:rowOff>10728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388ABB51-F1FC-4DC9-A14D-5F2287BE1454}"/>
            </a:ext>
          </a:extLst>
        </xdr:cNvPr>
        <xdr:cNvSpPr/>
      </xdr:nvSpPr>
      <xdr:spPr>
        <a:xfrm rot="8316506">
          <a:off x="5657682" y="85831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88232</xdr:colOff>
      <xdr:row>77</xdr:row>
      <xdr:rowOff>56147</xdr:rowOff>
    </xdr:from>
    <xdr:to>
      <xdr:col>1</xdr:col>
      <xdr:colOff>173655</xdr:colOff>
      <xdr:row>77</xdr:row>
      <xdr:rowOff>111894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EC5F23DA-1652-4AFF-9F53-3FFF618017CC}"/>
            </a:ext>
          </a:extLst>
        </xdr:cNvPr>
        <xdr:cNvCxnSpPr/>
      </xdr:nvCxnSpPr>
      <xdr:spPr>
        <a:xfrm>
          <a:off x="697832" y="20317326"/>
          <a:ext cx="85423" cy="557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220980</xdr:colOff>
      <xdr:row>78</xdr:row>
      <xdr:rowOff>22860</xdr:rowOff>
    </xdr:from>
    <xdr:to>
      <xdr:col>8</xdr:col>
      <xdr:colOff>370392</xdr:colOff>
      <xdr:row>78</xdr:row>
      <xdr:rowOff>218963</xdr:rowOff>
    </xdr:to>
    <xdr:sp macro="" textlink="">
      <xdr:nvSpPr>
        <xdr:cNvPr id="31" name="U ターン矢印 23">
          <a:extLst>
            <a:ext uri="{FF2B5EF4-FFF2-40B4-BE49-F238E27FC236}">
              <a16:creationId xmlns:a16="http://schemas.microsoft.com/office/drawing/2014/main" id="{E2BBF7F6-5481-4AC3-9ED8-73E0473B236B}"/>
            </a:ext>
          </a:extLst>
        </xdr:cNvPr>
        <xdr:cNvSpPr/>
      </xdr:nvSpPr>
      <xdr:spPr>
        <a:xfrm>
          <a:off x="5631180" y="20027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79</xdr:row>
      <xdr:rowOff>30976</xdr:rowOff>
    </xdr:from>
    <xdr:to>
      <xdr:col>8</xdr:col>
      <xdr:colOff>337634</xdr:colOff>
      <xdr:row>79</xdr:row>
      <xdr:rowOff>212139</xdr:rowOff>
    </xdr:to>
    <xdr:sp macro="" textlink="">
      <xdr:nvSpPr>
        <xdr:cNvPr id="73" name="U ターン矢印 40">
          <a:extLst>
            <a:ext uri="{FF2B5EF4-FFF2-40B4-BE49-F238E27FC236}">
              <a16:creationId xmlns:a16="http://schemas.microsoft.com/office/drawing/2014/main" id="{09A83C99-9E05-4D3E-9DAC-0D6AB0EB960C}"/>
            </a:ext>
          </a:extLst>
        </xdr:cNvPr>
        <xdr:cNvSpPr/>
      </xdr:nvSpPr>
      <xdr:spPr>
        <a:xfrm flipH="1">
          <a:off x="5599151" y="1764119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80</xdr:row>
      <xdr:rowOff>3063</xdr:rowOff>
    </xdr:from>
    <xdr:to>
      <xdr:col>8</xdr:col>
      <xdr:colOff>315172</xdr:colOff>
      <xdr:row>81</xdr:row>
      <xdr:rowOff>10728</xdr:rowOff>
    </xdr:to>
    <xdr:sp macro="" textlink="">
      <xdr:nvSpPr>
        <xdr:cNvPr id="124" name="下矢印 21">
          <a:extLst>
            <a:ext uri="{FF2B5EF4-FFF2-40B4-BE49-F238E27FC236}">
              <a16:creationId xmlns:a16="http://schemas.microsoft.com/office/drawing/2014/main" id="{721220A8-79F4-434B-A0F5-76FB8ABC70D5}"/>
            </a:ext>
          </a:extLst>
        </xdr:cNvPr>
        <xdr:cNvSpPr/>
      </xdr:nvSpPr>
      <xdr:spPr>
        <a:xfrm rot="8316506">
          <a:off x="5657682" y="20236168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88</xdr:row>
      <xdr:rowOff>21746</xdr:rowOff>
    </xdr:from>
    <xdr:to>
      <xdr:col>8</xdr:col>
      <xdr:colOff>370946</xdr:colOff>
      <xdr:row>88</xdr:row>
      <xdr:rowOff>189278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BB4A429C-62B0-4686-81CB-655726A81895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81</xdr:row>
      <xdr:rowOff>163002</xdr:rowOff>
    </xdr:from>
    <xdr:to>
      <xdr:col>8</xdr:col>
      <xdr:colOff>338193</xdr:colOff>
      <xdr:row>81</xdr:row>
      <xdr:rowOff>348060</xdr:rowOff>
    </xdr:to>
    <xdr:sp macro="" textlink="">
      <xdr:nvSpPr>
        <xdr:cNvPr id="132" name="下矢印 30">
          <a:extLst>
            <a:ext uri="{FF2B5EF4-FFF2-40B4-BE49-F238E27FC236}">
              <a16:creationId xmlns:a16="http://schemas.microsoft.com/office/drawing/2014/main" id="{A420A0A0-1540-1DCD-94A8-385DFBEBE567}"/>
            </a:ext>
          </a:extLst>
        </xdr:cNvPr>
        <xdr:cNvSpPr/>
      </xdr:nvSpPr>
      <xdr:spPr>
        <a:xfrm rot="10800000">
          <a:off x="5664938" y="2131050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82</xdr:row>
      <xdr:rowOff>3063</xdr:rowOff>
    </xdr:from>
    <xdr:to>
      <xdr:col>8</xdr:col>
      <xdr:colOff>315172</xdr:colOff>
      <xdr:row>83</xdr:row>
      <xdr:rowOff>10728</xdr:rowOff>
    </xdr:to>
    <xdr:sp macro="" textlink="">
      <xdr:nvSpPr>
        <xdr:cNvPr id="139" name="下矢印 21">
          <a:extLst>
            <a:ext uri="{FF2B5EF4-FFF2-40B4-BE49-F238E27FC236}">
              <a16:creationId xmlns:a16="http://schemas.microsoft.com/office/drawing/2014/main" id="{49054B69-11CE-4170-AAB1-6A4E73A06E26}"/>
            </a:ext>
          </a:extLst>
        </xdr:cNvPr>
        <xdr:cNvSpPr/>
      </xdr:nvSpPr>
      <xdr:spPr>
        <a:xfrm rot="8316506">
          <a:off x="5654369" y="20398159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220980</xdr:colOff>
      <xdr:row>76</xdr:row>
      <xdr:rowOff>22860</xdr:rowOff>
    </xdr:from>
    <xdr:to>
      <xdr:col>8</xdr:col>
      <xdr:colOff>370392</xdr:colOff>
      <xdr:row>76</xdr:row>
      <xdr:rowOff>218963</xdr:rowOff>
    </xdr:to>
    <xdr:sp macro="" textlink="">
      <xdr:nvSpPr>
        <xdr:cNvPr id="148" name="U ターン矢印 23">
          <a:extLst>
            <a:ext uri="{FF2B5EF4-FFF2-40B4-BE49-F238E27FC236}">
              <a16:creationId xmlns:a16="http://schemas.microsoft.com/office/drawing/2014/main" id="{22835A50-72C2-4408-88AA-9AAF753AF5D9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83</xdr:row>
      <xdr:rowOff>22860</xdr:rowOff>
    </xdr:from>
    <xdr:to>
      <xdr:col>8</xdr:col>
      <xdr:colOff>370392</xdr:colOff>
      <xdr:row>83</xdr:row>
      <xdr:rowOff>218963</xdr:rowOff>
    </xdr:to>
    <xdr:sp macro="" textlink="">
      <xdr:nvSpPr>
        <xdr:cNvPr id="151" name="U ターン矢印 23">
          <a:extLst>
            <a:ext uri="{FF2B5EF4-FFF2-40B4-BE49-F238E27FC236}">
              <a16:creationId xmlns:a16="http://schemas.microsoft.com/office/drawing/2014/main" id="{A4C0D0F9-A027-44D4-ACE3-1038A352E79D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83</xdr:row>
      <xdr:rowOff>22860</xdr:rowOff>
    </xdr:from>
    <xdr:to>
      <xdr:col>8</xdr:col>
      <xdr:colOff>370392</xdr:colOff>
      <xdr:row>83</xdr:row>
      <xdr:rowOff>218963</xdr:rowOff>
    </xdr:to>
    <xdr:sp macro="" textlink="">
      <xdr:nvSpPr>
        <xdr:cNvPr id="152" name="U ターン矢印 23">
          <a:extLst>
            <a:ext uri="{FF2B5EF4-FFF2-40B4-BE49-F238E27FC236}">
              <a16:creationId xmlns:a16="http://schemas.microsoft.com/office/drawing/2014/main" id="{DCFCAA08-9D53-46C2-B6B5-A5F71D3297E7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84</xdr:row>
      <xdr:rowOff>30976</xdr:rowOff>
    </xdr:from>
    <xdr:to>
      <xdr:col>8</xdr:col>
      <xdr:colOff>337634</xdr:colOff>
      <xdr:row>84</xdr:row>
      <xdr:rowOff>212139</xdr:rowOff>
    </xdr:to>
    <xdr:sp macro="" textlink="">
      <xdr:nvSpPr>
        <xdr:cNvPr id="155" name="U ターン矢印 40">
          <a:extLst>
            <a:ext uri="{FF2B5EF4-FFF2-40B4-BE49-F238E27FC236}">
              <a16:creationId xmlns:a16="http://schemas.microsoft.com/office/drawing/2014/main" id="{C78CF3D7-8EC4-4877-AC0A-F372423F3254}"/>
            </a:ext>
          </a:extLst>
        </xdr:cNvPr>
        <xdr:cNvSpPr/>
      </xdr:nvSpPr>
      <xdr:spPr>
        <a:xfrm flipH="1">
          <a:off x="5595838" y="177756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85</xdr:row>
      <xdr:rowOff>3063</xdr:rowOff>
    </xdr:from>
    <xdr:to>
      <xdr:col>8</xdr:col>
      <xdr:colOff>315172</xdr:colOff>
      <xdr:row>86</xdr:row>
      <xdr:rowOff>10728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B8C7C30F-854D-49FD-BB51-7240CCFF946D}"/>
            </a:ext>
          </a:extLst>
        </xdr:cNvPr>
        <xdr:cNvSpPr/>
      </xdr:nvSpPr>
      <xdr:spPr>
        <a:xfrm rot="8316506">
          <a:off x="5654369" y="21716750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86</xdr:row>
      <xdr:rowOff>30976</xdr:rowOff>
    </xdr:from>
    <xdr:to>
      <xdr:col>8</xdr:col>
      <xdr:colOff>337634</xdr:colOff>
      <xdr:row>86</xdr:row>
      <xdr:rowOff>212139</xdr:rowOff>
    </xdr:to>
    <xdr:sp macro="" textlink="">
      <xdr:nvSpPr>
        <xdr:cNvPr id="157" name="U ターン矢印 40">
          <a:extLst>
            <a:ext uri="{FF2B5EF4-FFF2-40B4-BE49-F238E27FC236}">
              <a16:creationId xmlns:a16="http://schemas.microsoft.com/office/drawing/2014/main" id="{CECE85E7-62F3-455A-AE7D-FC72B8148494}"/>
            </a:ext>
          </a:extLst>
        </xdr:cNvPr>
        <xdr:cNvSpPr/>
      </xdr:nvSpPr>
      <xdr:spPr>
        <a:xfrm flipH="1">
          <a:off x="5595838" y="2220848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132768</xdr:colOff>
      <xdr:row>87</xdr:row>
      <xdr:rowOff>55757</xdr:rowOff>
    </xdr:from>
    <xdr:to>
      <xdr:col>1</xdr:col>
      <xdr:colOff>215591</xdr:colOff>
      <xdr:row>87</xdr:row>
      <xdr:rowOff>115612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EB060BB7-6B48-4A00-8E2C-51419E34DE4B}"/>
            </a:ext>
          </a:extLst>
        </xdr:cNvPr>
        <xdr:cNvCxnSpPr/>
      </xdr:nvCxnSpPr>
      <xdr:spPr>
        <a:xfrm flipH="1">
          <a:off x="742368" y="22848850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87</xdr:row>
      <xdr:rowOff>90340</xdr:rowOff>
    </xdr:from>
    <xdr:to>
      <xdr:col>8</xdr:col>
      <xdr:colOff>411997</xdr:colOff>
      <xdr:row>87</xdr:row>
      <xdr:rowOff>151723</xdr:rowOff>
    </xdr:to>
    <xdr:sp macro="" textlink="">
      <xdr:nvSpPr>
        <xdr:cNvPr id="172" name="下矢印 21">
          <a:extLst>
            <a:ext uri="{FF2B5EF4-FFF2-40B4-BE49-F238E27FC236}">
              <a16:creationId xmlns:a16="http://schemas.microsoft.com/office/drawing/2014/main" id="{3E07FFB6-F5DD-416F-8C9D-11FC0FFB5C0F}"/>
            </a:ext>
          </a:extLst>
        </xdr:cNvPr>
        <xdr:cNvSpPr/>
      </xdr:nvSpPr>
      <xdr:spPr>
        <a:xfrm rot="13604476">
          <a:off x="5669349" y="1900984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89</xdr:row>
      <xdr:rowOff>21746</xdr:rowOff>
    </xdr:from>
    <xdr:to>
      <xdr:col>8</xdr:col>
      <xdr:colOff>370946</xdr:colOff>
      <xdr:row>89</xdr:row>
      <xdr:rowOff>189278</xdr:rowOff>
    </xdr:to>
    <xdr:sp macro="" textlink="">
      <xdr:nvSpPr>
        <xdr:cNvPr id="173" name="曲折矢印 16">
          <a:extLst>
            <a:ext uri="{FF2B5EF4-FFF2-40B4-BE49-F238E27FC236}">
              <a16:creationId xmlns:a16="http://schemas.microsoft.com/office/drawing/2014/main" id="{847C5A2A-90EE-4CCF-BE48-1A90A4975D12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92</xdr:row>
      <xdr:rowOff>163002</xdr:rowOff>
    </xdr:from>
    <xdr:to>
      <xdr:col>8</xdr:col>
      <xdr:colOff>338193</xdr:colOff>
      <xdr:row>92</xdr:row>
      <xdr:rowOff>348060</xdr:rowOff>
    </xdr:to>
    <xdr:sp macro="" textlink="">
      <xdr:nvSpPr>
        <xdr:cNvPr id="193" name="下矢印 30">
          <a:extLst>
            <a:ext uri="{FF2B5EF4-FFF2-40B4-BE49-F238E27FC236}">
              <a16:creationId xmlns:a16="http://schemas.microsoft.com/office/drawing/2014/main" id="{ABCEDC04-90AC-4954-B5D4-474931526BD3}"/>
            </a:ext>
          </a:extLst>
        </xdr:cNvPr>
        <xdr:cNvSpPr/>
      </xdr:nvSpPr>
      <xdr:spPr>
        <a:xfrm rot="10800000">
          <a:off x="5663079" y="2141350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87772</xdr:colOff>
      <xdr:row>93</xdr:row>
      <xdr:rowOff>82182</xdr:rowOff>
    </xdr:from>
    <xdr:to>
      <xdr:col>1</xdr:col>
      <xdr:colOff>220493</xdr:colOff>
      <xdr:row>93</xdr:row>
      <xdr:rowOff>191311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E56798B7-2D3E-4AD9-9B4E-530B683A4064}"/>
            </a:ext>
          </a:extLst>
        </xdr:cNvPr>
        <xdr:cNvCxnSpPr/>
      </xdr:nvCxnSpPr>
      <xdr:spPr>
        <a:xfrm flipH="1" flipV="1">
          <a:off x="697372" y="24391603"/>
          <a:ext cx="132721" cy="1091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93</xdr:row>
      <xdr:rowOff>3063</xdr:rowOff>
    </xdr:from>
    <xdr:to>
      <xdr:col>8</xdr:col>
      <xdr:colOff>315172</xdr:colOff>
      <xdr:row>94</xdr:row>
      <xdr:rowOff>10728</xdr:rowOff>
    </xdr:to>
    <xdr:sp macro="" textlink="">
      <xdr:nvSpPr>
        <xdr:cNvPr id="206" name="下矢印 21">
          <a:extLst>
            <a:ext uri="{FF2B5EF4-FFF2-40B4-BE49-F238E27FC236}">
              <a16:creationId xmlns:a16="http://schemas.microsoft.com/office/drawing/2014/main" id="{CD0D2FFF-DA1F-482D-BB11-2EF84F6AC8E8}"/>
            </a:ext>
          </a:extLst>
        </xdr:cNvPr>
        <xdr:cNvSpPr/>
      </xdr:nvSpPr>
      <xdr:spPr>
        <a:xfrm rot="8316506">
          <a:off x="5655054" y="23740677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91</xdr:row>
      <xdr:rowOff>133967</xdr:rowOff>
    </xdr:from>
    <xdr:to>
      <xdr:col>1</xdr:col>
      <xdr:colOff>153146</xdr:colOff>
      <xdr:row>91</xdr:row>
      <xdr:rowOff>214008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173B474C-C45B-442D-8F2B-AEEA11E8DBA3}"/>
            </a:ext>
          </a:extLst>
        </xdr:cNvPr>
        <xdr:cNvCxnSpPr/>
      </xdr:nvCxnSpPr>
      <xdr:spPr>
        <a:xfrm flipH="1">
          <a:off x="762000" y="23817576"/>
          <a:ext cx="746" cy="800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342073</xdr:colOff>
      <xdr:row>90</xdr:row>
      <xdr:rowOff>229035</xdr:rowOff>
    </xdr:from>
    <xdr:to>
      <xdr:col>8</xdr:col>
      <xdr:colOff>409763</xdr:colOff>
      <xdr:row>92</xdr:row>
      <xdr:rowOff>5472</xdr:rowOff>
    </xdr:to>
    <xdr:sp macro="" textlink="">
      <xdr:nvSpPr>
        <xdr:cNvPr id="209" name="下矢印 21">
          <a:extLst>
            <a:ext uri="{FF2B5EF4-FFF2-40B4-BE49-F238E27FC236}">
              <a16:creationId xmlns:a16="http://schemas.microsoft.com/office/drawing/2014/main" id="{66497C7C-85A8-3D89-E55A-F02F09533C12}"/>
            </a:ext>
          </a:extLst>
        </xdr:cNvPr>
        <xdr:cNvSpPr/>
      </xdr:nvSpPr>
      <xdr:spPr>
        <a:xfrm rot="19054430">
          <a:off x="5749645" y="23735421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295335</xdr:colOff>
      <xdr:row>91</xdr:row>
      <xdr:rowOff>29084</xdr:rowOff>
    </xdr:from>
    <xdr:to>
      <xdr:col>8</xdr:col>
      <xdr:colOff>304800</xdr:colOff>
      <xdr:row>91</xdr:row>
      <xdr:rowOff>210207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D148AE90-EDCA-7E2C-24DD-F3AFCEC441D5}"/>
            </a:ext>
          </a:extLst>
        </xdr:cNvPr>
        <xdr:cNvCxnSpPr>
          <a:stCxn id="209" idx="0"/>
        </xdr:cNvCxnSpPr>
      </xdr:nvCxnSpPr>
      <xdr:spPr>
        <a:xfrm>
          <a:off x="5702907" y="23766698"/>
          <a:ext cx="9465" cy="18112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90</xdr:row>
      <xdr:rowOff>19649</xdr:rowOff>
    </xdr:from>
    <xdr:to>
      <xdr:col>8</xdr:col>
      <xdr:colOff>371321</xdr:colOff>
      <xdr:row>90</xdr:row>
      <xdr:rowOff>202797</xdr:rowOff>
    </xdr:to>
    <xdr:sp macro="" textlink="">
      <xdr:nvSpPr>
        <xdr:cNvPr id="228" name="曲折矢印 34">
          <a:extLst>
            <a:ext uri="{FF2B5EF4-FFF2-40B4-BE49-F238E27FC236}">
              <a16:creationId xmlns:a16="http://schemas.microsoft.com/office/drawing/2014/main" id="{6E6559A8-39BE-4945-8431-7FD00B625E86}"/>
            </a:ext>
          </a:extLst>
        </xdr:cNvPr>
        <xdr:cNvSpPr/>
      </xdr:nvSpPr>
      <xdr:spPr>
        <a:xfrm flipH="1">
          <a:off x="5614134" y="185809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92543</xdr:colOff>
      <xdr:row>91</xdr:row>
      <xdr:rowOff>77054</xdr:rowOff>
    </xdr:from>
    <xdr:to>
      <xdr:col>1</xdr:col>
      <xdr:colOff>233463</xdr:colOff>
      <xdr:row>91</xdr:row>
      <xdr:rowOff>201037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B80F3A2F-49AC-00AC-7D8D-FCFFC7CB4C8B}"/>
            </a:ext>
          </a:extLst>
        </xdr:cNvPr>
        <xdr:cNvCxnSpPr/>
      </xdr:nvCxnSpPr>
      <xdr:spPr>
        <a:xfrm>
          <a:off x="702143" y="23760663"/>
          <a:ext cx="140920" cy="1239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155643</xdr:colOff>
      <xdr:row>91</xdr:row>
      <xdr:rowOff>48638</xdr:rowOff>
    </xdr:from>
    <xdr:to>
      <xdr:col>1</xdr:col>
      <xdr:colOff>236706</xdr:colOff>
      <xdr:row>91</xdr:row>
      <xdr:rowOff>136187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3081486-17DC-7056-99B1-E82DDF1C5BC9}"/>
            </a:ext>
          </a:extLst>
        </xdr:cNvPr>
        <xdr:cNvCxnSpPr/>
      </xdr:nvCxnSpPr>
      <xdr:spPr>
        <a:xfrm flipH="1">
          <a:off x="765243" y="23732247"/>
          <a:ext cx="81063" cy="8754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142896</xdr:colOff>
      <xdr:row>93</xdr:row>
      <xdr:rowOff>55124</xdr:rowOff>
    </xdr:from>
    <xdr:to>
      <xdr:col>1</xdr:col>
      <xdr:colOff>210766</xdr:colOff>
      <xdr:row>93</xdr:row>
      <xdr:rowOff>130820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43F83FB0-50DE-29FB-EA78-8F8B7018B625}"/>
            </a:ext>
          </a:extLst>
        </xdr:cNvPr>
        <xdr:cNvCxnSpPr/>
      </xdr:nvCxnSpPr>
      <xdr:spPr>
        <a:xfrm flipH="1">
          <a:off x="752496" y="24364545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145915</xdr:colOff>
      <xdr:row>93</xdr:row>
      <xdr:rowOff>126460</xdr:rowOff>
    </xdr:from>
    <xdr:to>
      <xdr:col>1</xdr:col>
      <xdr:colOff>145915</xdr:colOff>
      <xdr:row>93</xdr:row>
      <xdr:rowOff>217252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FDAA8165-AED0-D808-5C80-EF511FA3192C}"/>
            </a:ext>
          </a:extLst>
        </xdr:cNvPr>
        <xdr:cNvCxnSpPr/>
      </xdr:nvCxnSpPr>
      <xdr:spPr>
        <a:xfrm flipV="1">
          <a:off x="755515" y="24435881"/>
          <a:ext cx="0" cy="9079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94</xdr:row>
      <xdr:rowOff>90340</xdr:rowOff>
    </xdr:from>
    <xdr:to>
      <xdr:col>8</xdr:col>
      <xdr:colOff>411997</xdr:colOff>
      <xdr:row>94</xdr:row>
      <xdr:rowOff>151723</xdr:rowOff>
    </xdr:to>
    <xdr:sp macro="" textlink="">
      <xdr:nvSpPr>
        <xdr:cNvPr id="298" name="下矢印 21">
          <a:extLst>
            <a:ext uri="{FF2B5EF4-FFF2-40B4-BE49-F238E27FC236}">
              <a16:creationId xmlns:a16="http://schemas.microsoft.com/office/drawing/2014/main" id="{496C35FF-19D2-42F2-AD1A-2591CC465D4B}"/>
            </a:ext>
          </a:extLst>
        </xdr:cNvPr>
        <xdr:cNvSpPr/>
      </xdr:nvSpPr>
      <xdr:spPr>
        <a:xfrm rot="13604476">
          <a:off x="5669587" y="227634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538262</xdr:colOff>
      <xdr:row>94</xdr:row>
      <xdr:rowOff>65790</xdr:rowOff>
    </xdr:from>
    <xdr:to>
      <xdr:col>1</xdr:col>
      <xdr:colOff>191615</xdr:colOff>
      <xdr:row>95</xdr:row>
      <xdr:rowOff>78929</xdr:rowOff>
    </xdr:to>
    <xdr:sp macro="" textlink="">
      <xdr:nvSpPr>
        <xdr:cNvPr id="306" name="円弧 305">
          <a:extLst>
            <a:ext uri="{FF2B5EF4-FFF2-40B4-BE49-F238E27FC236}">
              <a16:creationId xmlns:a16="http://schemas.microsoft.com/office/drawing/2014/main" id="{56541CA1-CD7B-4A38-815C-5DB8FAB986E9}"/>
            </a:ext>
          </a:extLst>
        </xdr:cNvPr>
        <xdr:cNvSpPr/>
      </xdr:nvSpPr>
      <xdr:spPr>
        <a:xfrm>
          <a:off x="538262" y="24605433"/>
          <a:ext cx="262953" cy="243360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156069</xdr:colOff>
      <xdr:row>94</xdr:row>
      <xdr:rowOff>30703</xdr:rowOff>
    </xdr:from>
    <xdr:to>
      <xdr:col>1</xdr:col>
      <xdr:colOff>223939</xdr:colOff>
      <xdr:row>94</xdr:row>
      <xdr:rowOff>106399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F8BD5871-0563-3C41-543C-D6E0084F9D77}"/>
            </a:ext>
          </a:extLst>
        </xdr:cNvPr>
        <xdr:cNvCxnSpPr/>
      </xdr:nvCxnSpPr>
      <xdr:spPr>
        <a:xfrm flipH="1">
          <a:off x="765669" y="244766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95</xdr:row>
      <xdr:rowOff>19225</xdr:rowOff>
    </xdr:from>
    <xdr:to>
      <xdr:col>8</xdr:col>
      <xdr:colOff>346214</xdr:colOff>
      <xdr:row>95</xdr:row>
      <xdr:rowOff>204283</xdr:rowOff>
    </xdr:to>
    <xdr:sp macro="" textlink="">
      <xdr:nvSpPr>
        <xdr:cNvPr id="308" name="下矢印 30">
          <a:extLst>
            <a:ext uri="{FF2B5EF4-FFF2-40B4-BE49-F238E27FC236}">
              <a16:creationId xmlns:a16="http://schemas.microsoft.com/office/drawing/2014/main" id="{5BE10FBF-8342-4FB4-BE16-AFE773A8F0A3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243730</xdr:colOff>
      <xdr:row>96</xdr:row>
      <xdr:rowOff>156561</xdr:rowOff>
    </xdr:from>
    <xdr:to>
      <xdr:col>8</xdr:col>
      <xdr:colOff>392723</xdr:colOff>
      <xdr:row>96</xdr:row>
      <xdr:rowOff>369277</xdr:rowOff>
    </xdr:to>
    <xdr:sp macro="" textlink="">
      <xdr:nvSpPr>
        <xdr:cNvPr id="309" name="曲折矢印 16">
          <a:extLst>
            <a:ext uri="{FF2B5EF4-FFF2-40B4-BE49-F238E27FC236}">
              <a16:creationId xmlns:a16="http://schemas.microsoft.com/office/drawing/2014/main" id="{6A3E2CF1-EEB7-59F4-C361-55116CA39B09}"/>
            </a:ext>
          </a:extLst>
        </xdr:cNvPr>
        <xdr:cNvSpPr/>
      </xdr:nvSpPr>
      <xdr:spPr>
        <a:xfrm>
          <a:off x="5653930" y="25062238"/>
          <a:ext cx="148993" cy="212716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609599</xdr:colOff>
      <xdr:row>97</xdr:row>
      <xdr:rowOff>59305</xdr:rowOff>
    </xdr:from>
    <xdr:to>
      <xdr:col>1</xdr:col>
      <xdr:colOff>141964</xdr:colOff>
      <xdr:row>97</xdr:row>
      <xdr:rowOff>190500</xdr:rowOff>
    </xdr:to>
    <xdr:sp macro="" textlink="">
      <xdr:nvSpPr>
        <xdr:cNvPr id="310" name="円弧 309">
          <a:extLst>
            <a:ext uri="{FF2B5EF4-FFF2-40B4-BE49-F238E27FC236}">
              <a16:creationId xmlns:a16="http://schemas.microsoft.com/office/drawing/2014/main" id="{DB296A94-CE45-78CE-CD5A-6B56AD688E4B}"/>
            </a:ext>
          </a:extLst>
        </xdr:cNvPr>
        <xdr:cNvSpPr/>
      </xdr:nvSpPr>
      <xdr:spPr>
        <a:xfrm>
          <a:off x="609599" y="25357705"/>
          <a:ext cx="141965" cy="13119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97</xdr:row>
      <xdr:rowOff>27790</xdr:rowOff>
    </xdr:from>
    <xdr:to>
      <xdr:col>8</xdr:col>
      <xdr:colOff>344787</xdr:colOff>
      <xdr:row>97</xdr:row>
      <xdr:rowOff>210938</xdr:rowOff>
    </xdr:to>
    <xdr:sp macro="" textlink="">
      <xdr:nvSpPr>
        <xdr:cNvPr id="311" name="曲折矢印 32">
          <a:extLst>
            <a:ext uri="{FF2B5EF4-FFF2-40B4-BE49-F238E27FC236}">
              <a16:creationId xmlns:a16="http://schemas.microsoft.com/office/drawing/2014/main" id="{7490B0FA-E62E-4893-7B34-3DADE0A154C0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98</xdr:row>
      <xdr:rowOff>27790</xdr:rowOff>
    </xdr:from>
    <xdr:to>
      <xdr:col>8</xdr:col>
      <xdr:colOff>344787</xdr:colOff>
      <xdr:row>98</xdr:row>
      <xdr:rowOff>210938</xdr:rowOff>
    </xdr:to>
    <xdr:sp macro="" textlink="">
      <xdr:nvSpPr>
        <xdr:cNvPr id="312" name="曲折矢印 32">
          <a:extLst>
            <a:ext uri="{FF2B5EF4-FFF2-40B4-BE49-F238E27FC236}">
              <a16:creationId xmlns:a16="http://schemas.microsoft.com/office/drawing/2014/main" id="{07D99F49-7873-47CD-B272-F798092DB2CC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96366</xdr:colOff>
      <xdr:row>99</xdr:row>
      <xdr:rowOff>61028</xdr:rowOff>
    </xdr:from>
    <xdr:to>
      <xdr:col>2</xdr:col>
      <xdr:colOff>28575</xdr:colOff>
      <xdr:row>100</xdr:row>
      <xdr:rowOff>74167</xdr:rowOff>
    </xdr:to>
    <xdr:sp macro="" textlink="">
      <xdr:nvSpPr>
        <xdr:cNvPr id="314" name="円弧 313">
          <a:extLst>
            <a:ext uri="{FF2B5EF4-FFF2-40B4-BE49-F238E27FC236}">
              <a16:creationId xmlns:a16="http://schemas.microsoft.com/office/drawing/2014/main" id="{8C62817E-595F-47FF-917B-1E41E4FDD106}"/>
            </a:ext>
          </a:extLst>
        </xdr:cNvPr>
        <xdr:cNvSpPr/>
      </xdr:nvSpPr>
      <xdr:spPr>
        <a:xfrm flipH="1">
          <a:off x="705966" y="25816628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99</xdr:row>
      <xdr:rowOff>27789</xdr:rowOff>
    </xdr:from>
    <xdr:to>
      <xdr:col>8</xdr:col>
      <xdr:colOff>375291</xdr:colOff>
      <xdr:row>99</xdr:row>
      <xdr:rowOff>210937</xdr:rowOff>
    </xdr:to>
    <xdr:sp macro="" textlink="">
      <xdr:nvSpPr>
        <xdr:cNvPr id="315" name="曲折矢印 32">
          <a:extLst>
            <a:ext uri="{FF2B5EF4-FFF2-40B4-BE49-F238E27FC236}">
              <a16:creationId xmlns:a16="http://schemas.microsoft.com/office/drawing/2014/main" id="{68F2A4F9-FDA7-8698-5161-659E7870DD92}"/>
            </a:ext>
          </a:extLst>
        </xdr:cNvPr>
        <xdr:cNvSpPr/>
      </xdr:nvSpPr>
      <xdr:spPr>
        <a:xfrm>
          <a:off x="5605463" y="25783389"/>
          <a:ext cx="180028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100</xdr:row>
      <xdr:rowOff>30976</xdr:rowOff>
    </xdr:from>
    <xdr:to>
      <xdr:col>8</xdr:col>
      <xdr:colOff>337634</xdr:colOff>
      <xdr:row>100</xdr:row>
      <xdr:rowOff>212139</xdr:rowOff>
    </xdr:to>
    <xdr:sp macro="" textlink="">
      <xdr:nvSpPr>
        <xdr:cNvPr id="317" name="U ターン矢印 40">
          <a:extLst>
            <a:ext uri="{FF2B5EF4-FFF2-40B4-BE49-F238E27FC236}">
              <a16:creationId xmlns:a16="http://schemas.microsoft.com/office/drawing/2014/main" id="{700DBCFC-7EF2-4686-9F46-AF668376688A}"/>
            </a:ext>
          </a:extLst>
        </xdr:cNvPr>
        <xdr:cNvSpPr/>
      </xdr:nvSpPr>
      <xdr:spPr>
        <a:xfrm flipH="1">
          <a:off x="5599151" y="2248140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101</xdr:row>
      <xdr:rowOff>22860</xdr:rowOff>
    </xdr:from>
    <xdr:to>
      <xdr:col>8</xdr:col>
      <xdr:colOff>370392</xdr:colOff>
      <xdr:row>101</xdr:row>
      <xdr:rowOff>218963</xdr:rowOff>
    </xdr:to>
    <xdr:sp macro="" textlink="">
      <xdr:nvSpPr>
        <xdr:cNvPr id="319" name="U ターン矢印 23">
          <a:extLst>
            <a:ext uri="{FF2B5EF4-FFF2-40B4-BE49-F238E27FC236}">
              <a16:creationId xmlns:a16="http://schemas.microsoft.com/office/drawing/2014/main" id="{A7262BE0-50E2-49D5-BEF4-6DBE7C873F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101</xdr:row>
      <xdr:rowOff>22860</xdr:rowOff>
    </xdr:from>
    <xdr:to>
      <xdr:col>8</xdr:col>
      <xdr:colOff>370392</xdr:colOff>
      <xdr:row>101</xdr:row>
      <xdr:rowOff>218963</xdr:rowOff>
    </xdr:to>
    <xdr:sp macro="" textlink="">
      <xdr:nvSpPr>
        <xdr:cNvPr id="320" name="U ターン矢印 23">
          <a:extLst>
            <a:ext uri="{FF2B5EF4-FFF2-40B4-BE49-F238E27FC236}">
              <a16:creationId xmlns:a16="http://schemas.microsoft.com/office/drawing/2014/main" id="{2A3B166B-AD20-4804-8B44-4FC6C1921B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102</xdr:row>
      <xdr:rowOff>56265</xdr:rowOff>
    </xdr:from>
    <xdr:to>
      <xdr:col>1</xdr:col>
      <xdr:colOff>224953</xdr:colOff>
      <xdr:row>103</xdr:row>
      <xdr:rowOff>69404</xdr:rowOff>
    </xdr:to>
    <xdr:sp macro="" textlink="">
      <xdr:nvSpPr>
        <xdr:cNvPr id="321" name="円弧 320">
          <a:extLst>
            <a:ext uri="{FF2B5EF4-FFF2-40B4-BE49-F238E27FC236}">
              <a16:creationId xmlns:a16="http://schemas.microsoft.com/office/drawing/2014/main" id="{E5005A08-B5BE-4A62-9D4F-FAAC794CC018}"/>
            </a:ext>
          </a:extLst>
        </xdr:cNvPr>
        <xdr:cNvSpPr/>
      </xdr:nvSpPr>
      <xdr:spPr>
        <a:xfrm>
          <a:off x="571600" y="255832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91603</xdr:colOff>
      <xdr:row>103</xdr:row>
      <xdr:rowOff>61027</xdr:rowOff>
    </xdr:from>
    <xdr:to>
      <xdr:col>2</xdr:col>
      <xdr:colOff>23812</xdr:colOff>
      <xdr:row>104</xdr:row>
      <xdr:rowOff>74166</xdr:rowOff>
    </xdr:to>
    <xdr:sp macro="" textlink="">
      <xdr:nvSpPr>
        <xdr:cNvPr id="322" name="円弧 321">
          <a:extLst>
            <a:ext uri="{FF2B5EF4-FFF2-40B4-BE49-F238E27FC236}">
              <a16:creationId xmlns:a16="http://schemas.microsoft.com/office/drawing/2014/main" id="{5988A313-E441-4222-ACD6-F55211E63862}"/>
            </a:ext>
          </a:extLst>
        </xdr:cNvPr>
        <xdr:cNvSpPr/>
      </xdr:nvSpPr>
      <xdr:spPr>
        <a:xfrm flipH="1">
          <a:off x="701203" y="25816627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102</xdr:row>
      <xdr:rowOff>27790</xdr:rowOff>
    </xdr:from>
    <xdr:to>
      <xdr:col>8</xdr:col>
      <xdr:colOff>344787</xdr:colOff>
      <xdr:row>102</xdr:row>
      <xdr:rowOff>210938</xdr:rowOff>
    </xdr:to>
    <xdr:sp macro="" textlink="">
      <xdr:nvSpPr>
        <xdr:cNvPr id="323" name="曲折矢印 32">
          <a:extLst>
            <a:ext uri="{FF2B5EF4-FFF2-40B4-BE49-F238E27FC236}">
              <a16:creationId xmlns:a16="http://schemas.microsoft.com/office/drawing/2014/main" id="{A214B5E1-E618-44EE-83F4-6458BF89851A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185737</xdr:colOff>
      <xdr:row>103</xdr:row>
      <xdr:rowOff>23028</xdr:rowOff>
    </xdr:from>
    <xdr:to>
      <xdr:col>8</xdr:col>
      <xdr:colOff>356240</xdr:colOff>
      <xdr:row>103</xdr:row>
      <xdr:rowOff>206176</xdr:rowOff>
    </xdr:to>
    <xdr:sp macro="" textlink="">
      <xdr:nvSpPr>
        <xdr:cNvPr id="324" name="曲折矢印 32">
          <a:extLst>
            <a:ext uri="{FF2B5EF4-FFF2-40B4-BE49-F238E27FC236}">
              <a16:creationId xmlns:a16="http://schemas.microsoft.com/office/drawing/2014/main" id="{197877C6-89AA-8D08-C24B-A4811E87A4DE}"/>
            </a:ext>
          </a:extLst>
        </xdr:cNvPr>
        <xdr:cNvSpPr/>
      </xdr:nvSpPr>
      <xdr:spPr>
        <a:xfrm>
          <a:off x="5595937" y="26693028"/>
          <a:ext cx="170503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538262</xdr:colOff>
      <xdr:row>98</xdr:row>
      <xdr:rowOff>65790</xdr:rowOff>
    </xdr:from>
    <xdr:to>
      <xdr:col>1</xdr:col>
      <xdr:colOff>191615</xdr:colOff>
      <xdr:row>99</xdr:row>
      <xdr:rowOff>78929</xdr:rowOff>
    </xdr:to>
    <xdr:sp macro="" textlink="">
      <xdr:nvSpPr>
        <xdr:cNvPr id="325" name="円弧 324">
          <a:extLst>
            <a:ext uri="{FF2B5EF4-FFF2-40B4-BE49-F238E27FC236}">
              <a16:creationId xmlns:a16="http://schemas.microsoft.com/office/drawing/2014/main" id="{A3B56A7F-80DC-4421-8BEE-AE3BB5B268F7}"/>
            </a:ext>
          </a:extLst>
        </xdr:cNvPr>
        <xdr:cNvSpPr/>
      </xdr:nvSpPr>
      <xdr:spPr>
        <a:xfrm>
          <a:off x="538262" y="24511703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104</xdr:row>
      <xdr:rowOff>19649</xdr:rowOff>
    </xdr:from>
    <xdr:to>
      <xdr:col>8</xdr:col>
      <xdr:colOff>371321</xdr:colOff>
      <xdr:row>104</xdr:row>
      <xdr:rowOff>202797</xdr:rowOff>
    </xdr:to>
    <xdr:sp macro="" textlink="">
      <xdr:nvSpPr>
        <xdr:cNvPr id="327" name="曲折矢印 34">
          <a:extLst>
            <a:ext uri="{FF2B5EF4-FFF2-40B4-BE49-F238E27FC236}">
              <a16:creationId xmlns:a16="http://schemas.microsoft.com/office/drawing/2014/main" id="{EBCCE484-D750-45D0-A8A0-896A39855578}"/>
            </a:ext>
          </a:extLst>
        </xdr:cNvPr>
        <xdr:cNvSpPr/>
      </xdr:nvSpPr>
      <xdr:spPr>
        <a:xfrm flipH="1">
          <a:off x="5616762" y="233844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105</xdr:row>
      <xdr:rowOff>33338</xdr:rowOff>
    </xdr:from>
    <xdr:to>
      <xdr:col>8</xdr:col>
      <xdr:colOff>285751</xdr:colOff>
      <xdr:row>105</xdr:row>
      <xdr:rowOff>209550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C6BD81F8-555E-419A-B208-172602081742}"/>
            </a:ext>
          </a:extLst>
        </xdr:cNvPr>
        <xdr:cNvCxnSpPr>
          <a:cxnSpLocks/>
        </xdr:cNvCxnSpPr>
      </xdr:nvCxnSpPr>
      <xdr:spPr>
        <a:xfrm>
          <a:off x="5691188" y="27160538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105</xdr:row>
      <xdr:rowOff>12802</xdr:rowOff>
    </xdr:from>
    <xdr:to>
      <xdr:col>8</xdr:col>
      <xdr:colOff>249153</xdr:colOff>
      <xdr:row>105</xdr:row>
      <xdr:rowOff>226154</xdr:rowOff>
    </xdr:to>
    <xdr:sp macro="" textlink="">
      <xdr:nvSpPr>
        <xdr:cNvPr id="334" name="下矢印 21">
          <a:extLst>
            <a:ext uri="{FF2B5EF4-FFF2-40B4-BE49-F238E27FC236}">
              <a16:creationId xmlns:a16="http://schemas.microsoft.com/office/drawing/2014/main" id="{CEE7DA73-20BD-4199-01F0-07F0AC657847}"/>
            </a:ext>
          </a:extLst>
        </xdr:cNvPr>
        <xdr:cNvSpPr/>
      </xdr:nvSpPr>
      <xdr:spPr>
        <a:xfrm rot="2148459">
          <a:off x="5598340" y="27140002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84631</xdr:colOff>
      <xdr:row>105</xdr:row>
      <xdr:rowOff>130716</xdr:rowOff>
    </xdr:from>
    <xdr:to>
      <xdr:col>1</xdr:col>
      <xdr:colOff>152501</xdr:colOff>
      <xdr:row>105</xdr:row>
      <xdr:rowOff>206412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7F23DCF4-0554-4554-ADE9-C43A9E148D11}"/>
            </a:ext>
          </a:extLst>
        </xdr:cNvPr>
        <xdr:cNvCxnSpPr/>
      </xdr:nvCxnSpPr>
      <xdr:spPr>
        <a:xfrm flipH="1">
          <a:off x="694231" y="270293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180028</xdr:colOff>
      <xdr:row>106</xdr:row>
      <xdr:rowOff>27790</xdr:rowOff>
    </xdr:from>
    <xdr:to>
      <xdr:col>8</xdr:col>
      <xdr:colOff>344787</xdr:colOff>
      <xdr:row>106</xdr:row>
      <xdr:rowOff>210938</xdr:rowOff>
    </xdr:to>
    <xdr:sp macro="" textlink="">
      <xdr:nvSpPr>
        <xdr:cNvPr id="339" name="曲折矢印 32">
          <a:extLst>
            <a:ext uri="{FF2B5EF4-FFF2-40B4-BE49-F238E27FC236}">
              <a16:creationId xmlns:a16="http://schemas.microsoft.com/office/drawing/2014/main" id="{F1272C48-8079-4525-B114-B8D8B1EAAF72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107</xdr:row>
      <xdr:rowOff>21746</xdr:rowOff>
    </xdr:from>
    <xdr:to>
      <xdr:col>8</xdr:col>
      <xdr:colOff>370946</xdr:colOff>
      <xdr:row>107</xdr:row>
      <xdr:rowOff>189278</xdr:rowOff>
    </xdr:to>
    <xdr:sp macro="" textlink="">
      <xdr:nvSpPr>
        <xdr:cNvPr id="340" name="曲折矢印 16">
          <a:extLst>
            <a:ext uri="{FF2B5EF4-FFF2-40B4-BE49-F238E27FC236}">
              <a16:creationId xmlns:a16="http://schemas.microsoft.com/office/drawing/2014/main" id="{BFAF426B-5E9F-46A0-B148-0E202C86F9BF}"/>
            </a:ext>
          </a:extLst>
        </xdr:cNvPr>
        <xdr:cNvSpPr/>
      </xdr:nvSpPr>
      <xdr:spPr>
        <a:xfrm>
          <a:off x="5612900" y="23157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106</xdr:row>
      <xdr:rowOff>56265</xdr:rowOff>
    </xdr:from>
    <xdr:to>
      <xdr:col>1</xdr:col>
      <xdr:colOff>224953</xdr:colOff>
      <xdr:row>107</xdr:row>
      <xdr:rowOff>69404</xdr:rowOff>
    </xdr:to>
    <xdr:sp macro="" textlink="">
      <xdr:nvSpPr>
        <xdr:cNvPr id="341" name="円弧 340">
          <a:extLst>
            <a:ext uri="{FF2B5EF4-FFF2-40B4-BE49-F238E27FC236}">
              <a16:creationId xmlns:a16="http://schemas.microsoft.com/office/drawing/2014/main" id="{08C4EFAB-212F-4EDE-AF7C-FEFADE341A3A}"/>
            </a:ext>
          </a:extLst>
        </xdr:cNvPr>
        <xdr:cNvSpPr/>
      </xdr:nvSpPr>
      <xdr:spPr>
        <a:xfrm>
          <a:off x="571600" y="264976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108</xdr:row>
      <xdr:rowOff>21746</xdr:rowOff>
    </xdr:from>
    <xdr:to>
      <xdr:col>8</xdr:col>
      <xdr:colOff>370946</xdr:colOff>
      <xdr:row>108</xdr:row>
      <xdr:rowOff>189278</xdr:rowOff>
    </xdr:to>
    <xdr:sp macro="" textlink="">
      <xdr:nvSpPr>
        <xdr:cNvPr id="342" name="曲折矢印 16">
          <a:extLst>
            <a:ext uri="{FF2B5EF4-FFF2-40B4-BE49-F238E27FC236}">
              <a16:creationId xmlns:a16="http://schemas.microsoft.com/office/drawing/2014/main" id="{DDADC380-C195-40CF-8051-2B786767F454}"/>
            </a:ext>
          </a:extLst>
        </xdr:cNvPr>
        <xdr:cNvSpPr/>
      </xdr:nvSpPr>
      <xdr:spPr>
        <a:xfrm>
          <a:off x="5612900" y="276061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109</xdr:row>
      <xdr:rowOff>19649</xdr:rowOff>
    </xdr:from>
    <xdr:to>
      <xdr:col>8</xdr:col>
      <xdr:colOff>371321</xdr:colOff>
      <xdr:row>109</xdr:row>
      <xdr:rowOff>202797</xdr:rowOff>
    </xdr:to>
    <xdr:sp macro="" textlink="">
      <xdr:nvSpPr>
        <xdr:cNvPr id="349" name="曲折矢印 34">
          <a:extLst>
            <a:ext uri="{FF2B5EF4-FFF2-40B4-BE49-F238E27FC236}">
              <a16:creationId xmlns:a16="http://schemas.microsoft.com/office/drawing/2014/main" id="{50200F33-28E4-418D-ADF5-44BE0B912F24}"/>
            </a:ext>
          </a:extLst>
        </xdr:cNvPr>
        <xdr:cNvSpPr/>
      </xdr:nvSpPr>
      <xdr:spPr>
        <a:xfrm flipH="1">
          <a:off x="5616762" y="269182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123</xdr:row>
      <xdr:rowOff>163002</xdr:rowOff>
    </xdr:from>
    <xdr:to>
      <xdr:col>8</xdr:col>
      <xdr:colOff>338193</xdr:colOff>
      <xdr:row>123</xdr:row>
      <xdr:rowOff>348060</xdr:rowOff>
    </xdr:to>
    <xdr:sp macro="" textlink="">
      <xdr:nvSpPr>
        <xdr:cNvPr id="380" name="下矢印 30">
          <a:extLst>
            <a:ext uri="{FF2B5EF4-FFF2-40B4-BE49-F238E27FC236}">
              <a16:creationId xmlns:a16="http://schemas.microsoft.com/office/drawing/2014/main" id="{F7D1DA6B-9126-4302-94DB-06C9A8A1BCC3}"/>
            </a:ext>
          </a:extLst>
        </xdr:cNvPr>
        <xdr:cNvSpPr/>
      </xdr:nvSpPr>
      <xdr:spPr>
        <a:xfrm rot="10800000">
          <a:off x="5663079" y="241938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124</xdr:row>
      <xdr:rowOff>37512</xdr:rowOff>
    </xdr:from>
    <xdr:to>
      <xdr:col>8</xdr:col>
      <xdr:colOff>370946</xdr:colOff>
      <xdr:row>124</xdr:row>
      <xdr:rowOff>205044</xdr:rowOff>
    </xdr:to>
    <xdr:sp macro="" textlink="">
      <xdr:nvSpPr>
        <xdr:cNvPr id="382" name="曲折矢印 16">
          <a:extLst>
            <a:ext uri="{FF2B5EF4-FFF2-40B4-BE49-F238E27FC236}">
              <a16:creationId xmlns:a16="http://schemas.microsoft.com/office/drawing/2014/main" id="{7B2E32F6-231D-4764-A569-C8E07EEBBC6B}"/>
            </a:ext>
          </a:extLst>
        </xdr:cNvPr>
        <xdr:cNvSpPr/>
      </xdr:nvSpPr>
      <xdr:spPr>
        <a:xfrm>
          <a:off x="5611041" y="3154342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125</xdr:row>
      <xdr:rowOff>37512</xdr:rowOff>
    </xdr:from>
    <xdr:to>
      <xdr:col>8</xdr:col>
      <xdr:colOff>370946</xdr:colOff>
      <xdr:row>125</xdr:row>
      <xdr:rowOff>205044</xdr:rowOff>
    </xdr:to>
    <xdr:sp macro="" textlink="">
      <xdr:nvSpPr>
        <xdr:cNvPr id="383" name="曲折矢印 16">
          <a:extLst>
            <a:ext uri="{FF2B5EF4-FFF2-40B4-BE49-F238E27FC236}">
              <a16:creationId xmlns:a16="http://schemas.microsoft.com/office/drawing/2014/main" id="{503B420B-BB58-4BEA-B58F-65136D61C9E8}"/>
            </a:ext>
          </a:extLst>
        </xdr:cNvPr>
        <xdr:cNvSpPr/>
      </xdr:nvSpPr>
      <xdr:spPr>
        <a:xfrm>
          <a:off x="5611041" y="322236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183930</xdr:colOff>
      <xdr:row>126</xdr:row>
      <xdr:rowOff>9722</xdr:rowOff>
    </xdr:from>
    <xdr:to>
      <xdr:col>8</xdr:col>
      <xdr:colOff>339221</xdr:colOff>
      <xdr:row>126</xdr:row>
      <xdr:rowOff>205825</xdr:rowOff>
    </xdr:to>
    <xdr:sp macro="" textlink="">
      <xdr:nvSpPr>
        <xdr:cNvPr id="386" name="U ターン矢印 23">
          <a:extLst>
            <a:ext uri="{FF2B5EF4-FFF2-40B4-BE49-F238E27FC236}">
              <a16:creationId xmlns:a16="http://schemas.microsoft.com/office/drawing/2014/main" id="{9E8718EC-5061-4BA9-906D-E63F78754427}"/>
            </a:ext>
          </a:extLst>
        </xdr:cNvPr>
        <xdr:cNvSpPr/>
      </xdr:nvSpPr>
      <xdr:spPr>
        <a:xfrm flipH="1">
          <a:off x="5653689" y="33655963"/>
          <a:ext cx="155291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132</xdr:row>
      <xdr:rowOff>22860</xdr:rowOff>
    </xdr:from>
    <xdr:to>
      <xdr:col>8</xdr:col>
      <xdr:colOff>370392</xdr:colOff>
      <xdr:row>132</xdr:row>
      <xdr:rowOff>218963</xdr:rowOff>
    </xdr:to>
    <xdr:sp macro="" textlink="">
      <xdr:nvSpPr>
        <xdr:cNvPr id="388" name="U ターン矢印 23">
          <a:extLst>
            <a:ext uri="{FF2B5EF4-FFF2-40B4-BE49-F238E27FC236}">
              <a16:creationId xmlns:a16="http://schemas.microsoft.com/office/drawing/2014/main" id="{4CBC2E4A-6AAA-4E00-A847-F059A8EC08B5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132</xdr:row>
      <xdr:rowOff>22860</xdr:rowOff>
    </xdr:from>
    <xdr:to>
      <xdr:col>8</xdr:col>
      <xdr:colOff>370392</xdr:colOff>
      <xdr:row>132</xdr:row>
      <xdr:rowOff>218963</xdr:rowOff>
    </xdr:to>
    <xdr:sp macro="" textlink="">
      <xdr:nvSpPr>
        <xdr:cNvPr id="389" name="U ターン矢印 23">
          <a:extLst>
            <a:ext uri="{FF2B5EF4-FFF2-40B4-BE49-F238E27FC236}">
              <a16:creationId xmlns:a16="http://schemas.microsoft.com/office/drawing/2014/main" id="{848B916B-57D1-4C27-B6EA-5DC125EDDF2C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133</xdr:row>
      <xdr:rowOff>30976</xdr:rowOff>
    </xdr:from>
    <xdr:to>
      <xdr:col>8</xdr:col>
      <xdr:colOff>337634</xdr:colOff>
      <xdr:row>133</xdr:row>
      <xdr:rowOff>212139</xdr:rowOff>
    </xdr:to>
    <xdr:sp macro="" textlink="">
      <xdr:nvSpPr>
        <xdr:cNvPr id="390" name="U ターン矢印 40">
          <a:extLst>
            <a:ext uri="{FF2B5EF4-FFF2-40B4-BE49-F238E27FC236}">
              <a16:creationId xmlns:a16="http://schemas.microsoft.com/office/drawing/2014/main" id="{629144B9-C065-4EA1-8EFF-72A3E6C55C04}"/>
            </a:ext>
          </a:extLst>
        </xdr:cNvPr>
        <xdr:cNvSpPr/>
      </xdr:nvSpPr>
      <xdr:spPr>
        <a:xfrm flipH="1">
          <a:off x="5597292" y="2624005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134</xdr:row>
      <xdr:rowOff>19649</xdr:rowOff>
    </xdr:from>
    <xdr:to>
      <xdr:col>8</xdr:col>
      <xdr:colOff>371321</xdr:colOff>
      <xdr:row>134</xdr:row>
      <xdr:rowOff>202797</xdr:rowOff>
    </xdr:to>
    <xdr:sp macro="" textlink="">
      <xdr:nvSpPr>
        <xdr:cNvPr id="391" name="曲折矢印 34">
          <a:extLst>
            <a:ext uri="{FF2B5EF4-FFF2-40B4-BE49-F238E27FC236}">
              <a16:creationId xmlns:a16="http://schemas.microsoft.com/office/drawing/2014/main" id="{7695C110-E845-4EBB-90E2-74C435B8AE1B}"/>
            </a:ext>
          </a:extLst>
        </xdr:cNvPr>
        <xdr:cNvSpPr/>
      </xdr:nvSpPr>
      <xdr:spPr>
        <a:xfrm flipH="1">
          <a:off x="5614903" y="3014281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135</xdr:row>
      <xdr:rowOff>37512</xdr:rowOff>
    </xdr:from>
    <xdr:to>
      <xdr:col>8</xdr:col>
      <xdr:colOff>370946</xdr:colOff>
      <xdr:row>135</xdr:row>
      <xdr:rowOff>205044</xdr:rowOff>
    </xdr:to>
    <xdr:sp macro="" textlink="">
      <xdr:nvSpPr>
        <xdr:cNvPr id="392" name="曲折矢印 16">
          <a:extLst>
            <a:ext uri="{FF2B5EF4-FFF2-40B4-BE49-F238E27FC236}">
              <a16:creationId xmlns:a16="http://schemas.microsoft.com/office/drawing/2014/main" id="{584CB4EB-370D-478A-A0D1-93A5C7E45278}"/>
            </a:ext>
          </a:extLst>
        </xdr:cNvPr>
        <xdr:cNvSpPr/>
      </xdr:nvSpPr>
      <xdr:spPr>
        <a:xfrm>
          <a:off x="5611041" y="3245410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137</xdr:row>
      <xdr:rowOff>30976</xdr:rowOff>
    </xdr:from>
    <xdr:to>
      <xdr:col>8</xdr:col>
      <xdr:colOff>337634</xdr:colOff>
      <xdr:row>137</xdr:row>
      <xdr:rowOff>212139</xdr:rowOff>
    </xdr:to>
    <xdr:sp macro="" textlink="">
      <xdr:nvSpPr>
        <xdr:cNvPr id="393" name="U ターン矢印 40">
          <a:extLst>
            <a:ext uri="{FF2B5EF4-FFF2-40B4-BE49-F238E27FC236}">
              <a16:creationId xmlns:a16="http://schemas.microsoft.com/office/drawing/2014/main" id="{46964231-94F1-465E-84D8-B41B2BB9E0E9}"/>
            </a:ext>
          </a:extLst>
        </xdr:cNvPr>
        <xdr:cNvSpPr/>
      </xdr:nvSpPr>
      <xdr:spPr>
        <a:xfrm flipH="1">
          <a:off x="5597292" y="3313894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138</xdr:row>
      <xdr:rowOff>22860</xdr:rowOff>
    </xdr:from>
    <xdr:to>
      <xdr:col>8</xdr:col>
      <xdr:colOff>370392</xdr:colOff>
      <xdr:row>138</xdr:row>
      <xdr:rowOff>218963</xdr:rowOff>
    </xdr:to>
    <xdr:sp macro="" textlink="">
      <xdr:nvSpPr>
        <xdr:cNvPr id="394" name="U ターン矢印 23">
          <a:extLst>
            <a:ext uri="{FF2B5EF4-FFF2-40B4-BE49-F238E27FC236}">
              <a16:creationId xmlns:a16="http://schemas.microsoft.com/office/drawing/2014/main" id="{45DF3F09-206A-444F-8AEF-57AE52B82B01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138</xdr:row>
      <xdr:rowOff>22860</xdr:rowOff>
    </xdr:from>
    <xdr:to>
      <xdr:col>8</xdr:col>
      <xdr:colOff>370392</xdr:colOff>
      <xdr:row>138</xdr:row>
      <xdr:rowOff>218963</xdr:rowOff>
    </xdr:to>
    <xdr:sp macro="" textlink="">
      <xdr:nvSpPr>
        <xdr:cNvPr id="395" name="U ターン矢印 23">
          <a:extLst>
            <a:ext uri="{FF2B5EF4-FFF2-40B4-BE49-F238E27FC236}">
              <a16:creationId xmlns:a16="http://schemas.microsoft.com/office/drawing/2014/main" id="{F87810B5-E72C-4214-977C-220534AB314C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139</xdr:row>
      <xdr:rowOff>33338</xdr:rowOff>
    </xdr:from>
    <xdr:to>
      <xdr:col>8</xdr:col>
      <xdr:colOff>285751</xdr:colOff>
      <xdr:row>139</xdr:row>
      <xdr:rowOff>209550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91ABE9-44DB-4C6A-BB3B-AD158EAB0360}"/>
            </a:ext>
          </a:extLst>
        </xdr:cNvPr>
        <xdr:cNvCxnSpPr>
          <a:cxnSpLocks/>
        </xdr:cNvCxnSpPr>
      </xdr:nvCxnSpPr>
      <xdr:spPr>
        <a:xfrm>
          <a:off x="5689329" y="27394714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139</xdr:row>
      <xdr:rowOff>12802</xdr:rowOff>
    </xdr:from>
    <xdr:to>
      <xdr:col>8</xdr:col>
      <xdr:colOff>249153</xdr:colOff>
      <xdr:row>139</xdr:row>
      <xdr:rowOff>226154</xdr:rowOff>
    </xdr:to>
    <xdr:sp macro="" textlink="">
      <xdr:nvSpPr>
        <xdr:cNvPr id="397" name="下矢印 21">
          <a:extLst>
            <a:ext uri="{FF2B5EF4-FFF2-40B4-BE49-F238E27FC236}">
              <a16:creationId xmlns:a16="http://schemas.microsoft.com/office/drawing/2014/main" id="{16C4ABA9-1F3C-4C47-8A40-8F35853972AF}"/>
            </a:ext>
          </a:extLst>
        </xdr:cNvPr>
        <xdr:cNvSpPr/>
      </xdr:nvSpPr>
      <xdr:spPr>
        <a:xfrm rot="2148459">
          <a:off x="5596481" y="27374178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140</xdr:row>
      <xdr:rowOff>37512</xdr:rowOff>
    </xdr:from>
    <xdr:to>
      <xdr:col>8</xdr:col>
      <xdr:colOff>370946</xdr:colOff>
      <xdr:row>140</xdr:row>
      <xdr:rowOff>205044</xdr:rowOff>
    </xdr:to>
    <xdr:sp macro="" textlink="">
      <xdr:nvSpPr>
        <xdr:cNvPr id="399" name="曲折矢印 16">
          <a:extLst>
            <a:ext uri="{FF2B5EF4-FFF2-40B4-BE49-F238E27FC236}">
              <a16:creationId xmlns:a16="http://schemas.microsoft.com/office/drawing/2014/main" id="{2A3A8088-E9C0-4F88-B9FD-0EC5E3FDF9A7}"/>
            </a:ext>
          </a:extLst>
        </xdr:cNvPr>
        <xdr:cNvSpPr/>
      </xdr:nvSpPr>
      <xdr:spPr>
        <a:xfrm>
          <a:off x="5611041" y="3360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184259</xdr:colOff>
      <xdr:row>141</xdr:row>
      <xdr:rowOff>153464</xdr:rowOff>
    </xdr:from>
    <xdr:to>
      <xdr:col>8</xdr:col>
      <xdr:colOff>349018</xdr:colOff>
      <xdr:row>141</xdr:row>
      <xdr:rowOff>336612</xdr:rowOff>
    </xdr:to>
    <xdr:sp macro="" textlink="">
      <xdr:nvSpPr>
        <xdr:cNvPr id="401" name="曲折矢印 34">
          <a:extLst>
            <a:ext uri="{FF2B5EF4-FFF2-40B4-BE49-F238E27FC236}">
              <a16:creationId xmlns:a16="http://schemas.microsoft.com/office/drawing/2014/main" id="{1E5F8601-ADC7-272D-27AE-F9B57A196A3C}"/>
            </a:ext>
          </a:extLst>
        </xdr:cNvPr>
        <xdr:cNvSpPr/>
      </xdr:nvSpPr>
      <xdr:spPr>
        <a:xfrm flipH="1">
          <a:off x="5592600" y="3487464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221957</xdr:colOff>
      <xdr:row>142</xdr:row>
      <xdr:rowOff>193533</xdr:rowOff>
    </xdr:from>
    <xdr:to>
      <xdr:col>8</xdr:col>
      <xdr:colOff>362098</xdr:colOff>
      <xdr:row>142</xdr:row>
      <xdr:rowOff>374696</xdr:rowOff>
    </xdr:to>
    <xdr:sp macro="" textlink="">
      <xdr:nvSpPr>
        <xdr:cNvPr id="402" name="U ターン矢印 40">
          <a:extLst>
            <a:ext uri="{FF2B5EF4-FFF2-40B4-BE49-F238E27FC236}">
              <a16:creationId xmlns:a16="http://schemas.microsoft.com/office/drawing/2014/main" id="{4D251BD4-3E14-4DE4-8097-0DA476C1DA66}"/>
            </a:ext>
          </a:extLst>
        </xdr:cNvPr>
        <xdr:cNvSpPr/>
      </xdr:nvSpPr>
      <xdr:spPr>
        <a:xfrm flipH="1">
          <a:off x="5691716" y="37636636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251022</xdr:colOff>
      <xdr:row>143</xdr:row>
      <xdr:rowOff>163003</xdr:rowOff>
    </xdr:from>
    <xdr:to>
      <xdr:col>8</xdr:col>
      <xdr:colOff>334477</xdr:colOff>
      <xdr:row>143</xdr:row>
      <xdr:rowOff>348061</xdr:rowOff>
    </xdr:to>
    <xdr:sp macro="" textlink="">
      <xdr:nvSpPr>
        <xdr:cNvPr id="404" name="下矢印 30">
          <a:extLst>
            <a:ext uri="{FF2B5EF4-FFF2-40B4-BE49-F238E27FC236}">
              <a16:creationId xmlns:a16="http://schemas.microsoft.com/office/drawing/2014/main" id="{54D8431F-579A-1A94-B9D0-D718BB8D21FB}"/>
            </a:ext>
          </a:extLst>
        </xdr:cNvPr>
        <xdr:cNvSpPr/>
      </xdr:nvSpPr>
      <xdr:spPr>
        <a:xfrm rot="10800000">
          <a:off x="5659363" y="356499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214896</xdr:colOff>
      <xdr:row>135</xdr:row>
      <xdr:rowOff>222038</xdr:rowOff>
    </xdr:from>
    <xdr:to>
      <xdr:col>17</xdr:col>
      <xdr:colOff>100739</xdr:colOff>
      <xdr:row>141</xdr:row>
      <xdr:rowOff>164811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63DF45EF-4542-22DB-A918-734276A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06546" y="33611926"/>
          <a:ext cx="981218" cy="1314373"/>
        </a:xfrm>
        <a:prstGeom prst="rect">
          <a:avLst/>
        </a:prstGeom>
      </xdr:spPr>
    </xdr:pic>
    <xdr:clientData/>
  </xdr:twoCellAnchor>
  <xdr:twoCellAnchor>
    <xdr:from>
      <xdr:col>8</xdr:col>
      <xdr:colOff>198476</xdr:colOff>
      <xdr:row>144</xdr:row>
      <xdr:rowOff>331014</xdr:rowOff>
    </xdr:from>
    <xdr:to>
      <xdr:col>8</xdr:col>
      <xdr:colOff>347159</xdr:colOff>
      <xdr:row>144</xdr:row>
      <xdr:rowOff>512177</xdr:rowOff>
    </xdr:to>
    <xdr:sp macro="" textlink="">
      <xdr:nvSpPr>
        <xdr:cNvPr id="406" name="U ターン矢印 40">
          <a:extLst>
            <a:ext uri="{FF2B5EF4-FFF2-40B4-BE49-F238E27FC236}">
              <a16:creationId xmlns:a16="http://schemas.microsoft.com/office/drawing/2014/main" id="{18030FAE-B41B-77A8-F775-D529FD486F64}"/>
            </a:ext>
          </a:extLst>
        </xdr:cNvPr>
        <xdr:cNvSpPr/>
      </xdr:nvSpPr>
      <xdr:spPr>
        <a:xfrm flipH="1">
          <a:off x="5608676" y="3600690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145</xdr:row>
      <xdr:rowOff>22860</xdr:rowOff>
    </xdr:from>
    <xdr:to>
      <xdr:col>8</xdr:col>
      <xdr:colOff>370392</xdr:colOff>
      <xdr:row>145</xdr:row>
      <xdr:rowOff>218963</xdr:rowOff>
    </xdr:to>
    <xdr:sp macro="" textlink="">
      <xdr:nvSpPr>
        <xdr:cNvPr id="407" name="U ターン矢印 23">
          <a:extLst>
            <a:ext uri="{FF2B5EF4-FFF2-40B4-BE49-F238E27FC236}">
              <a16:creationId xmlns:a16="http://schemas.microsoft.com/office/drawing/2014/main" id="{0EB39162-B769-42AD-981C-25716D450B7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145</xdr:row>
      <xdr:rowOff>22860</xdr:rowOff>
    </xdr:from>
    <xdr:to>
      <xdr:col>8</xdr:col>
      <xdr:colOff>370392</xdr:colOff>
      <xdr:row>145</xdr:row>
      <xdr:rowOff>218963</xdr:rowOff>
    </xdr:to>
    <xdr:sp macro="" textlink="">
      <xdr:nvSpPr>
        <xdr:cNvPr id="408" name="U ターン矢印 23">
          <a:extLst>
            <a:ext uri="{FF2B5EF4-FFF2-40B4-BE49-F238E27FC236}">
              <a16:creationId xmlns:a16="http://schemas.microsoft.com/office/drawing/2014/main" id="{34808257-0706-440D-8D84-6C53DBE1CF3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146</xdr:row>
      <xdr:rowOff>27790</xdr:rowOff>
    </xdr:from>
    <xdr:to>
      <xdr:col>8</xdr:col>
      <xdr:colOff>344787</xdr:colOff>
      <xdr:row>146</xdr:row>
      <xdr:rowOff>210938</xdr:rowOff>
    </xdr:to>
    <xdr:sp macro="" textlink="">
      <xdr:nvSpPr>
        <xdr:cNvPr id="410" name="曲折矢印 32">
          <a:extLst>
            <a:ext uri="{FF2B5EF4-FFF2-40B4-BE49-F238E27FC236}">
              <a16:creationId xmlns:a16="http://schemas.microsoft.com/office/drawing/2014/main" id="{80FE11FD-A075-42B5-BC95-1A681662AAD7}"/>
            </a:ext>
          </a:extLst>
        </xdr:cNvPr>
        <xdr:cNvSpPr/>
      </xdr:nvSpPr>
      <xdr:spPr>
        <a:xfrm flipH="1">
          <a:off x="5590228" y="2748360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146</xdr:row>
      <xdr:rowOff>71438</xdr:rowOff>
    </xdr:from>
    <xdr:to>
      <xdr:col>1</xdr:col>
      <xdr:colOff>224853</xdr:colOff>
      <xdr:row>147</xdr:row>
      <xdr:rowOff>84577</xdr:rowOff>
    </xdr:to>
    <xdr:sp macro="" textlink="">
      <xdr:nvSpPr>
        <xdr:cNvPr id="414" name="円弧 413">
          <a:extLst>
            <a:ext uri="{FF2B5EF4-FFF2-40B4-BE49-F238E27FC236}">
              <a16:creationId xmlns:a16="http://schemas.microsoft.com/office/drawing/2014/main" id="{B5ADD2FE-1548-4AD7-ADA4-655E6793B8BC}"/>
            </a:ext>
          </a:extLst>
        </xdr:cNvPr>
        <xdr:cNvSpPr/>
      </xdr:nvSpPr>
      <xdr:spPr>
        <a:xfrm>
          <a:off x="571500" y="36804601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416" name="下矢印 30">
          <a:extLst>
            <a:ext uri="{FF2B5EF4-FFF2-40B4-BE49-F238E27FC236}">
              <a16:creationId xmlns:a16="http://schemas.microsoft.com/office/drawing/2014/main" id="{EDF7C541-4F10-4BC1-A5D6-2DA7E339A1DF}"/>
            </a:ext>
          </a:extLst>
        </xdr:cNvPr>
        <xdr:cNvSpPr/>
      </xdr:nvSpPr>
      <xdr:spPr>
        <a:xfrm rot="10800000">
          <a:off x="5702918" y="81621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136</xdr:row>
      <xdr:rowOff>90340</xdr:rowOff>
    </xdr:from>
    <xdr:to>
      <xdr:col>8</xdr:col>
      <xdr:colOff>411997</xdr:colOff>
      <xdr:row>136</xdr:row>
      <xdr:rowOff>151723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9E8E9AEF-4801-48F8-A95B-BD009AF145BB}"/>
            </a:ext>
          </a:extLst>
        </xdr:cNvPr>
        <xdr:cNvSpPr/>
      </xdr:nvSpPr>
      <xdr:spPr>
        <a:xfrm rot="13604476">
          <a:off x="5671208" y="30756959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62</xdr:row>
      <xdr:rowOff>90340</xdr:rowOff>
    </xdr:from>
    <xdr:to>
      <xdr:col>8</xdr:col>
      <xdr:colOff>411997</xdr:colOff>
      <xdr:row>62</xdr:row>
      <xdr:rowOff>151723</xdr:rowOff>
    </xdr:to>
    <xdr:sp macro="" textlink="">
      <xdr:nvSpPr>
        <xdr:cNvPr id="3" name="下矢印 21">
          <a:extLst>
            <a:ext uri="{FF2B5EF4-FFF2-40B4-BE49-F238E27FC236}">
              <a16:creationId xmlns:a16="http://schemas.microsoft.com/office/drawing/2014/main" id="{3CE5A932-842F-4E5C-9A4C-5EA715F71267}"/>
            </a:ext>
          </a:extLst>
        </xdr:cNvPr>
        <xdr:cNvSpPr/>
      </xdr:nvSpPr>
      <xdr:spPr>
        <a:xfrm rot="13604476">
          <a:off x="5671208" y="149476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241300</xdr:colOff>
      <xdr:row>35</xdr:row>
      <xdr:rowOff>184150</xdr:rowOff>
    </xdr:from>
    <xdr:to>
      <xdr:col>8</xdr:col>
      <xdr:colOff>390712</xdr:colOff>
      <xdr:row>35</xdr:row>
      <xdr:rowOff>380253</xdr:rowOff>
    </xdr:to>
    <xdr:sp macro="" textlink="">
      <xdr:nvSpPr>
        <xdr:cNvPr id="5" name="U ターン矢印 23">
          <a:extLst>
            <a:ext uri="{FF2B5EF4-FFF2-40B4-BE49-F238E27FC236}">
              <a16:creationId xmlns:a16="http://schemas.microsoft.com/office/drawing/2014/main" id="{05450FFC-57AB-4C49-9996-90BE1AB24346}"/>
            </a:ext>
          </a:extLst>
        </xdr:cNvPr>
        <xdr:cNvSpPr/>
      </xdr:nvSpPr>
      <xdr:spPr>
        <a:xfrm>
          <a:off x="5708650" y="1014730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290216</xdr:colOff>
      <xdr:row>36</xdr:row>
      <xdr:rowOff>77943</xdr:rowOff>
    </xdr:from>
    <xdr:to>
      <xdr:col>8</xdr:col>
      <xdr:colOff>295019</xdr:colOff>
      <xdr:row>36</xdr:row>
      <xdr:rowOff>286874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FD3C154-2AD5-4272-A58A-A5A1952C1265}"/>
            </a:ext>
          </a:extLst>
        </xdr:cNvPr>
        <xdr:cNvGrpSpPr/>
      </xdr:nvGrpSpPr>
      <xdr:grpSpPr>
        <a:xfrm rot="10800000" flipH="1">
          <a:off x="5807096" y="10921203"/>
          <a:ext cx="4803" cy="208931"/>
          <a:chOff x="12523298" y="1636087"/>
          <a:chExt cx="1796" cy="1222611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1CB9BA22-EBF8-A1A2-44CF-4A30E365768E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D2F551F9-33F1-33B8-6345-95B2B2951802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310502</xdr:colOff>
      <xdr:row>36</xdr:row>
      <xdr:rowOff>60247</xdr:rowOff>
    </xdr:from>
    <xdr:to>
      <xdr:col>8</xdr:col>
      <xdr:colOff>356221</xdr:colOff>
      <xdr:row>36</xdr:row>
      <xdr:rowOff>206297</xdr:rowOff>
    </xdr:to>
    <xdr:sp macro="" textlink="">
      <xdr:nvSpPr>
        <xdr:cNvPr id="12" name="曲折矢印 32">
          <a:extLst>
            <a:ext uri="{FF2B5EF4-FFF2-40B4-BE49-F238E27FC236}">
              <a16:creationId xmlns:a16="http://schemas.microsoft.com/office/drawing/2014/main" id="{7DD59E7E-EA4E-4646-B077-6D55BEE7C90C}"/>
            </a:ext>
          </a:extLst>
        </xdr:cNvPr>
        <xdr:cNvSpPr/>
      </xdr:nvSpPr>
      <xdr:spPr>
        <a:xfrm rot="16200000" flipV="1">
          <a:off x="5730630" y="10666900"/>
          <a:ext cx="146050" cy="45719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343829</xdr:colOff>
      <xdr:row>36</xdr:row>
      <xdr:rowOff>198244</xdr:rowOff>
    </xdr:from>
    <xdr:to>
      <xdr:col>8</xdr:col>
      <xdr:colOff>424366</xdr:colOff>
      <xdr:row>36</xdr:row>
      <xdr:rowOff>201341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980C244-CC6C-4057-84C1-DF5D1F2F4023}"/>
            </a:ext>
          </a:extLst>
        </xdr:cNvPr>
        <xdr:cNvCxnSpPr/>
      </xdr:nvCxnSpPr>
      <xdr:spPr>
        <a:xfrm flipV="1">
          <a:off x="5814122" y="10754732"/>
          <a:ext cx="80537" cy="309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198244</xdr:colOff>
      <xdr:row>36</xdr:row>
      <xdr:rowOff>80536</xdr:rowOff>
    </xdr:from>
    <xdr:to>
      <xdr:col>1</xdr:col>
      <xdr:colOff>201371</xdr:colOff>
      <xdr:row>36</xdr:row>
      <xdr:rowOff>175303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C3815DA-8432-46D9-CBF3-3C970726E93D}"/>
            </a:ext>
          </a:extLst>
        </xdr:cNvPr>
        <xdr:cNvCxnSpPr/>
      </xdr:nvCxnSpPr>
      <xdr:spPr>
        <a:xfrm flipH="1" flipV="1">
          <a:off x="808464" y="10637024"/>
          <a:ext cx="3127" cy="9476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36</xdr:row>
      <xdr:rowOff>1</xdr:rowOff>
    </xdr:from>
    <xdr:to>
      <xdr:col>18</xdr:col>
      <xdr:colOff>164171</xdr:colOff>
      <xdr:row>38</xdr:row>
      <xdr:rowOff>42693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5E6E582B-BD2D-6DBF-0E30-A370A47DF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38732" y="10556489"/>
          <a:ext cx="1601439" cy="1254988"/>
        </a:xfrm>
        <a:prstGeom prst="rect">
          <a:avLst/>
        </a:prstGeom>
      </xdr:spPr>
    </xdr:pic>
    <xdr:clientData/>
  </xdr:twoCellAnchor>
  <xdr:twoCellAnchor>
    <xdr:from>
      <xdr:col>8</xdr:col>
      <xdr:colOff>239636</xdr:colOff>
      <xdr:row>37</xdr:row>
      <xdr:rowOff>583981</xdr:rowOff>
    </xdr:from>
    <xdr:to>
      <xdr:col>8</xdr:col>
      <xdr:colOff>293350</xdr:colOff>
      <xdr:row>37</xdr:row>
      <xdr:rowOff>748948</xdr:rowOff>
    </xdr:to>
    <xdr:sp macro="" textlink="">
      <xdr:nvSpPr>
        <xdr:cNvPr id="34" name="下矢印 21">
          <a:extLst>
            <a:ext uri="{FF2B5EF4-FFF2-40B4-BE49-F238E27FC236}">
              <a16:creationId xmlns:a16="http://schemas.microsoft.com/office/drawing/2014/main" id="{72D0CB8C-3324-42D4-B39C-224DD8F36008}"/>
            </a:ext>
          </a:extLst>
        </xdr:cNvPr>
        <xdr:cNvSpPr/>
      </xdr:nvSpPr>
      <xdr:spPr>
        <a:xfrm rot="8316506">
          <a:off x="5709395" y="11457809"/>
          <a:ext cx="53714" cy="164967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38</xdr:row>
      <xdr:rowOff>19649</xdr:rowOff>
    </xdr:from>
    <xdr:to>
      <xdr:col>8</xdr:col>
      <xdr:colOff>371321</xdr:colOff>
      <xdr:row>38</xdr:row>
      <xdr:rowOff>202797</xdr:rowOff>
    </xdr:to>
    <xdr:sp macro="" textlink="">
      <xdr:nvSpPr>
        <xdr:cNvPr id="35" name="曲折矢印 34">
          <a:extLst>
            <a:ext uri="{FF2B5EF4-FFF2-40B4-BE49-F238E27FC236}">
              <a16:creationId xmlns:a16="http://schemas.microsoft.com/office/drawing/2014/main" id="{45DE2F1A-F69E-4D5B-9F01-3CCFAB559A1B}"/>
            </a:ext>
          </a:extLst>
        </xdr:cNvPr>
        <xdr:cNvSpPr/>
      </xdr:nvSpPr>
      <xdr:spPr>
        <a:xfrm flipH="1">
          <a:off x="5676855" y="9309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39</xdr:row>
      <xdr:rowOff>19649</xdr:rowOff>
    </xdr:from>
    <xdr:to>
      <xdr:col>8</xdr:col>
      <xdr:colOff>371321</xdr:colOff>
      <xdr:row>39</xdr:row>
      <xdr:rowOff>202797</xdr:rowOff>
    </xdr:to>
    <xdr:sp macro="" textlink="">
      <xdr:nvSpPr>
        <xdr:cNvPr id="38" name="曲折矢印 34">
          <a:extLst>
            <a:ext uri="{FF2B5EF4-FFF2-40B4-BE49-F238E27FC236}">
              <a16:creationId xmlns:a16="http://schemas.microsoft.com/office/drawing/2014/main" id="{E3784790-B1F2-4A76-8966-C29B83556B49}"/>
            </a:ext>
          </a:extLst>
        </xdr:cNvPr>
        <xdr:cNvSpPr/>
      </xdr:nvSpPr>
      <xdr:spPr>
        <a:xfrm flipH="1">
          <a:off x="5676855" y="111429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40</xdr:row>
      <xdr:rowOff>39528</xdr:rowOff>
    </xdr:from>
    <xdr:to>
      <xdr:col>8</xdr:col>
      <xdr:colOff>411149</xdr:colOff>
      <xdr:row>40</xdr:row>
      <xdr:rowOff>207060</xdr:rowOff>
    </xdr:to>
    <xdr:sp macro="" textlink="">
      <xdr:nvSpPr>
        <xdr:cNvPr id="39" name="曲折矢印 35">
          <a:extLst>
            <a:ext uri="{FF2B5EF4-FFF2-40B4-BE49-F238E27FC236}">
              <a16:creationId xmlns:a16="http://schemas.microsoft.com/office/drawing/2014/main" id="{052D4500-952E-41E2-ACC7-E46DD7A0D43B}"/>
            </a:ext>
          </a:extLst>
        </xdr:cNvPr>
        <xdr:cNvSpPr/>
      </xdr:nvSpPr>
      <xdr:spPr>
        <a:xfrm>
          <a:off x="5713196" y="678911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41</xdr:row>
      <xdr:rowOff>39528</xdr:rowOff>
    </xdr:from>
    <xdr:to>
      <xdr:col>8</xdr:col>
      <xdr:colOff>411149</xdr:colOff>
      <xdr:row>41</xdr:row>
      <xdr:rowOff>207060</xdr:rowOff>
    </xdr:to>
    <xdr:sp macro="" textlink="">
      <xdr:nvSpPr>
        <xdr:cNvPr id="40" name="曲折矢印 35">
          <a:extLst>
            <a:ext uri="{FF2B5EF4-FFF2-40B4-BE49-F238E27FC236}">
              <a16:creationId xmlns:a16="http://schemas.microsoft.com/office/drawing/2014/main" id="{730B815F-DEB4-47C7-84BB-DC702BB32B1E}"/>
            </a:ext>
          </a:extLst>
        </xdr:cNvPr>
        <xdr:cNvSpPr/>
      </xdr:nvSpPr>
      <xdr:spPr>
        <a:xfrm>
          <a:off x="5713196" y="1162130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271517</xdr:colOff>
      <xdr:row>110</xdr:row>
      <xdr:rowOff>192689</xdr:rowOff>
    </xdr:from>
    <xdr:to>
      <xdr:col>8</xdr:col>
      <xdr:colOff>354972</xdr:colOff>
      <xdr:row>110</xdr:row>
      <xdr:rowOff>377747</xdr:rowOff>
    </xdr:to>
    <xdr:sp macro="" textlink="">
      <xdr:nvSpPr>
        <xdr:cNvPr id="17" name="下矢印 30">
          <a:extLst>
            <a:ext uri="{FF2B5EF4-FFF2-40B4-BE49-F238E27FC236}">
              <a16:creationId xmlns:a16="http://schemas.microsoft.com/office/drawing/2014/main" id="{EC3E0524-0D7D-4C25-B100-D58AC86E0AA4}"/>
            </a:ext>
          </a:extLst>
        </xdr:cNvPr>
        <xdr:cNvSpPr/>
      </xdr:nvSpPr>
      <xdr:spPr>
        <a:xfrm rot="10800000">
          <a:off x="5741276" y="2974865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111</xdr:row>
      <xdr:rowOff>21746</xdr:rowOff>
    </xdr:from>
    <xdr:to>
      <xdr:col>8</xdr:col>
      <xdr:colOff>370946</xdr:colOff>
      <xdr:row>111</xdr:row>
      <xdr:rowOff>189278</xdr:rowOff>
    </xdr:to>
    <xdr:sp macro="" textlink="">
      <xdr:nvSpPr>
        <xdr:cNvPr id="19" name="曲折矢印 16">
          <a:extLst>
            <a:ext uri="{FF2B5EF4-FFF2-40B4-BE49-F238E27FC236}">
              <a16:creationId xmlns:a16="http://schemas.microsoft.com/office/drawing/2014/main" id="{A2498312-9D80-44D9-9459-1811788D183E}"/>
            </a:ext>
          </a:extLst>
        </xdr:cNvPr>
        <xdr:cNvSpPr/>
      </xdr:nvSpPr>
      <xdr:spPr>
        <a:xfrm>
          <a:off x="5670050" y="288062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112</xdr:row>
      <xdr:rowOff>21746</xdr:rowOff>
    </xdr:from>
    <xdr:to>
      <xdr:col>8</xdr:col>
      <xdr:colOff>370946</xdr:colOff>
      <xdr:row>112</xdr:row>
      <xdr:rowOff>189278</xdr:rowOff>
    </xdr:to>
    <xdr:sp macro="" textlink="">
      <xdr:nvSpPr>
        <xdr:cNvPr id="29" name="曲折矢印 16">
          <a:extLst>
            <a:ext uri="{FF2B5EF4-FFF2-40B4-BE49-F238E27FC236}">
              <a16:creationId xmlns:a16="http://schemas.microsoft.com/office/drawing/2014/main" id="{11ECFDBD-354F-403C-9FA2-BD35F7C7BFDF}"/>
            </a:ext>
          </a:extLst>
        </xdr:cNvPr>
        <xdr:cNvSpPr/>
      </xdr:nvSpPr>
      <xdr:spPr>
        <a:xfrm>
          <a:off x="5670050" y="290348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113</xdr:row>
      <xdr:rowOff>19649</xdr:rowOff>
    </xdr:from>
    <xdr:to>
      <xdr:col>8</xdr:col>
      <xdr:colOff>371321</xdr:colOff>
      <xdr:row>113</xdr:row>
      <xdr:rowOff>202797</xdr:rowOff>
    </xdr:to>
    <xdr:sp macro="" textlink="">
      <xdr:nvSpPr>
        <xdr:cNvPr id="33" name="曲折矢印 34">
          <a:extLst>
            <a:ext uri="{FF2B5EF4-FFF2-40B4-BE49-F238E27FC236}">
              <a16:creationId xmlns:a16="http://schemas.microsoft.com/office/drawing/2014/main" id="{313642E4-7B6E-40F6-8C9A-EDF0FFD6C6F8}"/>
            </a:ext>
          </a:extLst>
        </xdr:cNvPr>
        <xdr:cNvSpPr/>
      </xdr:nvSpPr>
      <xdr:spPr>
        <a:xfrm flipH="1">
          <a:off x="5673912" y="292613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114</xdr:row>
      <xdr:rowOff>90340</xdr:rowOff>
    </xdr:from>
    <xdr:to>
      <xdr:col>8</xdr:col>
      <xdr:colOff>411997</xdr:colOff>
      <xdr:row>114</xdr:row>
      <xdr:rowOff>151723</xdr:rowOff>
    </xdr:to>
    <xdr:sp macro="" textlink="">
      <xdr:nvSpPr>
        <xdr:cNvPr id="36" name="下矢印 21">
          <a:extLst>
            <a:ext uri="{FF2B5EF4-FFF2-40B4-BE49-F238E27FC236}">
              <a16:creationId xmlns:a16="http://schemas.microsoft.com/office/drawing/2014/main" id="{2A00A1D2-EE45-4E61-9E41-1731D3F9EDC4}"/>
            </a:ext>
          </a:extLst>
        </xdr:cNvPr>
        <xdr:cNvSpPr/>
      </xdr:nvSpPr>
      <xdr:spPr>
        <a:xfrm rot="13604476">
          <a:off x="5728358" y="294710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160831</xdr:colOff>
      <xdr:row>114</xdr:row>
      <xdr:rowOff>35466</xdr:rowOff>
    </xdr:from>
    <xdr:to>
      <xdr:col>1</xdr:col>
      <xdr:colOff>228701</xdr:colOff>
      <xdr:row>114</xdr:row>
      <xdr:rowOff>111162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CD3B628-4101-4520-A3D1-5F10BB714F41}"/>
            </a:ext>
          </a:extLst>
        </xdr:cNvPr>
        <xdr:cNvCxnSpPr/>
      </xdr:nvCxnSpPr>
      <xdr:spPr>
        <a:xfrm flipH="1">
          <a:off x="770431" y="295058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202700</xdr:colOff>
      <xdr:row>115</xdr:row>
      <xdr:rowOff>21746</xdr:rowOff>
    </xdr:from>
    <xdr:to>
      <xdr:col>8</xdr:col>
      <xdr:colOff>370946</xdr:colOff>
      <xdr:row>115</xdr:row>
      <xdr:rowOff>189278</xdr:rowOff>
    </xdr:to>
    <xdr:sp macro="" textlink="">
      <xdr:nvSpPr>
        <xdr:cNvPr id="41" name="曲折矢印 16">
          <a:extLst>
            <a:ext uri="{FF2B5EF4-FFF2-40B4-BE49-F238E27FC236}">
              <a16:creationId xmlns:a16="http://schemas.microsoft.com/office/drawing/2014/main" id="{82019C8A-01DB-4080-8D9D-2534E4B2CFA6}"/>
            </a:ext>
          </a:extLst>
        </xdr:cNvPr>
        <xdr:cNvSpPr/>
      </xdr:nvSpPr>
      <xdr:spPr>
        <a:xfrm>
          <a:off x="5670050" y="297206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160830</xdr:colOff>
      <xdr:row>116</xdr:row>
      <xdr:rowOff>80962</xdr:rowOff>
    </xdr:from>
    <xdr:to>
      <xdr:col>1</xdr:col>
      <xdr:colOff>228600</xdr:colOff>
      <xdr:row>116</xdr:row>
      <xdr:rowOff>125449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A268B74-747C-417A-B07A-E09DB79E2CEB}"/>
            </a:ext>
          </a:extLst>
        </xdr:cNvPr>
        <xdr:cNvCxnSpPr/>
      </xdr:nvCxnSpPr>
      <xdr:spPr>
        <a:xfrm flipH="1">
          <a:off x="770430" y="30008512"/>
          <a:ext cx="67770" cy="44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116</xdr:row>
      <xdr:rowOff>19649</xdr:rowOff>
    </xdr:from>
    <xdr:to>
      <xdr:col>8</xdr:col>
      <xdr:colOff>371321</xdr:colOff>
      <xdr:row>116</xdr:row>
      <xdr:rowOff>202797</xdr:rowOff>
    </xdr:to>
    <xdr:sp macro="" textlink="">
      <xdr:nvSpPr>
        <xdr:cNvPr id="43" name="曲折矢印 34">
          <a:extLst>
            <a:ext uri="{FF2B5EF4-FFF2-40B4-BE49-F238E27FC236}">
              <a16:creationId xmlns:a16="http://schemas.microsoft.com/office/drawing/2014/main" id="{855F8A85-EDA4-470B-A9F5-66130AB1DFB1}"/>
            </a:ext>
          </a:extLst>
        </xdr:cNvPr>
        <xdr:cNvSpPr/>
      </xdr:nvSpPr>
      <xdr:spPr>
        <a:xfrm flipH="1">
          <a:off x="5673912" y="299471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117</xdr:row>
      <xdr:rowOff>19225</xdr:rowOff>
    </xdr:from>
    <xdr:to>
      <xdr:col>8</xdr:col>
      <xdr:colOff>346214</xdr:colOff>
      <xdr:row>117</xdr:row>
      <xdr:rowOff>204283</xdr:rowOff>
    </xdr:to>
    <xdr:sp macro="" textlink="">
      <xdr:nvSpPr>
        <xdr:cNvPr id="44" name="下矢印 30">
          <a:extLst>
            <a:ext uri="{FF2B5EF4-FFF2-40B4-BE49-F238E27FC236}">
              <a16:creationId xmlns:a16="http://schemas.microsoft.com/office/drawing/2014/main" id="{7063C3BC-5B55-40AB-BE19-4072BA3AF318}"/>
            </a:ext>
          </a:extLst>
        </xdr:cNvPr>
        <xdr:cNvSpPr/>
      </xdr:nvSpPr>
      <xdr:spPr>
        <a:xfrm rot="10800000">
          <a:off x="5730109" y="301753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129657</xdr:colOff>
      <xdr:row>118</xdr:row>
      <xdr:rowOff>53222</xdr:rowOff>
    </xdr:from>
    <xdr:to>
      <xdr:col>1</xdr:col>
      <xdr:colOff>131618</xdr:colOff>
      <xdr:row>118</xdr:row>
      <xdr:rowOff>126716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69CD02D-F8D1-40D5-8A12-C075DF294FE0}"/>
            </a:ext>
          </a:extLst>
        </xdr:cNvPr>
        <xdr:cNvCxnSpPr/>
      </xdr:nvCxnSpPr>
      <xdr:spPr>
        <a:xfrm flipH="1">
          <a:off x="739257" y="30437972"/>
          <a:ext cx="1961" cy="734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234072</xdr:colOff>
      <xdr:row>118</xdr:row>
      <xdr:rowOff>35732</xdr:rowOff>
    </xdr:from>
    <xdr:to>
      <xdr:col>8</xdr:col>
      <xdr:colOff>279791</xdr:colOff>
      <xdr:row>118</xdr:row>
      <xdr:rowOff>116582</xdr:rowOff>
    </xdr:to>
    <xdr:sp macro="" textlink="">
      <xdr:nvSpPr>
        <xdr:cNvPr id="47" name="下矢印 29">
          <a:extLst>
            <a:ext uri="{FF2B5EF4-FFF2-40B4-BE49-F238E27FC236}">
              <a16:creationId xmlns:a16="http://schemas.microsoft.com/office/drawing/2014/main" id="{ECA841E6-81EE-4EF1-BED3-19F701C0B1BB}"/>
            </a:ext>
          </a:extLst>
        </xdr:cNvPr>
        <xdr:cNvSpPr/>
      </xdr:nvSpPr>
      <xdr:spPr>
        <a:xfrm rot="10800000">
          <a:off x="5701422" y="30420482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119</xdr:row>
      <xdr:rowOff>37512</xdr:rowOff>
    </xdr:from>
    <xdr:to>
      <xdr:col>8</xdr:col>
      <xdr:colOff>370946</xdr:colOff>
      <xdr:row>119</xdr:row>
      <xdr:rowOff>205044</xdr:rowOff>
    </xdr:to>
    <xdr:sp macro="" textlink="">
      <xdr:nvSpPr>
        <xdr:cNvPr id="48" name="曲折矢印 16">
          <a:extLst>
            <a:ext uri="{FF2B5EF4-FFF2-40B4-BE49-F238E27FC236}">
              <a16:creationId xmlns:a16="http://schemas.microsoft.com/office/drawing/2014/main" id="{E7A68856-0E2F-4F2D-B744-2A573F2D768E}"/>
            </a:ext>
          </a:extLst>
        </xdr:cNvPr>
        <xdr:cNvSpPr/>
      </xdr:nvSpPr>
      <xdr:spPr>
        <a:xfrm>
          <a:off x="5670050" y="306508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120</xdr:row>
      <xdr:rowOff>37512</xdr:rowOff>
    </xdr:from>
    <xdr:to>
      <xdr:col>8</xdr:col>
      <xdr:colOff>370946</xdr:colOff>
      <xdr:row>120</xdr:row>
      <xdr:rowOff>205044</xdr:rowOff>
    </xdr:to>
    <xdr:sp macro="" textlink="">
      <xdr:nvSpPr>
        <xdr:cNvPr id="49" name="曲折矢印 16">
          <a:extLst>
            <a:ext uri="{FF2B5EF4-FFF2-40B4-BE49-F238E27FC236}">
              <a16:creationId xmlns:a16="http://schemas.microsoft.com/office/drawing/2014/main" id="{E9D31DAF-65BB-4483-A916-1F143FFAA8EE}"/>
            </a:ext>
          </a:extLst>
        </xdr:cNvPr>
        <xdr:cNvSpPr/>
      </xdr:nvSpPr>
      <xdr:spPr>
        <a:xfrm>
          <a:off x="5670050" y="308794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37171</xdr:colOff>
      <xdr:row>120</xdr:row>
      <xdr:rowOff>207343</xdr:rowOff>
    </xdr:from>
    <xdr:to>
      <xdr:col>8</xdr:col>
      <xdr:colOff>217449</xdr:colOff>
      <xdr:row>120</xdr:row>
      <xdr:rowOff>208156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565BC757-FA1A-4203-A8D9-857EFCC610B8}"/>
            </a:ext>
          </a:extLst>
        </xdr:cNvPr>
        <xdr:cNvCxnSpPr/>
      </xdr:nvCxnSpPr>
      <xdr:spPr>
        <a:xfrm flipH="1">
          <a:off x="5504521" y="31049293"/>
          <a:ext cx="180278" cy="81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111512</xdr:colOff>
      <xdr:row>121</xdr:row>
      <xdr:rowOff>63191</xdr:rowOff>
    </xdr:from>
    <xdr:to>
      <xdr:col>1</xdr:col>
      <xdr:colOff>204439</xdr:colOff>
      <xdr:row>121</xdr:row>
      <xdr:rowOff>174702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E17F4B7-2440-4B7A-979B-EDA909A96772}"/>
            </a:ext>
          </a:extLst>
        </xdr:cNvPr>
        <xdr:cNvCxnSpPr/>
      </xdr:nvCxnSpPr>
      <xdr:spPr>
        <a:xfrm flipH="1">
          <a:off x="721112" y="31133741"/>
          <a:ext cx="92927" cy="111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166828</xdr:colOff>
      <xdr:row>121</xdr:row>
      <xdr:rowOff>115566</xdr:rowOff>
    </xdr:from>
    <xdr:to>
      <xdr:col>1</xdr:col>
      <xdr:colOff>223025</xdr:colOff>
      <xdr:row>121</xdr:row>
      <xdr:rowOff>148683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73C78374-757B-4B5B-8366-EA2F353EE92A}"/>
            </a:ext>
          </a:extLst>
        </xdr:cNvPr>
        <xdr:cNvCxnSpPr/>
      </xdr:nvCxnSpPr>
      <xdr:spPr>
        <a:xfrm flipH="1" flipV="1">
          <a:off x="776428" y="31186116"/>
          <a:ext cx="56197" cy="3311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121</xdr:row>
      <xdr:rowOff>90340</xdr:rowOff>
    </xdr:from>
    <xdr:to>
      <xdr:col>8</xdr:col>
      <xdr:colOff>411997</xdr:colOff>
      <xdr:row>121</xdr:row>
      <xdr:rowOff>151723</xdr:rowOff>
    </xdr:to>
    <xdr:sp macro="" textlink="">
      <xdr:nvSpPr>
        <xdr:cNvPr id="57" name="下矢印 21">
          <a:extLst>
            <a:ext uri="{FF2B5EF4-FFF2-40B4-BE49-F238E27FC236}">
              <a16:creationId xmlns:a16="http://schemas.microsoft.com/office/drawing/2014/main" id="{EC7C8A42-9DD8-4AB2-B4F9-49FACEB0A4B2}"/>
            </a:ext>
          </a:extLst>
        </xdr:cNvPr>
        <xdr:cNvSpPr/>
      </xdr:nvSpPr>
      <xdr:spPr>
        <a:xfrm rot="13604476">
          <a:off x="5728358" y="310712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122</xdr:row>
      <xdr:rowOff>37512</xdr:rowOff>
    </xdr:from>
    <xdr:to>
      <xdr:col>8</xdr:col>
      <xdr:colOff>370946</xdr:colOff>
      <xdr:row>122</xdr:row>
      <xdr:rowOff>205044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9066CA7F-9234-42AE-B3C6-1EF71FAE5157}"/>
            </a:ext>
          </a:extLst>
        </xdr:cNvPr>
        <xdr:cNvSpPr/>
      </xdr:nvSpPr>
      <xdr:spPr>
        <a:xfrm>
          <a:off x="5670050" y="313366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131</xdr:row>
      <xdr:rowOff>18480</xdr:rowOff>
    </xdr:from>
    <xdr:to>
      <xdr:col>8</xdr:col>
      <xdr:colOff>372241</xdr:colOff>
      <xdr:row>131</xdr:row>
      <xdr:rowOff>214583</xdr:rowOff>
    </xdr:to>
    <xdr:sp macro="" textlink="">
      <xdr:nvSpPr>
        <xdr:cNvPr id="59" name="U ターン矢印 23">
          <a:extLst>
            <a:ext uri="{FF2B5EF4-FFF2-40B4-BE49-F238E27FC236}">
              <a16:creationId xmlns:a16="http://schemas.microsoft.com/office/drawing/2014/main" id="{07C5D2A7-28DC-4646-B734-CCBE4633A668}"/>
            </a:ext>
          </a:extLst>
        </xdr:cNvPr>
        <xdr:cNvSpPr/>
      </xdr:nvSpPr>
      <xdr:spPr>
        <a:xfrm>
          <a:off x="5699497" y="34120170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183930</xdr:colOff>
      <xdr:row>127</xdr:row>
      <xdr:rowOff>9722</xdr:rowOff>
    </xdr:from>
    <xdr:to>
      <xdr:col>8</xdr:col>
      <xdr:colOff>339221</xdr:colOff>
      <xdr:row>127</xdr:row>
      <xdr:rowOff>205825</xdr:rowOff>
    </xdr:to>
    <xdr:sp macro="" textlink="">
      <xdr:nvSpPr>
        <xdr:cNvPr id="60" name="U ターン矢印 23">
          <a:extLst>
            <a:ext uri="{FF2B5EF4-FFF2-40B4-BE49-F238E27FC236}">
              <a16:creationId xmlns:a16="http://schemas.microsoft.com/office/drawing/2014/main" id="{551098FC-9E02-41F0-AA4D-F4839E4823BA}"/>
            </a:ext>
          </a:extLst>
        </xdr:cNvPr>
        <xdr:cNvSpPr/>
      </xdr:nvSpPr>
      <xdr:spPr>
        <a:xfrm flipH="1">
          <a:off x="5653689" y="33655963"/>
          <a:ext cx="155291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128</xdr:row>
      <xdr:rowOff>18480</xdr:rowOff>
    </xdr:from>
    <xdr:to>
      <xdr:col>8</xdr:col>
      <xdr:colOff>372241</xdr:colOff>
      <xdr:row>128</xdr:row>
      <xdr:rowOff>214583</xdr:rowOff>
    </xdr:to>
    <xdr:sp macro="" textlink="">
      <xdr:nvSpPr>
        <xdr:cNvPr id="61" name="U ターン矢印 23">
          <a:extLst>
            <a:ext uri="{FF2B5EF4-FFF2-40B4-BE49-F238E27FC236}">
              <a16:creationId xmlns:a16="http://schemas.microsoft.com/office/drawing/2014/main" id="{C8EC45BF-79A1-4390-B1B1-63FA441281D4}"/>
            </a:ext>
          </a:extLst>
        </xdr:cNvPr>
        <xdr:cNvSpPr/>
      </xdr:nvSpPr>
      <xdr:spPr>
        <a:xfrm>
          <a:off x="5699497" y="34575618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129</xdr:row>
      <xdr:rowOff>37512</xdr:rowOff>
    </xdr:from>
    <xdr:to>
      <xdr:col>8</xdr:col>
      <xdr:colOff>370946</xdr:colOff>
      <xdr:row>129</xdr:row>
      <xdr:rowOff>205044</xdr:rowOff>
    </xdr:to>
    <xdr:sp macro="" textlink="">
      <xdr:nvSpPr>
        <xdr:cNvPr id="62" name="曲折矢印 16">
          <a:extLst>
            <a:ext uri="{FF2B5EF4-FFF2-40B4-BE49-F238E27FC236}">
              <a16:creationId xmlns:a16="http://schemas.microsoft.com/office/drawing/2014/main" id="{F8C83400-650E-4F36-8859-65F818962CD6}"/>
            </a:ext>
          </a:extLst>
        </xdr:cNvPr>
        <xdr:cNvSpPr/>
      </xdr:nvSpPr>
      <xdr:spPr>
        <a:xfrm>
          <a:off x="5672459" y="332283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130</xdr:row>
      <xdr:rowOff>37512</xdr:rowOff>
    </xdr:from>
    <xdr:to>
      <xdr:col>8</xdr:col>
      <xdr:colOff>370946</xdr:colOff>
      <xdr:row>130</xdr:row>
      <xdr:rowOff>205044</xdr:rowOff>
    </xdr:to>
    <xdr:sp macro="" textlink="">
      <xdr:nvSpPr>
        <xdr:cNvPr id="64" name="曲折矢印 16">
          <a:extLst>
            <a:ext uri="{FF2B5EF4-FFF2-40B4-BE49-F238E27FC236}">
              <a16:creationId xmlns:a16="http://schemas.microsoft.com/office/drawing/2014/main" id="{F66F18B2-4681-4F4C-A5DD-523695118072}"/>
            </a:ext>
          </a:extLst>
        </xdr:cNvPr>
        <xdr:cNvSpPr/>
      </xdr:nvSpPr>
      <xdr:spPr>
        <a:xfrm>
          <a:off x="5672459" y="3436692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160831</xdr:colOff>
      <xdr:row>136</xdr:row>
      <xdr:rowOff>35466</xdr:rowOff>
    </xdr:from>
    <xdr:to>
      <xdr:col>1</xdr:col>
      <xdr:colOff>228701</xdr:colOff>
      <xdr:row>136</xdr:row>
      <xdr:rowOff>111162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F4A6FB2-6B4D-4065-B025-8CCC32C81E0E}"/>
            </a:ext>
          </a:extLst>
        </xdr:cNvPr>
        <xdr:cNvCxnSpPr/>
      </xdr:nvCxnSpPr>
      <xdr:spPr>
        <a:xfrm flipH="1">
          <a:off x="1093624" y="35958949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271517</xdr:colOff>
      <xdr:row>147</xdr:row>
      <xdr:rowOff>21896</xdr:rowOff>
    </xdr:from>
    <xdr:to>
      <xdr:col>8</xdr:col>
      <xdr:colOff>354972</xdr:colOff>
      <xdr:row>147</xdr:row>
      <xdr:rowOff>206954</xdr:rowOff>
    </xdr:to>
    <xdr:sp macro="" textlink="">
      <xdr:nvSpPr>
        <xdr:cNvPr id="67" name="下矢印 30">
          <a:extLst>
            <a:ext uri="{FF2B5EF4-FFF2-40B4-BE49-F238E27FC236}">
              <a16:creationId xmlns:a16="http://schemas.microsoft.com/office/drawing/2014/main" id="{FA8685CF-40B5-41A6-9349-97A1403BDB59}"/>
            </a:ext>
          </a:extLst>
        </xdr:cNvPr>
        <xdr:cNvSpPr/>
      </xdr:nvSpPr>
      <xdr:spPr>
        <a:xfrm rot="10800000">
          <a:off x="5741276" y="39689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195524</xdr:colOff>
      <xdr:row>8</xdr:row>
      <xdr:rowOff>27371</xdr:rowOff>
    </xdr:from>
    <xdr:to>
      <xdr:col>8</xdr:col>
      <xdr:colOff>344936</xdr:colOff>
      <xdr:row>8</xdr:row>
      <xdr:rowOff>208534</xdr:rowOff>
    </xdr:to>
    <xdr:sp macro="" textlink="">
      <xdr:nvSpPr>
        <xdr:cNvPr id="69" name="U ターン矢印 40">
          <a:extLst>
            <a:ext uri="{FF2B5EF4-FFF2-40B4-BE49-F238E27FC236}">
              <a16:creationId xmlns:a16="http://schemas.microsoft.com/office/drawing/2014/main" id="{05CB07E8-E4E8-40A6-DA55-85CC1C5EF1F8}"/>
            </a:ext>
          </a:extLst>
        </xdr:cNvPr>
        <xdr:cNvSpPr/>
      </xdr:nvSpPr>
      <xdr:spPr>
        <a:xfrm flipH="1">
          <a:off x="5665283" y="244037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235453</xdr:colOff>
      <xdr:row>9</xdr:row>
      <xdr:rowOff>27371</xdr:rowOff>
    </xdr:from>
    <xdr:to>
      <xdr:col>8</xdr:col>
      <xdr:colOff>372241</xdr:colOff>
      <xdr:row>9</xdr:row>
      <xdr:rowOff>208534</xdr:rowOff>
    </xdr:to>
    <xdr:sp macro="" textlink="">
      <xdr:nvSpPr>
        <xdr:cNvPr id="70" name="U ターン矢印 40">
          <a:extLst>
            <a:ext uri="{FF2B5EF4-FFF2-40B4-BE49-F238E27FC236}">
              <a16:creationId xmlns:a16="http://schemas.microsoft.com/office/drawing/2014/main" id="{90A82C21-5A1F-2BA1-C532-1A25906A7517}"/>
            </a:ext>
          </a:extLst>
        </xdr:cNvPr>
        <xdr:cNvSpPr/>
      </xdr:nvSpPr>
      <xdr:spPr>
        <a:xfrm>
          <a:off x="5705212" y="2676854"/>
          <a:ext cx="136788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211708</xdr:colOff>
      <xdr:row>10</xdr:row>
      <xdr:rowOff>59196</xdr:rowOff>
    </xdr:from>
    <xdr:to>
      <xdr:col>8</xdr:col>
      <xdr:colOff>376467</xdr:colOff>
      <xdr:row>10</xdr:row>
      <xdr:rowOff>242344</xdr:rowOff>
    </xdr:to>
    <xdr:sp macro="" textlink="">
      <xdr:nvSpPr>
        <xdr:cNvPr id="72" name="曲折矢印 34">
          <a:extLst>
            <a:ext uri="{FF2B5EF4-FFF2-40B4-BE49-F238E27FC236}">
              <a16:creationId xmlns:a16="http://schemas.microsoft.com/office/drawing/2014/main" id="{3736CCF3-85D8-41F1-B518-61C732CAB0CD}"/>
            </a:ext>
          </a:extLst>
        </xdr:cNvPr>
        <xdr:cNvSpPr/>
      </xdr:nvSpPr>
      <xdr:spPr>
        <a:xfrm flipH="1">
          <a:off x="5681467" y="294516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211708</xdr:colOff>
      <xdr:row>11</xdr:row>
      <xdr:rowOff>28541</xdr:rowOff>
    </xdr:from>
    <xdr:to>
      <xdr:col>8</xdr:col>
      <xdr:colOff>376467</xdr:colOff>
      <xdr:row>11</xdr:row>
      <xdr:rowOff>205339</xdr:rowOff>
    </xdr:to>
    <xdr:sp macro="" textlink="">
      <xdr:nvSpPr>
        <xdr:cNvPr id="74" name="曲折矢印 34">
          <a:extLst>
            <a:ext uri="{FF2B5EF4-FFF2-40B4-BE49-F238E27FC236}">
              <a16:creationId xmlns:a16="http://schemas.microsoft.com/office/drawing/2014/main" id="{A371A6B1-3009-4581-BF95-EB6B9DF712C8}"/>
            </a:ext>
          </a:extLst>
        </xdr:cNvPr>
        <xdr:cNvSpPr/>
      </xdr:nvSpPr>
      <xdr:spPr>
        <a:xfrm flipH="1">
          <a:off x="5681467" y="3238575"/>
          <a:ext cx="164759" cy="17679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12</xdr:row>
      <xdr:rowOff>3063</xdr:rowOff>
    </xdr:from>
    <xdr:to>
      <xdr:col>8</xdr:col>
      <xdr:colOff>315172</xdr:colOff>
      <xdr:row>13</xdr:row>
      <xdr:rowOff>0</xdr:rowOff>
    </xdr:to>
    <xdr:sp macro="" textlink="">
      <xdr:nvSpPr>
        <xdr:cNvPr id="75" name="下矢印 21">
          <a:extLst>
            <a:ext uri="{FF2B5EF4-FFF2-40B4-BE49-F238E27FC236}">
              <a16:creationId xmlns:a16="http://schemas.microsoft.com/office/drawing/2014/main" id="{251563F1-864D-4F67-92EC-6DD630E4B6CC}"/>
            </a:ext>
          </a:extLst>
        </xdr:cNvPr>
        <xdr:cNvSpPr/>
      </xdr:nvSpPr>
      <xdr:spPr>
        <a:xfrm rot="8316506">
          <a:off x="5717241" y="8897442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148</xdr:row>
      <xdr:rowOff>359103</xdr:rowOff>
    </xdr:from>
    <xdr:to>
      <xdr:col>8</xdr:col>
      <xdr:colOff>389758</xdr:colOff>
      <xdr:row>148</xdr:row>
      <xdr:rowOff>499242</xdr:rowOff>
    </xdr:to>
    <xdr:sp macro="" textlink="">
      <xdr:nvSpPr>
        <xdr:cNvPr id="76" name="曲折矢印 16">
          <a:extLst>
            <a:ext uri="{FF2B5EF4-FFF2-40B4-BE49-F238E27FC236}">
              <a16:creationId xmlns:a16="http://schemas.microsoft.com/office/drawing/2014/main" id="{8A93CCE2-6A75-4834-A490-EFFDA24E315F}"/>
            </a:ext>
          </a:extLst>
        </xdr:cNvPr>
        <xdr:cNvSpPr/>
      </xdr:nvSpPr>
      <xdr:spPr>
        <a:xfrm>
          <a:off x="5723759" y="40342206"/>
          <a:ext cx="135758" cy="140139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149</xdr:row>
      <xdr:rowOff>37512</xdr:rowOff>
    </xdr:from>
    <xdr:to>
      <xdr:col>8</xdr:col>
      <xdr:colOff>370946</xdr:colOff>
      <xdr:row>149</xdr:row>
      <xdr:rowOff>205044</xdr:rowOff>
    </xdr:to>
    <xdr:sp macro="" textlink="">
      <xdr:nvSpPr>
        <xdr:cNvPr id="78" name="曲折矢印 16">
          <a:extLst>
            <a:ext uri="{FF2B5EF4-FFF2-40B4-BE49-F238E27FC236}">
              <a16:creationId xmlns:a16="http://schemas.microsoft.com/office/drawing/2014/main" id="{F691A33F-E519-49F0-B34C-FAEA66E0D872}"/>
            </a:ext>
          </a:extLst>
        </xdr:cNvPr>
        <xdr:cNvSpPr/>
      </xdr:nvSpPr>
      <xdr:spPr>
        <a:xfrm>
          <a:off x="5672459" y="369594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151</xdr:row>
      <xdr:rowOff>19649</xdr:rowOff>
    </xdr:from>
    <xdr:to>
      <xdr:col>8</xdr:col>
      <xdr:colOff>371321</xdr:colOff>
      <xdr:row>151</xdr:row>
      <xdr:rowOff>202797</xdr:rowOff>
    </xdr:to>
    <xdr:sp macro="" textlink="">
      <xdr:nvSpPr>
        <xdr:cNvPr id="84" name="曲折矢印 34">
          <a:extLst>
            <a:ext uri="{FF2B5EF4-FFF2-40B4-BE49-F238E27FC236}">
              <a16:creationId xmlns:a16="http://schemas.microsoft.com/office/drawing/2014/main" id="{F172C798-DD85-4DED-AB06-C684DEFFF0A3}"/>
            </a:ext>
          </a:extLst>
        </xdr:cNvPr>
        <xdr:cNvSpPr/>
      </xdr:nvSpPr>
      <xdr:spPr>
        <a:xfrm flipH="1">
          <a:off x="5676321" y="4075599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152</xdr:row>
      <xdr:rowOff>37512</xdr:rowOff>
    </xdr:from>
    <xdr:to>
      <xdr:col>8</xdr:col>
      <xdr:colOff>370946</xdr:colOff>
      <xdr:row>152</xdr:row>
      <xdr:rowOff>205044</xdr:rowOff>
    </xdr:to>
    <xdr:sp macro="" textlink="">
      <xdr:nvSpPr>
        <xdr:cNvPr id="86" name="曲折矢印 16">
          <a:extLst>
            <a:ext uri="{FF2B5EF4-FFF2-40B4-BE49-F238E27FC236}">
              <a16:creationId xmlns:a16="http://schemas.microsoft.com/office/drawing/2014/main" id="{52EAEC14-FE1D-4B33-A35F-8304C80011EB}"/>
            </a:ext>
          </a:extLst>
        </xdr:cNvPr>
        <xdr:cNvSpPr/>
      </xdr:nvSpPr>
      <xdr:spPr>
        <a:xfrm>
          <a:off x="5672459" y="412293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153</xdr:row>
      <xdr:rowOff>19649</xdr:rowOff>
    </xdr:from>
    <xdr:to>
      <xdr:col>8</xdr:col>
      <xdr:colOff>371321</xdr:colOff>
      <xdr:row>153</xdr:row>
      <xdr:rowOff>202797</xdr:rowOff>
    </xdr:to>
    <xdr:sp macro="" textlink="">
      <xdr:nvSpPr>
        <xdr:cNvPr id="87" name="曲折矢印 34">
          <a:extLst>
            <a:ext uri="{FF2B5EF4-FFF2-40B4-BE49-F238E27FC236}">
              <a16:creationId xmlns:a16="http://schemas.microsoft.com/office/drawing/2014/main" id="{D6048245-6577-40E2-B51F-ED246C0AF1CD}"/>
            </a:ext>
          </a:extLst>
        </xdr:cNvPr>
        <xdr:cNvSpPr/>
      </xdr:nvSpPr>
      <xdr:spPr>
        <a:xfrm flipH="1">
          <a:off x="5676321" y="409837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150</xdr:row>
      <xdr:rowOff>22860</xdr:rowOff>
    </xdr:from>
    <xdr:to>
      <xdr:col>8</xdr:col>
      <xdr:colOff>342535</xdr:colOff>
      <xdr:row>150</xdr:row>
      <xdr:rowOff>207918</xdr:rowOff>
    </xdr:to>
    <xdr:sp macro="" textlink="">
      <xdr:nvSpPr>
        <xdr:cNvPr id="2" name="下矢印 30">
          <a:extLst>
            <a:ext uri="{FF2B5EF4-FFF2-40B4-BE49-F238E27FC236}">
              <a16:creationId xmlns:a16="http://schemas.microsoft.com/office/drawing/2014/main" id="{E8415AF4-5E2D-45D5-B98B-221AE8484EAB}"/>
            </a:ext>
          </a:extLst>
        </xdr:cNvPr>
        <xdr:cNvSpPr/>
      </xdr:nvSpPr>
      <xdr:spPr>
        <a:xfrm rot="10800000">
          <a:off x="5669280" y="409879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502920</xdr:colOff>
          <xdr:row>123</xdr:row>
          <xdr:rowOff>403860</xdr:rowOff>
        </xdr:from>
        <xdr:to>
          <xdr:col>30</xdr:col>
          <xdr:colOff>350520</xdr:colOff>
          <xdr:row>142</xdr:row>
          <xdr:rowOff>38100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ACF08DBA-AB53-52EE-0AA7-326950E4753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7)'!$A$1:$D$19" spid="_x0000_s1112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12512040" y="33634680"/>
              <a:ext cx="5486400" cy="43510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290216</xdr:colOff>
      <xdr:row>24</xdr:row>
      <xdr:rowOff>8093</xdr:rowOff>
    </xdr:from>
    <xdr:to>
      <xdr:col>1</xdr:col>
      <xdr:colOff>295019</xdr:colOff>
      <xdr:row>24</xdr:row>
      <xdr:rowOff>217024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F15C9E0-7505-41D2-8A53-C47521FD6308}"/>
            </a:ext>
          </a:extLst>
        </xdr:cNvPr>
        <xdr:cNvGrpSpPr/>
      </xdr:nvGrpSpPr>
      <xdr:grpSpPr>
        <a:xfrm rot="10800000" flipH="1">
          <a:off x="899816" y="4884893"/>
          <a:ext cx="4803" cy="208931"/>
          <a:chOff x="12523298" y="1636087"/>
          <a:chExt cx="1796" cy="1222611"/>
        </a:xfrm>
      </xdr:grpSpPr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84FFF74B-0802-39DF-2B03-08DC0FF0BEE8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EBC6EF8B-801D-40F3-7BAD-2BD872A11B64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319794</xdr:colOff>
      <xdr:row>23</xdr:row>
      <xdr:rowOff>222250</xdr:rowOff>
    </xdr:from>
    <xdr:to>
      <xdr:col>1</xdr:col>
      <xdr:colOff>419100</xdr:colOff>
      <xdr:row>24</xdr:row>
      <xdr:rowOff>152400</xdr:rowOff>
    </xdr:to>
    <xdr:sp macro="" textlink="">
      <xdr:nvSpPr>
        <xdr:cNvPr id="95" name="曲折矢印 32">
          <a:extLst>
            <a:ext uri="{FF2B5EF4-FFF2-40B4-BE49-F238E27FC236}">
              <a16:creationId xmlns:a16="http://schemas.microsoft.com/office/drawing/2014/main" id="{E4D96335-4125-4D41-877F-15B349A59A6B}"/>
            </a:ext>
          </a:extLst>
        </xdr:cNvPr>
        <xdr:cNvSpPr/>
      </xdr:nvSpPr>
      <xdr:spPr>
        <a:xfrm rot="16200000" flipV="1">
          <a:off x="899672" y="4874772"/>
          <a:ext cx="158750" cy="99306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225986</xdr:colOff>
      <xdr:row>53</xdr:row>
      <xdr:rowOff>22413</xdr:rowOff>
    </xdr:from>
    <xdr:to>
      <xdr:col>9</xdr:col>
      <xdr:colOff>313764</xdr:colOff>
      <xdr:row>53</xdr:row>
      <xdr:rowOff>229721</xdr:rowOff>
    </xdr:to>
    <xdr:sp macro="" textlink="">
      <xdr:nvSpPr>
        <xdr:cNvPr id="2" name="曲折矢印 25">
          <a:extLst>
            <a:ext uri="{FF2B5EF4-FFF2-40B4-BE49-F238E27FC236}">
              <a16:creationId xmlns:a16="http://schemas.microsoft.com/office/drawing/2014/main" id="{8C0C4921-A874-434E-878C-30904CADE48F}"/>
            </a:ext>
          </a:extLst>
        </xdr:cNvPr>
        <xdr:cNvSpPr/>
      </xdr:nvSpPr>
      <xdr:spPr>
        <a:xfrm>
          <a:off x="11395636" y="4582496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284485</xdr:colOff>
      <xdr:row>55</xdr:row>
      <xdr:rowOff>61142</xdr:rowOff>
    </xdr:from>
    <xdr:to>
      <xdr:col>9</xdr:col>
      <xdr:colOff>383020</xdr:colOff>
      <xdr:row>55</xdr:row>
      <xdr:rowOff>179383</xdr:rowOff>
    </xdr:to>
    <xdr:sp macro="" textlink="">
      <xdr:nvSpPr>
        <xdr:cNvPr id="3" name="曲折矢印 17">
          <a:extLst>
            <a:ext uri="{FF2B5EF4-FFF2-40B4-BE49-F238E27FC236}">
              <a16:creationId xmlns:a16="http://schemas.microsoft.com/office/drawing/2014/main" id="{6FB044B8-F381-4758-8D6F-4C7E387F8F4E}"/>
            </a:ext>
          </a:extLst>
        </xdr:cNvPr>
        <xdr:cNvSpPr/>
      </xdr:nvSpPr>
      <xdr:spPr>
        <a:xfrm flipH="1">
          <a:off x="11454135" y="464923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197286</xdr:colOff>
      <xdr:row>55</xdr:row>
      <xdr:rowOff>19966</xdr:rowOff>
    </xdr:from>
    <xdr:to>
      <xdr:col>10</xdr:col>
      <xdr:colOff>243005</xdr:colOff>
      <xdr:row>55</xdr:row>
      <xdr:rowOff>100816</xdr:rowOff>
    </xdr:to>
    <xdr:sp macro="" textlink="">
      <xdr:nvSpPr>
        <xdr:cNvPr id="4" name="下矢印 29">
          <a:extLst>
            <a:ext uri="{FF2B5EF4-FFF2-40B4-BE49-F238E27FC236}">
              <a16:creationId xmlns:a16="http://schemas.microsoft.com/office/drawing/2014/main" id="{143CE703-BD61-457D-B5BA-E4302420D9B6}"/>
            </a:ext>
          </a:extLst>
        </xdr:cNvPr>
        <xdr:cNvSpPr/>
      </xdr:nvSpPr>
      <xdr:spPr>
        <a:xfrm rot="10800000">
          <a:off x="11913036" y="464511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385637</xdr:colOff>
      <xdr:row>57</xdr:row>
      <xdr:rowOff>5012</xdr:rowOff>
    </xdr:from>
    <xdr:to>
      <xdr:col>10</xdr:col>
      <xdr:colOff>431356</xdr:colOff>
      <xdr:row>57</xdr:row>
      <xdr:rowOff>79847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001B3FCE-2B6A-43C3-AB64-FCE60D31FC81}"/>
            </a:ext>
          </a:extLst>
        </xdr:cNvPr>
        <xdr:cNvSpPr/>
      </xdr:nvSpPr>
      <xdr:spPr>
        <a:xfrm rot="10800000">
          <a:off x="12101387" y="47033112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178675</xdr:colOff>
          <xdr:row>6</xdr:row>
          <xdr:rowOff>178676</xdr:rowOff>
        </xdr:from>
        <xdr:to>
          <xdr:col>17</xdr:col>
          <xdr:colOff>178675</xdr:colOff>
          <xdr:row>17</xdr:row>
          <xdr:rowOff>42951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44981A6B-DB3F-48AD-B275-8D245448FA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pc-open-close (3)'!$A$1:$D$19" spid="_x0000_s31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3558" y="2716924"/>
              <a:ext cx="5486400" cy="43521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374431</xdr:colOff>
          <xdr:row>2</xdr:row>
          <xdr:rowOff>233330</xdr:rowOff>
        </xdr:from>
        <xdr:to>
          <xdr:col>24</xdr:col>
          <xdr:colOff>290611</xdr:colOff>
          <xdr:row>21</xdr:row>
          <xdr:rowOff>15766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B2E9944-0D32-2B28-526B-947B3FF75E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D$18" spid="_x0000_s31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09534" y="574916"/>
              <a:ext cx="5949118" cy="805933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7).xls" TargetMode="External"/><Relationship Id="rId1" Type="http://schemas.openxmlformats.org/officeDocument/2006/relationships/externalLinkPath" Target="file:///C:\Users\cfajf\Downloads\pc-open-close%20(7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3).xls" TargetMode="External"/><Relationship Id="rId1" Type="http://schemas.openxmlformats.org/officeDocument/2006/relationships/externalLinkPath" Target="file:///C:\Users\cfajf\Downloads\pc-open-close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7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3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A240"/>
  <sheetViews>
    <sheetView tabSelected="1" view="pageBreakPreview" topLeftCell="A128" zoomScaleNormal="100" zoomScaleSheetLayoutView="100" workbookViewId="0">
      <selection activeCell="W144" sqref="W144"/>
    </sheetView>
  </sheetViews>
  <sheetFormatPr defaultRowHeight="13.2"/>
  <cols>
    <col min="2" max="2" width="4.6640625" style="114" customWidth="1"/>
    <col min="3" max="3" width="4.6640625" customWidth="1"/>
    <col min="4" max="4" width="31.21875" customWidth="1"/>
    <col min="5" max="5" width="4.21875" customWidth="1"/>
    <col min="6" max="6" width="9" style="92"/>
    <col min="9" max="9" width="9" style="4"/>
    <col min="10" max="10" width="0.33203125" customWidth="1"/>
    <col min="11" max="11" width="39.77734375" customWidth="1"/>
    <col min="13" max="17" width="3.21875" customWidth="1"/>
    <col min="18" max="19" width="7.77734375" customWidth="1"/>
    <col min="20" max="20" width="5" customWidth="1"/>
    <col min="21" max="26" width="7.77734375" customWidth="1"/>
    <col min="31" max="34" width="17.44140625" customWidth="1"/>
  </cols>
  <sheetData>
    <row r="1" spans="1:46" s="5" customFormat="1">
      <c r="A1"/>
      <c r="B1" s="137" t="s">
        <v>301</v>
      </c>
      <c r="C1"/>
      <c r="E1" s="1"/>
      <c r="F1" s="92"/>
      <c r="G1" s="2"/>
      <c r="H1" s="3"/>
      <c r="I1" s="4"/>
      <c r="K1" s="6" t="s">
        <v>300</v>
      </c>
      <c r="L1" s="7"/>
    </row>
    <row r="2" spans="1:46" s="5" customFormat="1" ht="13.8" thickBot="1">
      <c r="A2"/>
      <c r="B2" s="5" t="s">
        <v>246</v>
      </c>
      <c r="C2"/>
      <c r="E2" s="1"/>
      <c r="F2" s="92"/>
      <c r="G2" s="2"/>
      <c r="H2" s="3"/>
      <c r="I2" s="4"/>
      <c r="K2" s="8">
        <v>46104</v>
      </c>
      <c r="L2" s="9">
        <v>0.37013888888888885</v>
      </c>
    </row>
    <row r="3" spans="1:46" s="14" customFormat="1" ht="39.75" customHeight="1" thickBot="1">
      <c r="A3" s="181" t="s">
        <v>27</v>
      </c>
      <c r="B3" s="116" t="s">
        <v>25</v>
      </c>
      <c r="C3" s="10" t="s">
        <v>26</v>
      </c>
      <c r="D3" s="10" t="s">
        <v>0</v>
      </c>
      <c r="E3" s="10" t="s">
        <v>1</v>
      </c>
      <c r="F3" s="11" t="s">
        <v>86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46" ht="51.6" customHeight="1" thickTop="1">
      <c r="A4" s="15">
        <v>1</v>
      </c>
      <c r="B4" s="117"/>
      <c r="C4" s="54"/>
      <c r="D4" s="16" t="s">
        <v>7</v>
      </c>
      <c r="E4" s="17"/>
      <c r="F4" s="93"/>
      <c r="G4" s="18">
        <v>0</v>
      </c>
      <c r="H4" s="18">
        <v>0</v>
      </c>
      <c r="I4" s="17" t="s">
        <v>8</v>
      </c>
      <c r="J4" s="19"/>
      <c r="K4" s="20" t="s">
        <v>68</v>
      </c>
      <c r="L4" s="21">
        <v>0</v>
      </c>
      <c r="AR4" s="5"/>
      <c r="AS4" s="5"/>
      <c r="AT4" s="5"/>
    </row>
    <row r="5" spans="1:46" ht="18" customHeight="1">
      <c r="A5" s="22">
        <v>2</v>
      </c>
      <c r="B5" s="118" t="s">
        <v>20</v>
      </c>
      <c r="C5" s="55"/>
      <c r="D5" s="23"/>
      <c r="E5" s="24"/>
      <c r="F5" s="94"/>
      <c r="G5" s="57">
        <v>0.05</v>
      </c>
      <c r="H5" s="57">
        <f>H4+G5</f>
        <v>0.05</v>
      </c>
      <c r="I5" s="52"/>
      <c r="J5" s="23"/>
      <c r="K5" s="26" t="s">
        <v>34</v>
      </c>
      <c r="L5" s="58"/>
      <c r="AR5" s="5"/>
      <c r="AS5" s="5"/>
      <c r="AT5" s="5"/>
    </row>
    <row r="6" spans="1:46" ht="18" customHeight="1">
      <c r="A6" s="22">
        <v>3</v>
      </c>
      <c r="B6" s="118" t="s">
        <v>12</v>
      </c>
      <c r="C6" s="50" t="s">
        <v>28</v>
      </c>
      <c r="D6" s="23"/>
      <c r="E6" s="24"/>
      <c r="F6" s="94"/>
      <c r="G6" s="57">
        <v>0.1</v>
      </c>
      <c r="H6" s="57">
        <f>H5+G6</f>
        <v>0.15000000000000002</v>
      </c>
      <c r="I6" s="52"/>
      <c r="J6" s="23"/>
      <c r="K6" s="26" t="s">
        <v>35</v>
      </c>
      <c r="L6" s="58"/>
      <c r="AR6" s="5"/>
      <c r="AS6" s="5"/>
      <c r="AT6" s="5"/>
    </row>
    <row r="7" spans="1:46" ht="18" customHeight="1">
      <c r="A7" s="22">
        <v>4</v>
      </c>
      <c r="B7" s="118" t="s">
        <v>12</v>
      </c>
      <c r="C7" s="50" t="s">
        <v>28</v>
      </c>
      <c r="D7" s="23" t="s">
        <v>29</v>
      </c>
      <c r="E7" s="24"/>
      <c r="F7" s="94"/>
      <c r="G7" s="57">
        <v>0.45</v>
      </c>
      <c r="H7" s="57">
        <f t="shared" ref="H7:H19" si="0">H6+G7</f>
        <v>0.60000000000000009</v>
      </c>
      <c r="I7" s="52"/>
      <c r="J7" s="23"/>
      <c r="K7" s="26"/>
      <c r="L7" s="59"/>
      <c r="AR7" s="5"/>
      <c r="AS7" s="5"/>
      <c r="AT7" s="5"/>
    </row>
    <row r="8" spans="1:46" ht="18.600000000000001" customHeight="1">
      <c r="A8" s="22">
        <v>5</v>
      </c>
      <c r="B8" s="119" t="s">
        <v>30</v>
      </c>
      <c r="C8" s="60"/>
      <c r="D8" s="23"/>
      <c r="E8" s="24"/>
      <c r="F8" s="94"/>
      <c r="G8" s="57">
        <v>0.2</v>
      </c>
      <c r="H8" s="57">
        <f t="shared" si="0"/>
        <v>0.8</v>
      </c>
      <c r="I8" s="61" t="s">
        <v>31</v>
      </c>
      <c r="J8" s="23"/>
      <c r="K8" s="26"/>
      <c r="L8" s="59"/>
      <c r="AR8" s="5"/>
      <c r="AS8" s="5"/>
      <c r="AT8" s="5"/>
    </row>
    <row r="9" spans="1:46" ht="18.600000000000001" customHeight="1">
      <c r="A9" s="22">
        <v>6</v>
      </c>
      <c r="B9" s="62" t="s">
        <v>19</v>
      </c>
      <c r="C9" s="62"/>
      <c r="D9" s="23"/>
      <c r="E9" s="24"/>
      <c r="F9" s="94"/>
      <c r="G9" s="57">
        <v>0.1</v>
      </c>
      <c r="H9" s="57">
        <f t="shared" si="0"/>
        <v>0.9</v>
      </c>
      <c r="I9" s="52"/>
      <c r="J9" s="23"/>
      <c r="K9" s="26" t="s">
        <v>279</v>
      </c>
      <c r="L9" s="59"/>
      <c r="AR9" s="5"/>
      <c r="AS9" s="5"/>
      <c r="AT9" s="5"/>
    </row>
    <row r="10" spans="1:46" ht="18.600000000000001" customHeight="1">
      <c r="A10" s="22">
        <v>7</v>
      </c>
      <c r="B10" s="50" t="s">
        <v>23</v>
      </c>
      <c r="C10" s="62"/>
      <c r="D10" s="23"/>
      <c r="E10" s="24"/>
      <c r="F10" s="94"/>
      <c r="G10" s="57">
        <v>0</v>
      </c>
      <c r="H10" s="57">
        <f t="shared" si="0"/>
        <v>0.9</v>
      </c>
      <c r="I10" s="52"/>
      <c r="J10" s="23"/>
      <c r="K10" s="26" t="s">
        <v>280</v>
      </c>
      <c r="L10" s="59"/>
      <c r="AR10" s="5"/>
      <c r="AS10" s="5"/>
      <c r="AT10" s="5"/>
    </row>
    <row r="11" spans="1:46" ht="25.5" customHeight="1">
      <c r="A11" s="22">
        <v>8</v>
      </c>
      <c r="B11" s="118" t="s">
        <v>20</v>
      </c>
      <c r="C11" s="50"/>
      <c r="D11" s="23"/>
      <c r="E11" s="24"/>
      <c r="F11" s="94"/>
      <c r="G11" s="57">
        <v>0.1</v>
      </c>
      <c r="H11" s="57">
        <f t="shared" si="0"/>
        <v>1</v>
      </c>
      <c r="I11" s="52"/>
      <c r="J11" s="23"/>
      <c r="K11" s="26" t="s">
        <v>281</v>
      </c>
      <c r="L11" s="59"/>
      <c r="AR11" s="5"/>
      <c r="AS11" s="5"/>
      <c r="AT11" s="5"/>
    </row>
    <row r="12" spans="1:46" ht="18.600000000000001" customHeight="1">
      <c r="A12" s="22">
        <v>9</v>
      </c>
      <c r="B12" s="118" t="s">
        <v>16</v>
      </c>
      <c r="C12" s="50"/>
      <c r="D12" s="23"/>
      <c r="E12" s="24"/>
      <c r="F12" s="94"/>
      <c r="G12" s="57">
        <v>0.6</v>
      </c>
      <c r="H12" s="57">
        <f t="shared" si="0"/>
        <v>1.6</v>
      </c>
      <c r="I12" s="52"/>
      <c r="J12" s="23"/>
      <c r="K12" s="23" t="s">
        <v>69</v>
      </c>
      <c r="L12" s="59"/>
      <c r="AR12" s="5"/>
      <c r="AS12" s="5"/>
      <c r="AT12" s="5"/>
    </row>
    <row r="13" spans="1:46" ht="18.600000000000001" customHeight="1">
      <c r="A13" s="22">
        <v>10</v>
      </c>
      <c r="B13" s="62" t="s">
        <v>19</v>
      </c>
      <c r="C13" s="50"/>
      <c r="D13" s="36"/>
      <c r="E13" s="24"/>
      <c r="F13" s="94"/>
      <c r="G13" s="57">
        <v>0.1</v>
      </c>
      <c r="H13" s="57">
        <f t="shared" si="0"/>
        <v>1.7000000000000002</v>
      </c>
      <c r="I13" s="5"/>
      <c r="J13" s="23"/>
      <c r="K13" s="23" t="s">
        <v>282</v>
      </c>
      <c r="L13" s="59"/>
      <c r="AR13" s="5"/>
      <c r="AS13" s="5"/>
      <c r="AT13" s="5"/>
    </row>
    <row r="14" spans="1:46" ht="18.600000000000001" customHeight="1">
      <c r="A14" s="22">
        <v>11</v>
      </c>
      <c r="B14" s="50" t="s">
        <v>23</v>
      </c>
      <c r="C14" s="50"/>
      <c r="D14" s="36"/>
      <c r="E14" s="24"/>
      <c r="F14" s="94"/>
      <c r="G14" s="57">
        <v>0.1</v>
      </c>
      <c r="H14" s="57">
        <f t="shared" si="0"/>
        <v>1.8000000000000003</v>
      </c>
      <c r="I14" s="52"/>
      <c r="J14" s="23"/>
      <c r="K14" s="23" t="s">
        <v>284</v>
      </c>
      <c r="L14" s="59"/>
      <c r="AR14" s="5"/>
      <c r="AS14" s="5"/>
      <c r="AT14" s="5"/>
    </row>
    <row r="15" spans="1:46" ht="64.2" customHeight="1">
      <c r="A15" s="22">
        <v>12</v>
      </c>
      <c r="B15" s="50" t="s">
        <v>36</v>
      </c>
      <c r="C15" s="51"/>
      <c r="D15" s="36"/>
      <c r="E15" s="24"/>
      <c r="F15" s="95"/>
      <c r="G15" s="63"/>
      <c r="H15" s="57">
        <f t="shared" si="0"/>
        <v>1.8000000000000003</v>
      </c>
      <c r="I15" s="51"/>
      <c r="J15" s="31"/>
      <c r="K15" s="65" t="s">
        <v>283</v>
      </c>
      <c r="L15" s="64"/>
      <c r="AR15" s="5"/>
      <c r="AS15" s="5"/>
      <c r="AT15" s="5"/>
    </row>
    <row r="16" spans="1:46" ht="18" customHeight="1">
      <c r="A16" s="22">
        <v>13</v>
      </c>
      <c r="B16" s="75" t="s">
        <v>72</v>
      </c>
      <c r="C16" s="51"/>
      <c r="D16" s="23"/>
      <c r="E16" s="24"/>
      <c r="F16" s="96"/>
      <c r="G16" s="25">
        <v>9.1</v>
      </c>
      <c r="H16" s="66">
        <f>H14+G16</f>
        <v>10.9</v>
      </c>
      <c r="I16" s="5"/>
      <c r="J16" s="23"/>
      <c r="K16" s="26" t="s">
        <v>73</v>
      </c>
      <c r="L16" s="27"/>
      <c r="AR16" s="5"/>
      <c r="AS16" s="5"/>
      <c r="AT16" s="5"/>
    </row>
    <row r="17" spans="1:46" ht="18" customHeight="1">
      <c r="A17" s="22">
        <v>14</v>
      </c>
      <c r="B17" s="50" t="s">
        <v>23</v>
      </c>
      <c r="C17" s="50"/>
      <c r="D17" s="23"/>
      <c r="E17" s="24"/>
      <c r="F17" s="94"/>
      <c r="G17" s="25">
        <v>0.2</v>
      </c>
      <c r="H17" s="66">
        <f t="shared" si="0"/>
        <v>11.1</v>
      </c>
      <c r="I17" s="52"/>
      <c r="J17" s="23"/>
      <c r="K17" s="26" t="s">
        <v>76</v>
      </c>
      <c r="L17" s="27"/>
      <c r="AR17" s="5"/>
      <c r="AS17" s="5"/>
      <c r="AT17" s="5"/>
    </row>
    <row r="18" spans="1:46" ht="18" customHeight="1">
      <c r="A18" s="22">
        <v>15</v>
      </c>
      <c r="B18" s="118" t="s">
        <v>12</v>
      </c>
      <c r="C18" s="50" t="s">
        <v>28</v>
      </c>
      <c r="D18" s="23" t="s">
        <v>74</v>
      </c>
      <c r="E18" s="24"/>
      <c r="F18" s="97" t="s">
        <v>75</v>
      </c>
      <c r="G18" s="25">
        <v>0.1</v>
      </c>
      <c r="H18" s="66">
        <f t="shared" si="0"/>
        <v>11.2</v>
      </c>
      <c r="I18" s="52"/>
      <c r="J18" s="23"/>
      <c r="K18" s="26" t="s">
        <v>77</v>
      </c>
      <c r="L18" s="28"/>
      <c r="AR18" s="5"/>
      <c r="AS18" s="5"/>
      <c r="AT18" s="5"/>
    </row>
    <row r="19" spans="1:46" ht="18" customHeight="1">
      <c r="A19" s="22">
        <v>16</v>
      </c>
      <c r="B19" s="118" t="s">
        <v>20</v>
      </c>
      <c r="C19" s="50" t="s">
        <v>28</v>
      </c>
      <c r="D19" s="23" t="s">
        <v>78</v>
      </c>
      <c r="E19" s="24"/>
      <c r="F19" s="97" t="s">
        <v>75</v>
      </c>
      <c r="G19" s="25">
        <v>2</v>
      </c>
      <c r="H19" s="66">
        <f t="shared" si="0"/>
        <v>13.2</v>
      </c>
      <c r="I19" s="52"/>
      <c r="J19" s="23"/>
      <c r="K19" s="23" t="s">
        <v>99</v>
      </c>
      <c r="L19" s="28"/>
      <c r="AR19" s="5"/>
      <c r="AS19" s="5"/>
      <c r="AT19" s="5"/>
    </row>
    <row r="20" spans="1:46" ht="18" customHeight="1">
      <c r="A20" s="22">
        <v>17</v>
      </c>
      <c r="B20" s="118" t="s">
        <v>12</v>
      </c>
      <c r="C20" s="50" t="s">
        <v>28</v>
      </c>
      <c r="D20" s="23" t="s">
        <v>79</v>
      </c>
      <c r="E20" s="24"/>
      <c r="F20" s="98" t="s">
        <v>80</v>
      </c>
      <c r="G20" s="25">
        <v>0.8</v>
      </c>
      <c r="H20" s="25">
        <f t="shared" ref="H20:H149" si="1">H19+G20</f>
        <v>14</v>
      </c>
      <c r="I20" s="52"/>
      <c r="J20" s="23"/>
      <c r="K20" s="23" t="s">
        <v>81</v>
      </c>
      <c r="L20" s="28"/>
      <c r="AR20" s="5"/>
      <c r="AS20" s="5"/>
      <c r="AT20" s="5"/>
    </row>
    <row r="21" spans="1:46" ht="40.200000000000003" customHeight="1">
      <c r="A21" s="22">
        <v>18</v>
      </c>
      <c r="B21" s="118" t="s">
        <v>12</v>
      </c>
      <c r="C21" s="50"/>
      <c r="D21" s="50"/>
      <c r="E21" s="24"/>
      <c r="F21" s="98"/>
      <c r="G21" s="25">
        <v>0</v>
      </c>
      <c r="H21" s="25">
        <f t="shared" si="1"/>
        <v>14</v>
      </c>
      <c r="I21" s="52"/>
      <c r="J21" s="23"/>
      <c r="K21" s="65" t="s">
        <v>82</v>
      </c>
      <c r="L21" s="28"/>
      <c r="AR21" s="5"/>
      <c r="AS21" s="5"/>
      <c r="AT21" s="5"/>
    </row>
    <row r="22" spans="1:46" ht="18" customHeight="1">
      <c r="A22" s="22">
        <v>19</v>
      </c>
      <c r="B22" s="118" t="s">
        <v>17</v>
      </c>
      <c r="C22" s="50" t="s">
        <v>28</v>
      </c>
      <c r="D22" s="23"/>
      <c r="E22" s="29"/>
      <c r="F22" s="98"/>
      <c r="G22" s="30">
        <v>3.9</v>
      </c>
      <c r="H22" s="25">
        <f t="shared" si="1"/>
        <v>17.899999999999999</v>
      </c>
      <c r="I22" s="52"/>
      <c r="J22" s="23"/>
      <c r="K22" s="23" t="s">
        <v>83</v>
      </c>
      <c r="L22" s="28"/>
      <c r="AR22" s="5"/>
      <c r="AS22" s="5"/>
      <c r="AT22" s="5"/>
    </row>
    <row r="23" spans="1:46" ht="33" customHeight="1">
      <c r="A23" s="22">
        <v>20</v>
      </c>
      <c r="B23" s="50" t="s">
        <v>36</v>
      </c>
      <c r="C23" s="55"/>
      <c r="D23" s="23"/>
      <c r="E23" s="29"/>
      <c r="F23" s="98"/>
      <c r="G23" s="30">
        <v>0.4</v>
      </c>
      <c r="H23" s="25">
        <f t="shared" si="1"/>
        <v>18.299999999999997</v>
      </c>
      <c r="I23" s="52"/>
      <c r="J23" s="23"/>
      <c r="K23" s="26" t="s">
        <v>302</v>
      </c>
      <c r="L23" s="28"/>
      <c r="AR23" s="5"/>
      <c r="AS23" s="5"/>
      <c r="AT23" s="5"/>
    </row>
    <row r="24" spans="1:46" ht="18" customHeight="1">
      <c r="A24" s="22">
        <v>21</v>
      </c>
      <c r="B24" s="118" t="s">
        <v>17</v>
      </c>
      <c r="C24" s="50" t="s">
        <v>28</v>
      </c>
      <c r="D24" s="23"/>
      <c r="E24" s="29"/>
      <c r="F24" s="98" t="s">
        <v>85</v>
      </c>
      <c r="G24" s="30">
        <v>0.7</v>
      </c>
      <c r="H24" s="25">
        <f t="shared" si="1"/>
        <v>18.999999999999996</v>
      </c>
      <c r="I24" s="52"/>
      <c r="J24" s="23"/>
      <c r="K24" s="23"/>
      <c r="L24" s="28"/>
      <c r="AR24" s="5"/>
      <c r="AS24" s="5"/>
      <c r="AT24" s="5"/>
    </row>
    <row r="25" spans="1:46" ht="18" customHeight="1">
      <c r="A25" s="22">
        <v>22</v>
      </c>
      <c r="B25" s="118" t="s">
        <v>12</v>
      </c>
      <c r="C25" s="50" t="s">
        <v>28</v>
      </c>
      <c r="D25" s="23"/>
      <c r="E25" s="29"/>
      <c r="F25" s="98"/>
      <c r="G25" s="30">
        <v>0.6</v>
      </c>
      <c r="H25" s="25">
        <f t="shared" si="1"/>
        <v>19.599999999999998</v>
      </c>
      <c r="I25" s="52"/>
      <c r="J25" s="23"/>
      <c r="K25" s="23"/>
      <c r="L25" s="28"/>
      <c r="AR25" s="5"/>
      <c r="AS25" s="5"/>
      <c r="AT25" s="5"/>
    </row>
    <row r="26" spans="1:46" ht="36" customHeight="1">
      <c r="A26" s="39">
        <v>23</v>
      </c>
      <c r="B26" s="74" t="s">
        <v>36</v>
      </c>
      <c r="C26" s="56"/>
      <c r="D26" s="46" t="s">
        <v>88</v>
      </c>
      <c r="E26" s="41"/>
      <c r="F26" s="99" t="s">
        <v>87</v>
      </c>
      <c r="G26" s="104">
        <v>0.15</v>
      </c>
      <c r="H26" s="104">
        <f t="shared" si="1"/>
        <v>19.749999999999996</v>
      </c>
      <c r="I26" s="77" t="s">
        <v>63</v>
      </c>
      <c r="J26" s="43"/>
      <c r="K26" s="44" t="s">
        <v>208</v>
      </c>
      <c r="L26" s="162">
        <f>H26-H4</f>
        <v>19.749999999999996</v>
      </c>
      <c r="AR26" s="5"/>
      <c r="AS26" s="5"/>
      <c r="AT26" s="5"/>
    </row>
    <row r="27" spans="1:46" ht="18" customHeight="1">
      <c r="A27" s="22">
        <v>24</v>
      </c>
      <c r="B27" s="118" t="s">
        <v>12</v>
      </c>
      <c r="C27" s="50" t="s">
        <v>28</v>
      </c>
      <c r="D27" s="23"/>
      <c r="E27" s="24"/>
      <c r="F27" s="95"/>
      <c r="G27" s="105">
        <v>0.15</v>
      </c>
      <c r="H27" s="105">
        <f t="shared" si="1"/>
        <v>19.899999999999995</v>
      </c>
      <c r="I27" s="52"/>
      <c r="J27" s="23"/>
      <c r="K27" s="26"/>
      <c r="L27" s="28"/>
      <c r="AR27" s="5"/>
      <c r="AS27" s="5"/>
      <c r="AT27" s="5"/>
    </row>
    <row r="28" spans="1:46" ht="18" customHeight="1">
      <c r="A28" s="22">
        <v>25</v>
      </c>
      <c r="B28" s="118" t="s">
        <v>20</v>
      </c>
      <c r="C28" s="55"/>
      <c r="D28" s="31"/>
      <c r="E28" s="29"/>
      <c r="F28" s="100"/>
      <c r="G28" s="30">
        <v>0.6</v>
      </c>
      <c r="H28" s="25">
        <f t="shared" si="1"/>
        <v>20.499999999999996</v>
      </c>
      <c r="I28" s="52"/>
      <c r="J28" s="31"/>
      <c r="K28" s="31" t="s">
        <v>89</v>
      </c>
      <c r="L28" s="32"/>
      <c r="AR28" s="5"/>
      <c r="AS28" s="5"/>
      <c r="AT28" s="5"/>
    </row>
    <row r="29" spans="1:46" ht="18" customHeight="1">
      <c r="A29" s="22">
        <v>26</v>
      </c>
      <c r="B29" s="50" t="s">
        <v>36</v>
      </c>
      <c r="C29" s="55"/>
      <c r="E29" s="29"/>
      <c r="F29" s="100"/>
      <c r="G29" s="30">
        <v>0.4</v>
      </c>
      <c r="H29" s="30">
        <f t="shared" si="1"/>
        <v>20.899999999999995</v>
      </c>
      <c r="I29" s="52"/>
      <c r="J29" s="31"/>
      <c r="K29" s="23" t="s">
        <v>84</v>
      </c>
      <c r="L29" s="32"/>
      <c r="AR29" s="5"/>
      <c r="AS29" s="5"/>
      <c r="AT29" s="5"/>
    </row>
    <row r="30" spans="1:46" ht="18" customHeight="1">
      <c r="A30" s="22">
        <v>27</v>
      </c>
      <c r="B30" s="118" t="s">
        <v>12</v>
      </c>
      <c r="C30" s="50" t="s">
        <v>28</v>
      </c>
      <c r="D30" s="23"/>
      <c r="E30" s="29"/>
      <c r="F30" s="101"/>
      <c r="G30" s="30">
        <v>0.7</v>
      </c>
      <c r="H30" s="25">
        <f t="shared" si="1"/>
        <v>21.599999999999994</v>
      </c>
      <c r="I30" s="52"/>
      <c r="J30" s="33"/>
      <c r="K30" s="34" t="s">
        <v>97</v>
      </c>
      <c r="L30" s="35"/>
      <c r="AR30" s="5"/>
      <c r="AS30" s="5"/>
      <c r="AT30" s="5"/>
    </row>
    <row r="31" spans="1:46" ht="18" customHeight="1">
      <c r="A31" s="22">
        <v>28</v>
      </c>
      <c r="B31" s="50" t="s">
        <v>36</v>
      </c>
      <c r="C31" s="50"/>
      <c r="D31" s="23"/>
      <c r="E31" s="24"/>
      <c r="F31" s="101"/>
      <c r="G31" s="25">
        <v>0.1</v>
      </c>
      <c r="H31" s="30">
        <f t="shared" si="1"/>
        <v>21.699999999999996</v>
      </c>
      <c r="I31" s="5"/>
      <c r="J31" s="36"/>
      <c r="K31" s="37" t="s">
        <v>98</v>
      </c>
      <c r="L31" s="38"/>
      <c r="AR31" s="5"/>
      <c r="AS31" s="5"/>
      <c r="AT31" s="5"/>
    </row>
    <row r="32" spans="1:46" ht="37.799999999999997" customHeight="1">
      <c r="A32" s="22">
        <v>29</v>
      </c>
      <c r="B32" s="118"/>
      <c r="C32" s="50"/>
      <c r="D32" s="23"/>
      <c r="E32" s="24"/>
      <c r="F32" s="101"/>
      <c r="G32" s="25">
        <v>3.8</v>
      </c>
      <c r="H32" s="25">
        <f t="shared" si="1"/>
        <v>25.499999999999996</v>
      </c>
      <c r="I32" s="51"/>
      <c r="J32" s="36"/>
      <c r="K32" s="65" t="s">
        <v>100</v>
      </c>
      <c r="L32" s="38"/>
      <c r="AR32" s="5"/>
      <c r="AS32" s="5"/>
      <c r="AT32" s="5"/>
    </row>
    <row r="33" spans="1:34" ht="18" customHeight="1">
      <c r="A33" s="22">
        <v>30</v>
      </c>
      <c r="B33" s="118" t="s">
        <v>12</v>
      </c>
      <c r="C33" s="50" t="s">
        <v>28</v>
      </c>
      <c r="D33" s="23" t="s">
        <v>79</v>
      </c>
      <c r="E33" s="24"/>
      <c r="F33" s="101"/>
      <c r="G33" s="25">
        <v>0.1</v>
      </c>
      <c r="H33" s="30">
        <f t="shared" si="1"/>
        <v>25.599999999999998</v>
      </c>
      <c r="I33" s="52"/>
      <c r="J33" s="36"/>
      <c r="K33" s="23" t="s">
        <v>99</v>
      </c>
      <c r="L33" s="38"/>
    </row>
    <row r="34" spans="1:34" ht="18" customHeight="1">
      <c r="A34" s="22">
        <v>31</v>
      </c>
      <c r="B34" s="118" t="s">
        <v>12</v>
      </c>
      <c r="C34" s="50" t="s">
        <v>28</v>
      </c>
      <c r="D34" s="23" t="s">
        <v>101</v>
      </c>
      <c r="E34" s="24"/>
      <c r="F34" s="101" t="s">
        <v>80</v>
      </c>
      <c r="G34" s="25">
        <v>1</v>
      </c>
      <c r="H34" s="25">
        <f t="shared" si="1"/>
        <v>26.599999999999998</v>
      </c>
      <c r="I34" s="52"/>
      <c r="J34" s="36"/>
      <c r="K34" s="37" t="s">
        <v>102</v>
      </c>
      <c r="L34" s="38"/>
      <c r="T34" s="71"/>
      <c r="U34" s="49"/>
      <c r="AE34" s="106"/>
      <c r="AF34" s="106"/>
      <c r="AG34" s="107"/>
      <c r="AH34" s="107"/>
    </row>
    <row r="35" spans="1:34" ht="18" customHeight="1">
      <c r="A35" s="22">
        <v>32</v>
      </c>
      <c r="B35" s="62" t="s">
        <v>19</v>
      </c>
      <c r="C35" s="50"/>
      <c r="D35" s="23"/>
      <c r="E35" s="24"/>
      <c r="F35" s="101"/>
      <c r="G35" s="25">
        <v>0.1</v>
      </c>
      <c r="H35" s="30">
        <f t="shared" si="1"/>
        <v>26.7</v>
      </c>
      <c r="I35" s="5"/>
      <c r="J35" s="36"/>
      <c r="K35" s="37"/>
      <c r="L35" s="38"/>
      <c r="T35" s="71"/>
      <c r="U35" s="49"/>
      <c r="AE35" s="106"/>
      <c r="AF35" s="106"/>
      <c r="AG35" s="107"/>
      <c r="AH35" s="107"/>
    </row>
    <row r="36" spans="1:34" ht="45.6" customHeight="1">
      <c r="A36" s="39">
        <v>33</v>
      </c>
      <c r="B36" s="120" t="s">
        <v>16</v>
      </c>
      <c r="C36" s="74"/>
      <c r="D36" s="40" t="s">
        <v>103</v>
      </c>
      <c r="E36" s="41"/>
      <c r="F36" s="108"/>
      <c r="G36" s="42">
        <v>1.2</v>
      </c>
      <c r="H36" s="42">
        <f t="shared" si="1"/>
        <v>27.9</v>
      </c>
      <c r="I36" s="77" t="s">
        <v>247</v>
      </c>
      <c r="J36" s="47"/>
      <c r="K36" s="113" t="s">
        <v>104</v>
      </c>
      <c r="L36" s="45">
        <f>H36-H26</f>
        <v>8.1500000000000021</v>
      </c>
      <c r="M36" t="s">
        <v>105</v>
      </c>
      <c r="T36" s="71"/>
      <c r="U36" s="49"/>
      <c r="AE36" s="106"/>
      <c r="AF36" s="106"/>
      <c r="AG36" s="107"/>
      <c r="AH36" s="107"/>
    </row>
    <row r="37" spans="1:34" ht="26.55" customHeight="1">
      <c r="A37" s="22">
        <v>34</v>
      </c>
      <c r="B37" s="118" t="s">
        <v>17</v>
      </c>
      <c r="C37" s="78"/>
      <c r="D37" s="157"/>
      <c r="E37" s="29"/>
      <c r="F37" s="103"/>
      <c r="G37" s="30">
        <v>0.4</v>
      </c>
      <c r="H37" s="30">
        <f t="shared" si="1"/>
        <v>28.299999999999997</v>
      </c>
      <c r="I37" s="71"/>
      <c r="J37" s="33"/>
      <c r="K37" s="158" t="s">
        <v>248</v>
      </c>
      <c r="L37" s="35"/>
      <c r="M37" t="s">
        <v>105</v>
      </c>
      <c r="T37" s="71"/>
      <c r="U37" s="49"/>
      <c r="AE37" s="106"/>
      <c r="AF37" s="106"/>
      <c r="AG37" s="107"/>
      <c r="AH37" s="107"/>
    </row>
    <row r="38" spans="1:34" ht="68.400000000000006" customHeight="1">
      <c r="A38" s="22">
        <v>35</v>
      </c>
      <c r="B38" s="118" t="s">
        <v>16</v>
      </c>
      <c r="C38" s="78"/>
      <c r="D38" s="157"/>
      <c r="E38" s="29"/>
      <c r="F38" s="160" t="s">
        <v>250</v>
      </c>
      <c r="G38" s="161">
        <v>3.4</v>
      </c>
      <c r="H38" s="161">
        <f t="shared" si="1"/>
        <v>31.699999999999996</v>
      </c>
      <c r="I38" s="159"/>
      <c r="J38" s="33"/>
      <c r="K38" s="158" t="s">
        <v>256</v>
      </c>
      <c r="L38" s="35"/>
      <c r="T38" s="71"/>
      <c r="U38" s="49"/>
      <c r="AE38" s="106"/>
      <c r="AF38" s="106"/>
      <c r="AG38" s="107"/>
      <c r="AH38" s="107"/>
    </row>
    <row r="39" spans="1:34" ht="18" customHeight="1">
      <c r="A39" s="22">
        <v>36</v>
      </c>
      <c r="B39" s="118" t="s">
        <v>12</v>
      </c>
      <c r="C39" s="50" t="s">
        <v>28</v>
      </c>
      <c r="D39" s="157"/>
      <c r="E39" s="29"/>
      <c r="F39" s="103"/>
      <c r="G39" s="30">
        <v>0.1</v>
      </c>
      <c r="H39" s="30">
        <f t="shared" si="1"/>
        <v>31.799999999999997</v>
      </c>
      <c r="I39" s="52"/>
      <c r="J39" s="33"/>
      <c r="K39" s="158"/>
      <c r="L39" s="35"/>
      <c r="T39" s="71"/>
      <c r="U39" s="49"/>
      <c r="AE39" s="106"/>
      <c r="AF39" s="106"/>
      <c r="AG39" s="107"/>
      <c r="AH39" s="107"/>
    </row>
    <row r="40" spans="1:34" ht="18" customHeight="1">
      <c r="A40" s="22">
        <v>37</v>
      </c>
      <c r="B40" s="118" t="s">
        <v>20</v>
      </c>
      <c r="C40" s="78"/>
      <c r="D40" s="157"/>
      <c r="E40" s="29"/>
      <c r="F40" s="103"/>
      <c r="G40" s="30">
        <v>0.6</v>
      </c>
      <c r="H40" s="30">
        <f t="shared" si="1"/>
        <v>32.4</v>
      </c>
      <c r="I40" s="52"/>
      <c r="J40" s="33"/>
      <c r="K40" s="158"/>
      <c r="L40" s="35"/>
      <c r="T40" s="71"/>
      <c r="U40" s="49"/>
      <c r="AE40" s="106"/>
      <c r="AF40" s="106"/>
      <c r="AG40" s="107"/>
      <c r="AH40" s="107"/>
    </row>
    <row r="41" spans="1:34" ht="18" customHeight="1">
      <c r="A41" s="22">
        <v>38</v>
      </c>
      <c r="B41" s="118" t="s">
        <v>20</v>
      </c>
      <c r="C41" s="78"/>
      <c r="D41" s="157"/>
      <c r="E41" s="29"/>
      <c r="F41" s="103"/>
      <c r="G41" s="30">
        <v>0.2</v>
      </c>
      <c r="H41" s="30">
        <f t="shared" si="1"/>
        <v>32.6</v>
      </c>
      <c r="I41" s="52"/>
      <c r="J41" s="33"/>
      <c r="K41" s="158"/>
      <c r="L41" s="35"/>
      <c r="T41" s="71"/>
      <c r="U41" s="49"/>
      <c r="AE41" s="106"/>
      <c r="AF41" s="106"/>
      <c r="AG41" s="107"/>
      <c r="AH41" s="107"/>
    </row>
    <row r="42" spans="1:34" ht="18" customHeight="1">
      <c r="A42" s="22">
        <v>39</v>
      </c>
      <c r="B42" s="118" t="s">
        <v>20</v>
      </c>
      <c r="C42" s="78"/>
      <c r="D42" s="157"/>
      <c r="E42" s="29"/>
      <c r="F42" s="103"/>
      <c r="G42" s="30">
        <v>0</v>
      </c>
      <c r="H42" s="30">
        <f t="shared" si="1"/>
        <v>32.6</v>
      </c>
      <c r="I42" s="52"/>
      <c r="J42" s="33"/>
      <c r="K42" s="158" t="s">
        <v>249</v>
      </c>
      <c r="L42" s="35"/>
      <c r="T42" s="71"/>
      <c r="U42" s="49"/>
      <c r="AE42" s="106"/>
      <c r="AF42" s="106"/>
      <c r="AG42" s="107"/>
      <c r="AH42" s="107"/>
    </row>
    <row r="43" spans="1:34" ht="18" customHeight="1">
      <c r="A43" s="22">
        <v>40</v>
      </c>
      <c r="B43" s="62" t="s">
        <v>19</v>
      </c>
      <c r="C43" s="50"/>
      <c r="D43" s="23"/>
      <c r="E43" s="24"/>
      <c r="F43" s="101" t="s">
        <v>107</v>
      </c>
      <c r="G43" s="25">
        <v>3.1</v>
      </c>
      <c r="H43" s="30">
        <f t="shared" si="1"/>
        <v>35.700000000000003</v>
      </c>
      <c r="I43" s="5"/>
      <c r="J43" s="36"/>
      <c r="K43" s="37" t="s">
        <v>108</v>
      </c>
      <c r="L43" s="38"/>
      <c r="T43" s="71"/>
      <c r="U43" s="49"/>
      <c r="AE43" s="106"/>
      <c r="AF43" s="106"/>
      <c r="AG43" s="107"/>
      <c r="AH43" s="107"/>
    </row>
    <row r="44" spans="1:34" ht="18" customHeight="1">
      <c r="A44" s="22">
        <v>41</v>
      </c>
      <c r="B44" s="118"/>
      <c r="C44" s="50"/>
      <c r="D44" s="23"/>
      <c r="E44" s="24"/>
      <c r="F44" s="101"/>
      <c r="G44" s="25">
        <v>0.1</v>
      </c>
      <c r="H44" s="30">
        <f t="shared" si="1"/>
        <v>35.800000000000004</v>
      </c>
      <c r="I44" s="52"/>
      <c r="J44" s="36"/>
      <c r="K44" s="37" t="s">
        <v>109</v>
      </c>
      <c r="L44" s="38"/>
      <c r="T44" s="71"/>
      <c r="U44" s="49"/>
      <c r="AE44" s="106"/>
      <c r="AF44" s="106"/>
      <c r="AG44" s="107"/>
      <c r="AH44" s="107"/>
    </row>
    <row r="45" spans="1:34" ht="18" customHeight="1">
      <c r="A45" s="22">
        <v>42</v>
      </c>
      <c r="B45" s="118" t="s">
        <v>16</v>
      </c>
      <c r="C45" s="50"/>
      <c r="D45" s="23"/>
      <c r="E45" s="24"/>
      <c r="F45" s="101"/>
      <c r="G45" s="25">
        <v>0.1</v>
      </c>
      <c r="H45" s="30">
        <f t="shared" si="1"/>
        <v>35.900000000000006</v>
      </c>
      <c r="I45" s="52"/>
      <c r="J45" s="36"/>
      <c r="K45" s="37" t="s">
        <v>110</v>
      </c>
      <c r="L45" s="38"/>
      <c r="T45" s="71"/>
      <c r="U45" s="49"/>
      <c r="AE45" s="106"/>
      <c r="AF45" s="106"/>
      <c r="AG45" s="107"/>
      <c r="AH45" s="107"/>
    </row>
    <row r="46" spans="1:34" ht="18" customHeight="1">
      <c r="A46" s="22">
        <v>43</v>
      </c>
      <c r="B46" s="118" t="s">
        <v>17</v>
      </c>
      <c r="C46" s="50"/>
      <c r="D46" s="23"/>
      <c r="E46" s="24"/>
      <c r="F46" s="101"/>
      <c r="G46" s="25">
        <v>0.2</v>
      </c>
      <c r="H46" s="30">
        <f t="shared" si="1"/>
        <v>36.100000000000009</v>
      </c>
      <c r="I46" s="52"/>
      <c r="J46" s="36"/>
      <c r="K46" s="37" t="s">
        <v>111</v>
      </c>
      <c r="L46" s="38"/>
      <c r="T46" s="71"/>
      <c r="U46" s="49"/>
      <c r="AE46" s="106"/>
      <c r="AF46" s="106"/>
      <c r="AG46" s="107"/>
      <c r="AH46" s="107"/>
    </row>
    <row r="47" spans="1:34" ht="18" customHeight="1">
      <c r="A47" s="22">
        <v>44</v>
      </c>
      <c r="B47" s="50" t="s">
        <v>23</v>
      </c>
      <c r="C47" s="50"/>
      <c r="D47" s="23"/>
      <c r="E47" s="24"/>
      <c r="F47" s="101"/>
      <c r="G47" s="25">
        <v>0.7</v>
      </c>
      <c r="H47" s="30">
        <f t="shared" si="1"/>
        <v>36.800000000000011</v>
      </c>
      <c r="I47" s="52"/>
      <c r="J47" s="36"/>
      <c r="K47" s="37" t="s">
        <v>112</v>
      </c>
      <c r="L47" s="38"/>
      <c r="T47" s="71"/>
      <c r="U47" s="49"/>
      <c r="AE47" s="106"/>
      <c r="AF47" s="106"/>
      <c r="AG47" s="107"/>
      <c r="AH47" s="107"/>
    </row>
    <row r="48" spans="1:34" ht="18" customHeight="1">
      <c r="A48" s="22">
        <v>45</v>
      </c>
      <c r="B48" s="118"/>
      <c r="C48" s="50"/>
      <c r="D48" s="23"/>
      <c r="E48" s="24"/>
      <c r="F48" s="101"/>
      <c r="G48" s="25">
        <v>0.8</v>
      </c>
      <c r="H48" s="30">
        <f t="shared" si="1"/>
        <v>37.600000000000009</v>
      </c>
      <c r="I48" s="52"/>
      <c r="J48" s="36"/>
      <c r="K48" s="37" t="s">
        <v>251</v>
      </c>
      <c r="L48" s="38"/>
      <c r="T48" s="71"/>
      <c r="U48" s="49"/>
      <c r="AE48" s="106"/>
      <c r="AF48" s="106"/>
      <c r="AG48" s="107"/>
      <c r="AH48" s="107"/>
    </row>
    <row r="49" spans="1:34" ht="18" customHeight="1">
      <c r="A49" s="22">
        <v>46</v>
      </c>
      <c r="B49" s="50" t="s">
        <v>36</v>
      </c>
      <c r="C49" s="50"/>
      <c r="D49" s="23"/>
      <c r="E49" s="24"/>
      <c r="F49" s="101"/>
      <c r="G49" s="25">
        <v>0.3</v>
      </c>
      <c r="H49" s="30">
        <f t="shared" si="1"/>
        <v>37.900000000000006</v>
      </c>
      <c r="I49" s="52"/>
      <c r="J49" s="36"/>
      <c r="K49" s="37" t="s">
        <v>113</v>
      </c>
      <c r="L49" s="38"/>
      <c r="T49" s="71"/>
      <c r="U49" s="49"/>
      <c r="AE49" s="106"/>
      <c r="AF49" s="106"/>
      <c r="AG49" s="107"/>
      <c r="AH49" s="107"/>
    </row>
    <row r="50" spans="1:34" ht="18" customHeight="1">
      <c r="A50" s="22">
        <v>47</v>
      </c>
      <c r="B50" s="109" t="s">
        <v>36</v>
      </c>
      <c r="C50" s="50"/>
      <c r="D50" s="23"/>
      <c r="E50" s="24"/>
      <c r="F50" s="101"/>
      <c r="G50" s="25">
        <v>0.3</v>
      </c>
      <c r="H50" s="30">
        <f t="shared" si="1"/>
        <v>38.200000000000003</v>
      </c>
      <c r="I50" s="52"/>
      <c r="J50" s="36"/>
      <c r="K50" s="37" t="s">
        <v>114</v>
      </c>
      <c r="L50" s="38"/>
      <c r="T50" s="71"/>
      <c r="U50" s="49"/>
      <c r="AE50" s="106"/>
      <c r="AF50" s="106"/>
      <c r="AG50" s="107"/>
      <c r="AH50" s="107"/>
    </row>
    <row r="51" spans="1:34" ht="18" customHeight="1">
      <c r="A51" s="22">
        <v>48</v>
      </c>
      <c r="B51" s="118" t="s">
        <v>20</v>
      </c>
      <c r="C51" s="50"/>
      <c r="D51" s="23"/>
      <c r="E51" s="24"/>
      <c r="F51" s="101"/>
      <c r="G51" s="25">
        <v>0.1</v>
      </c>
      <c r="H51" s="30">
        <f t="shared" si="1"/>
        <v>38.300000000000004</v>
      </c>
      <c r="I51" s="52"/>
      <c r="J51" s="36"/>
      <c r="K51" s="37" t="s">
        <v>115</v>
      </c>
      <c r="L51" s="38"/>
      <c r="T51" s="71"/>
      <c r="U51" s="49"/>
      <c r="AE51" s="106"/>
      <c r="AF51" s="106"/>
      <c r="AG51" s="107"/>
      <c r="AH51" s="107"/>
    </row>
    <row r="52" spans="1:34" ht="18" customHeight="1">
      <c r="A52" s="22">
        <v>49</v>
      </c>
      <c r="B52" s="118" t="s">
        <v>16</v>
      </c>
      <c r="C52" s="50"/>
      <c r="D52" s="23"/>
      <c r="E52" s="24"/>
      <c r="F52" s="101" t="s">
        <v>120</v>
      </c>
      <c r="G52" s="25">
        <v>1.9</v>
      </c>
      <c r="H52" s="30">
        <f t="shared" si="1"/>
        <v>40.200000000000003</v>
      </c>
      <c r="I52" s="52"/>
      <c r="J52" s="36"/>
      <c r="K52" s="37" t="s">
        <v>116</v>
      </c>
      <c r="L52" s="38"/>
      <c r="T52" s="71"/>
      <c r="U52" s="49"/>
      <c r="AE52" s="106"/>
      <c r="AF52" s="106"/>
      <c r="AG52" s="107"/>
      <c r="AH52" s="107"/>
    </row>
    <row r="53" spans="1:34" ht="18" customHeight="1">
      <c r="A53" s="22">
        <v>50</v>
      </c>
      <c r="B53" s="50"/>
      <c r="C53" s="50"/>
      <c r="D53" s="23"/>
      <c r="E53" s="24"/>
      <c r="F53" s="101" t="s">
        <v>120</v>
      </c>
      <c r="G53" s="25">
        <v>3.1</v>
      </c>
      <c r="H53" s="30">
        <f t="shared" si="1"/>
        <v>43.300000000000004</v>
      </c>
      <c r="I53" s="52"/>
      <c r="J53" s="36"/>
      <c r="K53" s="37" t="s">
        <v>117</v>
      </c>
      <c r="L53" s="38"/>
      <c r="T53" s="71"/>
      <c r="U53" s="49"/>
      <c r="AE53" s="106"/>
      <c r="AF53" s="106"/>
      <c r="AG53" s="107"/>
      <c r="AH53" s="107"/>
    </row>
    <row r="54" spans="1:34" ht="20.55" customHeight="1">
      <c r="A54" s="22">
        <v>51</v>
      </c>
      <c r="B54" s="118"/>
      <c r="C54" s="50"/>
      <c r="D54" s="23"/>
      <c r="E54" s="24"/>
      <c r="F54" s="101" t="s">
        <v>120</v>
      </c>
      <c r="G54" s="105">
        <v>0.05</v>
      </c>
      <c r="H54" s="110">
        <f t="shared" si="1"/>
        <v>43.35</v>
      </c>
      <c r="I54" s="51"/>
      <c r="J54" s="36"/>
      <c r="K54" s="111" t="s">
        <v>119</v>
      </c>
      <c r="L54" s="38"/>
      <c r="T54" s="71"/>
      <c r="U54" s="49"/>
      <c r="AE54" s="106"/>
      <c r="AF54" s="106"/>
      <c r="AG54" s="107"/>
      <c r="AH54" s="107"/>
    </row>
    <row r="55" spans="1:34" ht="18" customHeight="1">
      <c r="A55" s="22">
        <v>52</v>
      </c>
      <c r="B55" s="118"/>
      <c r="C55" s="50"/>
      <c r="D55" s="23"/>
      <c r="E55" s="24"/>
      <c r="F55" s="101" t="s">
        <v>120</v>
      </c>
      <c r="G55" s="105">
        <v>0.05</v>
      </c>
      <c r="H55" s="110">
        <f t="shared" si="1"/>
        <v>43.4</v>
      </c>
      <c r="I55" s="51"/>
      <c r="J55" s="36"/>
      <c r="K55" s="37" t="s">
        <v>118</v>
      </c>
      <c r="L55" s="38"/>
      <c r="T55" s="71"/>
      <c r="U55" s="49"/>
      <c r="AE55" s="106"/>
      <c r="AF55" s="106"/>
      <c r="AG55" s="107"/>
      <c r="AH55" s="107"/>
    </row>
    <row r="56" spans="1:34" ht="18" customHeight="1">
      <c r="A56" s="22">
        <v>53</v>
      </c>
      <c r="B56" s="118" t="s">
        <v>16</v>
      </c>
      <c r="C56" s="50"/>
      <c r="D56" s="23"/>
      <c r="E56" s="24"/>
      <c r="F56" s="101" t="s">
        <v>120</v>
      </c>
      <c r="G56" s="25">
        <v>3.4</v>
      </c>
      <c r="H56" s="30">
        <f t="shared" si="1"/>
        <v>46.8</v>
      </c>
      <c r="I56" s="52"/>
      <c r="J56" s="36"/>
      <c r="K56" s="37" t="s">
        <v>121</v>
      </c>
      <c r="L56" s="38"/>
      <c r="T56" s="71"/>
      <c r="U56" s="49"/>
      <c r="AE56" s="106"/>
      <c r="AF56" s="106"/>
      <c r="AG56" s="107"/>
      <c r="AH56" s="107"/>
    </row>
    <row r="57" spans="1:34" ht="18" customHeight="1">
      <c r="A57" s="22">
        <v>54</v>
      </c>
      <c r="B57" s="118"/>
      <c r="C57" s="50"/>
      <c r="D57" s="23"/>
      <c r="E57" s="24"/>
      <c r="F57" s="101" t="s">
        <v>120</v>
      </c>
      <c r="G57" s="25">
        <v>0.1</v>
      </c>
      <c r="H57" s="30">
        <f t="shared" si="1"/>
        <v>46.9</v>
      </c>
      <c r="I57" s="51"/>
      <c r="J57" s="36"/>
      <c r="K57" s="37" t="s">
        <v>106</v>
      </c>
      <c r="L57" s="38"/>
      <c r="T57" s="71"/>
      <c r="U57" s="49"/>
      <c r="AE57" s="106"/>
      <c r="AF57" s="106"/>
      <c r="AG57" s="107"/>
      <c r="AH57" s="107"/>
    </row>
    <row r="58" spans="1:34" ht="18" customHeight="1">
      <c r="A58" s="22">
        <v>55</v>
      </c>
      <c r="B58" s="62" t="s">
        <v>19</v>
      </c>
      <c r="C58" s="50"/>
      <c r="D58" s="23"/>
      <c r="E58" s="24"/>
      <c r="F58" s="101" t="s">
        <v>120</v>
      </c>
      <c r="G58" s="25">
        <v>1.6</v>
      </c>
      <c r="H58" s="30">
        <f t="shared" si="1"/>
        <v>48.5</v>
      </c>
      <c r="I58" s="5"/>
      <c r="J58" s="36"/>
      <c r="K58" s="37" t="s">
        <v>122</v>
      </c>
      <c r="L58" s="38"/>
      <c r="T58" s="71"/>
      <c r="U58" s="49"/>
      <c r="AE58" s="106"/>
      <c r="AF58" s="106"/>
      <c r="AG58" s="107"/>
      <c r="AH58" s="107"/>
    </row>
    <row r="59" spans="1:34" ht="28.05" customHeight="1">
      <c r="A59" s="22">
        <v>56</v>
      </c>
      <c r="B59" s="118" t="s">
        <v>12</v>
      </c>
      <c r="C59" s="50" t="s">
        <v>28</v>
      </c>
      <c r="D59" s="23" t="s">
        <v>123</v>
      </c>
      <c r="E59" s="24"/>
      <c r="F59" s="101" t="s">
        <v>120</v>
      </c>
      <c r="G59" s="25">
        <v>0.6</v>
      </c>
      <c r="H59" s="30">
        <f t="shared" si="1"/>
        <v>49.1</v>
      </c>
      <c r="I59" s="52"/>
      <c r="J59" s="36"/>
      <c r="K59" s="37" t="s">
        <v>124</v>
      </c>
      <c r="L59" s="38"/>
      <c r="T59" s="71"/>
      <c r="U59" s="49"/>
      <c r="AE59" s="106"/>
      <c r="AF59" s="106"/>
      <c r="AG59" s="107"/>
      <c r="AH59" s="107"/>
    </row>
    <row r="60" spans="1:34" ht="18" customHeight="1">
      <c r="A60" s="22">
        <v>57</v>
      </c>
      <c r="B60" s="50" t="s">
        <v>36</v>
      </c>
      <c r="C60" s="55"/>
      <c r="D60" s="55"/>
      <c r="E60" s="24"/>
      <c r="F60" s="101" t="s">
        <v>120</v>
      </c>
      <c r="G60" s="25">
        <v>0</v>
      </c>
      <c r="H60" s="30">
        <f t="shared" si="1"/>
        <v>49.1</v>
      </c>
      <c r="I60" s="52"/>
      <c r="J60" s="36"/>
      <c r="K60" s="37" t="s">
        <v>125</v>
      </c>
      <c r="L60" s="38"/>
      <c r="T60" s="71"/>
      <c r="U60" s="49"/>
      <c r="AE60" s="106"/>
      <c r="AF60" s="106"/>
      <c r="AG60" s="107"/>
      <c r="AH60" s="107"/>
    </row>
    <row r="61" spans="1:34" ht="25.8" customHeight="1">
      <c r="A61" s="22">
        <v>58</v>
      </c>
      <c r="B61" s="118" t="s">
        <v>12</v>
      </c>
      <c r="C61" s="50" t="s">
        <v>28</v>
      </c>
      <c r="D61" s="23" t="s">
        <v>126</v>
      </c>
      <c r="E61" s="24"/>
      <c r="F61" s="101" t="s">
        <v>120</v>
      </c>
      <c r="G61" s="25">
        <v>0.9</v>
      </c>
      <c r="H61" s="30">
        <f t="shared" si="1"/>
        <v>50</v>
      </c>
      <c r="I61" s="52"/>
      <c r="J61" s="36"/>
      <c r="K61" s="37" t="s">
        <v>124</v>
      </c>
      <c r="L61" s="38"/>
      <c r="T61" s="71"/>
      <c r="U61" s="49"/>
      <c r="AE61" s="106"/>
      <c r="AF61" s="106"/>
      <c r="AG61" s="107"/>
      <c r="AH61" s="107"/>
    </row>
    <row r="62" spans="1:34" ht="18" customHeight="1">
      <c r="A62" s="22">
        <v>59</v>
      </c>
      <c r="B62" s="50" t="s">
        <v>36</v>
      </c>
      <c r="C62" s="50"/>
      <c r="D62" s="23"/>
      <c r="E62" s="24"/>
      <c r="F62" s="101" t="s">
        <v>120</v>
      </c>
      <c r="G62" s="25">
        <v>0</v>
      </c>
      <c r="H62" s="30">
        <f t="shared" si="1"/>
        <v>50</v>
      </c>
      <c r="I62" s="52"/>
      <c r="J62" s="36"/>
      <c r="K62" s="37" t="s">
        <v>125</v>
      </c>
      <c r="L62" s="38"/>
      <c r="T62" s="71"/>
      <c r="U62" s="49"/>
      <c r="AE62" s="106"/>
      <c r="AF62" s="106"/>
      <c r="AG62" s="107"/>
      <c r="AH62" s="107"/>
    </row>
    <row r="63" spans="1:34" ht="18" customHeight="1">
      <c r="A63" s="22">
        <v>60</v>
      </c>
      <c r="B63" s="62" t="s">
        <v>19</v>
      </c>
      <c r="C63" s="50"/>
      <c r="D63" s="23"/>
      <c r="E63" s="24"/>
      <c r="F63" s="101" t="s">
        <v>120</v>
      </c>
      <c r="G63" s="25">
        <v>0.5</v>
      </c>
      <c r="H63" s="30">
        <f t="shared" si="1"/>
        <v>50.5</v>
      </c>
      <c r="I63" s="5"/>
      <c r="J63" s="36"/>
      <c r="K63" s="37" t="s">
        <v>243</v>
      </c>
      <c r="L63" s="38"/>
      <c r="T63" s="71"/>
      <c r="U63" s="49"/>
      <c r="AE63" s="106"/>
      <c r="AF63" s="106"/>
      <c r="AG63" s="107"/>
      <c r="AH63" s="107"/>
    </row>
    <row r="64" spans="1:34" ht="18" customHeight="1">
      <c r="A64" s="22">
        <v>61</v>
      </c>
      <c r="B64" s="118" t="s">
        <v>20</v>
      </c>
      <c r="C64" s="50"/>
      <c r="D64" s="23"/>
      <c r="E64" s="24"/>
      <c r="F64" s="101" t="s">
        <v>120</v>
      </c>
      <c r="G64" s="25">
        <v>0.3</v>
      </c>
      <c r="H64" s="30">
        <f t="shared" si="1"/>
        <v>50.8</v>
      </c>
      <c r="I64" s="52"/>
      <c r="J64" s="36"/>
      <c r="K64" s="37"/>
      <c r="L64" s="38"/>
      <c r="T64" s="71"/>
      <c r="U64" s="49"/>
      <c r="AE64" s="106"/>
      <c r="AF64" s="106"/>
      <c r="AG64" s="107"/>
      <c r="AH64" s="107"/>
    </row>
    <row r="65" spans="1:833" ht="36.6" customHeight="1">
      <c r="A65" s="39">
        <v>62</v>
      </c>
      <c r="B65" s="74" t="s">
        <v>36</v>
      </c>
      <c r="C65" s="74"/>
      <c r="D65" s="40" t="s">
        <v>128</v>
      </c>
      <c r="E65" s="41" t="s">
        <v>9</v>
      </c>
      <c r="F65" s="102" t="s">
        <v>127</v>
      </c>
      <c r="G65" s="104">
        <v>0.35</v>
      </c>
      <c r="H65" s="104">
        <f t="shared" si="1"/>
        <v>51.15</v>
      </c>
      <c r="I65" s="77" t="s">
        <v>64</v>
      </c>
      <c r="J65" s="43"/>
      <c r="K65" s="44" t="s">
        <v>209</v>
      </c>
      <c r="L65" s="162">
        <f>H65-H36</f>
        <v>23.25</v>
      </c>
      <c r="S65" s="5"/>
      <c r="T65" s="49"/>
      <c r="U65" s="49"/>
      <c r="AE65" s="106"/>
      <c r="AF65" s="106"/>
      <c r="AG65" s="107"/>
      <c r="AH65" s="107"/>
    </row>
    <row r="66" spans="1:833" ht="18" customHeight="1">
      <c r="A66" s="22">
        <v>63</v>
      </c>
      <c r="B66" s="118" t="s">
        <v>17</v>
      </c>
      <c r="C66" s="50"/>
      <c r="D66" s="23"/>
      <c r="E66" s="24"/>
      <c r="F66" s="101" t="s">
        <v>127</v>
      </c>
      <c r="G66" s="105">
        <v>0.35</v>
      </c>
      <c r="H66" s="110">
        <f t="shared" si="1"/>
        <v>51.5</v>
      </c>
      <c r="I66" s="52"/>
      <c r="J66" s="36"/>
      <c r="K66" s="37" t="s">
        <v>129</v>
      </c>
      <c r="L66" s="38"/>
      <c r="T66" s="71"/>
      <c r="U66" s="49"/>
      <c r="AE66" s="106"/>
      <c r="AF66" s="106"/>
      <c r="AG66" s="107"/>
      <c r="AH66" s="107"/>
    </row>
    <row r="67" spans="1:833" ht="18" customHeight="1">
      <c r="A67" s="22">
        <v>64</v>
      </c>
      <c r="B67" s="50" t="s">
        <v>131</v>
      </c>
      <c r="C67" s="50"/>
      <c r="D67" s="23"/>
      <c r="E67" s="24"/>
      <c r="F67" s="101" t="s">
        <v>120</v>
      </c>
      <c r="G67" s="25">
        <v>9.9</v>
      </c>
      <c r="H67" s="30">
        <f t="shared" si="1"/>
        <v>61.4</v>
      </c>
      <c r="I67" s="73" t="s">
        <v>21</v>
      </c>
      <c r="J67" s="36"/>
      <c r="K67" s="37" t="s">
        <v>130</v>
      </c>
      <c r="L67" s="38"/>
      <c r="T67" s="71"/>
      <c r="U67" s="49"/>
      <c r="AE67" s="106"/>
      <c r="AF67" s="106"/>
      <c r="AG67" s="107"/>
      <c r="AH67" s="107"/>
    </row>
    <row r="68" spans="1:833" ht="18" customHeight="1">
      <c r="A68" s="22">
        <v>65</v>
      </c>
      <c r="B68" s="78" t="s">
        <v>36</v>
      </c>
      <c r="C68" s="50"/>
      <c r="D68" s="23"/>
      <c r="E68" s="24"/>
      <c r="F68" s="101"/>
      <c r="G68" s="25">
        <v>0.7</v>
      </c>
      <c r="H68" s="30">
        <f t="shared" si="1"/>
        <v>62.1</v>
      </c>
      <c r="I68" s="52"/>
      <c r="J68" s="36"/>
      <c r="K68" s="37" t="s">
        <v>132</v>
      </c>
      <c r="L68" s="38"/>
      <c r="T68" s="71"/>
      <c r="U68" s="49"/>
      <c r="AE68" s="106"/>
      <c r="AF68" s="106"/>
      <c r="AG68" s="107"/>
      <c r="AH68" s="107"/>
    </row>
    <row r="69" spans="1:833" ht="18" customHeight="1">
      <c r="A69" s="22">
        <v>66</v>
      </c>
      <c r="B69" s="118" t="s">
        <v>17</v>
      </c>
      <c r="C69" s="50"/>
      <c r="D69" s="23"/>
      <c r="E69" s="24"/>
      <c r="F69" s="101"/>
      <c r="G69" s="25">
        <v>0</v>
      </c>
      <c r="H69" s="30">
        <f t="shared" si="1"/>
        <v>62.1</v>
      </c>
      <c r="I69" s="52"/>
      <c r="J69" s="36"/>
      <c r="K69" s="37" t="s">
        <v>133</v>
      </c>
      <c r="L69" s="38"/>
      <c r="T69" s="71"/>
      <c r="U69" s="49"/>
      <c r="AE69" s="106"/>
      <c r="AF69" s="106"/>
      <c r="AG69" s="107"/>
      <c r="AH69" s="107"/>
    </row>
    <row r="70" spans="1:833" ht="47.55" customHeight="1">
      <c r="A70" s="39">
        <v>67</v>
      </c>
      <c r="B70" s="74" t="s">
        <v>36</v>
      </c>
      <c r="C70" s="74"/>
      <c r="D70" s="46" t="s">
        <v>137</v>
      </c>
      <c r="E70" s="41"/>
      <c r="F70" s="108"/>
      <c r="G70" s="42">
        <v>0.3</v>
      </c>
      <c r="H70" s="42">
        <f t="shared" si="1"/>
        <v>62.4</v>
      </c>
      <c r="I70" s="77" t="s">
        <v>252</v>
      </c>
      <c r="J70" s="47"/>
      <c r="K70" s="113" t="s">
        <v>218</v>
      </c>
      <c r="L70" s="45">
        <f>H70-H65</f>
        <v>11.25</v>
      </c>
      <c r="M70" t="s">
        <v>105</v>
      </c>
      <c r="T70" s="71"/>
      <c r="U70" s="49"/>
      <c r="AE70" s="106"/>
      <c r="AF70" s="106"/>
      <c r="AG70" s="107"/>
      <c r="AH70" s="107"/>
    </row>
    <row r="71" spans="1:833" ht="18" customHeight="1">
      <c r="A71" s="22">
        <v>68</v>
      </c>
      <c r="B71" s="121" t="s">
        <v>20</v>
      </c>
      <c r="C71" s="50"/>
      <c r="D71" s="23"/>
      <c r="E71" s="24"/>
      <c r="F71" s="101"/>
      <c r="G71" s="25">
        <v>0.2</v>
      </c>
      <c r="H71" s="30">
        <f t="shared" si="1"/>
        <v>62.6</v>
      </c>
      <c r="I71" s="52"/>
      <c r="J71" s="36"/>
      <c r="K71" s="37" t="s">
        <v>159</v>
      </c>
      <c r="L71" s="38"/>
      <c r="T71" s="71"/>
      <c r="U71" s="49"/>
      <c r="AE71" s="106"/>
      <c r="AF71" s="106"/>
      <c r="AG71" s="107"/>
      <c r="AH71" s="107"/>
    </row>
    <row r="72" spans="1:833" ht="18" customHeight="1">
      <c r="A72" s="22">
        <v>69</v>
      </c>
      <c r="B72" s="121" t="s">
        <v>17</v>
      </c>
      <c r="C72" s="50"/>
      <c r="D72" s="23"/>
      <c r="E72" s="24"/>
      <c r="F72" s="136"/>
      <c r="G72" s="25">
        <v>0.1</v>
      </c>
      <c r="H72" s="30">
        <f t="shared" si="1"/>
        <v>62.7</v>
      </c>
      <c r="I72" s="52"/>
      <c r="J72" s="23"/>
      <c r="K72" s="26" t="s">
        <v>160</v>
      </c>
      <c r="L72" s="28"/>
      <c r="T72" s="71"/>
      <c r="U72" s="49"/>
      <c r="AE72" s="106"/>
      <c r="AF72" s="106"/>
      <c r="AG72" s="107"/>
      <c r="AH72" s="107"/>
    </row>
    <row r="73" spans="1:833" ht="18" customHeight="1">
      <c r="A73" s="22">
        <v>70</v>
      </c>
      <c r="B73" s="62" t="s">
        <v>19</v>
      </c>
      <c r="C73" s="50"/>
      <c r="D73" s="23"/>
      <c r="E73" s="24"/>
      <c r="F73" s="136"/>
      <c r="G73" s="25">
        <v>0.1</v>
      </c>
      <c r="H73" s="30">
        <f t="shared" si="1"/>
        <v>62.800000000000004</v>
      </c>
      <c r="I73" s="138"/>
      <c r="J73" s="23"/>
      <c r="K73" s="26" t="s">
        <v>134</v>
      </c>
      <c r="L73" s="28"/>
      <c r="T73" s="71"/>
      <c r="U73" s="49"/>
      <c r="AE73" s="106"/>
      <c r="AF73" s="106"/>
      <c r="AG73" s="107"/>
      <c r="AH73" s="107"/>
    </row>
    <row r="74" spans="1:833" ht="18" customHeight="1">
      <c r="A74" s="22">
        <v>71</v>
      </c>
      <c r="B74" s="121" t="s">
        <v>17</v>
      </c>
      <c r="C74" s="50"/>
      <c r="D74" s="23"/>
      <c r="E74" s="24"/>
      <c r="F74" s="101"/>
      <c r="G74" s="25">
        <v>0.1</v>
      </c>
      <c r="H74" s="30">
        <f t="shared" si="1"/>
        <v>62.900000000000006</v>
      </c>
      <c r="I74" s="52"/>
      <c r="J74" s="36"/>
      <c r="K74" s="37" t="s">
        <v>135</v>
      </c>
      <c r="L74" s="38"/>
      <c r="T74" s="71"/>
      <c r="U74" s="49"/>
      <c r="AE74" s="106"/>
      <c r="AF74" s="106"/>
      <c r="AG74" s="107"/>
      <c r="AH74" s="107"/>
    </row>
    <row r="75" spans="1:833" ht="18" customHeight="1">
      <c r="A75" s="22">
        <v>72</v>
      </c>
      <c r="B75" s="118"/>
      <c r="C75" s="50"/>
      <c r="D75" s="23"/>
      <c r="E75" s="24"/>
      <c r="F75" s="101" t="s">
        <v>120</v>
      </c>
      <c r="G75" s="25">
        <v>4.5</v>
      </c>
      <c r="H75" s="30">
        <f t="shared" si="1"/>
        <v>67.400000000000006</v>
      </c>
      <c r="I75" s="52"/>
      <c r="J75" s="36"/>
      <c r="K75" s="37" t="s">
        <v>136</v>
      </c>
      <c r="L75" s="38"/>
      <c r="T75" s="71"/>
      <c r="U75" s="49"/>
      <c r="AE75" s="106"/>
      <c r="AF75" s="106"/>
      <c r="AG75" s="107"/>
      <c r="AH75" s="107"/>
    </row>
    <row r="76" spans="1:833" s="112" customFormat="1" ht="31.2" customHeight="1">
      <c r="A76" s="177">
        <v>73</v>
      </c>
      <c r="B76" s="178" t="s">
        <v>30</v>
      </c>
      <c r="C76" s="74"/>
      <c r="D76" s="46" t="s">
        <v>138</v>
      </c>
      <c r="E76" s="41"/>
      <c r="F76" s="102"/>
      <c r="G76" s="42">
        <v>0</v>
      </c>
      <c r="H76" s="42">
        <f t="shared" si="1"/>
        <v>67.400000000000006</v>
      </c>
      <c r="I76" s="77" t="s">
        <v>63</v>
      </c>
      <c r="J76" s="43"/>
      <c r="K76" s="44" t="s">
        <v>211</v>
      </c>
      <c r="L76" s="45">
        <f>H76-H70</f>
        <v>5.0000000000000071</v>
      </c>
      <c r="M76" t="s">
        <v>105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</row>
    <row r="77" spans="1:833" ht="18" customHeight="1">
      <c r="A77" s="22">
        <v>74</v>
      </c>
      <c r="B77" s="50" t="s">
        <v>23</v>
      </c>
      <c r="C77" s="50"/>
      <c r="D77" s="23"/>
      <c r="E77" s="24"/>
      <c r="F77" s="101"/>
      <c r="G77" s="25">
        <v>0.1</v>
      </c>
      <c r="H77" s="30">
        <f t="shared" si="1"/>
        <v>67.5</v>
      </c>
      <c r="I77" s="52"/>
      <c r="J77" s="36"/>
      <c r="K77" s="37" t="s">
        <v>139</v>
      </c>
      <c r="L77" s="38"/>
      <c r="T77" s="71"/>
      <c r="U77" s="49"/>
      <c r="AE77" s="106"/>
      <c r="AF77" s="106"/>
      <c r="AG77" s="107"/>
      <c r="AH77" s="107"/>
    </row>
    <row r="78" spans="1:833" ht="18" customHeight="1">
      <c r="A78" s="22">
        <v>75</v>
      </c>
      <c r="B78" s="118" t="s">
        <v>20</v>
      </c>
      <c r="C78" s="50" t="s">
        <v>28</v>
      </c>
      <c r="D78" s="23"/>
      <c r="E78" s="24"/>
      <c r="F78" s="136" t="s">
        <v>107</v>
      </c>
      <c r="G78" s="25">
        <v>10.9</v>
      </c>
      <c r="H78" s="30">
        <f t="shared" si="1"/>
        <v>78.400000000000006</v>
      </c>
      <c r="I78" s="179"/>
      <c r="J78" s="23"/>
      <c r="K78" s="26" t="s">
        <v>140</v>
      </c>
      <c r="L78" s="28"/>
      <c r="T78" s="71"/>
      <c r="U78" s="49"/>
      <c r="AE78" s="106"/>
      <c r="AF78" s="106"/>
      <c r="AG78" s="107"/>
      <c r="AH78" s="107"/>
    </row>
    <row r="79" spans="1:833" ht="18" customHeight="1">
      <c r="A79" s="174">
        <v>76</v>
      </c>
      <c r="B79" s="50" t="s">
        <v>23</v>
      </c>
      <c r="C79" s="50"/>
      <c r="D79" s="23"/>
      <c r="E79" s="24"/>
      <c r="F79" s="136"/>
      <c r="G79" s="25">
        <v>0.5</v>
      </c>
      <c r="H79" s="30">
        <f t="shared" si="1"/>
        <v>78.900000000000006</v>
      </c>
      <c r="I79" s="52"/>
      <c r="J79" s="23"/>
      <c r="K79" s="26" t="s">
        <v>141</v>
      </c>
      <c r="L79" s="28"/>
      <c r="T79" s="71"/>
      <c r="U79" s="49"/>
      <c r="AE79" s="106"/>
      <c r="AF79" s="106"/>
      <c r="AG79" s="107"/>
      <c r="AH79" s="107"/>
    </row>
    <row r="80" spans="1:833" ht="18" customHeight="1">
      <c r="A80" s="22">
        <v>77</v>
      </c>
      <c r="B80" s="50" t="s">
        <v>23</v>
      </c>
      <c r="C80" s="50"/>
      <c r="D80" s="23"/>
      <c r="E80" s="24"/>
      <c r="F80" s="101"/>
      <c r="G80" s="25">
        <v>0.1</v>
      </c>
      <c r="H80" s="30">
        <f t="shared" si="1"/>
        <v>79</v>
      </c>
      <c r="I80" s="52"/>
      <c r="J80" s="36"/>
      <c r="K80" s="37" t="s">
        <v>142</v>
      </c>
      <c r="L80" s="38"/>
      <c r="T80" s="71"/>
      <c r="U80" s="49"/>
      <c r="AE80" s="106"/>
      <c r="AF80" s="106"/>
      <c r="AG80" s="107"/>
      <c r="AH80" s="107"/>
    </row>
    <row r="81" spans="1:34" ht="18" customHeight="1">
      <c r="A81" s="22">
        <v>78</v>
      </c>
      <c r="B81" s="62" t="s">
        <v>19</v>
      </c>
      <c r="C81" s="50"/>
      <c r="D81" s="23"/>
      <c r="E81" s="24"/>
      <c r="F81" s="101" t="s">
        <v>143</v>
      </c>
      <c r="G81" s="25">
        <v>3.4</v>
      </c>
      <c r="H81" s="30">
        <f t="shared" si="1"/>
        <v>82.4</v>
      </c>
      <c r="I81" s="180"/>
      <c r="J81" s="36"/>
      <c r="K81" s="37" t="s">
        <v>144</v>
      </c>
      <c r="L81" s="38"/>
      <c r="T81" s="71"/>
      <c r="U81" s="49"/>
      <c r="AE81" s="106"/>
      <c r="AF81" s="106"/>
      <c r="AG81" s="107"/>
      <c r="AH81" s="107"/>
    </row>
    <row r="82" spans="1:34" ht="30.6" customHeight="1">
      <c r="A82" s="39">
        <v>79</v>
      </c>
      <c r="B82" s="74" t="s">
        <v>36</v>
      </c>
      <c r="C82" s="74"/>
      <c r="D82" s="44" t="s">
        <v>145</v>
      </c>
      <c r="E82" s="41"/>
      <c r="F82" s="108"/>
      <c r="G82" s="42">
        <v>0.1</v>
      </c>
      <c r="H82" s="42">
        <f t="shared" si="1"/>
        <v>82.5</v>
      </c>
      <c r="I82" s="77" t="s">
        <v>64</v>
      </c>
      <c r="J82" s="47"/>
      <c r="K82" s="113" t="s">
        <v>304</v>
      </c>
      <c r="L82" s="45">
        <f>H82-H76</f>
        <v>15.099999999999994</v>
      </c>
      <c r="M82" t="s">
        <v>105</v>
      </c>
      <c r="T82" s="71"/>
      <c r="U82" s="49"/>
      <c r="AE82" s="106"/>
      <c r="AF82" s="106"/>
      <c r="AG82" s="107"/>
      <c r="AH82" s="107"/>
    </row>
    <row r="83" spans="1:34" ht="18" customHeight="1">
      <c r="A83" s="22">
        <v>80</v>
      </c>
      <c r="B83" s="62" t="s">
        <v>19</v>
      </c>
      <c r="C83" s="50"/>
      <c r="D83" s="23"/>
      <c r="E83" s="24"/>
      <c r="F83" s="101"/>
      <c r="G83" s="25">
        <v>0</v>
      </c>
      <c r="H83" s="30">
        <f t="shared" si="1"/>
        <v>82.5</v>
      </c>
      <c r="I83" s="180"/>
      <c r="J83" s="36"/>
      <c r="K83" s="37" t="s">
        <v>146</v>
      </c>
      <c r="L83" s="38"/>
      <c r="T83" s="71"/>
      <c r="U83" s="49"/>
      <c r="AE83" s="106"/>
      <c r="AF83" s="106"/>
      <c r="AG83" s="107"/>
      <c r="AH83" s="107"/>
    </row>
    <row r="84" spans="1:34" ht="18" customHeight="1">
      <c r="A84" s="22">
        <v>81</v>
      </c>
      <c r="B84" s="50" t="s">
        <v>23</v>
      </c>
      <c r="C84" s="50"/>
      <c r="D84" s="23"/>
      <c r="E84" s="24"/>
      <c r="F84" s="101"/>
      <c r="G84" s="25">
        <v>0.2</v>
      </c>
      <c r="H84" s="30">
        <f t="shared" si="1"/>
        <v>82.7</v>
      </c>
      <c r="I84" s="52"/>
      <c r="J84" s="36"/>
      <c r="K84" s="37" t="s">
        <v>141</v>
      </c>
      <c r="L84" s="38"/>
      <c r="T84" s="71"/>
      <c r="U84" s="49"/>
      <c r="AE84" s="106"/>
      <c r="AF84" s="106"/>
      <c r="AG84" s="107"/>
      <c r="AH84" s="107"/>
    </row>
    <row r="85" spans="1:34" ht="18" customHeight="1">
      <c r="A85" s="22">
        <v>82</v>
      </c>
      <c r="B85" s="50" t="s">
        <v>23</v>
      </c>
      <c r="C85" s="50"/>
      <c r="D85" s="23"/>
      <c r="E85" s="24"/>
      <c r="F85" s="136"/>
      <c r="G85" s="25">
        <v>0.1</v>
      </c>
      <c r="H85" s="30">
        <f t="shared" si="1"/>
        <v>82.8</v>
      </c>
      <c r="I85" s="52"/>
      <c r="J85" s="23"/>
      <c r="K85" s="26" t="s">
        <v>142</v>
      </c>
      <c r="L85" s="28"/>
      <c r="R85" s="115" t="s">
        <v>206</v>
      </c>
      <c r="AE85" s="106"/>
      <c r="AF85" s="106"/>
      <c r="AG85" s="107"/>
      <c r="AH85" s="107"/>
    </row>
    <row r="86" spans="1:34" ht="18" customHeight="1">
      <c r="A86" s="22">
        <v>83</v>
      </c>
      <c r="B86" s="62" t="s">
        <v>19</v>
      </c>
      <c r="C86" s="50"/>
      <c r="D86" s="23"/>
      <c r="E86" s="24"/>
      <c r="F86" s="101" t="s">
        <v>143</v>
      </c>
      <c r="G86" s="25">
        <v>16</v>
      </c>
      <c r="H86" s="30">
        <f t="shared" si="1"/>
        <v>98.8</v>
      </c>
      <c r="I86" s="5"/>
      <c r="J86" s="36"/>
      <c r="K86" s="37" t="s">
        <v>147</v>
      </c>
      <c r="L86" s="38"/>
      <c r="R86" s="115" t="s">
        <v>207</v>
      </c>
      <c r="AE86" s="106"/>
      <c r="AF86" s="106"/>
      <c r="AG86" s="107"/>
      <c r="AH86" s="107"/>
    </row>
    <row r="87" spans="1:34" ht="18" customHeight="1">
      <c r="A87" s="22">
        <v>84</v>
      </c>
      <c r="B87" s="50" t="s">
        <v>23</v>
      </c>
      <c r="C87" s="50"/>
      <c r="D87" s="23"/>
      <c r="E87" s="24"/>
      <c r="F87" s="101"/>
      <c r="G87" s="25">
        <v>0.1</v>
      </c>
      <c r="H87" s="30">
        <f t="shared" si="1"/>
        <v>98.899999999999991</v>
      </c>
      <c r="I87" s="52"/>
      <c r="J87" s="36"/>
      <c r="K87" s="37" t="s">
        <v>148</v>
      </c>
      <c r="L87" s="38"/>
      <c r="T87" s="71"/>
      <c r="U87" s="49"/>
      <c r="AE87" s="106"/>
      <c r="AF87" s="106"/>
      <c r="AG87" s="107"/>
      <c r="AH87" s="107"/>
    </row>
    <row r="88" spans="1:34" ht="18" customHeight="1">
      <c r="A88" s="22">
        <v>85</v>
      </c>
      <c r="B88" s="118" t="s">
        <v>20</v>
      </c>
      <c r="C88" s="50" t="s">
        <v>28</v>
      </c>
      <c r="D88" s="23" t="s">
        <v>149</v>
      </c>
      <c r="E88" s="24"/>
      <c r="F88" s="101"/>
      <c r="G88" s="25">
        <v>0</v>
      </c>
      <c r="H88" s="30">
        <f t="shared" si="1"/>
        <v>98.899999999999991</v>
      </c>
      <c r="I88" s="5"/>
      <c r="J88" s="36"/>
      <c r="K88" s="37" t="s">
        <v>150</v>
      </c>
      <c r="L88" s="38"/>
      <c r="T88" s="71"/>
      <c r="U88" s="49"/>
      <c r="AE88" s="106"/>
      <c r="AF88" s="106"/>
      <c r="AG88" s="107"/>
      <c r="AH88" s="107"/>
    </row>
    <row r="89" spans="1:34" ht="18" customHeight="1">
      <c r="A89" s="22">
        <v>86</v>
      </c>
      <c r="B89" s="118" t="s">
        <v>17</v>
      </c>
      <c r="C89" s="50"/>
      <c r="D89" s="23"/>
      <c r="E89" s="24"/>
      <c r="F89" s="101"/>
      <c r="G89" s="25">
        <v>0.1</v>
      </c>
      <c r="H89" s="30">
        <f t="shared" si="1"/>
        <v>98.999999999999986</v>
      </c>
      <c r="I89" s="52"/>
      <c r="J89" s="36"/>
      <c r="K89" s="37" t="s">
        <v>151</v>
      </c>
      <c r="L89" s="38"/>
      <c r="T89" s="71"/>
      <c r="U89" s="49"/>
      <c r="AE89" s="106"/>
      <c r="AF89" s="106"/>
      <c r="AG89" s="107"/>
      <c r="AH89" s="107"/>
    </row>
    <row r="90" spans="1:34" ht="18" customHeight="1">
      <c r="A90" s="22">
        <v>87</v>
      </c>
      <c r="B90" s="118" t="s">
        <v>20</v>
      </c>
      <c r="C90" s="50"/>
      <c r="D90" s="23"/>
      <c r="E90" s="24"/>
      <c r="F90" s="101"/>
      <c r="G90" s="25">
        <v>0.2</v>
      </c>
      <c r="H90" s="30">
        <f t="shared" si="1"/>
        <v>99.199999999999989</v>
      </c>
      <c r="I90" s="52"/>
      <c r="J90" s="36"/>
      <c r="K90" s="37"/>
      <c r="L90" s="38"/>
      <c r="T90" s="71"/>
      <c r="U90" s="49"/>
      <c r="AE90" s="106"/>
      <c r="AF90" s="106"/>
      <c r="AG90" s="107"/>
      <c r="AH90" s="107"/>
    </row>
    <row r="91" spans="1:34" ht="18" customHeight="1">
      <c r="A91" s="22">
        <v>88</v>
      </c>
      <c r="B91" s="118" t="s">
        <v>20</v>
      </c>
      <c r="C91" s="50" t="s">
        <v>28</v>
      </c>
      <c r="D91" s="23" t="s">
        <v>153</v>
      </c>
      <c r="E91" s="24"/>
      <c r="F91" s="101" t="s">
        <v>152</v>
      </c>
      <c r="G91" s="25">
        <v>2.7</v>
      </c>
      <c r="H91" s="30">
        <f t="shared" si="1"/>
        <v>101.89999999999999</v>
      </c>
      <c r="I91" s="52"/>
      <c r="J91" s="36"/>
      <c r="K91" s="37"/>
      <c r="L91" s="38"/>
      <c r="T91" s="71"/>
      <c r="U91" s="49"/>
      <c r="AE91" s="106"/>
      <c r="AF91" s="106"/>
      <c r="AG91" s="107"/>
      <c r="AH91" s="107"/>
    </row>
    <row r="92" spans="1:34" ht="18" customHeight="1">
      <c r="A92" s="22">
        <v>89</v>
      </c>
      <c r="B92" s="118"/>
      <c r="C92" s="50" t="s">
        <v>28</v>
      </c>
      <c r="D92" s="23" t="s">
        <v>154</v>
      </c>
      <c r="E92" s="24"/>
      <c r="F92" s="101" t="s">
        <v>155</v>
      </c>
      <c r="G92" s="105">
        <v>0.05</v>
      </c>
      <c r="H92" s="110">
        <f t="shared" si="1"/>
        <v>101.94999999999999</v>
      </c>
      <c r="I92" s="52"/>
      <c r="J92" s="36"/>
      <c r="K92" s="37" t="s">
        <v>158</v>
      </c>
      <c r="L92" s="38"/>
      <c r="T92" s="71"/>
      <c r="U92" s="49"/>
      <c r="AE92" s="106"/>
      <c r="AF92" s="106"/>
      <c r="AG92" s="107"/>
      <c r="AH92" s="107"/>
    </row>
    <row r="93" spans="1:34" ht="31.2" customHeight="1">
      <c r="A93" s="39">
        <v>90</v>
      </c>
      <c r="B93" s="74" t="s">
        <v>36</v>
      </c>
      <c r="C93" s="74"/>
      <c r="D93" s="44" t="s">
        <v>156</v>
      </c>
      <c r="E93" s="41"/>
      <c r="F93" s="108" t="s">
        <v>157</v>
      </c>
      <c r="G93" s="104">
        <v>0.05</v>
      </c>
      <c r="H93" s="42">
        <f t="shared" si="1"/>
        <v>101.99999999999999</v>
      </c>
      <c r="I93" s="77" t="s">
        <v>63</v>
      </c>
      <c r="J93" s="47"/>
      <c r="K93" s="44" t="s">
        <v>167</v>
      </c>
      <c r="L93" s="45">
        <f>H93-H82</f>
        <v>19.499999999999986</v>
      </c>
      <c r="T93" s="71"/>
      <c r="U93" s="49"/>
      <c r="AE93" s="106"/>
      <c r="AF93" s="106"/>
      <c r="AG93" s="107"/>
      <c r="AH93" s="107"/>
    </row>
    <row r="94" spans="1:34" ht="18" customHeight="1">
      <c r="A94" s="22">
        <v>91</v>
      </c>
      <c r="B94" s="118"/>
      <c r="C94" s="50" t="s">
        <v>28</v>
      </c>
      <c r="D94" s="23"/>
      <c r="E94" s="24"/>
      <c r="F94" s="101" t="s">
        <v>157</v>
      </c>
      <c r="G94" s="25">
        <v>2.2000000000000002</v>
      </c>
      <c r="H94" s="122">
        <f t="shared" si="1"/>
        <v>104.19999999999999</v>
      </c>
      <c r="I94" s="52"/>
      <c r="J94" s="36"/>
      <c r="K94" s="37"/>
      <c r="L94" s="38"/>
      <c r="T94" s="71"/>
      <c r="U94" s="49"/>
      <c r="AE94" s="106"/>
      <c r="AF94" s="106"/>
      <c r="AG94" s="107"/>
      <c r="AH94" s="107"/>
    </row>
    <row r="95" spans="1:34" ht="18" customHeight="1">
      <c r="A95" s="22">
        <v>92</v>
      </c>
      <c r="B95" s="118"/>
      <c r="C95" s="50"/>
      <c r="D95" s="23"/>
      <c r="E95" s="24"/>
      <c r="F95" s="101" t="s">
        <v>161</v>
      </c>
      <c r="G95" s="25">
        <v>1.5</v>
      </c>
      <c r="H95" s="122">
        <f t="shared" si="1"/>
        <v>105.69999999999999</v>
      </c>
      <c r="I95" s="5"/>
      <c r="J95" s="36"/>
      <c r="K95" s="37" t="s">
        <v>162</v>
      </c>
      <c r="L95" s="38"/>
      <c r="T95" s="71"/>
      <c r="U95" s="49"/>
      <c r="AE95" s="106"/>
      <c r="AF95" s="106"/>
      <c r="AG95" s="107"/>
      <c r="AH95" s="107"/>
    </row>
    <row r="96" spans="1:34" ht="18" customHeight="1">
      <c r="A96" s="22">
        <v>93</v>
      </c>
      <c r="B96" s="50" t="s">
        <v>23</v>
      </c>
      <c r="C96" s="50"/>
      <c r="D96" s="23"/>
      <c r="E96" s="24"/>
      <c r="F96" s="101" t="s">
        <v>163</v>
      </c>
      <c r="G96" s="25">
        <v>1.2</v>
      </c>
      <c r="H96" s="122">
        <f t="shared" si="1"/>
        <v>106.89999999999999</v>
      </c>
      <c r="I96" s="52"/>
      <c r="J96" s="36"/>
      <c r="K96" s="37" t="s">
        <v>164</v>
      </c>
      <c r="L96" s="38"/>
      <c r="T96" s="71"/>
      <c r="U96" s="49"/>
      <c r="AE96" s="106"/>
      <c r="AF96" s="106"/>
      <c r="AG96" s="107"/>
      <c r="AH96" s="107"/>
    </row>
    <row r="97" spans="1:34" ht="31.2" customHeight="1">
      <c r="A97" s="39">
        <v>94</v>
      </c>
      <c r="B97" s="120" t="s">
        <v>20</v>
      </c>
      <c r="C97" s="74"/>
      <c r="D97" s="44" t="s">
        <v>165</v>
      </c>
      <c r="E97" s="41"/>
      <c r="F97" s="108"/>
      <c r="G97" s="42">
        <v>2.1</v>
      </c>
      <c r="H97" s="123">
        <f t="shared" si="1"/>
        <v>108.99999999999999</v>
      </c>
      <c r="I97" s="124" t="s">
        <v>168</v>
      </c>
      <c r="J97" s="47"/>
      <c r="K97" s="113" t="s">
        <v>221</v>
      </c>
      <c r="L97" s="45">
        <f>H97-H93</f>
        <v>7</v>
      </c>
      <c r="M97" t="s">
        <v>105</v>
      </c>
      <c r="T97" s="71"/>
      <c r="U97" s="49"/>
      <c r="AE97" s="106"/>
      <c r="AF97" s="106"/>
      <c r="AG97" s="107"/>
      <c r="AH97" s="107"/>
    </row>
    <row r="98" spans="1:34" ht="18" customHeight="1">
      <c r="A98" s="22">
        <v>95</v>
      </c>
      <c r="B98" s="118" t="s">
        <v>12</v>
      </c>
      <c r="C98" s="50"/>
      <c r="D98" s="23"/>
      <c r="E98" s="24"/>
      <c r="F98" s="101" t="s">
        <v>169</v>
      </c>
      <c r="G98" s="25">
        <v>0.3</v>
      </c>
      <c r="H98" s="122">
        <f t="shared" si="1"/>
        <v>109.29999999999998</v>
      </c>
      <c r="I98" s="52"/>
      <c r="J98" s="36"/>
      <c r="K98" s="37" t="s">
        <v>170</v>
      </c>
      <c r="L98" s="38"/>
      <c r="T98" s="71"/>
      <c r="U98" s="49"/>
      <c r="AE98" s="106"/>
      <c r="AF98" s="106"/>
      <c r="AG98" s="107"/>
      <c r="AH98" s="107"/>
    </row>
    <row r="99" spans="1:34" ht="18" customHeight="1">
      <c r="A99" s="22">
        <v>96</v>
      </c>
      <c r="B99" s="118"/>
      <c r="C99" s="50"/>
      <c r="D99" s="23"/>
      <c r="E99" s="24"/>
      <c r="F99" s="125" t="s">
        <v>188</v>
      </c>
      <c r="G99" s="25">
        <v>4</v>
      </c>
      <c r="H99" s="122">
        <f t="shared" si="1"/>
        <v>113.29999999999998</v>
      </c>
      <c r="I99" s="52"/>
      <c r="J99" s="36"/>
      <c r="K99" s="37" t="s">
        <v>175</v>
      </c>
      <c r="L99" s="38"/>
      <c r="T99" s="71"/>
      <c r="U99" s="49"/>
      <c r="AE99" s="106"/>
      <c r="AF99" s="106"/>
      <c r="AG99" s="107"/>
      <c r="AH99" s="107"/>
    </row>
    <row r="100" spans="1:34" ht="18" customHeight="1">
      <c r="A100" s="22">
        <v>97</v>
      </c>
      <c r="B100" s="50"/>
      <c r="C100" s="50"/>
      <c r="D100" s="23"/>
      <c r="E100" s="24"/>
      <c r="F100" s="125" t="s">
        <v>188</v>
      </c>
      <c r="G100" s="25">
        <v>0.1</v>
      </c>
      <c r="H100" s="122">
        <f t="shared" si="1"/>
        <v>113.39999999999998</v>
      </c>
      <c r="I100" s="52"/>
      <c r="J100" s="36"/>
      <c r="K100" s="37" t="s">
        <v>171</v>
      </c>
      <c r="L100" s="38"/>
      <c r="T100" s="71"/>
      <c r="U100" s="49"/>
      <c r="AE100" s="106"/>
      <c r="AF100" s="106"/>
      <c r="AG100" s="107"/>
      <c r="AH100" s="107"/>
    </row>
    <row r="101" spans="1:34" ht="18" customHeight="1">
      <c r="A101" s="22">
        <v>98</v>
      </c>
      <c r="B101" s="50" t="s">
        <v>23</v>
      </c>
      <c r="C101" s="50"/>
      <c r="D101" s="23"/>
      <c r="E101" s="24"/>
      <c r="F101" s="125" t="s">
        <v>188</v>
      </c>
      <c r="G101" s="66">
        <v>0.8</v>
      </c>
      <c r="H101" s="122">
        <f t="shared" si="1"/>
        <v>114.19999999999997</v>
      </c>
      <c r="I101" s="52"/>
      <c r="J101" s="36"/>
      <c r="K101" s="37" t="s">
        <v>141</v>
      </c>
      <c r="L101" s="38"/>
      <c r="T101" s="71"/>
      <c r="U101" s="49"/>
      <c r="AE101" s="106"/>
      <c r="AF101" s="106"/>
      <c r="AG101" s="107"/>
      <c r="AH101" s="107"/>
    </row>
    <row r="102" spans="1:34" ht="18" customHeight="1">
      <c r="A102" s="22">
        <v>99</v>
      </c>
      <c r="B102" s="50" t="s">
        <v>23</v>
      </c>
      <c r="C102" s="50"/>
      <c r="D102" s="23"/>
      <c r="E102" s="24"/>
      <c r="F102" s="125" t="s">
        <v>188</v>
      </c>
      <c r="G102" s="57">
        <v>0.05</v>
      </c>
      <c r="H102" s="63">
        <f t="shared" si="1"/>
        <v>114.24999999999997</v>
      </c>
      <c r="I102" s="52"/>
      <c r="J102" s="36"/>
      <c r="K102" s="37" t="s">
        <v>142</v>
      </c>
      <c r="L102" s="38"/>
      <c r="T102" s="71"/>
      <c r="U102" s="49"/>
      <c r="AE102" s="106"/>
      <c r="AF102" s="106"/>
      <c r="AG102" s="107"/>
      <c r="AH102" s="107"/>
    </row>
    <row r="103" spans="1:34" ht="18" customHeight="1">
      <c r="A103" s="22">
        <v>100</v>
      </c>
      <c r="B103" s="118"/>
      <c r="C103" s="50"/>
      <c r="D103" s="23"/>
      <c r="E103" s="24"/>
      <c r="F103" s="125" t="s">
        <v>188</v>
      </c>
      <c r="G103" s="57">
        <v>0.05</v>
      </c>
      <c r="H103" s="63">
        <f t="shared" si="1"/>
        <v>114.29999999999997</v>
      </c>
      <c r="I103" s="52"/>
      <c r="J103" s="36"/>
      <c r="K103" s="37" t="s">
        <v>172</v>
      </c>
      <c r="L103" s="38"/>
      <c r="T103" s="71"/>
      <c r="U103" s="49"/>
      <c r="AE103" s="106"/>
      <c r="AF103" s="106"/>
      <c r="AG103" s="107"/>
      <c r="AH103" s="107"/>
    </row>
    <row r="104" spans="1:34" ht="18" customHeight="1">
      <c r="A104" s="22">
        <v>101</v>
      </c>
      <c r="B104" s="118"/>
      <c r="C104" s="50"/>
      <c r="D104" s="23"/>
      <c r="E104" s="24"/>
      <c r="F104" s="125" t="s">
        <v>188</v>
      </c>
      <c r="G104" s="25">
        <v>0.1</v>
      </c>
      <c r="H104" s="122">
        <f t="shared" si="1"/>
        <v>114.39999999999996</v>
      </c>
      <c r="I104" s="52"/>
      <c r="J104" s="36"/>
      <c r="K104" s="37" t="s">
        <v>171</v>
      </c>
      <c r="L104" s="38"/>
      <c r="T104" s="71"/>
      <c r="U104" s="49"/>
      <c r="AE104" s="106"/>
      <c r="AF104" s="106"/>
      <c r="AG104" s="107"/>
      <c r="AH104" s="107"/>
    </row>
    <row r="105" spans="1:34" ht="18" customHeight="1">
      <c r="A105" s="22">
        <v>102</v>
      </c>
      <c r="B105" s="118" t="s">
        <v>12</v>
      </c>
      <c r="C105" s="50"/>
      <c r="D105" s="23"/>
      <c r="E105" s="24"/>
      <c r="F105" s="125" t="s">
        <v>188</v>
      </c>
      <c r="G105" s="25">
        <v>1.2</v>
      </c>
      <c r="H105" s="122">
        <f t="shared" si="1"/>
        <v>115.59999999999997</v>
      </c>
      <c r="I105" s="52"/>
      <c r="J105" s="36"/>
      <c r="K105" s="37" t="s">
        <v>173</v>
      </c>
      <c r="L105" s="38"/>
      <c r="T105" s="71"/>
      <c r="U105" s="49"/>
      <c r="AE105" s="106"/>
      <c r="AF105" s="106"/>
      <c r="AG105" s="107"/>
      <c r="AH105" s="107"/>
    </row>
    <row r="106" spans="1:34" ht="18" customHeight="1">
      <c r="A106" s="22">
        <v>103</v>
      </c>
      <c r="B106" s="118" t="s">
        <v>12</v>
      </c>
      <c r="C106" s="50"/>
      <c r="D106" s="23"/>
      <c r="E106" s="24"/>
      <c r="F106" s="125" t="s">
        <v>188</v>
      </c>
      <c r="G106" s="25">
        <v>0.5</v>
      </c>
      <c r="H106" s="122">
        <f t="shared" si="1"/>
        <v>116.09999999999997</v>
      </c>
      <c r="I106" s="52"/>
      <c r="J106" s="36"/>
      <c r="K106" s="37" t="s">
        <v>174</v>
      </c>
      <c r="L106" s="38"/>
      <c r="T106" s="71"/>
      <c r="U106" s="49"/>
      <c r="AE106" s="106"/>
      <c r="AF106" s="106"/>
      <c r="AG106" s="107"/>
      <c r="AH106" s="107"/>
    </row>
    <row r="107" spans="1:34" ht="18" customHeight="1">
      <c r="A107" s="22">
        <v>104</v>
      </c>
      <c r="B107" s="118"/>
      <c r="C107" s="50"/>
      <c r="D107" s="23"/>
      <c r="E107" s="24"/>
      <c r="F107" s="125" t="s">
        <v>188</v>
      </c>
      <c r="G107" s="25">
        <v>0.1</v>
      </c>
      <c r="H107" s="122">
        <f t="shared" si="1"/>
        <v>116.19999999999996</v>
      </c>
      <c r="I107" s="52"/>
      <c r="J107" s="36"/>
      <c r="K107" s="37" t="s">
        <v>176</v>
      </c>
      <c r="L107" s="38"/>
      <c r="T107" s="71"/>
      <c r="U107" s="49"/>
      <c r="AE107" s="106"/>
      <c r="AF107" s="106"/>
      <c r="AG107" s="107"/>
      <c r="AH107" s="107"/>
    </row>
    <row r="108" spans="1:34" ht="18" customHeight="1">
      <c r="A108" s="22">
        <v>105</v>
      </c>
      <c r="B108" s="118" t="s">
        <v>17</v>
      </c>
      <c r="C108" s="50"/>
      <c r="D108" s="23"/>
      <c r="E108" s="24"/>
      <c r="F108" s="125" t="s">
        <v>188</v>
      </c>
      <c r="G108" s="25">
        <v>1.7</v>
      </c>
      <c r="H108" s="122">
        <f t="shared" si="1"/>
        <v>117.89999999999996</v>
      </c>
      <c r="I108" s="52"/>
      <c r="J108" s="36"/>
      <c r="K108" s="37" t="s">
        <v>177</v>
      </c>
      <c r="L108" s="38"/>
      <c r="T108" s="71"/>
      <c r="U108" s="49"/>
      <c r="AE108" s="106"/>
      <c r="AF108" s="106"/>
      <c r="AG108" s="107"/>
      <c r="AH108" s="107"/>
    </row>
    <row r="109" spans="1:34" ht="18" customHeight="1">
      <c r="A109" s="22">
        <v>106</v>
      </c>
      <c r="B109" s="118" t="s">
        <v>20</v>
      </c>
      <c r="C109" s="50"/>
      <c r="D109" s="23"/>
      <c r="E109" s="24"/>
      <c r="F109" s="125" t="s">
        <v>188</v>
      </c>
      <c r="G109" s="25">
        <v>0.1</v>
      </c>
      <c r="H109" s="122">
        <f t="shared" si="1"/>
        <v>117.99999999999996</v>
      </c>
      <c r="I109" s="52"/>
      <c r="J109" s="36"/>
      <c r="K109" s="37" t="s">
        <v>178</v>
      </c>
      <c r="L109" s="38"/>
      <c r="T109" s="71"/>
      <c r="U109" s="49"/>
      <c r="AE109" s="106"/>
      <c r="AF109" s="106"/>
      <c r="AG109" s="107"/>
      <c r="AH109" s="107"/>
    </row>
    <row r="110" spans="1:34" ht="18" customHeight="1">
      <c r="A110" s="22">
        <v>107</v>
      </c>
      <c r="B110" s="118" t="s">
        <v>20</v>
      </c>
      <c r="C110" s="50"/>
      <c r="D110" s="23"/>
      <c r="E110" s="24"/>
      <c r="F110" s="125" t="s">
        <v>188</v>
      </c>
      <c r="G110" s="25">
        <v>2.5</v>
      </c>
      <c r="H110" s="122">
        <f t="shared" si="1"/>
        <v>120.49999999999996</v>
      </c>
      <c r="I110" s="52"/>
      <c r="J110" s="36"/>
      <c r="K110" s="37" t="s">
        <v>179</v>
      </c>
      <c r="L110" s="38"/>
      <c r="T110" s="71"/>
      <c r="U110" s="49"/>
      <c r="AE110" s="106"/>
      <c r="AF110" s="106"/>
      <c r="AG110" s="107"/>
      <c r="AH110" s="107"/>
    </row>
    <row r="111" spans="1:34" ht="36" customHeight="1">
      <c r="A111" s="39">
        <v>108</v>
      </c>
      <c r="B111" s="120" t="s">
        <v>12</v>
      </c>
      <c r="C111" s="74"/>
      <c r="D111" s="44" t="s">
        <v>215</v>
      </c>
      <c r="E111" s="41"/>
      <c r="F111" s="108"/>
      <c r="G111" s="42">
        <v>0.1</v>
      </c>
      <c r="H111" s="123">
        <f t="shared" si="1"/>
        <v>120.59999999999995</v>
      </c>
      <c r="I111" s="77" t="s">
        <v>64</v>
      </c>
      <c r="J111" s="47"/>
      <c r="K111" s="44" t="s">
        <v>305</v>
      </c>
      <c r="L111" s="45">
        <f>H111-H97</f>
        <v>11.599999999999966</v>
      </c>
      <c r="T111" s="71"/>
      <c r="U111" s="49"/>
      <c r="AE111" s="106"/>
      <c r="AF111" s="106"/>
      <c r="AG111" s="107"/>
      <c r="AH111" s="107"/>
    </row>
    <row r="112" spans="1:34" ht="18" customHeight="1">
      <c r="A112" s="22">
        <v>109</v>
      </c>
      <c r="B112" s="118" t="s">
        <v>20</v>
      </c>
      <c r="C112" s="50"/>
      <c r="D112" s="23"/>
      <c r="E112" s="24"/>
      <c r="F112" s="101" t="s">
        <v>257</v>
      </c>
      <c r="G112" s="25">
        <v>0.2</v>
      </c>
      <c r="H112" s="122">
        <f t="shared" si="1"/>
        <v>120.79999999999995</v>
      </c>
      <c r="I112" s="52"/>
      <c r="J112" s="36"/>
      <c r="K112" s="37"/>
      <c r="L112" s="38"/>
      <c r="T112" s="71"/>
      <c r="U112" s="49"/>
      <c r="AE112" s="106"/>
      <c r="AF112" s="106"/>
      <c r="AG112" s="107"/>
      <c r="AH112" s="107"/>
    </row>
    <row r="113" spans="1:34" ht="18" customHeight="1">
      <c r="A113" s="22">
        <v>110</v>
      </c>
      <c r="B113" s="118" t="s">
        <v>12</v>
      </c>
      <c r="C113" s="50" t="s">
        <v>28</v>
      </c>
      <c r="D113" s="23" t="s">
        <v>258</v>
      </c>
      <c r="E113" s="24"/>
      <c r="F113" s="101" t="s">
        <v>259</v>
      </c>
      <c r="G113" s="25">
        <v>0.6</v>
      </c>
      <c r="H113" s="122">
        <f t="shared" si="1"/>
        <v>121.39999999999995</v>
      </c>
      <c r="I113" s="52"/>
      <c r="J113" s="36"/>
      <c r="K113" s="37" t="s">
        <v>260</v>
      </c>
      <c r="L113" s="38"/>
      <c r="T113" s="71"/>
      <c r="U113" s="49"/>
      <c r="AE113" s="106"/>
      <c r="AF113" s="106"/>
      <c r="AG113" s="107"/>
      <c r="AH113" s="107"/>
    </row>
    <row r="114" spans="1:34" ht="18" customHeight="1">
      <c r="A114" s="22">
        <v>111</v>
      </c>
      <c r="B114" s="118" t="s">
        <v>16</v>
      </c>
      <c r="C114" s="50"/>
      <c r="D114" s="23"/>
      <c r="E114" s="24"/>
      <c r="F114" s="101" t="s">
        <v>259</v>
      </c>
      <c r="G114" s="25">
        <v>0.3</v>
      </c>
      <c r="H114" s="122">
        <f t="shared" si="1"/>
        <v>121.69999999999995</v>
      </c>
      <c r="I114" s="52"/>
      <c r="J114" s="36"/>
      <c r="K114" s="37"/>
      <c r="L114" s="38"/>
      <c r="T114" s="71"/>
      <c r="U114" s="49"/>
      <c r="AE114" s="106"/>
      <c r="AF114" s="106"/>
      <c r="AG114" s="107"/>
      <c r="AH114" s="107"/>
    </row>
    <row r="115" spans="1:34" ht="18" customHeight="1">
      <c r="A115" s="22">
        <v>112</v>
      </c>
      <c r="B115" s="72" t="s">
        <v>42</v>
      </c>
      <c r="C115" s="50"/>
      <c r="D115" s="23"/>
      <c r="E115" s="24"/>
      <c r="F115" s="101"/>
      <c r="G115" s="25">
        <v>0.3</v>
      </c>
      <c r="H115" s="122">
        <f t="shared" si="1"/>
        <v>121.99999999999994</v>
      </c>
      <c r="I115" s="5"/>
      <c r="J115" s="36"/>
      <c r="K115" s="37"/>
      <c r="L115" s="38"/>
      <c r="T115" s="71"/>
      <c r="U115" s="49"/>
      <c r="AE115" s="106"/>
      <c r="AF115" s="106"/>
      <c r="AG115" s="107"/>
      <c r="AH115" s="107"/>
    </row>
    <row r="116" spans="1:34" ht="18" customHeight="1">
      <c r="A116" s="22">
        <v>113</v>
      </c>
      <c r="B116" s="126" t="s">
        <v>20</v>
      </c>
      <c r="C116" s="50"/>
      <c r="D116" s="23"/>
      <c r="E116" s="24"/>
      <c r="F116" s="101" t="s">
        <v>261</v>
      </c>
      <c r="G116" s="25">
        <v>0.2</v>
      </c>
      <c r="H116" s="122">
        <f t="shared" si="1"/>
        <v>122.19999999999995</v>
      </c>
      <c r="I116" s="52"/>
      <c r="J116" s="36"/>
      <c r="K116" s="37" t="s">
        <v>262</v>
      </c>
      <c r="L116" s="38"/>
      <c r="T116" s="71"/>
      <c r="U116" s="49"/>
      <c r="AE116" s="106"/>
      <c r="AF116" s="106"/>
      <c r="AG116" s="107"/>
      <c r="AH116" s="107"/>
    </row>
    <row r="117" spans="1:34" ht="18" customHeight="1">
      <c r="A117" s="22">
        <v>114</v>
      </c>
      <c r="B117" s="118" t="s">
        <v>16</v>
      </c>
      <c r="C117" s="50"/>
      <c r="D117" s="23"/>
      <c r="E117" s="24"/>
      <c r="F117" s="101"/>
      <c r="G117" s="25">
        <v>0.1</v>
      </c>
      <c r="H117" s="122">
        <f t="shared" si="1"/>
        <v>122.29999999999994</v>
      </c>
      <c r="I117" s="52"/>
      <c r="J117" s="36"/>
      <c r="K117" s="37"/>
      <c r="L117" s="38"/>
      <c r="T117" s="71"/>
      <c r="U117" s="49"/>
      <c r="AE117" s="106"/>
      <c r="AF117" s="106"/>
      <c r="AG117" s="107"/>
      <c r="AH117" s="107"/>
    </row>
    <row r="118" spans="1:34" ht="18" customHeight="1">
      <c r="A118" s="22">
        <v>115</v>
      </c>
      <c r="B118" s="78" t="s">
        <v>36</v>
      </c>
      <c r="C118" s="50"/>
      <c r="D118" s="23"/>
      <c r="E118" s="24"/>
      <c r="F118" s="101"/>
      <c r="G118" s="25">
        <v>0.1</v>
      </c>
      <c r="H118" s="122">
        <f t="shared" si="1"/>
        <v>122.39999999999993</v>
      </c>
      <c r="I118" s="52"/>
      <c r="J118" s="36"/>
      <c r="K118" s="37" t="s">
        <v>263</v>
      </c>
      <c r="L118" s="38"/>
      <c r="T118" s="71"/>
      <c r="U118" s="49"/>
      <c r="AE118" s="106"/>
      <c r="AF118" s="106"/>
      <c r="AG118" s="107"/>
      <c r="AH118" s="107"/>
    </row>
    <row r="119" spans="1:34" ht="18" customHeight="1">
      <c r="A119" s="22">
        <v>116</v>
      </c>
      <c r="B119" s="126" t="s">
        <v>20</v>
      </c>
      <c r="C119" s="50"/>
      <c r="D119" s="23"/>
      <c r="E119" s="24"/>
      <c r="F119" s="101"/>
      <c r="G119" s="25">
        <v>0.2</v>
      </c>
      <c r="H119" s="122">
        <f t="shared" si="1"/>
        <v>122.59999999999994</v>
      </c>
      <c r="I119" s="53" t="s">
        <v>21</v>
      </c>
      <c r="J119" s="36"/>
      <c r="K119" s="37" t="s">
        <v>264</v>
      </c>
      <c r="L119" s="38"/>
      <c r="T119" s="71"/>
      <c r="U119" s="49"/>
      <c r="AE119" s="106"/>
      <c r="AF119" s="106"/>
      <c r="AG119" s="107"/>
      <c r="AH119" s="107"/>
    </row>
    <row r="120" spans="1:34" ht="18" customHeight="1">
      <c r="A120" s="22">
        <v>117</v>
      </c>
      <c r="B120" s="118" t="s">
        <v>20</v>
      </c>
      <c r="C120" s="50"/>
      <c r="D120" s="23"/>
      <c r="E120" s="24"/>
      <c r="F120" s="101"/>
      <c r="G120" s="25">
        <v>0.1</v>
      </c>
      <c r="H120" s="122">
        <f t="shared" si="1"/>
        <v>122.69999999999993</v>
      </c>
      <c r="I120" s="52"/>
      <c r="J120" s="36"/>
      <c r="K120" s="37" t="s">
        <v>265</v>
      </c>
      <c r="L120" s="38"/>
      <c r="T120" s="71"/>
      <c r="U120" s="49"/>
      <c r="AE120" s="106"/>
      <c r="AF120" s="106"/>
      <c r="AG120" s="107"/>
      <c r="AH120" s="107"/>
    </row>
    <row r="121" spans="1:34" ht="18" customHeight="1">
      <c r="A121" s="22">
        <v>118</v>
      </c>
      <c r="B121" s="72" t="s">
        <v>24</v>
      </c>
      <c r="C121" s="50" t="s">
        <v>28</v>
      </c>
      <c r="D121" s="23"/>
      <c r="E121" s="24"/>
      <c r="F121" s="101" t="s">
        <v>180</v>
      </c>
      <c r="G121" s="25">
        <v>0.1</v>
      </c>
      <c r="H121" s="122">
        <f t="shared" si="1"/>
        <v>122.79999999999993</v>
      </c>
      <c r="I121" s="52"/>
      <c r="J121" s="36"/>
      <c r="K121" s="37" t="s">
        <v>266</v>
      </c>
      <c r="L121" s="38"/>
      <c r="T121" s="71"/>
      <c r="U121" s="49"/>
      <c r="AE121" s="106"/>
      <c r="AF121" s="106"/>
      <c r="AG121" s="107"/>
      <c r="AH121" s="107"/>
    </row>
    <row r="122" spans="1:34" ht="18" customHeight="1">
      <c r="A122" s="22">
        <v>119</v>
      </c>
      <c r="B122" s="78" t="s">
        <v>36</v>
      </c>
      <c r="C122" s="50" t="s">
        <v>28</v>
      </c>
      <c r="D122" s="23" t="s">
        <v>181</v>
      </c>
      <c r="E122" s="24"/>
      <c r="F122" s="101" t="s">
        <v>180</v>
      </c>
      <c r="G122" s="25">
        <v>3.3</v>
      </c>
      <c r="H122" s="122">
        <f t="shared" si="1"/>
        <v>126.09999999999992</v>
      </c>
      <c r="I122" s="5"/>
      <c r="J122" s="36"/>
      <c r="K122" s="37"/>
      <c r="L122" s="38"/>
      <c r="T122" s="71"/>
      <c r="U122" s="49"/>
      <c r="AE122" s="106"/>
      <c r="AF122" s="106"/>
      <c r="AG122" s="107"/>
      <c r="AH122" s="107"/>
    </row>
    <row r="123" spans="1:34" ht="18" customHeight="1">
      <c r="A123" s="22">
        <v>120</v>
      </c>
      <c r="B123" s="118" t="s">
        <v>12</v>
      </c>
      <c r="C123" s="50" t="s">
        <v>28</v>
      </c>
      <c r="D123" s="23"/>
      <c r="E123" s="24"/>
      <c r="F123" s="101" t="s">
        <v>180</v>
      </c>
      <c r="G123" s="25">
        <v>5</v>
      </c>
      <c r="H123" s="122">
        <f t="shared" si="1"/>
        <v>131.09999999999991</v>
      </c>
      <c r="I123" s="52"/>
      <c r="J123" s="36"/>
      <c r="K123" s="37" t="s">
        <v>182</v>
      </c>
      <c r="L123" s="38"/>
      <c r="T123" s="71"/>
      <c r="U123" s="49"/>
      <c r="AE123" s="106"/>
      <c r="AF123" s="106"/>
      <c r="AG123" s="107"/>
      <c r="AH123" s="107"/>
    </row>
    <row r="124" spans="1:34" ht="35.4" customHeight="1">
      <c r="A124" s="39">
        <v>121</v>
      </c>
      <c r="B124" s="74" t="s">
        <v>36</v>
      </c>
      <c r="C124" s="74"/>
      <c r="D124" s="44" t="s">
        <v>217</v>
      </c>
      <c r="E124" s="41"/>
      <c r="F124" s="108" t="s">
        <v>183</v>
      </c>
      <c r="G124" s="42">
        <v>0.3</v>
      </c>
      <c r="H124" s="123">
        <f t="shared" si="1"/>
        <v>131.39999999999992</v>
      </c>
      <c r="I124" s="77" t="s">
        <v>64</v>
      </c>
      <c r="J124" s="47"/>
      <c r="K124" s="44" t="s">
        <v>306</v>
      </c>
      <c r="L124" s="45">
        <f>H124-H111</f>
        <v>10.799999999999969</v>
      </c>
      <c r="T124" s="71"/>
      <c r="U124" s="49"/>
      <c r="AE124" s="106"/>
      <c r="AF124" s="106"/>
      <c r="AG124" s="107"/>
      <c r="AH124" s="107"/>
    </row>
    <row r="125" spans="1:34" ht="18" customHeight="1">
      <c r="A125" s="22">
        <v>122</v>
      </c>
      <c r="B125" s="118" t="s">
        <v>12</v>
      </c>
      <c r="C125" s="50" t="s">
        <v>28</v>
      </c>
      <c r="D125" s="23" t="s">
        <v>267</v>
      </c>
      <c r="E125" s="24"/>
      <c r="F125" s="103" t="s">
        <v>183</v>
      </c>
      <c r="G125" s="25">
        <v>0.2</v>
      </c>
      <c r="H125" s="122">
        <f t="shared" si="1"/>
        <v>131.59999999999991</v>
      </c>
      <c r="I125" s="52"/>
      <c r="J125" s="36"/>
      <c r="K125" s="37" t="s">
        <v>269</v>
      </c>
      <c r="L125" s="38"/>
      <c r="T125" s="71"/>
      <c r="U125" s="49"/>
      <c r="AE125" s="106"/>
      <c r="AF125" s="106"/>
      <c r="AG125" s="107"/>
      <c r="AH125" s="107"/>
    </row>
    <row r="126" spans="1:34" ht="18" customHeight="1">
      <c r="A126" s="22">
        <v>123</v>
      </c>
      <c r="B126" s="118" t="s">
        <v>17</v>
      </c>
      <c r="C126" s="50"/>
      <c r="D126" s="23"/>
      <c r="E126" s="24"/>
      <c r="F126" s="101"/>
      <c r="G126" s="25">
        <v>0</v>
      </c>
      <c r="H126" s="122">
        <f t="shared" si="1"/>
        <v>131.59999999999991</v>
      </c>
      <c r="I126" s="52"/>
      <c r="J126" s="36"/>
      <c r="K126" s="37" t="s">
        <v>185</v>
      </c>
      <c r="L126" s="38"/>
      <c r="T126" s="71"/>
      <c r="U126" s="49"/>
      <c r="AE126" s="106"/>
      <c r="AF126" s="106"/>
      <c r="AG126" s="107"/>
      <c r="AH126" s="107"/>
    </row>
    <row r="127" spans="1:34" ht="18" customHeight="1">
      <c r="A127" s="22">
        <v>124</v>
      </c>
      <c r="B127" s="50" t="s">
        <v>23</v>
      </c>
      <c r="C127" s="50"/>
      <c r="D127" s="23"/>
      <c r="E127" s="24"/>
      <c r="F127" s="101"/>
      <c r="G127" s="25">
        <v>0.1</v>
      </c>
      <c r="H127" s="122">
        <f t="shared" si="1"/>
        <v>131.6999999999999</v>
      </c>
      <c r="I127" s="52"/>
      <c r="J127" s="36"/>
      <c r="K127" s="37" t="s">
        <v>270</v>
      </c>
      <c r="L127" s="38"/>
      <c r="T127" s="71"/>
      <c r="U127" s="49"/>
      <c r="AE127" s="106"/>
      <c r="AF127" s="106"/>
      <c r="AG127" s="107"/>
      <c r="AH127" s="107"/>
    </row>
    <row r="128" spans="1:34" ht="18" customHeight="1">
      <c r="A128" s="22">
        <v>125</v>
      </c>
      <c r="B128" s="50" t="s">
        <v>23</v>
      </c>
      <c r="C128" s="50"/>
      <c r="D128" s="23"/>
      <c r="E128" s="24"/>
      <c r="F128" s="101" t="s">
        <v>271</v>
      </c>
      <c r="G128" s="25">
        <v>3</v>
      </c>
      <c r="H128" s="122">
        <f t="shared" si="1"/>
        <v>134.6999999999999</v>
      </c>
      <c r="I128" s="52"/>
      <c r="J128" s="36"/>
      <c r="K128" s="37" t="s">
        <v>272</v>
      </c>
      <c r="L128" s="38"/>
      <c r="T128" s="71"/>
      <c r="U128" s="49"/>
      <c r="AE128" s="106"/>
      <c r="AF128" s="106"/>
      <c r="AG128" s="107"/>
      <c r="AH128" s="107"/>
    </row>
    <row r="129" spans="1:34" ht="18" customHeight="1">
      <c r="A129" s="22">
        <v>126</v>
      </c>
      <c r="B129" s="50" t="s">
        <v>23</v>
      </c>
      <c r="C129" s="50"/>
      <c r="D129" s="23"/>
      <c r="E129" s="24"/>
      <c r="F129" s="101" t="s">
        <v>271</v>
      </c>
      <c r="G129" s="25">
        <v>0</v>
      </c>
      <c r="H129" s="122">
        <f t="shared" si="1"/>
        <v>134.6999999999999</v>
      </c>
      <c r="I129" s="52"/>
      <c r="J129" s="36"/>
      <c r="K129" s="37" t="s">
        <v>273</v>
      </c>
      <c r="L129" s="38"/>
      <c r="T129" s="71"/>
      <c r="U129" s="49"/>
      <c r="AE129" s="106"/>
      <c r="AF129" s="106"/>
      <c r="AG129" s="107"/>
      <c r="AH129" s="107"/>
    </row>
    <row r="130" spans="1:34" ht="18" customHeight="1">
      <c r="A130" s="22">
        <v>127</v>
      </c>
      <c r="B130" s="118" t="s">
        <v>20</v>
      </c>
      <c r="C130" s="50"/>
      <c r="D130" s="23"/>
      <c r="E130" s="24"/>
      <c r="F130" s="101" t="s">
        <v>271</v>
      </c>
      <c r="G130" s="25">
        <v>0.2</v>
      </c>
      <c r="H130" s="122">
        <f t="shared" si="1"/>
        <v>134.89999999999989</v>
      </c>
      <c r="I130" s="52"/>
      <c r="J130" s="36"/>
      <c r="K130" s="37" t="s">
        <v>274</v>
      </c>
      <c r="L130" s="38"/>
      <c r="T130" s="71"/>
      <c r="U130" s="49"/>
      <c r="AE130" s="106"/>
      <c r="AF130" s="106"/>
      <c r="AG130" s="107"/>
      <c r="AH130" s="107"/>
    </row>
    <row r="131" spans="1:34" ht="18" customHeight="1">
      <c r="A131" s="22">
        <v>128</v>
      </c>
      <c r="B131" s="118" t="s">
        <v>17</v>
      </c>
      <c r="C131" s="50"/>
      <c r="D131" s="23"/>
      <c r="E131" s="24"/>
      <c r="F131" s="101"/>
      <c r="G131" s="25">
        <v>0.1</v>
      </c>
      <c r="H131" s="122">
        <f t="shared" si="1"/>
        <v>134.99999999999989</v>
      </c>
      <c r="I131" s="52"/>
      <c r="J131" s="36"/>
      <c r="K131" s="37" t="s">
        <v>275</v>
      </c>
      <c r="L131" s="38"/>
      <c r="T131" s="71"/>
      <c r="U131" s="49"/>
      <c r="AE131" s="106"/>
      <c r="AF131" s="106"/>
      <c r="AG131" s="107"/>
      <c r="AH131" s="107"/>
    </row>
    <row r="132" spans="1:34" ht="18" customHeight="1">
      <c r="A132" s="22">
        <v>129</v>
      </c>
      <c r="B132" s="50" t="s">
        <v>23</v>
      </c>
      <c r="C132" s="50"/>
      <c r="D132" s="23"/>
      <c r="E132" s="24"/>
      <c r="F132" s="101" t="s">
        <v>184</v>
      </c>
      <c r="G132" s="25">
        <v>0.1</v>
      </c>
      <c r="H132" s="122">
        <f t="shared" si="1"/>
        <v>135.09999999999988</v>
      </c>
      <c r="I132" s="52"/>
      <c r="J132" s="36"/>
      <c r="K132" s="37" t="s">
        <v>270</v>
      </c>
      <c r="L132" s="38"/>
      <c r="T132" s="71"/>
      <c r="U132" s="49"/>
      <c r="AE132" s="106"/>
      <c r="AF132" s="106"/>
      <c r="AG132" s="107"/>
      <c r="AH132" s="107"/>
    </row>
    <row r="133" spans="1:34" ht="18" customHeight="1">
      <c r="A133" s="22">
        <v>130</v>
      </c>
      <c r="B133" s="75" t="s">
        <v>72</v>
      </c>
      <c r="C133" s="50"/>
      <c r="D133" s="23"/>
      <c r="E133" s="24"/>
      <c r="F133" s="101" t="s">
        <v>184</v>
      </c>
      <c r="G133" s="25">
        <v>3.1</v>
      </c>
      <c r="H133" s="122">
        <f t="shared" si="1"/>
        <v>138.19999999999987</v>
      </c>
      <c r="I133" s="52"/>
      <c r="J133" s="36"/>
      <c r="K133" s="37" t="s">
        <v>187</v>
      </c>
      <c r="L133" s="38"/>
      <c r="T133" s="71"/>
      <c r="U133" s="49"/>
      <c r="AE133" s="106"/>
      <c r="AF133" s="106"/>
      <c r="AG133" s="107"/>
      <c r="AH133" s="107"/>
    </row>
    <row r="134" spans="1:34" ht="18" customHeight="1">
      <c r="A134" s="22">
        <v>131</v>
      </c>
      <c r="B134" s="50" t="s">
        <v>23</v>
      </c>
      <c r="C134" s="50"/>
      <c r="D134" s="23"/>
      <c r="E134" s="24"/>
      <c r="F134" s="101" t="s">
        <v>184</v>
      </c>
      <c r="G134" s="25">
        <v>0.1</v>
      </c>
      <c r="H134" s="122">
        <f t="shared" si="1"/>
        <v>138.29999999999987</v>
      </c>
      <c r="I134" s="52"/>
      <c r="J134" s="36"/>
      <c r="K134" s="37" t="s">
        <v>186</v>
      </c>
      <c r="L134" s="38"/>
      <c r="T134" s="71"/>
      <c r="U134" s="49"/>
      <c r="AE134" s="106"/>
      <c r="AF134" s="106"/>
      <c r="AG134" s="107"/>
      <c r="AH134" s="107"/>
    </row>
    <row r="135" spans="1:34" ht="18" customHeight="1">
      <c r="A135" s="22">
        <v>132</v>
      </c>
      <c r="B135" s="126" t="s">
        <v>12</v>
      </c>
      <c r="C135" s="50"/>
      <c r="D135" s="23"/>
      <c r="E135" s="24"/>
      <c r="F135" s="101"/>
      <c r="G135" s="25">
        <v>0.4</v>
      </c>
      <c r="H135" s="122">
        <f t="shared" si="1"/>
        <v>138.69999999999987</v>
      </c>
      <c r="I135" s="52"/>
      <c r="J135" s="36"/>
      <c r="K135" s="37" t="s">
        <v>276</v>
      </c>
      <c r="L135" s="38"/>
      <c r="T135" s="71"/>
      <c r="U135" s="49"/>
      <c r="AE135" s="106"/>
      <c r="AF135" s="106"/>
      <c r="AG135" s="107"/>
      <c r="AH135" s="107"/>
    </row>
    <row r="136" spans="1:34" ht="18" customHeight="1">
      <c r="A136" s="22">
        <v>133</v>
      </c>
      <c r="B136" s="118" t="s">
        <v>20</v>
      </c>
      <c r="C136" s="50"/>
      <c r="D136" s="23"/>
      <c r="E136" s="24"/>
      <c r="F136" s="125"/>
      <c r="G136" s="25">
        <v>0.1</v>
      </c>
      <c r="H136" s="122">
        <f t="shared" si="1"/>
        <v>138.79999999999987</v>
      </c>
      <c r="I136" s="52"/>
      <c r="J136" s="36"/>
      <c r="K136" s="37"/>
      <c r="L136" s="38"/>
      <c r="T136" s="71"/>
      <c r="U136" s="49"/>
      <c r="AE136" s="106"/>
      <c r="AF136" s="106"/>
      <c r="AG136" s="107"/>
      <c r="AH136" s="107"/>
    </row>
    <row r="137" spans="1:34" ht="18" customHeight="1">
      <c r="A137" s="22">
        <v>134</v>
      </c>
      <c r="B137" s="72" t="s">
        <v>42</v>
      </c>
      <c r="C137" s="50"/>
      <c r="D137" s="23"/>
      <c r="E137" s="24"/>
      <c r="F137" s="125"/>
      <c r="G137" s="25">
        <v>0.5</v>
      </c>
      <c r="H137" s="122">
        <f t="shared" si="1"/>
        <v>139.29999999999987</v>
      </c>
      <c r="I137" s="5"/>
      <c r="J137" s="36"/>
      <c r="K137" s="37" t="s">
        <v>219</v>
      </c>
      <c r="L137" s="38"/>
      <c r="T137" s="71"/>
      <c r="U137" s="49"/>
      <c r="AE137" s="106"/>
      <c r="AF137" s="106"/>
      <c r="AG137" s="107"/>
      <c r="AH137" s="107"/>
    </row>
    <row r="138" spans="1:34" ht="18" customHeight="1">
      <c r="A138" s="22">
        <v>135</v>
      </c>
      <c r="B138" s="62" t="s">
        <v>72</v>
      </c>
      <c r="C138" s="50"/>
      <c r="D138" s="23"/>
      <c r="E138" s="24"/>
      <c r="F138" s="125" t="s">
        <v>189</v>
      </c>
      <c r="G138" s="57">
        <v>7.33</v>
      </c>
      <c r="H138" s="63">
        <f t="shared" si="1"/>
        <v>146.62999999999988</v>
      </c>
      <c r="I138" s="52"/>
      <c r="J138" s="36"/>
      <c r="K138" s="37" t="s">
        <v>190</v>
      </c>
      <c r="L138" s="38"/>
      <c r="T138" s="71"/>
      <c r="U138" s="49"/>
      <c r="AE138" s="106"/>
      <c r="AF138" s="106"/>
      <c r="AG138" s="107"/>
      <c r="AH138" s="107"/>
    </row>
    <row r="139" spans="1:34" ht="18" customHeight="1">
      <c r="A139" s="22">
        <v>136</v>
      </c>
      <c r="B139" s="62" t="s">
        <v>72</v>
      </c>
      <c r="C139" s="50"/>
      <c r="D139" s="23"/>
      <c r="E139" s="24"/>
      <c r="F139" s="125" t="s">
        <v>189</v>
      </c>
      <c r="G139" s="57">
        <v>0.04</v>
      </c>
      <c r="H139" s="63">
        <f t="shared" si="1"/>
        <v>146.66999999999987</v>
      </c>
      <c r="I139" s="52"/>
      <c r="J139" s="36"/>
      <c r="K139" s="37" t="s">
        <v>191</v>
      </c>
      <c r="L139" s="38"/>
      <c r="T139" s="71"/>
      <c r="U139" s="49"/>
      <c r="AE139" s="106"/>
      <c r="AF139" s="106"/>
      <c r="AG139" s="107"/>
      <c r="AH139" s="107"/>
    </row>
    <row r="140" spans="1:34" ht="18" customHeight="1">
      <c r="A140" s="22">
        <v>137</v>
      </c>
      <c r="B140" s="62" t="s">
        <v>193</v>
      </c>
      <c r="C140" s="50"/>
      <c r="D140" s="23"/>
      <c r="E140" s="24"/>
      <c r="F140" s="125" t="s">
        <v>189</v>
      </c>
      <c r="G140" s="25">
        <v>1.9</v>
      </c>
      <c r="H140" s="122">
        <f t="shared" si="1"/>
        <v>148.56999999999988</v>
      </c>
      <c r="I140" s="52"/>
      <c r="J140" s="36"/>
      <c r="K140" s="37" t="s">
        <v>192</v>
      </c>
      <c r="L140" s="38"/>
      <c r="T140" s="71"/>
      <c r="U140" s="49"/>
      <c r="AE140" s="106"/>
      <c r="AF140" s="106"/>
      <c r="AG140" s="107"/>
      <c r="AH140" s="107"/>
    </row>
    <row r="141" spans="1:34" ht="18" customHeight="1">
      <c r="A141" s="22">
        <v>138</v>
      </c>
      <c r="B141" s="118" t="s">
        <v>20</v>
      </c>
      <c r="C141" s="50"/>
      <c r="D141" s="23"/>
      <c r="E141" s="24"/>
      <c r="F141" s="125" t="s">
        <v>189</v>
      </c>
      <c r="G141" s="25">
        <v>0.3</v>
      </c>
      <c r="H141" s="122">
        <f>H140+G141</f>
        <v>148.86999999999989</v>
      </c>
      <c r="I141" s="52"/>
      <c r="J141" s="36"/>
      <c r="K141" s="37" t="s">
        <v>194</v>
      </c>
      <c r="L141" s="38"/>
      <c r="T141" s="71"/>
      <c r="U141" s="49"/>
      <c r="AE141" s="106"/>
      <c r="AF141" s="106"/>
      <c r="AG141" s="107"/>
      <c r="AH141" s="107"/>
    </row>
    <row r="142" spans="1:34" ht="30" customHeight="1">
      <c r="A142" s="39">
        <v>139</v>
      </c>
      <c r="B142" s="127" t="s">
        <v>12</v>
      </c>
      <c r="C142" s="74" t="s">
        <v>195</v>
      </c>
      <c r="D142" s="44" t="s">
        <v>198</v>
      </c>
      <c r="E142" s="41"/>
      <c r="F142" s="108" t="s">
        <v>196</v>
      </c>
      <c r="G142" s="42">
        <v>0.7</v>
      </c>
      <c r="H142" s="123">
        <f t="shared" si="1"/>
        <v>149.56999999999988</v>
      </c>
      <c r="I142" s="77" t="s">
        <v>63</v>
      </c>
      <c r="J142" s="47"/>
      <c r="K142" s="113" t="s">
        <v>307</v>
      </c>
      <c r="L142" s="45">
        <f>H142-H124</f>
        <v>18.169999999999959</v>
      </c>
      <c r="M142" t="s">
        <v>201</v>
      </c>
      <c r="T142" s="71"/>
      <c r="U142" s="49"/>
      <c r="AE142" s="106"/>
      <c r="AF142" s="106"/>
      <c r="AG142" s="107"/>
      <c r="AH142" s="107"/>
    </row>
    <row r="143" spans="1:34" ht="43.95" customHeight="1">
      <c r="A143" s="39">
        <v>140</v>
      </c>
      <c r="B143" s="127" t="s">
        <v>12</v>
      </c>
      <c r="C143" s="74"/>
      <c r="D143" s="44" t="s">
        <v>199</v>
      </c>
      <c r="E143" s="41"/>
      <c r="F143" s="128" t="s">
        <v>197</v>
      </c>
      <c r="G143" s="42">
        <v>13.1</v>
      </c>
      <c r="H143" s="123">
        <f t="shared" si="1"/>
        <v>162.66999999999987</v>
      </c>
      <c r="I143" s="77" t="s">
        <v>64</v>
      </c>
      <c r="J143" s="47"/>
      <c r="K143" s="113" t="s">
        <v>277</v>
      </c>
      <c r="L143" s="45">
        <f>H143-H142</f>
        <v>13.099999999999994</v>
      </c>
      <c r="M143" t="s">
        <v>201</v>
      </c>
      <c r="N143" t="s">
        <v>201</v>
      </c>
      <c r="O143" t="s">
        <v>201</v>
      </c>
      <c r="P143" t="s">
        <v>201</v>
      </c>
      <c r="Q143" t="s">
        <v>201</v>
      </c>
      <c r="R143" t="s">
        <v>201</v>
      </c>
      <c r="T143" s="71"/>
      <c r="U143" s="49"/>
      <c r="AE143" s="106"/>
      <c r="AF143" s="106"/>
      <c r="AG143" s="107"/>
      <c r="AH143" s="107"/>
    </row>
    <row r="144" spans="1:34" ht="30" customHeight="1">
      <c r="A144" s="39">
        <v>141</v>
      </c>
      <c r="B144" s="127" t="s">
        <v>12</v>
      </c>
      <c r="C144" s="74" t="s">
        <v>195</v>
      </c>
      <c r="D144" s="44" t="s">
        <v>214</v>
      </c>
      <c r="E144" s="41"/>
      <c r="F144" s="128" t="s">
        <v>197</v>
      </c>
      <c r="G144" s="42">
        <v>13.2</v>
      </c>
      <c r="H144" s="123">
        <f t="shared" si="1"/>
        <v>175.86999999999986</v>
      </c>
      <c r="I144" s="77" t="s">
        <v>63</v>
      </c>
      <c r="J144" s="47"/>
      <c r="K144" s="113" t="s">
        <v>224</v>
      </c>
      <c r="L144" s="45">
        <f>H144-H143</f>
        <v>13.199999999999989</v>
      </c>
      <c r="M144" t="s">
        <v>201</v>
      </c>
      <c r="T144" s="71"/>
      <c r="U144" s="49"/>
      <c r="AE144" s="106"/>
      <c r="AF144" s="106"/>
      <c r="AG144" s="107"/>
      <c r="AH144" s="107"/>
    </row>
    <row r="145" spans="1:34" ht="65.400000000000006" customHeight="1">
      <c r="A145" s="22">
        <v>142</v>
      </c>
      <c r="B145" s="126" t="s">
        <v>12</v>
      </c>
      <c r="C145" s="50"/>
      <c r="D145" s="23" t="s">
        <v>202</v>
      </c>
      <c r="E145" s="24"/>
      <c r="F145" s="125" t="s">
        <v>200</v>
      </c>
      <c r="G145" s="25">
        <v>23.9</v>
      </c>
      <c r="H145" s="122">
        <f t="shared" si="1"/>
        <v>199.76999999999987</v>
      </c>
      <c r="I145" s="52"/>
      <c r="J145" s="36"/>
      <c r="K145" s="65" t="s">
        <v>70</v>
      </c>
      <c r="L145" s="38"/>
      <c r="T145" s="71"/>
      <c r="U145" s="49"/>
      <c r="AE145" s="106"/>
      <c r="AF145" s="106"/>
      <c r="AG145" s="107"/>
      <c r="AH145" s="107"/>
    </row>
    <row r="146" spans="1:34" ht="18" customHeight="1">
      <c r="A146" s="22">
        <v>143</v>
      </c>
      <c r="B146" s="50" t="s">
        <v>23</v>
      </c>
      <c r="C146" s="50"/>
      <c r="D146" s="23"/>
      <c r="E146" s="24"/>
      <c r="F146" s="125"/>
      <c r="G146" s="25">
        <v>0.1</v>
      </c>
      <c r="H146" s="122">
        <f t="shared" si="1"/>
        <v>199.86999999999986</v>
      </c>
      <c r="I146" s="52"/>
      <c r="J146" s="36"/>
      <c r="K146" s="37" t="s">
        <v>203</v>
      </c>
      <c r="L146" s="38"/>
      <c r="T146" s="71"/>
      <c r="U146" s="49"/>
      <c r="AE146" s="106"/>
      <c r="AF146" s="106"/>
      <c r="AG146" s="107"/>
      <c r="AH146" s="107"/>
    </row>
    <row r="147" spans="1:34" ht="18" customHeight="1">
      <c r="A147" s="22">
        <v>144</v>
      </c>
      <c r="B147" s="118"/>
      <c r="C147" s="50"/>
      <c r="D147" s="23"/>
      <c r="E147" s="24"/>
      <c r="F147" s="125"/>
      <c r="G147" s="25">
        <v>0.2</v>
      </c>
      <c r="H147" s="122">
        <f t="shared" si="1"/>
        <v>200.06999999999985</v>
      </c>
      <c r="I147" s="52"/>
      <c r="J147" s="36"/>
      <c r="K147" s="37" t="s">
        <v>204</v>
      </c>
      <c r="L147" s="38"/>
      <c r="T147" s="71"/>
      <c r="U147" s="49"/>
      <c r="AE147" s="106"/>
      <c r="AF147" s="106"/>
      <c r="AG147" s="107"/>
      <c r="AH147" s="107"/>
    </row>
    <row r="148" spans="1:34" ht="18" customHeight="1">
      <c r="A148" s="22">
        <v>145</v>
      </c>
      <c r="B148" s="126" t="s">
        <v>12</v>
      </c>
      <c r="C148" s="50" t="s">
        <v>28</v>
      </c>
      <c r="D148" s="23" t="s">
        <v>278</v>
      </c>
      <c r="E148" s="24"/>
      <c r="F148" s="125"/>
      <c r="G148" s="66">
        <v>0.4</v>
      </c>
      <c r="H148" s="122">
        <f t="shared" si="1"/>
        <v>200.46999999999986</v>
      </c>
      <c r="I148" s="52"/>
      <c r="J148" s="36"/>
      <c r="K148" s="37"/>
      <c r="L148" s="38"/>
      <c r="AE148" s="106"/>
      <c r="AF148" s="106"/>
      <c r="AG148" s="107"/>
      <c r="AH148" s="107"/>
    </row>
    <row r="149" spans="1:34" ht="41.55" customHeight="1">
      <c r="A149" s="166">
        <v>146</v>
      </c>
      <c r="B149" s="167"/>
      <c r="C149" s="168"/>
      <c r="D149" s="173" t="s">
        <v>285</v>
      </c>
      <c r="E149" s="169"/>
      <c r="F149" s="170"/>
      <c r="G149" s="163">
        <v>0</v>
      </c>
      <c r="H149" s="163">
        <f t="shared" si="1"/>
        <v>200.46999999999986</v>
      </c>
      <c r="I149" s="171" t="s">
        <v>205</v>
      </c>
      <c r="J149" s="172"/>
      <c r="K149" s="173" t="s">
        <v>291</v>
      </c>
      <c r="L149" s="165">
        <f>H149-H144</f>
        <v>24.599999999999994</v>
      </c>
      <c r="AE149" s="106"/>
      <c r="AF149" s="106"/>
      <c r="AG149" s="107"/>
      <c r="AH149" s="107"/>
    </row>
    <row r="150" spans="1:34" ht="18" customHeight="1">
      <c r="A150" s="174">
        <v>147</v>
      </c>
      <c r="B150" s="126" t="s">
        <v>12</v>
      </c>
      <c r="C150" s="50" t="s">
        <v>28</v>
      </c>
      <c r="D150" s="23" t="s">
        <v>292</v>
      </c>
      <c r="E150" s="24"/>
      <c r="F150" s="175"/>
      <c r="G150" s="66">
        <v>0.1</v>
      </c>
      <c r="H150" s="122">
        <f t="shared" ref="H150:H155" si="2">H149+G150</f>
        <v>200.56999999999985</v>
      </c>
      <c r="I150" s="52"/>
      <c r="J150" s="23"/>
      <c r="K150" s="26" t="s">
        <v>295</v>
      </c>
      <c r="L150" s="28"/>
      <c r="AE150" s="106"/>
      <c r="AF150" s="106"/>
      <c r="AG150" s="107"/>
      <c r="AH150" s="107"/>
    </row>
    <row r="151" spans="1:34" ht="18" customHeight="1">
      <c r="A151" s="174">
        <v>148</v>
      </c>
      <c r="B151" s="126" t="s">
        <v>12</v>
      </c>
      <c r="C151" s="50" t="s">
        <v>28</v>
      </c>
      <c r="D151" s="23"/>
      <c r="E151" s="24"/>
      <c r="F151" s="175"/>
      <c r="G151" s="66">
        <v>0.1</v>
      </c>
      <c r="H151" s="122">
        <f t="shared" si="2"/>
        <v>200.66999999999985</v>
      </c>
      <c r="I151" s="52"/>
      <c r="J151" s="23"/>
      <c r="K151" s="26" t="s">
        <v>296</v>
      </c>
      <c r="L151" s="28"/>
      <c r="AE151" s="106"/>
      <c r="AF151" s="106"/>
      <c r="AG151" s="107"/>
      <c r="AH151" s="107"/>
    </row>
    <row r="152" spans="1:34" ht="18" customHeight="1">
      <c r="A152" s="174">
        <v>149</v>
      </c>
      <c r="B152" s="126" t="s">
        <v>12</v>
      </c>
      <c r="C152" s="50"/>
      <c r="D152" s="23"/>
      <c r="E152" s="24"/>
      <c r="F152" s="175"/>
      <c r="G152" s="66">
        <v>0</v>
      </c>
      <c r="H152" s="122">
        <f t="shared" si="2"/>
        <v>200.66999999999985</v>
      </c>
      <c r="I152" s="52"/>
      <c r="J152" s="23"/>
      <c r="K152" s="26" t="s">
        <v>293</v>
      </c>
      <c r="L152" s="28"/>
      <c r="AE152" s="106"/>
      <c r="AF152" s="106"/>
      <c r="AG152" s="107"/>
      <c r="AH152" s="107"/>
    </row>
    <row r="153" spans="1:34" ht="18" customHeight="1">
      <c r="A153" s="174">
        <v>150</v>
      </c>
      <c r="B153" s="121" t="s">
        <v>20</v>
      </c>
      <c r="C153" s="50"/>
      <c r="D153" s="23"/>
      <c r="E153" s="24"/>
      <c r="F153" s="175"/>
      <c r="G153" s="66">
        <v>0.5</v>
      </c>
      <c r="H153" s="122">
        <f t="shared" si="2"/>
        <v>201.16999999999985</v>
      </c>
      <c r="I153" s="52"/>
      <c r="J153" s="23"/>
      <c r="K153" s="26"/>
      <c r="L153" s="28"/>
      <c r="AE153" s="106"/>
      <c r="AF153" s="106"/>
      <c r="AG153" s="107"/>
      <c r="AH153" s="107"/>
    </row>
    <row r="154" spans="1:34" ht="18" customHeight="1">
      <c r="A154" s="174">
        <v>151</v>
      </c>
      <c r="B154" s="121" t="s">
        <v>16</v>
      </c>
      <c r="C154" s="50"/>
      <c r="D154" s="23"/>
      <c r="E154" s="24"/>
      <c r="F154" s="175"/>
      <c r="G154" s="66">
        <v>0.1</v>
      </c>
      <c r="H154" s="122">
        <f t="shared" si="2"/>
        <v>201.26999999999984</v>
      </c>
      <c r="I154" s="52"/>
      <c r="J154" s="23"/>
      <c r="K154" s="26"/>
      <c r="L154" s="28"/>
      <c r="AE154" s="106"/>
      <c r="AF154" s="106"/>
      <c r="AG154" s="107"/>
      <c r="AH154" s="107"/>
    </row>
    <row r="155" spans="1:34" ht="66.599999999999994" customHeight="1" thickBot="1">
      <c r="A155" s="176">
        <v>152</v>
      </c>
      <c r="B155" s="129" t="s">
        <v>36</v>
      </c>
      <c r="C155" s="129"/>
      <c r="D155" s="164" t="s">
        <v>294</v>
      </c>
      <c r="E155" s="131"/>
      <c r="F155" s="132"/>
      <c r="G155" s="145">
        <v>0.1</v>
      </c>
      <c r="H155" s="145">
        <f t="shared" si="2"/>
        <v>201.36999999999983</v>
      </c>
      <c r="I155" s="146" t="s">
        <v>205</v>
      </c>
      <c r="J155" s="133"/>
      <c r="K155" s="135" t="s">
        <v>308</v>
      </c>
      <c r="L155" s="134">
        <f>H155-H149</f>
        <v>0.89999999999997726</v>
      </c>
      <c r="AE155" s="106"/>
      <c r="AF155" s="106"/>
      <c r="AG155" s="107"/>
      <c r="AH155" s="107"/>
    </row>
    <row r="156" spans="1:34" ht="18" customHeight="1">
      <c r="AE156" s="106"/>
      <c r="AF156" s="106"/>
      <c r="AG156" s="107"/>
      <c r="AH156" s="107"/>
    </row>
    <row r="157" spans="1:34" ht="18" customHeight="1">
      <c r="AE157" s="106"/>
      <c r="AF157" s="106"/>
      <c r="AG157" s="107"/>
      <c r="AH157" s="107"/>
    </row>
    <row r="158" spans="1:34" ht="18" customHeight="1">
      <c r="AE158" s="106"/>
      <c r="AF158" s="106"/>
      <c r="AG158" s="107"/>
      <c r="AH158" s="107"/>
    </row>
    <row r="159" spans="1:34" ht="18" customHeight="1">
      <c r="AE159" s="106"/>
      <c r="AF159" s="106"/>
      <c r="AG159" s="107"/>
      <c r="AH159" s="107"/>
    </row>
    <row r="160" spans="1:34" ht="18" customHeight="1">
      <c r="AE160" s="106"/>
      <c r="AF160" s="106"/>
      <c r="AG160" s="107"/>
      <c r="AH160" s="107"/>
    </row>
    <row r="161" spans="20:34" ht="18" customHeight="1">
      <c r="AE161" s="106"/>
      <c r="AF161" s="106"/>
      <c r="AG161" s="107"/>
      <c r="AH161" s="107"/>
    </row>
    <row r="162" spans="20:34" ht="18" customHeight="1">
      <c r="AE162" s="106"/>
      <c r="AF162" s="106"/>
      <c r="AG162" s="107"/>
      <c r="AH162" s="107"/>
    </row>
    <row r="163" spans="20:34" ht="18" customHeight="1">
      <c r="AE163" s="106"/>
      <c r="AF163" s="106"/>
      <c r="AG163" s="107"/>
      <c r="AH163" s="107"/>
    </row>
    <row r="164" spans="20:34" ht="18" customHeight="1">
      <c r="T164" s="71"/>
      <c r="U164" s="49"/>
      <c r="AE164" s="106"/>
      <c r="AF164" s="106"/>
      <c r="AG164" s="107"/>
      <c r="AH164" s="107"/>
    </row>
    <row r="165" spans="20:34" ht="18" customHeight="1">
      <c r="T165" s="71"/>
      <c r="U165" s="49"/>
      <c r="AE165" s="106"/>
      <c r="AF165" s="106"/>
      <c r="AG165" s="107"/>
      <c r="AH165" s="107"/>
    </row>
    <row r="166" spans="20:34" ht="18" customHeight="1">
      <c r="T166" s="71"/>
      <c r="U166" s="49"/>
      <c r="AE166" s="106"/>
      <c r="AF166" s="106"/>
      <c r="AG166" s="107"/>
      <c r="AH166" s="107"/>
    </row>
    <row r="167" spans="20:34" ht="18" customHeight="1">
      <c r="T167" s="71"/>
      <c r="U167" s="49"/>
      <c r="AE167" s="106"/>
      <c r="AF167" s="106"/>
      <c r="AG167" s="107"/>
      <c r="AH167" s="107"/>
    </row>
    <row r="168" spans="20:34" ht="18" customHeight="1">
      <c r="T168" s="71"/>
      <c r="U168" s="49"/>
      <c r="AE168" s="106"/>
      <c r="AF168" s="106"/>
      <c r="AG168" s="107"/>
      <c r="AH168" s="107"/>
    </row>
    <row r="169" spans="20:34" ht="18" customHeight="1">
      <c r="T169" s="71"/>
      <c r="U169" s="49"/>
      <c r="AE169" s="106"/>
      <c r="AF169" s="106"/>
      <c r="AG169" s="107"/>
      <c r="AH169" s="107"/>
    </row>
    <row r="170" spans="20:34" ht="18" customHeight="1">
      <c r="T170" s="71"/>
      <c r="U170" s="49"/>
      <c r="AE170" s="106"/>
      <c r="AF170" s="106"/>
      <c r="AG170" s="107"/>
      <c r="AH170" s="107"/>
    </row>
    <row r="171" spans="20:34" ht="18" customHeight="1">
      <c r="T171" s="71"/>
      <c r="U171" s="49"/>
      <c r="AE171" s="106"/>
      <c r="AF171" s="106"/>
      <c r="AG171" s="107"/>
      <c r="AH171" s="107"/>
    </row>
    <row r="172" spans="20:34" ht="18" customHeight="1">
      <c r="T172" s="71"/>
      <c r="U172" s="49"/>
      <c r="AE172" s="106"/>
      <c r="AF172" s="106"/>
      <c r="AG172" s="107"/>
      <c r="AH172" s="107"/>
    </row>
    <row r="173" spans="20:34" ht="18" customHeight="1">
      <c r="T173" s="71"/>
      <c r="U173" s="49"/>
      <c r="AE173" s="106"/>
      <c r="AF173" s="106"/>
      <c r="AG173" s="107"/>
      <c r="AH173" s="107"/>
    </row>
    <row r="174" spans="20:34" ht="18" customHeight="1">
      <c r="T174" s="71"/>
      <c r="U174" s="49"/>
      <c r="AE174" s="106"/>
      <c r="AF174" s="106"/>
      <c r="AG174" s="107"/>
      <c r="AH174" s="107"/>
    </row>
    <row r="175" spans="20:34" ht="18" customHeight="1">
      <c r="T175" s="71"/>
      <c r="U175" s="49"/>
      <c r="AE175" s="106"/>
      <c r="AF175" s="106"/>
      <c r="AG175" s="107"/>
      <c r="AH175" s="107"/>
    </row>
    <row r="176" spans="20:34" ht="18" customHeight="1">
      <c r="T176" s="71"/>
      <c r="U176" s="49"/>
      <c r="AE176" s="106"/>
      <c r="AF176" s="106"/>
      <c r="AG176" s="107"/>
      <c r="AH176" s="107"/>
    </row>
    <row r="177" spans="19:34" ht="18" customHeight="1">
      <c r="T177" s="71"/>
      <c r="U177" s="49"/>
      <c r="AE177" s="106"/>
      <c r="AF177" s="106"/>
      <c r="AG177" s="107"/>
      <c r="AH177" s="107"/>
    </row>
    <row r="178" spans="19:34" ht="18" customHeight="1">
      <c r="T178" s="71"/>
      <c r="U178" s="49"/>
      <c r="AE178" s="106"/>
      <c r="AF178" s="106"/>
      <c r="AG178" s="107"/>
      <c r="AH178" s="107"/>
    </row>
    <row r="179" spans="19:34" ht="18" customHeight="1">
      <c r="T179" s="71"/>
      <c r="U179" s="49"/>
      <c r="AE179" s="106"/>
      <c r="AF179" s="106"/>
      <c r="AG179" s="107"/>
      <c r="AH179" s="107"/>
    </row>
    <row r="180" spans="19:34" ht="18" customHeight="1">
      <c r="T180" s="71"/>
      <c r="U180" s="49"/>
      <c r="AE180" s="106"/>
      <c r="AF180" s="106"/>
      <c r="AG180" s="107"/>
      <c r="AH180" s="107"/>
    </row>
    <row r="181" spans="19:34" ht="18" customHeight="1">
      <c r="T181" s="71"/>
      <c r="U181" s="49"/>
      <c r="AE181" s="106"/>
      <c r="AF181" s="106"/>
      <c r="AG181" s="107"/>
      <c r="AH181" s="107"/>
    </row>
    <row r="182" spans="19:34" ht="18" customHeight="1">
      <c r="T182" s="71"/>
      <c r="U182" s="49"/>
      <c r="AE182" s="106"/>
      <c r="AF182" s="106"/>
      <c r="AG182" s="107"/>
      <c r="AH182" s="107"/>
    </row>
    <row r="183" spans="19:34" ht="18" customHeight="1">
      <c r="T183" s="71"/>
      <c r="U183" s="49"/>
      <c r="AE183" s="106"/>
      <c r="AF183" s="106"/>
      <c r="AG183" s="107"/>
      <c r="AH183" s="107"/>
    </row>
    <row r="184" spans="19:34" ht="18" customHeight="1">
      <c r="T184" s="71"/>
      <c r="U184" s="49"/>
      <c r="AE184" s="106"/>
      <c r="AF184" s="106"/>
      <c r="AG184" s="107"/>
      <c r="AH184" s="107"/>
    </row>
    <row r="185" spans="19:34" ht="18" customHeight="1">
      <c r="T185" s="71"/>
      <c r="U185" s="49"/>
      <c r="AE185" s="106"/>
      <c r="AF185" s="106"/>
      <c r="AG185" s="107"/>
      <c r="AH185" s="107"/>
    </row>
    <row r="186" spans="19:34" ht="18" customHeight="1">
      <c r="T186" s="71"/>
      <c r="U186" s="49"/>
      <c r="AE186" s="106"/>
      <c r="AF186" s="106"/>
      <c r="AG186" s="107"/>
      <c r="AH186" s="107"/>
    </row>
    <row r="187" spans="19:34" ht="18" customHeight="1">
      <c r="T187" s="71"/>
      <c r="U187" s="49"/>
      <c r="AE187" s="106"/>
      <c r="AF187" s="106"/>
      <c r="AG187" s="107"/>
      <c r="AH187" s="107"/>
    </row>
    <row r="188" spans="19:34" ht="18" customHeight="1">
      <c r="T188" s="71"/>
      <c r="U188" s="49"/>
      <c r="AE188" s="106"/>
      <c r="AF188" s="106"/>
      <c r="AG188" s="107"/>
      <c r="AH188" s="107"/>
    </row>
    <row r="189" spans="19:34" ht="18" customHeight="1">
      <c r="T189" s="71"/>
      <c r="U189" s="49"/>
      <c r="AE189" s="106"/>
      <c r="AF189" s="106"/>
      <c r="AG189" s="107"/>
      <c r="AH189" s="107"/>
    </row>
    <row r="190" spans="19:34" ht="18" customHeight="1">
      <c r="T190" s="71"/>
      <c r="U190" s="49"/>
      <c r="AE190" s="106"/>
      <c r="AF190" s="106"/>
      <c r="AG190" s="107"/>
      <c r="AH190" s="107"/>
    </row>
    <row r="191" spans="19:34" ht="18" customHeight="1">
      <c r="T191" s="49"/>
      <c r="U191" s="49"/>
      <c r="AE191" s="106">
        <v>8</v>
      </c>
      <c r="AF191" s="106" t="s">
        <v>90</v>
      </c>
      <c r="AG191" s="107">
        <v>45998.34097222222</v>
      </c>
      <c r="AH191" s="107">
        <v>45998.508333333331</v>
      </c>
    </row>
    <row r="192" spans="19:34" ht="31.5" customHeight="1">
      <c r="S192" s="5"/>
      <c r="T192" s="49"/>
      <c r="U192" s="49"/>
      <c r="AE192" s="106">
        <v>9</v>
      </c>
      <c r="AF192" s="106" t="s">
        <v>91</v>
      </c>
      <c r="AG192" s="107">
        <v>45998.355555555558</v>
      </c>
      <c r="AH192" s="107">
        <v>45998.541666666664</v>
      </c>
    </row>
    <row r="193" spans="19:34" ht="30" customHeight="1">
      <c r="S193" s="5"/>
      <c r="T193" s="73" t="s">
        <v>21</v>
      </c>
      <c r="U193" s="49"/>
      <c r="AE193" s="106">
        <v>10</v>
      </c>
      <c r="AF193" s="106" t="s">
        <v>92</v>
      </c>
      <c r="AG193" s="107">
        <v>45998.368750000001</v>
      </c>
      <c r="AH193" s="107">
        <v>45998.572222222225</v>
      </c>
    </row>
    <row r="194" spans="19:34" ht="17.25" customHeight="1">
      <c r="S194" s="5"/>
      <c r="T194" s="49"/>
      <c r="U194" s="49"/>
      <c r="AE194" s="106">
        <v>11</v>
      </c>
      <c r="AF194" s="106" t="s">
        <v>93</v>
      </c>
      <c r="AG194" s="107">
        <v>45998.390972222223</v>
      </c>
      <c r="AH194" s="107">
        <v>45998.62222222222</v>
      </c>
    </row>
    <row r="195" spans="19:34" ht="17.25" customHeight="1">
      <c r="S195" s="5"/>
      <c r="T195" s="73" t="s">
        <v>22</v>
      </c>
      <c r="U195" s="49"/>
      <c r="AE195" s="106">
        <v>12</v>
      </c>
      <c r="AF195" s="106" t="s">
        <v>94</v>
      </c>
      <c r="AG195" s="107">
        <v>45998.406944444447</v>
      </c>
      <c r="AH195" s="107">
        <v>45998.658333333333</v>
      </c>
    </row>
    <row r="196" spans="19:34" ht="17.25" customHeight="1">
      <c r="AE196" s="106">
        <v>13</v>
      </c>
      <c r="AF196" s="106" t="s">
        <v>95</v>
      </c>
      <c r="AG196" s="107">
        <v>45998.42291666667</v>
      </c>
      <c r="AH196" s="107">
        <v>45998.694444444445</v>
      </c>
    </row>
    <row r="197" spans="19:34" ht="17.25" customHeight="1">
      <c r="AE197" s="106" t="s">
        <v>65</v>
      </c>
      <c r="AF197" s="106" t="s">
        <v>96</v>
      </c>
      <c r="AG197" s="107">
        <v>45998.453472222223</v>
      </c>
      <c r="AH197" s="107">
        <v>45998.770833333336</v>
      </c>
    </row>
    <row r="198" spans="19:34" ht="17.25" customHeight="1"/>
    <row r="199" spans="19:34" ht="17.25" customHeight="1"/>
    <row r="200" spans="19:34" ht="17.25" customHeight="1"/>
    <row r="201" spans="19:34" ht="17.25" customHeight="1"/>
    <row r="202" spans="19:34" ht="17.25" customHeight="1"/>
    <row r="203" spans="19:34" ht="17.25" customHeight="1"/>
    <row r="204" spans="19:34" ht="17.25" customHeight="1"/>
    <row r="205" spans="19:34" ht="17.25" customHeight="1"/>
    <row r="206" spans="19:34" ht="17.25" customHeight="1"/>
    <row r="207" spans="19:34" ht="17.25" customHeight="1"/>
    <row r="208" spans="19:34" ht="17.25" customHeight="1"/>
    <row r="209" ht="17.25" customHeight="1"/>
    <row r="210" ht="17.25" customHeight="1"/>
    <row r="211" ht="17.25" customHeight="1"/>
    <row r="212" ht="30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30.75" customHeight="1"/>
    <row r="224" ht="16.5" customHeight="1"/>
    <row r="225" ht="16.5" customHeight="1"/>
    <row r="226" ht="16.5" customHeight="1"/>
    <row r="227" ht="16.5" customHeight="1"/>
    <row r="228" ht="16.5" customHeight="1"/>
    <row r="229" ht="18" customHeight="1"/>
    <row r="230" ht="18" customHeight="1"/>
    <row r="232" ht="18" customHeight="1"/>
    <row r="233" ht="18" customHeight="1"/>
    <row r="234" ht="18" customHeight="1"/>
    <row r="235" ht="18" customHeight="1"/>
    <row r="236" ht="18" customHeight="1"/>
    <row r="237" ht="30.75" customHeight="1"/>
    <row r="238" ht="18" customHeight="1"/>
    <row r="239" ht="18" customHeight="1"/>
    <row r="240" ht="48" customHeight="1"/>
  </sheetData>
  <phoneticPr fontId="3"/>
  <pageMargins left="0.62992125984251968" right="0" top="0.19685039370078741" bottom="0" header="0.51181102362204722" footer="0.51181102362204722"/>
  <pageSetup paperSize="9" scale="49" orientation="portrait" horizontalDpi="4294967293" r:id="rId1"/>
  <headerFooter alignWithMargins="0"/>
  <rowBreaks count="1" manualBreakCount="1">
    <brk id="78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1"/>
  <sheetViews>
    <sheetView workbookViewId="0">
      <selection activeCell="E19" sqref="E19"/>
    </sheetView>
  </sheetViews>
  <sheetFormatPr defaultRowHeight="13.2"/>
  <cols>
    <col min="3" max="3" width="13.88671875" style="48" customWidth="1"/>
    <col min="4" max="4" width="21.109375" customWidth="1"/>
  </cols>
  <sheetData>
    <row r="2" spans="2:4">
      <c r="B2" t="s">
        <v>10</v>
      </c>
      <c r="C2" s="48" t="s">
        <v>11</v>
      </c>
    </row>
    <row r="3" spans="2:4">
      <c r="B3" t="s">
        <v>244</v>
      </c>
      <c r="C3" s="48">
        <v>57</v>
      </c>
      <c r="D3" t="s">
        <v>245</v>
      </c>
    </row>
    <row r="4" spans="2:4">
      <c r="B4" t="s">
        <v>253</v>
      </c>
      <c r="C4" s="48" t="s">
        <v>254</v>
      </c>
      <c r="D4" t="s">
        <v>255</v>
      </c>
    </row>
    <row r="5" spans="2:4">
      <c r="B5" s="48" t="s">
        <v>268</v>
      </c>
      <c r="D5" t="s">
        <v>286</v>
      </c>
    </row>
    <row r="6" spans="2:4">
      <c r="D6" t="s">
        <v>287</v>
      </c>
    </row>
    <row r="7" spans="2:4">
      <c r="D7" t="s">
        <v>288</v>
      </c>
    </row>
    <row r="8" spans="2:4">
      <c r="D8" t="s">
        <v>289</v>
      </c>
    </row>
    <row r="9" spans="2:4">
      <c r="D9" t="s">
        <v>290</v>
      </c>
    </row>
    <row r="10" spans="2:4">
      <c r="B10" t="s">
        <v>297</v>
      </c>
      <c r="C10" s="48">
        <v>20</v>
      </c>
      <c r="D10" t="s">
        <v>303</v>
      </c>
    </row>
    <row r="11" spans="2:4">
      <c r="C11" s="48" t="s">
        <v>298</v>
      </c>
      <c r="D11" t="s">
        <v>299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topLeftCell="A7" workbookViewId="0">
      <selection activeCell="B25" sqref="B25"/>
    </sheetView>
  </sheetViews>
  <sheetFormatPr defaultRowHeight="13.2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9"/>
      <c r="O4" s="5"/>
      <c r="P4" s="5"/>
      <c r="Q4" s="5"/>
    </row>
    <row r="5" spans="2:17">
      <c r="K5" s="5"/>
      <c r="L5" s="5"/>
      <c r="M5" s="80" t="s">
        <v>18</v>
      </c>
      <c r="N5" s="49"/>
      <c r="O5" s="49"/>
      <c r="P5" s="5"/>
      <c r="Q5" s="5"/>
    </row>
    <row r="6" spans="2:17">
      <c r="K6" s="5"/>
      <c r="L6" s="5"/>
      <c r="M6" s="80" t="s">
        <v>19</v>
      </c>
      <c r="N6" s="5"/>
      <c r="O6" s="49"/>
      <c r="P6" s="5"/>
      <c r="Q6" s="5"/>
    </row>
    <row r="7" spans="2:17">
      <c r="K7" s="49"/>
      <c r="L7" s="81" t="s">
        <v>66</v>
      </c>
      <c r="M7" s="80" t="s">
        <v>20</v>
      </c>
      <c r="N7" s="5"/>
      <c r="O7" s="49"/>
      <c r="P7" s="5"/>
      <c r="Q7" s="5"/>
    </row>
    <row r="8" spans="2:17">
      <c r="K8" s="5"/>
      <c r="L8" s="82" t="s">
        <v>67</v>
      </c>
      <c r="M8" s="80" t="s">
        <v>20</v>
      </c>
      <c r="N8" s="5"/>
      <c r="O8" s="49"/>
      <c r="P8" s="5"/>
      <c r="Q8" s="5"/>
    </row>
    <row r="9" spans="2:17">
      <c r="K9" s="5"/>
      <c r="L9" s="5"/>
      <c r="M9" s="80" t="s">
        <v>20</v>
      </c>
      <c r="N9" s="83" t="s">
        <v>21</v>
      </c>
      <c r="O9" s="49"/>
      <c r="P9" s="5"/>
      <c r="Q9" s="5"/>
    </row>
    <row r="10" spans="2:17" ht="18">
      <c r="C10" s="67" t="s">
        <v>12</v>
      </c>
      <c r="D10" s="68" t="s">
        <v>13</v>
      </c>
      <c r="E10" s="67" t="s">
        <v>12</v>
      </c>
      <c r="F10" s="71" t="s">
        <v>37</v>
      </c>
      <c r="G10" s="75" t="s">
        <v>38</v>
      </c>
      <c r="H10" s="70" t="s">
        <v>39</v>
      </c>
      <c r="I10" s="72" t="s">
        <v>30</v>
      </c>
      <c r="J10" s="91" t="s">
        <v>71</v>
      </c>
      <c r="K10" s="90"/>
      <c r="L10" s="89" t="s">
        <v>71</v>
      </c>
      <c r="M10" s="80" t="s">
        <v>20</v>
      </c>
      <c r="N10" s="83" t="s">
        <v>22</v>
      </c>
      <c r="O10" s="49"/>
      <c r="P10" s="5"/>
      <c r="Q10" s="5"/>
    </row>
    <row r="11" spans="2:17" ht="18">
      <c r="C11" s="67"/>
      <c r="D11" s="68"/>
      <c r="E11" s="67"/>
      <c r="F11" s="71"/>
      <c r="G11" s="75"/>
      <c r="H11" s="70"/>
      <c r="I11" s="72"/>
      <c r="K11" s="5"/>
      <c r="L11" s="87" t="s">
        <v>71</v>
      </c>
      <c r="M11" s="80"/>
      <c r="N11" s="86"/>
      <c r="O11" s="49"/>
      <c r="P11" s="5"/>
      <c r="Q11" s="5"/>
    </row>
    <row r="12" spans="2:17" ht="18">
      <c r="C12" s="67"/>
      <c r="D12" s="68"/>
      <c r="E12" s="67"/>
      <c r="F12" s="71"/>
      <c r="G12" s="75"/>
      <c r="H12" s="70"/>
      <c r="I12" s="72"/>
      <c r="J12" s="75" t="s">
        <v>72</v>
      </c>
      <c r="K12" s="5"/>
      <c r="L12" s="88" t="s">
        <v>71</v>
      </c>
      <c r="M12" s="80"/>
      <c r="N12" s="86"/>
      <c r="O12" s="49"/>
      <c r="P12" s="5"/>
      <c r="Q12" s="5"/>
    </row>
    <row r="13" spans="2:17" ht="18">
      <c r="C13" s="67"/>
      <c r="D13" s="68"/>
      <c r="E13" s="67"/>
      <c r="F13" s="71"/>
      <c r="G13" s="75"/>
      <c r="H13" s="70"/>
      <c r="I13" s="72"/>
      <c r="K13" s="5"/>
      <c r="L13" s="89" t="s">
        <v>71</v>
      </c>
      <c r="M13" s="80"/>
      <c r="N13" s="86"/>
      <c r="O13" s="49"/>
      <c r="P13" s="5"/>
      <c r="Q13" s="5"/>
    </row>
    <row r="14" spans="2:17" ht="18">
      <c r="C14" s="69" t="s">
        <v>15</v>
      </c>
      <c r="D14" s="67" t="s">
        <v>16</v>
      </c>
      <c r="E14" s="67" t="s">
        <v>14</v>
      </c>
      <c r="F14" s="71" t="s">
        <v>40</v>
      </c>
      <c r="G14" s="75" t="s">
        <v>19</v>
      </c>
      <c r="H14" s="70" t="s">
        <v>41</v>
      </c>
      <c r="I14" s="72" t="s">
        <v>42</v>
      </c>
      <c r="K14" s="5"/>
      <c r="L14" s="5"/>
      <c r="M14" s="80" t="s">
        <v>19</v>
      </c>
      <c r="N14" s="49"/>
      <c r="O14" s="49"/>
      <c r="P14" s="5"/>
      <c r="Q14" s="5"/>
    </row>
    <row r="15" spans="2:17" ht="18">
      <c r="C15" s="69" t="s">
        <v>12</v>
      </c>
      <c r="D15" s="67" t="s">
        <v>17</v>
      </c>
      <c r="E15" s="69" t="s">
        <v>15</v>
      </c>
      <c r="F15" s="71"/>
      <c r="G15" s="75" t="s">
        <v>43</v>
      </c>
      <c r="H15" s="70" t="s">
        <v>44</v>
      </c>
      <c r="I15" s="72" t="s">
        <v>45</v>
      </c>
      <c r="K15" s="5"/>
      <c r="L15" s="5"/>
      <c r="M15" s="80" t="s">
        <v>20</v>
      </c>
      <c r="N15" s="50" t="s">
        <v>23</v>
      </c>
      <c r="O15" s="49"/>
      <c r="P15" s="5"/>
      <c r="Q15" s="5"/>
    </row>
    <row r="16" spans="2:17" ht="18">
      <c r="C16" s="69" t="s">
        <v>18</v>
      </c>
      <c r="D16" s="49"/>
      <c r="E16" s="69" t="s">
        <v>12</v>
      </c>
      <c r="F16" s="71" t="s">
        <v>46</v>
      </c>
      <c r="G16" s="75" t="s">
        <v>47</v>
      </c>
      <c r="H16" s="70" t="s">
        <v>48</v>
      </c>
      <c r="I16" s="72" t="s">
        <v>49</v>
      </c>
      <c r="K16" s="5"/>
      <c r="L16" s="5"/>
      <c r="M16" s="51"/>
      <c r="N16" s="50"/>
      <c r="O16" s="49"/>
      <c r="P16" s="5"/>
      <c r="Q16" s="5"/>
    </row>
    <row r="17" spans="2:17" ht="18">
      <c r="C17" s="69" t="s">
        <v>19</v>
      </c>
      <c r="D17" s="5"/>
      <c r="E17" s="69" t="s">
        <v>18</v>
      </c>
      <c r="F17" s="71" t="s">
        <v>50</v>
      </c>
      <c r="G17" s="75" t="s">
        <v>47</v>
      </c>
      <c r="H17" s="70" t="s">
        <v>51</v>
      </c>
      <c r="I17" s="71"/>
      <c r="K17" s="5"/>
      <c r="L17" s="5"/>
      <c r="M17" s="51"/>
      <c r="N17" s="51"/>
      <c r="O17" s="49"/>
      <c r="P17" s="5"/>
      <c r="Q17" s="5"/>
    </row>
    <row r="18" spans="2:17" ht="18">
      <c r="C18" s="69" t="s">
        <v>20</v>
      </c>
      <c r="D18" s="70" t="s">
        <v>23</v>
      </c>
      <c r="E18" s="69" t="s">
        <v>19</v>
      </c>
      <c r="F18" s="71" t="s">
        <v>52</v>
      </c>
      <c r="G18" s="75" t="s">
        <v>53</v>
      </c>
      <c r="H18" s="70" t="s">
        <v>54</v>
      </c>
      <c r="I18" s="71"/>
      <c r="K18" s="5"/>
      <c r="L18" s="5"/>
      <c r="M18" s="51"/>
      <c r="N18" s="51"/>
      <c r="O18" s="49"/>
      <c r="P18" s="5"/>
      <c r="Q18" s="5"/>
    </row>
    <row r="19" spans="2:17" ht="18">
      <c r="C19" s="71"/>
      <c r="D19" s="70"/>
      <c r="E19" s="69" t="s">
        <v>20</v>
      </c>
      <c r="F19" s="71" t="s">
        <v>55</v>
      </c>
      <c r="G19" s="75"/>
      <c r="H19" s="70" t="s">
        <v>56</v>
      </c>
      <c r="I19" s="71"/>
      <c r="K19" s="5"/>
      <c r="L19" s="5"/>
      <c r="M19" s="51"/>
      <c r="N19" s="49"/>
      <c r="O19" s="49"/>
      <c r="P19" s="5"/>
      <c r="Q19" s="5"/>
    </row>
    <row r="20" spans="2:17" ht="18">
      <c r="C20" s="71"/>
      <c r="D20" s="71"/>
      <c r="E20" s="69" t="s">
        <v>20</v>
      </c>
      <c r="F20" s="71" t="s">
        <v>57</v>
      </c>
      <c r="G20" s="75" t="s">
        <v>47</v>
      </c>
      <c r="H20" s="70" t="s">
        <v>58</v>
      </c>
      <c r="I20" s="71"/>
      <c r="K20" s="5"/>
      <c r="L20" s="5"/>
      <c r="M20" s="51"/>
      <c r="N20" s="5"/>
      <c r="O20" s="49"/>
      <c r="P20" s="5"/>
      <c r="Q20" s="5"/>
    </row>
    <row r="21" spans="2:17" ht="18">
      <c r="C21" s="71"/>
      <c r="D21" s="71"/>
      <c r="E21" s="69" t="s">
        <v>20</v>
      </c>
      <c r="F21" s="71"/>
      <c r="G21" s="75" t="s">
        <v>53</v>
      </c>
      <c r="H21" s="70" t="s">
        <v>59</v>
      </c>
      <c r="I21" s="71"/>
      <c r="K21" s="5"/>
      <c r="L21" s="5"/>
      <c r="M21" s="51"/>
      <c r="N21" s="5"/>
      <c r="O21" s="49"/>
      <c r="P21" s="5"/>
      <c r="Q21" s="5"/>
    </row>
    <row r="22" spans="2:17">
      <c r="C22" s="71"/>
      <c r="D22" s="71"/>
      <c r="E22" s="69" t="s">
        <v>20</v>
      </c>
      <c r="F22" s="71"/>
      <c r="G22" s="75" t="s">
        <v>53</v>
      </c>
      <c r="H22" s="75"/>
      <c r="I22" s="71"/>
      <c r="K22" s="5"/>
      <c r="L22" s="5"/>
      <c r="M22" s="51"/>
      <c r="N22" s="51"/>
      <c r="O22" s="49"/>
      <c r="P22" s="5"/>
      <c r="Q22" s="5"/>
    </row>
    <row r="23" spans="2:17" ht="18">
      <c r="C23" s="71"/>
      <c r="D23" s="49"/>
      <c r="E23" s="69" t="s">
        <v>19</v>
      </c>
      <c r="F23" s="71"/>
      <c r="G23" s="70" t="s">
        <v>60</v>
      </c>
      <c r="H23" s="70" t="s">
        <v>33</v>
      </c>
      <c r="I23" s="71"/>
      <c r="K23" s="84"/>
      <c r="L23" s="5"/>
      <c r="M23" s="51"/>
      <c r="N23" s="49"/>
      <c r="O23" s="49"/>
      <c r="P23" s="5"/>
      <c r="Q23" s="5"/>
    </row>
    <row r="24" spans="2:17" ht="18">
      <c r="C24" s="71"/>
      <c r="D24" s="49"/>
      <c r="E24" s="69"/>
      <c r="F24" s="71"/>
      <c r="G24" s="70"/>
      <c r="H24" s="70"/>
      <c r="I24" s="71"/>
      <c r="K24" s="84"/>
      <c r="L24" s="5"/>
      <c r="M24" s="51"/>
      <c r="N24" s="49"/>
      <c r="O24" s="49"/>
      <c r="P24" s="5"/>
      <c r="Q24" s="5"/>
    </row>
    <row r="25" spans="2:17" ht="18">
      <c r="B25" s="71"/>
      <c r="C25" s="71"/>
      <c r="D25" s="49"/>
      <c r="E25" s="67" t="s">
        <v>17</v>
      </c>
      <c r="F25" s="71"/>
      <c r="G25" s="75" t="s">
        <v>38</v>
      </c>
      <c r="H25" s="70" t="s">
        <v>61</v>
      </c>
      <c r="I25" s="71"/>
      <c r="K25" s="85"/>
      <c r="L25" s="5"/>
      <c r="M25" s="51"/>
      <c r="N25" s="51"/>
      <c r="O25" s="49"/>
      <c r="P25" s="5"/>
      <c r="Q25" s="5"/>
    </row>
    <row r="26" spans="2:17" ht="18">
      <c r="C26" s="71"/>
      <c r="D26" s="49"/>
      <c r="E26" s="67" t="s">
        <v>20</v>
      </c>
      <c r="F26" s="71"/>
      <c r="G26" s="75" t="s">
        <v>38</v>
      </c>
      <c r="H26" s="70" t="s">
        <v>21</v>
      </c>
      <c r="I26" s="71"/>
      <c r="K26" s="85"/>
      <c r="L26" s="5"/>
      <c r="M26" s="52"/>
      <c r="N26" s="51"/>
      <c r="O26" s="49"/>
      <c r="P26" s="5"/>
      <c r="Q26" s="5"/>
    </row>
    <row r="27" spans="2:17" ht="18">
      <c r="B27" s="71"/>
      <c r="C27" s="71"/>
      <c r="D27" s="49"/>
      <c r="E27" s="67" t="s">
        <v>17</v>
      </c>
      <c r="F27" s="71"/>
      <c r="G27" s="75" t="s">
        <v>19</v>
      </c>
      <c r="H27" s="70" t="s">
        <v>22</v>
      </c>
      <c r="I27" s="71"/>
      <c r="K27" s="79"/>
      <c r="L27" s="5"/>
      <c r="M27" s="52"/>
      <c r="N27" s="49"/>
      <c r="O27" s="49"/>
      <c r="P27" s="5"/>
      <c r="Q27" s="5"/>
    </row>
    <row r="28" spans="2:17" ht="18">
      <c r="B28" s="71"/>
      <c r="C28" s="71"/>
      <c r="D28" s="71"/>
      <c r="E28" s="67" t="s">
        <v>12</v>
      </c>
      <c r="F28" s="71"/>
      <c r="G28" s="75" t="s">
        <v>38</v>
      </c>
      <c r="H28" s="70" t="s">
        <v>32</v>
      </c>
      <c r="I28" s="72" t="s">
        <v>24</v>
      </c>
      <c r="K28" s="5"/>
      <c r="L28" s="5"/>
      <c r="M28" s="5"/>
      <c r="N28" s="49"/>
      <c r="O28" s="49"/>
      <c r="P28" s="5"/>
      <c r="Q28" s="5"/>
    </row>
    <row r="29" spans="2:17" ht="18">
      <c r="C29" s="71"/>
      <c r="D29" s="49"/>
      <c r="E29" s="67" t="s">
        <v>12</v>
      </c>
      <c r="F29" s="71"/>
      <c r="G29" s="75" t="s">
        <v>53</v>
      </c>
      <c r="H29" s="70" t="s">
        <v>60</v>
      </c>
      <c r="I29" s="71"/>
      <c r="K29" s="5"/>
      <c r="L29" s="5"/>
      <c r="M29" s="5"/>
      <c r="N29" s="53" t="s">
        <v>21</v>
      </c>
      <c r="O29" s="49"/>
      <c r="P29" s="5"/>
      <c r="Q29" s="5"/>
    </row>
    <row r="30" spans="2:17" ht="18">
      <c r="C30" s="72" t="s">
        <v>24</v>
      </c>
      <c r="D30" s="49"/>
      <c r="E30" s="67" t="s">
        <v>17</v>
      </c>
      <c r="F30" s="71"/>
      <c r="G30" s="75" t="s">
        <v>53</v>
      </c>
      <c r="H30" s="76" t="s">
        <v>62</v>
      </c>
      <c r="I30" s="71"/>
      <c r="K30" s="5"/>
      <c r="L30" s="5"/>
      <c r="M30" s="5"/>
      <c r="N30" s="49"/>
      <c r="O30" s="49"/>
      <c r="P30" s="5"/>
      <c r="Q30" s="5"/>
    </row>
    <row r="31" spans="2:17" ht="18">
      <c r="D31" s="49"/>
      <c r="E31" s="67" t="s">
        <v>12</v>
      </c>
      <c r="F31" s="71"/>
      <c r="G31" s="75" t="s">
        <v>38</v>
      </c>
      <c r="H31" s="70" t="s">
        <v>23</v>
      </c>
      <c r="I31" s="71"/>
      <c r="K31" s="5"/>
      <c r="L31" s="5"/>
      <c r="M31" s="5"/>
      <c r="N31" s="53" t="s">
        <v>22</v>
      </c>
      <c r="O31" s="49"/>
      <c r="P31" s="5"/>
      <c r="Q31" s="5"/>
    </row>
    <row r="32" spans="2:17">
      <c r="D32" s="71"/>
      <c r="E32" s="49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2AA-D0E7-4CD5-B935-C907C077586B}">
  <dimension ref="A1:AER103"/>
  <sheetViews>
    <sheetView view="pageBreakPreview" zoomScale="145" zoomScaleNormal="100" zoomScaleSheetLayoutView="145" workbookViewId="0">
      <selection activeCell="T5" sqref="T5"/>
    </sheetView>
  </sheetViews>
  <sheetFormatPr defaultRowHeight="13.2"/>
  <cols>
    <col min="2" max="2" width="28.109375" customWidth="1"/>
    <col min="3" max="3" width="8.21875" style="75" customWidth="1"/>
    <col min="4" max="4" width="39.77734375" customWidth="1"/>
    <col min="5" max="8" width="3.21875" customWidth="1"/>
    <col min="9" max="17" width="7.77734375" customWidth="1"/>
    <col min="22" max="25" width="17.44140625" customWidth="1"/>
  </cols>
  <sheetData>
    <row r="1" spans="1:824" s="5" customFormat="1">
      <c r="A1" s="139"/>
      <c r="B1" s="140">
        <v>2026</v>
      </c>
      <c r="C1" s="151"/>
      <c r="D1" s="142" t="s">
        <v>220</v>
      </c>
      <c r="E1" s="141"/>
      <c r="F1" s="141"/>
      <c r="G1" s="141"/>
      <c r="H1" s="141"/>
      <c r="I1" s="141"/>
    </row>
    <row r="2" spans="1:824" s="5" customFormat="1" ht="13.8" thickBot="1">
      <c r="A2" s="139"/>
      <c r="B2" s="182" t="s">
        <v>242</v>
      </c>
      <c r="C2" s="182"/>
      <c r="D2" s="182"/>
      <c r="E2" s="141"/>
      <c r="F2" s="141"/>
      <c r="G2" s="141"/>
      <c r="H2" s="141"/>
      <c r="I2" s="141"/>
    </row>
    <row r="3" spans="1:824" s="14" customFormat="1" ht="31.8" customHeight="1" thickBot="1">
      <c r="A3" s="143" t="s">
        <v>27</v>
      </c>
      <c r="B3" s="143" t="s">
        <v>0</v>
      </c>
      <c r="C3" s="152" t="s">
        <v>3</v>
      </c>
      <c r="D3" s="143" t="s">
        <v>5</v>
      </c>
      <c r="E3" s="144"/>
      <c r="F3" s="144"/>
      <c r="G3" s="144"/>
      <c r="H3" s="144"/>
      <c r="I3" s="144"/>
    </row>
    <row r="4" spans="1:824" ht="51.6" customHeight="1" thickTop="1">
      <c r="A4" s="15">
        <v>1</v>
      </c>
      <c r="B4" s="147" t="s">
        <v>7</v>
      </c>
      <c r="C4" s="153" t="s">
        <v>227</v>
      </c>
      <c r="D4" s="148" t="s">
        <v>68</v>
      </c>
      <c r="E4" s="139"/>
      <c r="F4" s="139"/>
      <c r="G4" s="139"/>
      <c r="H4" s="139"/>
      <c r="I4" s="139"/>
      <c r="AI4" s="5"/>
      <c r="AJ4" s="5"/>
      <c r="AK4" s="5"/>
    </row>
    <row r="5" spans="1:824" ht="36" customHeight="1">
      <c r="A5" s="39">
        <v>23</v>
      </c>
      <c r="B5" s="149" t="s">
        <v>88</v>
      </c>
      <c r="C5" s="154" t="s">
        <v>228</v>
      </c>
      <c r="D5" s="44" t="s">
        <v>208</v>
      </c>
      <c r="E5" s="139"/>
      <c r="F5" s="139"/>
      <c r="G5" s="139"/>
      <c r="H5" s="139"/>
      <c r="I5" s="139"/>
      <c r="AI5" s="5"/>
      <c r="AJ5" s="5"/>
      <c r="AK5" s="5"/>
    </row>
    <row r="6" spans="1:824" ht="45.6" customHeight="1">
      <c r="A6" s="39">
        <v>33</v>
      </c>
      <c r="B6" s="150" t="s">
        <v>103</v>
      </c>
      <c r="C6" s="155" t="s">
        <v>232</v>
      </c>
      <c r="D6" s="113" t="s">
        <v>104</v>
      </c>
      <c r="K6" s="71"/>
      <c r="L6" s="49"/>
      <c r="V6" s="106"/>
      <c r="W6" s="106"/>
      <c r="X6" s="107"/>
      <c r="Y6" s="107"/>
    </row>
    <row r="7" spans="1:824" ht="36.6" customHeight="1">
      <c r="A7" s="39">
        <v>59</v>
      </c>
      <c r="B7" s="150" t="s">
        <v>128</v>
      </c>
      <c r="C7" s="155" t="s">
        <v>229</v>
      </c>
      <c r="D7" s="44" t="s">
        <v>209</v>
      </c>
      <c r="J7" s="5"/>
      <c r="K7" s="49"/>
      <c r="L7" s="49"/>
      <c r="V7" s="106"/>
      <c r="W7" s="106"/>
      <c r="X7" s="107"/>
      <c r="Y7" s="107"/>
    </row>
    <row r="8" spans="1:824" ht="31.5" customHeight="1">
      <c r="A8" s="39">
        <v>64</v>
      </c>
      <c r="B8" s="149" t="s">
        <v>226</v>
      </c>
      <c r="C8" s="154" t="s">
        <v>230</v>
      </c>
      <c r="D8" s="113" t="s">
        <v>210</v>
      </c>
      <c r="K8" s="71"/>
      <c r="L8" s="49"/>
      <c r="V8" s="106"/>
      <c r="W8" s="106"/>
      <c r="X8" s="107"/>
      <c r="Y8" s="107"/>
    </row>
    <row r="9" spans="1:824" s="112" customFormat="1" ht="31.2" customHeight="1">
      <c r="A9" s="39">
        <v>70</v>
      </c>
      <c r="B9" s="149" t="s">
        <v>138</v>
      </c>
      <c r="C9" s="155" t="s">
        <v>231</v>
      </c>
      <c r="D9" s="44" t="s">
        <v>211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</row>
    <row r="10" spans="1:824" ht="30.6" customHeight="1">
      <c r="A10" s="39">
        <v>76</v>
      </c>
      <c r="B10" s="149" t="s">
        <v>145</v>
      </c>
      <c r="C10" s="155" t="s">
        <v>233</v>
      </c>
      <c r="D10" s="113" t="s">
        <v>166</v>
      </c>
      <c r="K10" s="71"/>
      <c r="L10" s="49"/>
      <c r="V10" s="106"/>
      <c r="W10" s="106"/>
      <c r="X10" s="107"/>
      <c r="Y10" s="107"/>
    </row>
    <row r="11" spans="1:824" ht="31.2" customHeight="1">
      <c r="A11" s="39">
        <v>87</v>
      </c>
      <c r="B11" s="149" t="s">
        <v>156</v>
      </c>
      <c r="C11" s="155" t="s">
        <v>234</v>
      </c>
      <c r="D11" s="44" t="s">
        <v>167</v>
      </c>
      <c r="K11" s="71"/>
      <c r="L11" s="49"/>
      <c r="V11" s="106"/>
      <c r="W11" s="106"/>
      <c r="X11" s="107"/>
      <c r="Y11" s="107"/>
    </row>
    <row r="12" spans="1:824" ht="31.2" customHeight="1">
      <c r="A12" s="39">
        <v>91</v>
      </c>
      <c r="B12" s="149" t="s">
        <v>165</v>
      </c>
      <c r="C12" s="155" t="s">
        <v>235</v>
      </c>
      <c r="D12" s="113" t="s">
        <v>221</v>
      </c>
      <c r="K12" s="71"/>
      <c r="L12" s="49"/>
      <c r="V12" s="106"/>
      <c r="W12" s="106"/>
      <c r="X12" s="107"/>
      <c r="Y12" s="107"/>
    </row>
    <row r="13" spans="1:824" ht="36" customHeight="1">
      <c r="A13" s="39">
        <v>105</v>
      </c>
      <c r="B13" s="149" t="s">
        <v>215</v>
      </c>
      <c r="C13" s="155" t="s">
        <v>236</v>
      </c>
      <c r="D13" s="44" t="s">
        <v>216</v>
      </c>
      <c r="K13" s="71"/>
      <c r="L13" s="49"/>
      <c r="V13" s="106"/>
      <c r="W13" s="106"/>
      <c r="X13" s="107"/>
      <c r="Y13" s="107"/>
    </row>
    <row r="14" spans="1:824" ht="35.4" customHeight="1">
      <c r="A14" s="39">
        <v>116</v>
      </c>
      <c r="B14" s="149" t="s">
        <v>217</v>
      </c>
      <c r="C14" s="155" t="s">
        <v>237</v>
      </c>
      <c r="D14" s="44" t="s">
        <v>222</v>
      </c>
      <c r="K14" s="71"/>
      <c r="L14" s="49"/>
      <c r="V14" s="106"/>
      <c r="W14" s="106"/>
      <c r="X14" s="107"/>
      <c r="Y14" s="107"/>
    </row>
    <row r="15" spans="1:824" ht="30" customHeight="1">
      <c r="A15" s="39">
        <v>129</v>
      </c>
      <c r="B15" s="149" t="s">
        <v>198</v>
      </c>
      <c r="C15" s="155" t="s">
        <v>238</v>
      </c>
      <c r="D15" s="113" t="s">
        <v>212</v>
      </c>
      <c r="K15" s="71"/>
      <c r="L15" s="49"/>
      <c r="V15" s="106"/>
      <c r="W15" s="106"/>
      <c r="X15" s="107"/>
      <c r="Y15" s="107"/>
    </row>
    <row r="16" spans="1:824" ht="30" customHeight="1">
      <c r="A16" s="39">
        <v>130</v>
      </c>
      <c r="B16" s="149" t="s">
        <v>199</v>
      </c>
      <c r="C16" s="155" t="s">
        <v>239</v>
      </c>
      <c r="D16" s="113" t="s">
        <v>223</v>
      </c>
      <c r="K16" s="71"/>
      <c r="L16" s="49"/>
      <c r="V16" s="106"/>
      <c r="W16" s="106"/>
      <c r="X16" s="107"/>
      <c r="Y16" s="107"/>
    </row>
    <row r="17" spans="1:25" ht="30" customHeight="1">
      <c r="A17" s="39">
        <v>131</v>
      </c>
      <c r="B17" s="149" t="s">
        <v>214</v>
      </c>
      <c r="C17" s="155" t="s">
        <v>240</v>
      </c>
      <c r="D17" s="113" t="s">
        <v>224</v>
      </c>
      <c r="K17" s="71"/>
      <c r="L17" s="49"/>
      <c r="V17" s="106"/>
      <c r="W17" s="106"/>
      <c r="X17" s="107"/>
      <c r="Y17" s="107"/>
    </row>
    <row r="18" spans="1:25" ht="78.599999999999994" customHeight="1" thickBot="1">
      <c r="A18" s="15">
        <v>136</v>
      </c>
      <c r="B18" s="130" t="s">
        <v>225</v>
      </c>
      <c r="C18" s="156" t="s">
        <v>241</v>
      </c>
      <c r="D18" s="135" t="s">
        <v>213</v>
      </c>
      <c r="V18" s="106"/>
      <c r="W18" s="106"/>
      <c r="X18" s="107"/>
      <c r="Y18" s="107"/>
    </row>
    <row r="19" spans="1:25" ht="18" customHeight="1">
      <c r="V19" s="106"/>
      <c r="W19" s="106"/>
      <c r="X19" s="107"/>
      <c r="Y19" s="107"/>
    </row>
    <row r="20" spans="1:25" ht="18" customHeight="1">
      <c r="V20" s="106"/>
      <c r="W20" s="106"/>
      <c r="X20" s="107"/>
      <c r="Y20" s="107"/>
    </row>
    <row r="21" spans="1:25" ht="18" customHeight="1">
      <c r="V21" s="106"/>
      <c r="W21" s="106"/>
      <c r="X21" s="107"/>
      <c r="Y21" s="107"/>
    </row>
    <row r="22" spans="1:25" ht="18" customHeight="1">
      <c r="V22" s="106"/>
      <c r="W22" s="106"/>
      <c r="X22" s="107"/>
      <c r="Y22" s="107"/>
    </row>
    <row r="23" spans="1:25" ht="18" customHeight="1">
      <c r="V23" s="106"/>
      <c r="W23" s="106"/>
      <c r="X23" s="107"/>
      <c r="Y23" s="107"/>
    </row>
    <row r="24" spans="1:25" ht="18" customHeight="1">
      <c r="V24" s="106"/>
      <c r="W24" s="106"/>
      <c r="X24" s="107"/>
      <c r="Y24" s="107"/>
    </row>
    <row r="25" spans="1:25" ht="18" customHeight="1">
      <c r="V25" s="106"/>
      <c r="W25" s="106"/>
      <c r="X25" s="107"/>
      <c r="Y25" s="107"/>
    </row>
    <row r="26" spans="1:25" ht="18" customHeight="1">
      <c r="V26" s="106"/>
      <c r="W26" s="106"/>
      <c r="X26" s="107"/>
      <c r="Y26" s="107"/>
    </row>
    <row r="27" spans="1:25" ht="18" customHeight="1">
      <c r="K27" s="71"/>
      <c r="L27" s="49"/>
      <c r="V27" s="106"/>
      <c r="W27" s="106"/>
      <c r="X27" s="107"/>
      <c r="Y27" s="107"/>
    </row>
    <row r="28" spans="1:25" ht="18" customHeight="1">
      <c r="K28" s="71"/>
      <c r="L28" s="49"/>
      <c r="V28" s="106"/>
      <c r="W28" s="106"/>
      <c r="X28" s="107"/>
      <c r="Y28" s="107"/>
    </row>
    <row r="29" spans="1:25" ht="18" customHeight="1">
      <c r="K29" s="71"/>
      <c r="L29" s="49"/>
      <c r="V29" s="106"/>
      <c r="W29" s="106"/>
      <c r="X29" s="107"/>
      <c r="Y29" s="107"/>
    </row>
    <row r="30" spans="1:25" ht="18" customHeight="1">
      <c r="K30" s="71"/>
      <c r="L30" s="49"/>
      <c r="V30" s="106"/>
      <c r="W30" s="106"/>
      <c r="X30" s="107"/>
      <c r="Y30" s="107"/>
    </row>
    <row r="31" spans="1:25" ht="18" customHeight="1">
      <c r="K31" s="71"/>
      <c r="L31" s="49"/>
      <c r="V31" s="106"/>
      <c r="W31" s="106"/>
      <c r="X31" s="107"/>
      <c r="Y31" s="107"/>
    </row>
    <row r="32" spans="1:25" ht="18" customHeight="1">
      <c r="K32" s="71"/>
      <c r="L32" s="49"/>
      <c r="V32" s="106"/>
      <c r="W32" s="106"/>
      <c r="X32" s="107"/>
      <c r="Y32" s="107"/>
    </row>
    <row r="33" spans="11:25" ht="18" customHeight="1">
      <c r="K33" s="71"/>
      <c r="L33" s="49"/>
      <c r="V33" s="106"/>
      <c r="W33" s="106"/>
      <c r="X33" s="107"/>
      <c r="Y33" s="107"/>
    </row>
    <row r="34" spans="11:25" ht="18" customHeight="1">
      <c r="K34" s="71"/>
      <c r="L34" s="49"/>
      <c r="V34" s="106"/>
      <c r="W34" s="106"/>
      <c r="X34" s="107"/>
      <c r="Y34" s="107"/>
    </row>
    <row r="35" spans="11:25" ht="18" customHeight="1">
      <c r="K35" s="71"/>
      <c r="L35" s="49"/>
      <c r="V35" s="106"/>
      <c r="W35" s="106"/>
      <c r="X35" s="107"/>
      <c r="Y35" s="107"/>
    </row>
    <row r="36" spans="11:25" ht="18" customHeight="1">
      <c r="K36" s="71"/>
      <c r="L36" s="49"/>
      <c r="V36" s="106"/>
      <c r="W36" s="106"/>
      <c r="X36" s="107"/>
      <c r="Y36" s="107"/>
    </row>
    <row r="37" spans="11:25" ht="18" customHeight="1">
      <c r="K37" s="71"/>
      <c r="L37" s="49"/>
      <c r="V37" s="106"/>
      <c r="W37" s="106"/>
      <c r="X37" s="107"/>
      <c r="Y37" s="107"/>
    </row>
    <row r="38" spans="11:25" ht="18" customHeight="1">
      <c r="K38" s="71"/>
      <c r="L38" s="49"/>
      <c r="V38" s="106"/>
      <c r="W38" s="106"/>
      <c r="X38" s="107"/>
      <c r="Y38" s="107"/>
    </row>
    <row r="39" spans="11:25" ht="18" customHeight="1">
      <c r="K39" s="71"/>
      <c r="L39" s="49"/>
      <c r="V39" s="106"/>
      <c r="W39" s="106"/>
      <c r="X39" s="107"/>
      <c r="Y39" s="107"/>
    </row>
    <row r="40" spans="11:25" ht="18" customHeight="1">
      <c r="K40" s="71"/>
      <c r="L40" s="49"/>
      <c r="V40" s="106"/>
      <c r="W40" s="106"/>
      <c r="X40" s="107"/>
      <c r="Y40" s="107"/>
    </row>
    <row r="41" spans="11:25" ht="18" customHeight="1">
      <c r="K41" s="71"/>
      <c r="L41" s="49"/>
      <c r="V41" s="106"/>
      <c r="W41" s="106"/>
      <c r="X41" s="107"/>
      <c r="Y41" s="107"/>
    </row>
    <row r="42" spans="11:25" ht="18" customHeight="1">
      <c r="K42" s="71"/>
      <c r="L42" s="49"/>
      <c r="V42" s="106"/>
      <c r="W42" s="106"/>
      <c r="X42" s="107"/>
      <c r="Y42" s="107"/>
    </row>
    <row r="43" spans="11:25" ht="18" customHeight="1">
      <c r="K43" s="71"/>
      <c r="L43" s="49"/>
      <c r="V43" s="106"/>
      <c r="W43" s="106"/>
      <c r="X43" s="107"/>
      <c r="Y43" s="107"/>
    </row>
    <row r="44" spans="11:25" ht="18" customHeight="1">
      <c r="K44" s="71"/>
      <c r="L44" s="49"/>
      <c r="V44" s="106"/>
      <c r="W44" s="106"/>
      <c r="X44" s="107"/>
      <c r="Y44" s="107"/>
    </row>
    <row r="45" spans="11:25" ht="18" customHeight="1">
      <c r="K45" s="71"/>
      <c r="L45" s="49"/>
      <c r="V45" s="106"/>
      <c r="W45" s="106"/>
      <c r="X45" s="107"/>
      <c r="Y45" s="107"/>
    </row>
    <row r="46" spans="11:25" ht="18" customHeight="1">
      <c r="K46" s="71"/>
      <c r="L46" s="49"/>
      <c r="V46" s="106"/>
      <c r="W46" s="106"/>
      <c r="X46" s="107"/>
      <c r="Y46" s="107"/>
    </row>
    <row r="47" spans="11:25" ht="18" customHeight="1">
      <c r="K47" s="71"/>
      <c r="L47" s="49"/>
      <c r="V47" s="106"/>
      <c r="W47" s="106"/>
      <c r="X47" s="107"/>
      <c r="Y47" s="107"/>
    </row>
    <row r="48" spans="11:25" ht="18" customHeight="1">
      <c r="K48" s="71"/>
      <c r="L48" s="49"/>
      <c r="V48" s="106"/>
      <c r="W48" s="106"/>
      <c r="X48" s="107"/>
      <c r="Y48" s="107"/>
    </row>
    <row r="49" spans="10:25" ht="18" customHeight="1">
      <c r="K49" s="71"/>
      <c r="L49" s="49"/>
      <c r="V49" s="106"/>
      <c r="W49" s="106"/>
      <c r="X49" s="107"/>
      <c r="Y49" s="107"/>
    </row>
    <row r="50" spans="10:25" ht="18" customHeight="1">
      <c r="K50" s="71"/>
      <c r="L50" s="49"/>
      <c r="V50" s="106"/>
      <c r="W50" s="106"/>
      <c r="X50" s="107"/>
      <c r="Y50" s="107"/>
    </row>
    <row r="51" spans="10:25" ht="18" customHeight="1">
      <c r="K51" s="71"/>
      <c r="L51" s="49"/>
      <c r="V51" s="106"/>
      <c r="W51" s="106"/>
      <c r="X51" s="107"/>
      <c r="Y51" s="107"/>
    </row>
    <row r="52" spans="10:25" ht="18" customHeight="1">
      <c r="K52" s="71"/>
      <c r="L52" s="49"/>
      <c r="V52" s="106"/>
      <c r="W52" s="106"/>
      <c r="X52" s="107"/>
      <c r="Y52" s="107"/>
    </row>
    <row r="53" spans="10:25" ht="18" customHeight="1">
      <c r="K53" s="71"/>
      <c r="L53" s="49"/>
      <c r="V53" s="106"/>
      <c r="W53" s="106"/>
      <c r="X53" s="107"/>
      <c r="Y53" s="107"/>
    </row>
    <row r="54" spans="10:25" ht="18" customHeight="1">
      <c r="K54" s="49"/>
      <c r="L54" s="49"/>
      <c r="V54" s="106">
        <v>8</v>
      </c>
      <c r="W54" s="106" t="s">
        <v>90</v>
      </c>
      <c r="X54" s="107">
        <v>45998.34097222222</v>
      </c>
      <c r="Y54" s="107">
        <v>45998.508333333331</v>
      </c>
    </row>
    <row r="55" spans="10:25" ht="31.5" customHeight="1">
      <c r="J55" s="5"/>
      <c r="K55" s="49"/>
      <c r="L55" s="49"/>
      <c r="V55" s="106">
        <v>9</v>
      </c>
      <c r="W55" s="106" t="s">
        <v>91</v>
      </c>
      <c r="X55" s="107">
        <v>45998.355555555558</v>
      </c>
      <c r="Y55" s="107">
        <v>45998.541666666664</v>
      </c>
    </row>
    <row r="56" spans="10:25" ht="30" customHeight="1">
      <c r="J56" s="5"/>
      <c r="K56" s="73" t="s">
        <v>21</v>
      </c>
      <c r="L56" s="49"/>
      <c r="V56" s="106">
        <v>10</v>
      </c>
      <c r="W56" s="106" t="s">
        <v>92</v>
      </c>
      <c r="X56" s="107">
        <v>45998.368750000001</v>
      </c>
      <c r="Y56" s="107">
        <v>45998.572222222225</v>
      </c>
    </row>
    <row r="57" spans="10:25" ht="17.25" customHeight="1">
      <c r="J57" s="5"/>
      <c r="K57" s="49"/>
      <c r="L57" s="49"/>
      <c r="V57" s="106">
        <v>11</v>
      </c>
      <c r="W57" s="106" t="s">
        <v>93</v>
      </c>
      <c r="X57" s="107">
        <v>45998.390972222223</v>
      </c>
      <c r="Y57" s="107">
        <v>45998.62222222222</v>
      </c>
    </row>
    <row r="58" spans="10:25" ht="17.25" customHeight="1">
      <c r="J58" s="5"/>
      <c r="K58" s="73" t="s">
        <v>22</v>
      </c>
      <c r="L58" s="49"/>
      <c r="V58" s="106">
        <v>12</v>
      </c>
      <c r="W58" s="106" t="s">
        <v>94</v>
      </c>
      <c r="X58" s="107">
        <v>45998.406944444447</v>
      </c>
      <c r="Y58" s="107">
        <v>45998.658333333333</v>
      </c>
    </row>
    <row r="59" spans="10:25" ht="17.25" customHeight="1">
      <c r="V59" s="106">
        <v>13</v>
      </c>
      <c r="W59" s="106" t="s">
        <v>95</v>
      </c>
      <c r="X59" s="107">
        <v>45998.42291666667</v>
      </c>
      <c r="Y59" s="107">
        <v>45998.694444444445</v>
      </c>
    </row>
    <row r="60" spans="10:25" ht="17.25" customHeight="1">
      <c r="V60" s="106" t="s">
        <v>65</v>
      </c>
      <c r="W60" s="106" t="s">
        <v>96</v>
      </c>
      <c r="X60" s="107">
        <v>45998.453472222223</v>
      </c>
      <c r="Y60" s="107">
        <v>45998.770833333336</v>
      </c>
    </row>
    <row r="61" spans="10:25" ht="17.25" customHeight="1"/>
    <row r="62" spans="10:25" ht="17.25" customHeight="1"/>
    <row r="63" spans="10:25" ht="17.25" customHeight="1"/>
    <row r="64" spans="10:25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30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30.75" customHeight="1"/>
    <row r="87" ht="16.5" customHeight="1"/>
    <row r="88" ht="16.5" customHeight="1"/>
    <row r="89" ht="16.5" customHeight="1"/>
    <row r="90" ht="16.5" customHeight="1"/>
    <row r="91" ht="16.5" customHeight="1"/>
    <row r="92" ht="18" customHeight="1"/>
    <row r="93" ht="18" customHeight="1"/>
    <row r="95" ht="18" customHeight="1"/>
    <row r="96" ht="18" customHeight="1"/>
    <row r="97" ht="18" customHeight="1"/>
    <row r="98" ht="18" customHeight="1"/>
    <row r="99" ht="18" customHeight="1"/>
    <row r="100" ht="30.75" customHeight="1"/>
    <row r="101" ht="18" customHeight="1"/>
    <row r="102" ht="18" customHeight="1"/>
    <row r="103" ht="48" customHeight="1"/>
  </sheetData>
  <mergeCells count="1">
    <mergeCell ref="B2:D2"/>
  </mergeCells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2026_BRM328</vt:lpstr>
      <vt:lpstr>改定履歴</vt:lpstr>
      <vt:lpstr>記号類</vt:lpstr>
      <vt:lpstr>参加案内用</vt:lpstr>
      <vt:lpstr>'2026_BRM328'!Print_Area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2026-03-23T00:20:28Z</cp:lastPrinted>
  <dcterms:created xsi:type="dcterms:W3CDTF">2025-01-05T10:02:57Z</dcterms:created>
  <dcterms:modified xsi:type="dcterms:W3CDTF">2026-03-23T00:20:31Z</dcterms:modified>
</cp:coreProperties>
</file>