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XC\BRM\2026_329_のぼR春\"/>
    </mc:Choice>
  </mc:AlternateContent>
  <xr:revisionPtr revIDLastSave="0" documentId="13_ncr:1_{D8F17EDC-F49C-47CB-B1D1-AD56F92438C7}" xr6:coauthVersionLast="47" xr6:coauthVersionMax="47" xr10:uidLastSave="{00000000-0000-0000-0000-000000000000}"/>
  <bookViews>
    <workbookView xWindow="324" yWindow="804" windowWidth="34092" windowHeight="24396" xr2:uid="{00000000-000D-0000-FFFF-FFFF00000000}"/>
  </bookViews>
  <sheets>
    <sheet name="2026_BRM329" sheetId="1" r:id="rId1"/>
    <sheet name="改定履歴" sheetId="2" r:id="rId2"/>
    <sheet name="記号類" sheetId="3" r:id="rId3"/>
    <sheet name="参加案内用" sheetId="5" r:id="rId4"/>
  </sheets>
  <externalReferences>
    <externalReference r:id="rId5"/>
    <externalReference r:id="rId6"/>
  </externalReferences>
  <definedNames>
    <definedName name="_xlnm.Print_Area" localSheetId="0">'2026_BRM329'!$A$1:$T$167</definedName>
    <definedName name="_xlnm.Print_Area" localSheetId="3">参加案内用!$A$1:$M$18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s="1"/>
  <c r="H7" i="1" s="1"/>
  <c r="H8" i="1" s="1"/>
  <c r="H9" i="1" s="1"/>
  <c r="H10" i="1" s="1"/>
  <c r="H11" i="1" s="1"/>
  <c r="H12" i="1" s="1"/>
  <c r="H13" i="1" s="1"/>
  <c r="H14" i="1" l="1"/>
  <c r="L13" i="1"/>
  <c r="H15" i="1" l="1"/>
  <c r="L14" i="1"/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L15" i="1"/>
  <c r="H29" i="1" l="1"/>
  <c r="H30" i="1" s="1"/>
  <c r="H31" i="1" s="1"/>
  <c r="H32" i="1" s="1"/>
  <c r="H33" i="1" s="1"/>
  <c r="H34" i="1" s="1"/>
  <c r="H35" i="1" s="1"/>
  <c r="H36" i="1" s="1"/>
  <c r="H37" i="1" l="1"/>
  <c r="H38" i="1" s="1"/>
  <c r="H39" i="1" s="1"/>
  <c r="L34" i="1"/>
  <c r="H40" i="1" l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L56" i="1" s="1"/>
  <c r="L39" i="1"/>
  <c r="H57" i="1" l="1"/>
  <c r="H58" i="1" s="1"/>
  <c r="H59" i="1" s="1"/>
  <c r="H60" i="1" s="1"/>
  <c r="H61" i="1" s="1"/>
  <c r="H62" i="1" s="1"/>
  <c r="H63" i="1" s="1"/>
  <c r="L63" i="1" s="1"/>
  <c r="H64" i="1" l="1"/>
  <c r="H65" i="1" s="1"/>
  <c r="H66" i="1" s="1"/>
  <c r="H67" i="1" s="1"/>
  <c r="H68" i="1" s="1"/>
  <c r="H69" i="1" s="1"/>
  <c r="H70" i="1" s="1"/>
  <c r="H71" i="1" s="1"/>
  <c r="H72" i="1" s="1"/>
  <c r="H73" i="1" s="1"/>
  <c r="L73" i="1" s="1"/>
  <c r="H74" i="1" l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L81" i="1" l="1"/>
  <c r="H89" i="1"/>
  <c r="H90" i="1" s="1"/>
  <c r="H91" i="1" s="1"/>
  <c r="H92" i="1" s="1"/>
  <c r="H93" i="1" s="1"/>
  <c r="L93" i="1" s="1"/>
  <c r="H94" i="1" l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L109" i="1" l="1"/>
  <c r="H113" i="1"/>
  <c r="H114" i="1" s="1"/>
  <c r="H115" i="1" s="1"/>
  <c r="H116" i="1" s="1"/>
  <c r="H117" i="1" s="1"/>
  <c r="H118" i="1" s="1"/>
  <c r="H119" i="1" s="1"/>
  <c r="H120" i="1" s="1"/>
  <c r="H121" i="1" s="1"/>
  <c r="L118" i="1" l="1"/>
  <c r="H122" i="1"/>
  <c r="H123" i="1" s="1"/>
  <c r="H124" i="1" s="1"/>
  <c r="H125" i="1" s="1"/>
  <c r="H126" i="1" s="1"/>
  <c r="H127" i="1" s="1"/>
  <c r="H128" i="1" s="1"/>
  <c r="L128" i="1" s="1"/>
  <c r="H129" i="1" l="1"/>
  <c r="H130" i="1" s="1"/>
  <c r="H131" i="1" s="1"/>
  <c r="H132" i="1" s="1"/>
  <c r="H133" i="1" s="1"/>
  <c r="H134" i="1" s="1"/>
  <c r="H135" i="1" l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l="1"/>
  <c r="H147" i="1" s="1"/>
  <c r="H148" i="1" s="1"/>
  <c r="H149" i="1" s="1"/>
  <c r="H150" i="1" l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L160" i="1" l="1"/>
  <c r="H161" i="1"/>
  <c r="H162" i="1" s="1"/>
  <c r="H163" i="1" l="1"/>
  <c r="H164" i="1" s="1"/>
  <c r="H165" i="1" s="1"/>
  <c r="H166" i="1" s="1"/>
  <c r="H167" i="1" s="1"/>
  <c r="L167" i="1" s="1"/>
</calcChain>
</file>

<file path=xl/sharedStrings.xml><?xml version="1.0" encoding="utf-8"?>
<sst xmlns="http://schemas.openxmlformats.org/spreadsheetml/2006/main" count="612" uniqueCount="264">
  <si>
    <t>ポイント</t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</si>
  <si>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</si>
  <si>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</si>
  <si>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</si>
  <si>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</si>
  <si>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</si>
  <si>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</si>
  <si>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</si>
  <si>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</si>
  <si>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Ver.</t>
    <phoneticPr fontId="3"/>
  </si>
  <si>
    <t>No.</t>
    <phoneticPr fontId="3"/>
  </si>
  <si>
    <t>╋</t>
  </si>
  <si>
    <t>∩</t>
    <phoneticPr fontId="3"/>
  </si>
  <si>
    <t>┳ ┫</t>
  </si>
  <si>
    <t>╋ ┫</t>
  </si>
  <si>
    <t>┫</t>
  </si>
  <si>
    <t>┣</t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</si>
  <si>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</si>
  <si>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</si>
  <si>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</si>
  <si>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</si>
  <si>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</si>
  <si>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</si>
  <si>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┻</t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</si>
  <si>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</si>
  <si>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</si>
  <si>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No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</si>
  <si>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</si>
  <si>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</si>
  <si>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┏</t>
    <phoneticPr fontId="3"/>
  </si>
  <si>
    <t>道なり</t>
    <rPh sb="0" eb="1">
      <t>ミチ</t>
    </rPh>
    <phoneticPr fontId="3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</si>
  <si>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3"/>
  </si>
  <si>
    <t>┳</t>
    <phoneticPr fontId="3"/>
  </si>
  <si>
    <t>┣</t>
    <phoneticPr fontId="3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</si>
  <si>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3"/>
  </si>
  <si>
    <t>I</t>
    <phoneticPr fontId="3"/>
  </si>
  <si>
    <t>↱</t>
    <phoneticPr fontId="3"/>
  </si>
  <si>
    <t>十</t>
  </si>
  <si>
    <t>+</t>
    <phoneticPr fontId="3"/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</si>
  <si>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</si>
  <si>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</si>
  <si>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</si>
  <si>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</si>
  <si>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</si>
  <si>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</si>
  <si>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↶</t>
    <phoneticPr fontId="3"/>
  </si>
  <si>
    <t>T</t>
  </si>
  <si>
    <t>γ</t>
    <phoneticPr fontId="3"/>
  </si>
  <si>
    <t>╮</t>
    <phoneticPr fontId="3"/>
  </si>
  <si>
    <t>↷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</si>
  <si>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</si>
  <si>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</si>
  <si>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</si>
  <si>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</si>
  <si>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</si>
  <si>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</si>
  <si>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</si>
  <si>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</si>
  <si>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</si>
  <si>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</si>
  <si>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⎞</t>
    <phoneticPr fontId="3"/>
  </si>
  <si>
    <t>Y</t>
    <phoneticPr fontId="3"/>
  </si>
  <si>
    <t xml:space="preserve">右側
</t>
    <rPh sb="0" eb="2">
      <t>ミギガワ</t>
    </rPh>
    <phoneticPr fontId="3"/>
  </si>
  <si>
    <t xml:space="preserve">左側
</t>
    <rPh sb="0" eb="2">
      <t>ヒダリガワ</t>
    </rPh>
    <phoneticPr fontId="3"/>
  </si>
  <si>
    <t>├</t>
    <phoneticPr fontId="28"/>
  </si>
  <si>
    <t>┼</t>
    <phoneticPr fontId="28"/>
  </si>
  <si>
    <t>04:20　受付開始
04:40　ブリーフィング
04:50　装備チェック
05:00 スタート(有人受付)　05:00スタート基準</t>
    <rPh sb="6" eb="8">
      <t>ウケツケ</t>
    </rPh>
    <rPh sb="8" eb="10">
      <t>カイシ</t>
    </rPh>
    <rPh sb="31" eb="33">
      <t>ソウビ</t>
    </rPh>
    <rPh sb="49" eb="51">
      <t>ユウジン</t>
    </rPh>
    <rPh sb="51" eb="52">
      <t>ウ</t>
    </rPh>
    <rPh sb="52" eb="53">
      <t>ツ</t>
    </rPh>
    <rPh sb="64" eb="66">
      <t>キジュン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</si>
  <si>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</si>
  <si>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U</t>
    <phoneticPr fontId="3"/>
  </si>
  <si>
    <t>П</t>
    <phoneticPr fontId="3"/>
  </si>
  <si>
    <t>伝法大橋南詰</t>
    <rPh sb="0" eb="2">
      <t>デンポウ</t>
    </rPh>
    <rPh sb="2" eb="4">
      <t>オオハシ</t>
    </rPh>
    <rPh sb="4" eb="5">
      <t>ミナミ</t>
    </rPh>
    <rPh sb="5" eb="6">
      <t>ヅメ</t>
    </rPh>
    <phoneticPr fontId="3"/>
  </si>
  <si>
    <t>R43</t>
    <phoneticPr fontId="3"/>
  </si>
  <si>
    <t>交差点の向かいに渡り横断歩道から右折</t>
    <rPh sb="0" eb="3">
      <t>コウサテン</t>
    </rPh>
    <rPh sb="4" eb="5">
      <t>ム</t>
    </rPh>
    <rPh sb="8" eb="9">
      <t>ワタ</t>
    </rPh>
    <rPh sb="10" eb="14">
      <t>オウダンホドウ</t>
    </rPh>
    <rPh sb="16" eb="18">
      <t>ウセツ</t>
    </rPh>
    <phoneticPr fontId="3"/>
  </si>
  <si>
    <t>淀川堤防道路を進み信号の後も歩道を直進</t>
    <rPh sb="0" eb="2">
      <t>ヨドガワ</t>
    </rPh>
    <rPh sb="2" eb="4">
      <t>テイボウ</t>
    </rPh>
    <rPh sb="4" eb="6">
      <t>ドウロ</t>
    </rPh>
    <rPh sb="7" eb="8">
      <t>スス</t>
    </rPh>
    <rPh sb="9" eb="11">
      <t>シンゴウ</t>
    </rPh>
    <rPh sb="12" eb="13">
      <t>アト</t>
    </rPh>
    <rPh sb="14" eb="16">
      <t>ホドウ</t>
    </rPh>
    <rPh sb="17" eb="19">
      <t>チョクシン</t>
    </rPh>
    <phoneticPr fontId="3"/>
  </si>
  <si>
    <t>常吉大橋歩道</t>
    <rPh sb="0" eb="2">
      <t>ツネヨシ</t>
    </rPh>
    <rPh sb="2" eb="4">
      <t>オオハシ</t>
    </rPh>
    <rPh sb="4" eb="6">
      <t>ホドウ</t>
    </rPh>
    <phoneticPr fontId="3"/>
  </si>
  <si>
    <t>ポイント
までの
道路</t>
    <rPh sb="9" eb="11">
      <t>ドウロ</t>
    </rPh>
    <phoneticPr fontId="3"/>
  </si>
  <si>
    <t>舞洲6路線</t>
    <rPh sb="0" eb="2">
      <t>マイシマ</t>
    </rPh>
    <rPh sb="3" eb="5">
      <t>ロセン</t>
    </rPh>
    <phoneticPr fontId="3"/>
  </si>
  <si>
    <t>左折後、早い目に歩道に入る</t>
    <rPh sb="0" eb="3">
      <t>サセツゴ</t>
    </rPh>
    <rPh sb="4" eb="5">
      <t>ハヤ</t>
    </rPh>
    <rPh sb="6" eb="7">
      <t>メ</t>
    </rPh>
    <rPh sb="8" eb="10">
      <t>ホドウ</t>
    </rPh>
    <rPh sb="11" eb="12">
      <t>ハイ</t>
    </rPh>
    <phoneticPr fontId="3"/>
  </si>
  <si>
    <t>信号渡り左側道に入ると公衆トイレあり</t>
    <rPh sb="0" eb="2">
      <t>シンゴウ</t>
    </rPh>
    <rPh sb="2" eb="3">
      <t>ワタ</t>
    </rPh>
    <rPh sb="4" eb="5">
      <t>ヒダリ</t>
    </rPh>
    <rPh sb="5" eb="7">
      <t>ソクドウ</t>
    </rPh>
    <rPh sb="8" eb="9">
      <t>ハイ</t>
    </rPh>
    <rPh sb="11" eb="13">
      <t>コウシュウ</t>
    </rPh>
    <phoneticPr fontId="3"/>
  </si>
  <si>
    <t>歩道のまま直進、堤防道路へ</t>
    <rPh sb="0" eb="2">
      <t>ホドウ</t>
    </rPh>
    <rPh sb="5" eb="7">
      <t>チョクシン</t>
    </rPh>
    <rPh sb="8" eb="10">
      <t>テイボウ</t>
    </rPh>
    <rPh sb="10" eb="12">
      <t>ドウロ</t>
    </rPh>
    <phoneticPr fontId="3"/>
  </si>
  <si>
    <t>福町南</t>
    <rPh sb="0" eb="2">
      <t>フクマチ</t>
    </rPh>
    <rPh sb="2" eb="3">
      <t>ミナミ</t>
    </rPh>
    <phoneticPr fontId="3"/>
  </si>
  <si>
    <t>⇒</t>
    <phoneticPr fontId="3"/>
  </si>
  <si>
    <t>道なり右カーブ</t>
    <rPh sb="0" eb="1">
      <t>ミチ</t>
    </rPh>
    <rPh sb="3" eb="4">
      <t>ミギ</t>
    </rPh>
    <phoneticPr fontId="3"/>
  </si>
  <si>
    <t>橋を渡り切ったら左折し階段を下りる(自転車担ぎで)</t>
    <rPh sb="0" eb="1">
      <t>ハシ</t>
    </rPh>
    <rPh sb="2" eb="3">
      <t>ワタ</t>
    </rPh>
    <rPh sb="4" eb="5">
      <t>キ</t>
    </rPh>
    <rPh sb="8" eb="10">
      <t>サセツ</t>
    </rPh>
    <rPh sb="11" eb="13">
      <t>カイダン</t>
    </rPh>
    <rPh sb="14" eb="15">
      <t>オ</t>
    </rPh>
    <rPh sb="18" eb="21">
      <t>ジテンシャ</t>
    </rPh>
    <rPh sb="21" eb="22">
      <t>カツ</t>
    </rPh>
    <phoneticPr fontId="3"/>
  </si>
  <si>
    <t>右折し少しだけ未舗装路あり、旧猪名川を進む</t>
    <rPh sb="0" eb="2">
      <t>ウセツ</t>
    </rPh>
    <rPh sb="3" eb="4">
      <t>スコ</t>
    </rPh>
    <rPh sb="7" eb="11">
      <t>ミホソウロ</t>
    </rPh>
    <rPh sb="14" eb="15">
      <t>キュウ</t>
    </rPh>
    <rPh sb="15" eb="18">
      <t>イナガワ</t>
    </rPh>
    <rPh sb="19" eb="20">
      <t>スス</t>
    </rPh>
    <phoneticPr fontId="3"/>
  </si>
  <si>
    <t>車道に出て直進</t>
    <rPh sb="0" eb="2">
      <t>シャドウ</t>
    </rPh>
    <rPh sb="3" eb="4">
      <t>デ</t>
    </rPh>
    <rPh sb="5" eb="7">
      <t>チョクシン</t>
    </rPh>
    <phoneticPr fontId="3"/>
  </si>
  <si>
    <t>名神高速下の小さいトンネルをくぐる(対向車注意)</t>
    <rPh sb="0" eb="4">
      <t>メイシンコウソク</t>
    </rPh>
    <rPh sb="4" eb="5">
      <t>シタ</t>
    </rPh>
    <rPh sb="6" eb="7">
      <t>チイ</t>
    </rPh>
    <rPh sb="18" eb="21">
      <t>タイコウシャ</t>
    </rPh>
    <rPh sb="21" eb="23">
      <t>チュウイ</t>
    </rPh>
    <phoneticPr fontId="3"/>
  </si>
  <si>
    <t>今在家公園沿いに左折</t>
    <rPh sb="3" eb="5">
      <t>コウエン</t>
    </rPh>
    <rPh sb="5" eb="6">
      <t>ゾ</t>
    </rPh>
    <rPh sb="8" eb="10">
      <t>サセツ</t>
    </rPh>
    <phoneticPr fontId="3"/>
  </si>
  <si>
    <t>右折し堤防道路へ出る</t>
    <rPh sb="0" eb="2">
      <t>ウセツ</t>
    </rPh>
    <rPh sb="3" eb="5">
      <t>テイボウ</t>
    </rPh>
    <rPh sb="5" eb="7">
      <t>ドウロ</t>
    </rPh>
    <rPh sb="8" eb="9">
      <t>デ</t>
    </rPh>
    <phoneticPr fontId="3"/>
  </si>
  <si>
    <t>左Uターンし土手から河川敷へ下る</t>
    <rPh sb="0" eb="1">
      <t>ヒダリ</t>
    </rPh>
    <rPh sb="6" eb="8">
      <t>ドテ</t>
    </rPh>
    <rPh sb="10" eb="13">
      <t>カセンジキ</t>
    </rPh>
    <rPh sb="14" eb="15">
      <t>クダ</t>
    </rPh>
    <phoneticPr fontId="3"/>
  </si>
  <si>
    <t>道に砂が浮いている、速度ゆっくりと</t>
    <rPh sb="0" eb="1">
      <t>ミチ</t>
    </rPh>
    <rPh sb="2" eb="3">
      <t>スナ</t>
    </rPh>
    <rPh sb="4" eb="5">
      <t>ウ</t>
    </rPh>
    <rPh sb="10" eb="12">
      <t>ソクド</t>
    </rPh>
    <phoneticPr fontId="3"/>
  </si>
  <si>
    <t>道に砂が浮いている、速度ゆっくりと
(下り坂から直ぐカーブとなるので注意)</t>
    <rPh sb="0" eb="1">
      <t>ミチ</t>
    </rPh>
    <rPh sb="2" eb="3">
      <t>スナ</t>
    </rPh>
    <rPh sb="4" eb="5">
      <t>ウ</t>
    </rPh>
    <rPh sb="10" eb="12">
      <t>ソクド</t>
    </rPh>
    <rPh sb="19" eb="20">
      <t>クダ</t>
    </rPh>
    <rPh sb="21" eb="22">
      <t>サカ</t>
    </rPh>
    <rPh sb="24" eb="25">
      <t>ス</t>
    </rPh>
    <rPh sb="34" eb="36">
      <t>チュウイ</t>
    </rPh>
    <phoneticPr fontId="3"/>
  </si>
  <si>
    <t>基本的に自転車道を走りますが、
信号前後で車道に出ることもあり</t>
    <rPh sb="0" eb="2">
      <t>キホン</t>
    </rPh>
    <rPh sb="2" eb="3">
      <t>テキ</t>
    </rPh>
    <rPh sb="4" eb="8">
      <t>ジテンシャドウ</t>
    </rPh>
    <rPh sb="9" eb="10">
      <t>ハシ</t>
    </rPh>
    <rPh sb="16" eb="18">
      <t>シンゴウ</t>
    </rPh>
    <rPh sb="18" eb="20">
      <t>ゼンゴ</t>
    </rPh>
    <rPh sb="21" eb="23">
      <t>シャドウ</t>
    </rPh>
    <rPh sb="24" eb="25">
      <t>デ</t>
    </rPh>
    <phoneticPr fontId="3"/>
  </si>
  <si>
    <t>猪名川CR</t>
    <rPh sb="0" eb="3">
      <t>イナガワ</t>
    </rPh>
    <phoneticPr fontId="3"/>
  </si>
  <si>
    <t>直進でも可（直進して右手にトイレあり）</t>
    <rPh sb="0" eb="2">
      <t>チョクシン</t>
    </rPh>
    <rPh sb="4" eb="5">
      <t>カ</t>
    </rPh>
    <rPh sb="6" eb="8">
      <t>チョクシン</t>
    </rPh>
    <rPh sb="10" eb="12">
      <t>ミギテ</t>
    </rPh>
    <phoneticPr fontId="3"/>
  </si>
  <si>
    <t>坂をのぼり堤防上へ</t>
    <rPh sb="0" eb="1">
      <t>サカ</t>
    </rPh>
    <rPh sb="5" eb="7">
      <t>テイボウ</t>
    </rPh>
    <rPh sb="7" eb="8">
      <t>ウエ</t>
    </rPh>
    <phoneticPr fontId="3"/>
  </si>
  <si>
    <t>呉服橋東詰</t>
    <rPh sb="0" eb="2">
      <t>ゴフク</t>
    </rPh>
    <rPh sb="2" eb="3">
      <t>ハシ</t>
    </rPh>
    <rPh sb="3" eb="4">
      <t>ヒガシ</t>
    </rPh>
    <rPh sb="4" eb="5">
      <t>ヅ</t>
    </rPh>
    <phoneticPr fontId="3"/>
  </si>
  <si>
    <t>信号をコの字状に渡る</t>
    <rPh sb="0" eb="2">
      <t>シンゴウ</t>
    </rPh>
    <rPh sb="5" eb="6">
      <t>ジ</t>
    </rPh>
    <rPh sb="6" eb="7">
      <t>ジョウ</t>
    </rPh>
    <rPh sb="8" eb="9">
      <t>ワタ</t>
    </rPh>
    <phoneticPr fontId="3"/>
  </si>
  <si>
    <t>渡ったらまた自転車道へ</t>
    <rPh sb="0" eb="1">
      <t>ワタ</t>
    </rPh>
    <rPh sb="6" eb="10">
      <t>ジテンシャドウ</t>
    </rPh>
    <phoneticPr fontId="3"/>
  </si>
  <si>
    <t>絹延橋</t>
    <rPh sb="0" eb="3">
      <t>キヌノベバシ</t>
    </rPh>
    <phoneticPr fontId="3"/>
  </si>
  <si>
    <t>R173</t>
    <phoneticPr fontId="3"/>
  </si>
  <si>
    <r>
      <t>行きは車道でも良いが戻りは歩道走行</t>
    </r>
    <r>
      <rPr>
        <sz val="7"/>
        <rFont val="ＭＳ Ｐゴシック"/>
        <family val="3"/>
        <charset val="128"/>
      </rPr>
      <t>(反対車線に渡れない)</t>
    </r>
    <rPh sb="0" eb="1">
      <t>イ</t>
    </rPh>
    <rPh sb="3" eb="5">
      <t>シャドウ</t>
    </rPh>
    <rPh sb="7" eb="8">
      <t>ヨ</t>
    </rPh>
    <rPh sb="10" eb="11">
      <t>モド</t>
    </rPh>
    <rPh sb="13" eb="15">
      <t>ホドウ</t>
    </rPh>
    <rPh sb="15" eb="17">
      <t>ソウコウ</t>
    </rPh>
    <rPh sb="18" eb="20">
      <t>ハンタイ</t>
    </rPh>
    <rPh sb="20" eb="22">
      <t>シャセン</t>
    </rPh>
    <rPh sb="23" eb="24">
      <t>ワタ</t>
    </rPh>
    <phoneticPr fontId="3"/>
  </si>
  <si>
    <t>H</t>
    <phoneticPr fontId="3"/>
  </si>
  <si>
    <t>山崎</t>
    <rPh sb="0" eb="2">
      <t>ヤマザキ</t>
    </rPh>
    <phoneticPr fontId="3"/>
  </si>
  <si>
    <t>調子二丁目</t>
    <rPh sb="0" eb="2">
      <t>チョウシ</t>
    </rPh>
    <rPh sb="2" eb="5">
      <t>ニチョウメ</t>
    </rPh>
    <phoneticPr fontId="3"/>
  </si>
  <si>
    <t>調子八角</t>
    <rPh sb="0" eb="2">
      <t>チョウシ</t>
    </rPh>
    <rPh sb="2" eb="4">
      <t>ハッカク</t>
    </rPh>
    <phoneticPr fontId="3"/>
  </si>
  <si>
    <t>PC７
ファミリーマート長岡京調子店</t>
    <rPh sb="12" eb="15">
      <t>ナガオカキョウ</t>
    </rPh>
    <rPh sb="15" eb="17">
      <t>チョウシ</t>
    </rPh>
    <rPh sb="17" eb="18">
      <t>テン</t>
    </rPh>
    <phoneticPr fontId="3"/>
  </si>
  <si>
    <t>F204</t>
    <phoneticPr fontId="3"/>
  </si>
  <si>
    <t>歩道を左折</t>
    <rPh sb="0" eb="2">
      <t>ホドウ</t>
    </rPh>
    <rPh sb="3" eb="5">
      <t>サセツ</t>
    </rPh>
    <phoneticPr fontId="3"/>
  </si>
  <si>
    <t>F123</t>
    <phoneticPr fontId="3"/>
  </si>
  <si>
    <t>F202</t>
    <phoneticPr fontId="3"/>
  </si>
  <si>
    <r>
      <t xml:space="preserve">桂川CR
</t>
    </r>
    <r>
      <rPr>
        <sz val="5"/>
        <rFont val="ＭＳ Ｐゴシック"/>
        <family val="3"/>
        <charset val="128"/>
      </rPr>
      <t>(京奈和自転車道)</t>
    </r>
    <rPh sb="0" eb="2">
      <t>カツラガワ</t>
    </rPh>
    <rPh sb="6" eb="9">
      <t>ケイナワ</t>
    </rPh>
    <rPh sb="9" eb="13">
      <t>ジテンシャドウ</t>
    </rPh>
    <phoneticPr fontId="3"/>
  </si>
  <si>
    <r>
      <t xml:space="preserve">鴨川左岸CR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サガン</t>
    </rPh>
    <rPh sb="8" eb="11">
      <t>ケイナワ</t>
    </rPh>
    <rPh sb="11" eb="15">
      <t>ジテンシャドウ</t>
    </rPh>
    <phoneticPr fontId="3"/>
  </si>
  <si>
    <t>S</t>
  </si>
  <si>
    <t>F13</t>
    <phoneticPr fontId="3"/>
  </si>
  <si>
    <r>
      <t xml:space="preserve">木津川CR
</t>
    </r>
    <r>
      <rPr>
        <sz val="5"/>
        <rFont val="ＭＳ Ｐゴシック"/>
        <family val="3"/>
        <charset val="128"/>
      </rPr>
      <t>(京奈和自転車道)</t>
    </r>
    <rPh sb="0" eb="3">
      <t>キズガワ</t>
    </rPh>
    <rPh sb="7" eb="10">
      <t>ケイナワ</t>
    </rPh>
    <rPh sb="10" eb="14">
      <t>ジテンシャドウ</t>
    </rPh>
    <phoneticPr fontId="3"/>
  </si>
  <si>
    <t>一般道へ下る</t>
    <rPh sb="0" eb="3">
      <t>イッパンドウ</t>
    </rPh>
    <rPh sb="4" eb="5">
      <t>クダ</t>
    </rPh>
    <phoneticPr fontId="3"/>
  </si>
  <si>
    <t>左側</t>
    <rPh sb="0" eb="2">
      <t>ヒダリガワ</t>
    </rPh>
    <phoneticPr fontId="3"/>
  </si>
  <si>
    <t>左Uターンして河川敷へ</t>
    <rPh sb="0" eb="1">
      <t>ヒダリ</t>
    </rPh>
    <rPh sb="7" eb="10">
      <t>カセンシキ</t>
    </rPh>
    <phoneticPr fontId="3"/>
  </si>
  <si>
    <t>右Uターンして河川敷道路へ</t>
    <rPh sb="0" eb="1">
      <t>ミギ</t>
    </rPh>
    <rPh sb="7" eb="10">
      <t>カセンジキ</t>
    </rPh>
    <rPh sb="10" eb="12">
      <t>ドウロ</t>
    </rPh>
    <phoneticPr fontId="3"/>
  </si>
  <si>
    <t>淀川左岸CR</t>
    <rPh sb="0" eb="2">
      <t>ヨドガワ</t>
    </rPh>
    <rPh sb="2" eb="4">
      <t>サガン</t>
    </rPh>
    <phoneticPr fontId="3"/>
  </si>
  <si>
    <t>PC１
御幸橋①(ごこうばし) フォトコントロール</t>
    <rPh sb="4" eb="6">
      <t>ミユキ</t>
    </rPh>
    <rPh sb="6" eb="7">
      <t>ハシ</t>
    </rPh>
    <phoneticPr fontId="3"/>
  </si>
  <si>
    <t>PC２
山城大橋 フォトコントロール</t>
    <rPh sb="4" eb="6">
      <t>ヤマシロ</t>
    </rPh>
    <rPh sb="6" eb="8">
      <t>オオハシ</t>
    </rPh>
    <rPh sb="7" eb="8">
      <t>ハシ</t>
    </rPh>
    <phoneticPr fontId="3"/>
  </si>
  <si>
    <t>PC３
御幸橋②(ごこうばし) フォトコントロール</t>
    <rPh sb="4" eb="6">
      <t>ミユキ</t>
    </rPh>
    <rPh sb="6" eb="7">
      <t>ハシ</t>
    </rPh>
    <phoneticPr fontId="3"/>
  </si>
  <si>
    <t>道なり鋭角に右折</t>
    <rPh sb="0" eb="1">
      <t>ミチ</t>
    </rPh>
    <rPh sb="3" eb="5">
      <t>エイカク</t>
    </rPh>
    <rPh sb="6" eb="8">
      <t>ウセツ</t>
    </rPh>
    <phoneticPr fontId="3"/>
  </si>
  <si>
    <t>土手から河川敷へ</t>
    <rPh sb="0" eb="2">
      <t>ドテ</t>
    </rPh>
    <rPh sb="4" eb="7">
      <t>カセンジキ</t>
    </rPh>
    <phoneticPr fontId="3"/>
  </si>
  <si>
    <t>土手にのぼる</t>
    <rPh sb="0" eb="2">
      <t>ドテ</t>
    </rPh>
    <phoneticPr fontId="3"/>
  </si>
  <si>
    <t>左折し武田橋渡る</t>
    <rPh sb="0" eb="2">
      <t>サセツ</t>
    </rPh>
    <rPh sb="3" eb="6">
      <t>タケダバシ</t>
    </rPh>
    <rPh sb="6" eb="7">
      <t>ワタ</t>
    </rPh>
    <phoneticPr fontId="3"/>
  </si>
  <si>
    <t>右折し堤防道路へ入る</t>
    <rPh sb="0" eb="2">
      <t>ウセツ</t>
    </rPh>
    <rPh sb="3" eb="5">
      <t>テイボウ</t>
    </rPh>
    <rPh sb="5" eb="7">
      <t>ドウロ</t>
    </rPh>
    <rPh sb="8" eb="9">
      <t>ハイ</t>
    </rPh>
    <phoneticPr fontId="3"/>
  </si>
  <si>
    <r>
      <t xml:space="preserve">鴨川右岸CR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ウガン</t>
    </rPh>
    <rPh sb="8" eb="11">
      <t>ケイナワ</t>
    </rPh>
    <rPh sb="11" eb="15">
      <t>ジテンシャドウ</t>
    </rPh>
    <phoneticPr fontId="3"/>
  </si>
  <si>
    <t>左Uターンして塩小路橋へ上る</t>
    <rPh sb="0" eb="1">
      <t>ヒダリ</t>
    </rPh>
    <rPh sb="7" eb="8">
      <t>シオ</t>
    </rPh>
    <rPh sb="8" eb="10">
      <t>ショウジ</t>
    </rPh>
    <rPh sb="10" eb="11">
      <t>バシ</t>
    </rPh>
    <rPh sb="12" eb="13">
      <t>ア</t>
    </rPh>
    <phoneticPr fontId="3"/>
  </si>
  <si>
    <t>寺町通り</t>
    <rPh sb="0" eb="2">
      <t>テラマチ</t>
    </rPh>
    <rPh sb="2" eb="3">
      <t>ドオ</t>
    </rPh>
    <phoneticPr fontId="3"/>
  </si>
  <si>
    <t>二条通り</t>
    <rPh sb="0" eb="2">
      <t>ニジョウ</t>
    </rPh>
    <rPh sb="2" eb="3">
      <t>ドオ</t>
    </rPh>
    <phoneticPr fontId="3"/>
  </si>
  <si>
    <t xml:space="preserve">左側
引き返す
</t>
    <rPh sb="0" eb="2">
      <t>ヒダリガワ</t>
    </rPh>
    <rPh sb="5" eb="6">
      <t>ヒ</t>
    </rPh>
    <rPh sb="7" eb="8">
      <t>カエ</t>
    </rPh>
    <phoneticPr fontId="3"/>
  </si>
  <si>
    <t>小さい橋を渡り直ぐ左折</t>
    <rPh sb="0" eb="1">
      <t>チイ</t>
    </rPh>
    <rPh sb="3" eb="4">
      <t>ハシ</t>
    </rPh>
    <rPh sb="5" eb="6">
      <t>ワタ</t>
    </rPh>
    <rPh sb="7" eb="8">
      <t>ス</t>
    </rPh>
    <rPh sb="9" eb="11">
      <t>サセツ</t>
    </rPh>
    <phoneticPr fontId="3"/>
  </si>
  <si>
    <t>道なり鋭角に右折、歩道通行で橋渡る</t>
    <rPh sb="0" eb="1">
      <t>ミチ</t>
    </rPh>
    <rPh sb="3" eb="5">
      <t>エイカク</t>
    </rPh>
    <rPh sb="6" eb="8">
      <t>ウセツ</t>
    </rPh>
    <rPh sb="9" eb="11">
      <t>ホドウ</t>
    </rPh>
    <rPh sb="11" eb="13">
      <t>ツウコウ</t>
    </rPh>
    <rPh sb="14" eb="15">
      <t>ハシ</t>
    </rPh>
    <rPh sb="15" eb="16">
      <t>ワタ</t>
    </rPh>
    <phoneticPr fontId="3"/>
  </si>
  <si>
    <t>F801</t>
    <phoneticPr fontId="3"/>
  </si>
  <si>
    <t>橋を渡り切って右折CRに戻る</t>
    <rPh sb="0" eb="1">
      <t>ハシ</t>
    </rPh>
    <rPh sb="2" eb="3">
      <t>ワタ</t>
    </rPh>
    <rPh sb="4" eb="5">
      <t>キ</t>
    </rPh>
    <rPh sb="7" eb="9">
      <t>ウセツ</t>
    </rPh>
    <rPh sb="12" eb="13">
      <t>モド</t>
    </rPh>
    <phoneticPr fontId="3"/>
  </si>
  <si>
    <t>天神川渡る</t>
    <rPh sb="0" eb="3">
      <t>テンジンガワ</t>
    </rPh>
    <rPh sb="3" eb="4">
      <t>ワタ</t>
    </rPh>
    <phoneticPr fontId="3"/>
  </si>
  <si>
    <t>ＰＣ６
久我橋(こがはし)フォトコントロール</t>
    <rPh sb="4" eb="6">
      <t>クガ</t>
    </rPh>
    <rPh sb="6" eb="7">
      <t>ハシ</t>
    </rPh>
    <phoneticPr fontId="3"/>
  </si>
  <si>
    <t xml:space="preserve">正面
</t>
    <rPh sb="0" eb="2">
      <t>ショウメン</t>
    </rPh>
    <phoneticPr fontId="3"/>
  </si>
  <si>
    <t>橋を渡り切ったら直ぐ左折</t>
    <rPh sb="0" eb="1">
      <t>ハシ</t>
    </rPh>
    <rPh sb="2" eb="3">
      <t>ワタ</t>
    </rPh>
    <rPh sb="4" eb="5">
      <t>キ</t>
    </rPh>
    <rPh sb="8" eb="9">
      <t>ス</t>
    </rPh>
    <rPh sb="10" eb="12">
      <t>サセツ</t>
    </rPh>
    <phoneticPr fontId="3"/>
  </si>
  <si>
    <t>ゲートを抜け自転車道へ</t>
    <rPh sb="4" eb="5">
      <t>ヌ</t>
    </rPh>
    <rPh sb="6" eb="9">
      <t>ジテンシャ</t>
    </rPh>
    <rPh sb="9" eb="10">
      <t>ドウ</t>
    </rPh>
    <phoneticPr fontId="3"/>
  </si>
  <si>
    <t>ゲートを抜け車道へ</t>
    <rPh sb="4" eb="5">
      <t>ヌ</t>
    </rPh>
    <rPh sb="6" eb="8">
      <t>シャドウ</t>
    </rPh>
    <rPh sb="7" eb="8">
      <t>ドウ</t>
    </rPh>
    <phoneticPr fontId="3"/>
  </si>
  <si>
    <t>勝竜寺</t>
    <rPh sb="0" eb="1">
      <t>カツ</t>
    </rPh>
    <rPh sb="1" eb="2">
      <t>リュウ</t>
    </rPh>
    <rPh sb="2" eb="3">
      <t>テラ</t>
    </rPh>
    <phoneticPr fontId="3"/>
  </si>
  <si>
    <t>F14</t>
    <phoneticPr fontId="3"/>
  </si>
  <si>
    <t>鋭角に左折</t>
    <rPh sb="0" eb="2">
      <t>エイカク</t>
    </rPh>
    <rPh sb="3" eb="5">
      <t>サセツ</t>
    </rPh>
    <phoneticPr fontId="3"/>
  </si>
  <si>
    <t>F10</t>
    <phoneticPr fontId="3"/>
  </si>
  <si>
    <t>F67</t>
    <phoneticPr fontId="3"/>
  </si>
  <si>
    <t>松原</t>
    <rPh sb="0" eb="2">
      <t>マツバラ</t>
    </rPh>
    <phoneticPr fontId="3"/>
  </si>
  <si>
    <t>信号わたり左折して歩道に入る</t>
    <rPh sb="0" eb="2">
      <t>シンゴウ</t>
    </rPh>
    <rPh sb="5" eb="7">
      <t>サセツ</t>
    </rPh>
    <rPh sb="9" eb="11">
      <t>ホドウ</t>
    </rPh>
    <rPh sb="12" eb="13">
      <t>ハイ</t>
    </rPh>
    <phoneticPr fontId="3"/>
  </si>
  <si>
    <t>Uターンして河川敷へ下る</t>
    <rPh sb="6" eb="9">
      <t>カセンジキ</t>
    </rPh>
    <rPh sb="10" eb="11">
      <t>クダ</t>
    </rPh>
    <phoneticPr fontId="3"/>
  </si>
  <si>
    <t>Uターンして土手へ上る</t>
    <rPh sb="6" eb="8">
      <t>ドテ</t>
    </rPh>
    <rPh sb="9" eb="10">
      <t>ノボ</t>
    </rPh>
    <phoneticPr fontId="3"/>
  </si>
  <si>
    <t>UターンしてPCへ</t>
    <phoneticPr fontId="3"/>
  </si>
  <si>
    <t>河川敷道路へ合流</t>
    <rPh sb="0" eb="3">
      <t>カセンジキ</t>
    </rPh>
    <rPh sb="3" eb="5">
      <t>ドウロ</t>
    </rPh>
    <rPh sb="6" eb="8">
      <t>ゴウリュウ</t>
    </rPh>
    <phoneticPr fontId="3"/>
  </si>
  <si>
    <t>Uターンして堤防道路へ</t>
    <rPh sb="6" eb="8">
      <t>テイボウ</t>
    </rPh>
    <rPh sb="8" eb="10">
      <t>ドウロ</t>
    </rPh>
    <phoneticPr fontId="3"/>
  </si>
  <si>
    <t>押しボタン信号をわたり直進し歩道に入る</t>
    <rPh sb="0" eb="1">
      <t>オ</t>
    </rPh>
    <rPh sb="5" eb="7">
      <t>シンゴウ</t>
    </rPh>
    <rPh sb="11" eb="13">
      <t>チョクシン</t>
    </rPh>
    <phoneticPr fontId="3"/>
  </si>
  <si>
    <t>ゲートをくぐり、なにわ自転車道へ下る</t>
    <rPh sb="11" eb="14">
      <t>ジテンシャ</t>
    </rPh>
    <rPh sb="14" eb="15">
      <t>ドウ</t>
    </rPh>
    <rPh sb="16" eb="17">
      <t>クダ</t>
    </rPh>
    <phoneticPr fontId="3"/>
  </si>
  <si>
    <r>
      <t xml:space="preserve">神崎川CR
</t>
    </r>
    <r>
      <rPr>
        <sz val="6"/>
        <rFont val="ＭＳ Ｐゴシック"/>
        <family val="3"/>
        <charset val="128"/>
      </rPr>
      <t>(なにわ自転車道)</t>
    </r>
    <rPh sb="0" eb="3">
      <t>カンザキガワ</t>
    </rPh>
    <rPh sb="10" eb="13">
      <t>ジテンシャ</t>
    </rPh>
    <rPh sb="13" eb="14">
      <t>ドウ</t>
    </rPh>
    <phoneticPr fontId="3"/>
  </si>
  <si>
    <t>シオノギ製薬が見えたら土手を上る</t>
    <rPh sb="4" eb="6">
      <t>セイヤク</t>
    </rPh>
    <rPh sb="7" eb="8">
      <t>ミ</t>
    </rPh>
    <rPh sb="11" eb="13">
      <t>ドテ</t>
    </rPh>
    <rPh sb="14" eb="15">
      <t>ノボ</t>
    </rPh>
    <phoneticPr fontId="3"/>
  </si>
  <si>
    <t>曲がって直ぐ左側</t>
    <rPh sb="0" eb="1">
      <t>マ</t>
    </rPh>
    <rPh sb="4" eb="5">
      <t>ス</t>
    </rPh>
    <rPh sb="6" eb="8">
      <t>ヒダリガワ</t>
    </rPh>
    <phoneticPr fontId="3"/>
  </si>
  <si>
    <r>
      <t>道なり小さい橋を渡る、右手に</t>
    </r>
    <r>
      <rPr>
        <b/>
        <sz val="9"/>
        <rFont val="ＭＳ Ｐゴシック"/>
        <family val="3"/>
        <charset val="128"/>
      </rPr>
      <t>ゴリラ像</t>
    </r>
    <rPh sb="0" eb="1">
      <t>ミチ</t>
    </rPh>
    <rPh sb="3" eb="4">
      <t>チイ</t>
    </rPh>
    <rPh sb="6" eb="7">
      <t>ハシ</t>
    </rPh>
    <rPh sb="8" eb="9">
      <t>ワタ</t>
    </rPh>
    <rPh sb="11" eb="13">
      <t>ミギテ</t>
    </rPh>
    <rPh sb="17" eb="18">
      <t>ゾウ</t>
    </rPh>
    <phoneticPr fontId="3"/>
  </si>
  <si>
    <t>未舗装路から一般道へ</t>
    <rPh sb="0" eb="1">
      <t>ミ</t>
    </rPh>
    <rPh sb="1" eb="4">
      <t>ホソウロ</t>
    </rPh>
    <rPh sb="6" eb="9">
      <t>イッパンドウ</t>
    </rPh>
    <phoneticPr fontId="3"/>
  </si>
  <si>
    <t>車道を渡って歩道へ左折</t>
    <rPh sb="0" eb="2">
      <t>シャドウ</t>
    </rPh>
    <rPh sb="3" eb="4">
      <t>ワタ</t>
    </rPh>
    <rPh sb="6" eb="8">
      <t>ホドウ</t>
    </rPh>
    <rPh sb="9" eb="11">
      <t>サセツ</t>
    </rPh>
    <phoneticPr fontId="3"/>
  </si>
  <si>
    <t>橋渡ってから右折</t>
    <rPh sb="0" eb="1">
      <t>ハシ</t>
    </rPh>
    <rPh sb="1" eb="2">
      <t>ワタ</t>
    </rPh>
    <rPh sb="6" eb="8">
      <t>ウセツ</t>
    </rPh>
    <phoneticPr fontId="3"/>
  </si>
  <si>
    <t>歩道の柵の切れ目から反対車線にUターン</t>
    <rPh sb="0" eb="2">
      <t>ホドウ</t>
    </rPh>
    <rPh sb="3" eb="4">
      <t>サク</t>
    </rPh>
    <rPh sb="5" eb="6">
      <t>キ</t>
    </rPh>
    <rPh sb="7" eb="8">
      <t>メ</t>
    </rPh>
    <rPh sb="10" eb="14">
      <t>ハンタイシャセン</t>
    </rPh>
    <phoneticPr fontId="3"/>
  </si>
  <si>
    <t>CRに戻る</t>
    <rPh sb="3" eb="4">
      <t>モド</t>
    </rPh>
    <phoneticPr fontId="3"/>
  </si>
  <si>
    <t>PC４
ファミリーマート 寺町二条店</t>
    <rPh sb="13" eb="15">
      <t>テラマチ</t>
    </rPh>
    <rPh sb="15" eb="17">
      <t>ニジョウ</t>
    </rPh>
    <rPh sb="17" eb="18">
      <t>テン</t>
    </rPh>
    <phoneticPr fontId="3"/>
  </si>
  <si>
    <t>PC５
阪急嵐山駅　フォトコントロール</t>
    <rPh sb="4" eb="6">
      <t>ハンキュウ</t>
    </rPh>
    <rPh sb="6" eb="8">
      <t>アラシヤマ</t>
    </rPh>
    <rPh sb="8" eb="9">
      <t>エキ</t>
    </rPh>
    <phoneticPr fontId="3"/>
  </si>
  <si>
    <t>PC８
とりかいとぴあ　フォトコントロール</t>
    <phoneticPr fontId="3"/>
  </si>
  <si>
    <t>PC９
大豊橋　フォトコントロール</t>
    <rPh sb="4" eb="7">
      <t>オオトヨハシ</t>
    </rPh>
    <phoneticPr fontId="3"/>
  </si>
  <si>
    <t>PC１１
セブンイレブン池田古江町店</t>
    <rPh sb="12" eb="14">
      <t>イケダ</t>
    </rPh>
    <rPh sb="14" eb="16">
      <t>フルエ</t>
    </rPh>
    <rPh sb="16" eb="17">
      <t>マチ</t>
    </rPh>
    <rPh sb="17" eb="18">
      <t>テン</t>
    </rPh>
    <phoneticPr fontId="3"/>
  </si>
  <si>
    <t>一般道へ出る</t>
    <rPh sb="0" eb="3">
      <t>イッパンドウ</t>
    </rPh>
    <rPh sb="4" eb="5">
      <t>デ</t>
    </rPh>
    <phoneticPr fontId="3"/>
  </si>
  <si>
    <t>自転車道へ入る</t>
    <rPh sb="0" eb="3">
      <t>ジテンシャ</t>
    </rPh>
    <rPh sb="3" eb="4">
      <t>ドウ</t>
    </rPh>
    <rPh sb="5" eb="6">
      <t>ハイ</t>
    </rPh>
    <phoneticPr fontId="3"/>
  </si>
  <si>
    <t>ここまで往路と同じ道を引き返す、一般道に出ず直進</t>
    <rPh sb="4" eb="6">
      <t>オウロ</t>
    </rPh>
    <rPh sb="7" eb="8">
      <t>オナ</t>
    </rPh>
    <rPh sb="9" eb="10">
      <t>ミチ</t>
    </rPh>
    <rPh sb="11" eb="12">
      <t>ヒ</t>
    </rPh>
    <rPh sb="13" eb="14">
      <t>カエ</t>
    </rPh>
    <rPh sb="16" eb="19">
      <t>イッパンドウ</t>
    </rPh>
    <rPh sb="20" eb="21">
      <t>デ</t>
    </rPh>
    <rPh sb="22" eb="24">
      <t>チョクシン</t>
    </rPh>
    <phoneticPr fontId="3"/>
  </si>
  <si>
    <t>また、大豊橋までは往路と同じ道を引き返す</t>
    <rPh sb="3" eb="6">
      <t>オオトヨバシ</t>
    </rPh>
    <rPh sb="9" eb="11">
      <t>オウロ</t>
    </rPh>
    <rPh sb="12" eb="13">
      <t>オナ</t>
    </rPh>
    <rPh sb="14" eb="15">
      <t>ミチ</t>
    </rPh>
    <rPh sb="16" eb="17">
      <t>ヒ</t>
    </rPh>
    <rPh sb="18" eb="19">
      <t>カエ</t>
    </rPh>
    <phoneticPr fontId="3"/>
  </si>
  <si>
    <t>自転車道に合流</t>
    <rPh sb="0" eb="3">
      <t>ジテンシャ</t>
    </rPh>
    <rPh sb="3" eb="4">
      <t>ドウ</t>
    </rPh>
    <rPh sb="5" eb="7">
      <t>ゴウリュウ</t>
    </rPh>
    <phoneticPr fontId="3"/>
  </si>
  <si>
    <t>右側
一般道へ</t>
    <rPh sb="0" eb="2">
      <t>ミギガワ</t>
    </rPh>
    <rPh sb="5" eb="7">
      <t>イッパン</t>
    </rPh>
    <rPh sb="7" eb="8">
      <t>ドウ</t>
    </rPh>
    <phoneticPr fontId="3"/>
  </si>
  <si>
    <t>伝法大橋南詰</t>
    <rPh sb="0" eb="4">
      <t>デンポウオオハシ</t>
    </rPh>
    <rPh sb="4" eb="6">
      <t>ミナミヅメ</t>
    </rPh>
    <phoneticPr fontId="3"/>
  </si>
  <si>
    <t>二段階右折、その後伝法大橋は歩道が狭いため車道走行</t>
    <rPh sb="0" eb="3">
      <t>ニダンカイ</t>
    </rPh>
    <rPh sb="3" eb="5">
      <t>ウセツ</t>
    </rPh>
    <rPh sb="8" eb="9">
      <t>ゴ</t>
    </rPh>
    <phoneticPr fontId="3"/>
  </si>
  <si>
    <r>
      <t xml:space="preserve">渡ったら階段が、2段階下りその後上り
</t>
    </r>
    <r>
      <rPr>
        <b/>
        <sz val="8"/>
        <color rgb="FFFF0000"/>
        <rFont val="ＭＳ Ｐゴシック"/>
        <family val="3"/>
        <charset val="128"/>
      </rPr>
      <t>(階段通行は必ず押し歩きしてください転倒･落車の危険あり)</t>
    </r>
    <rPh sb="0" eb="1">
      <t>ワタ</t>
    </rPh>
    <rPh sb="4" eb="6">
      <t>カイダン</t>
    </rPh>
    <rPh sb="9" eb="11">
      <t>ダンカイ</t>
    </rPh>
    <rPh sb="11" eb="12">
      <t>クダ</t>
    </rPh>
    <rPh sb="15" eb="16">
      <t>ゴ</t>
    </rPh>
    <rPh sb="16" eb="17">
      <t>ノボ</t>
    </rPh>
    <rPh sb="20" eb="22">
      <t>カイダン</t>
    </rPh>
    <rPh sb="22" eb="24">
      <t>ツウコウ</t>
    </rPh>
    <rPh sb="25" eb="26">
      <t>カナラ</t>
    </rPh>
    <rPh sb="27" eb="28">
      <t>オ</t>
    </rPh>
    <rPh sb="29" eb="30">
      <t>アル</t>
    </rPh>
    <rPh sb="37" eb="39">
      <t>テントウ</t>
    </rPh>
    <rPh sb="40" eb="42">
      <t>ラクシャ</t>
    </rPh>
    <rPh sb="43" eb="45">
      <t>キケン</t>
    </rPh>
    <phoneticPr fontId="3"/>
  </si>
  <si>
    <t>前方通行止め</t>
    <rPh sb="0" eb="2">
      <t>ゼンポウ</t>
    </rPh>
    <rPh sb="2" eb="5">
      <t>ツウコウド</t>
    </rPh>
    <phoneticPr fontId="3"/>
  </si>
  <si>
    <t>フローラルタウン中央</t>
    <rPh sb="8" eb="10">
      <t>チュウオウ</t>
    </rPh>
    <phoneticPr fontId="3"/>
  </si>
  <si>
    <t>高架下を左折</t>
    <rPh sb="0" eb="3">
      <t>コウカシタ</t>
    </rPh>
    <rPh sb="4" eb="6">
      <t>サセツ</t>
    </rPh>
    <phoneticPr fontId="3"/>
  </si>
  <si>
    <t>中海老江</t>
    <rPh sb="0" eb="1">
      <t>ナカ</t>
    </rPh>
    <rPh sb="1" eb="3">
      <t>エビ</t>
    </rPh>
    <rPh sb="3" eb="4">
      <t>エ</t>
    </rPh>
    <phoneticPr fontId="3"/>
  </si>
  <si>
    <t>R2</t>
    <phoneticPr fontId="3"/>
  </si>
  <si>
    <t>淀川大橋北詰</t>
    <rPh sb="0" eb="2">
      <t>ヨドガワ</t>
    </rPh>
    <rPh sb="2" eb="4">
      <t>オオハシ</t>
    </rPh>
    <rPh sb="4" eb="6">
      <t>キタヅメ</t>
    </rPh>
    <phoneticPr fontId="3"/>
  </si>
  <si>
    <t>信号は手前を渡り歩道に入る</t>
    <rPh sb="0" eb="2">
      <t>シンゴウ</t>
    </rPh>
    <rPh sb="3" eb="5">
      <t>テマエ</t>
    </rPh>
    <rPh sb="6" eb="7">
      <t>ワタ</t>
    </rPh>
    <rPh sb="8" eb="10">
      <t>ホドウ</t>
    </rPh>
    <rPh sb="11" eb="12">
      <t>ハイ</t>
    </rPh>
    <phoneticPr fontId="3"/>
  </si>
  <si>
    <t>坂を上り堤防へ</t>
    <rPh sb="0" eb="1">
      <t>サカ</t>
    </rPh>
    <rPh sb="2" eb="3">
      <t>ノボ</t>
    </rPh>
    <rPh sb="4" eb="6">
      <t>テイボウ</t>
    </rPh>
    <phoneticPr fontId="3"/>
  </si>
  <si>
    <t>ゲートをくぐり自転車道へ</t>
    <rPh sb="7" eb="10">
      <t>ジテンシャ</t>
    </rPh>
    <rPh sb="10" eb="11">
      <t>ドウ</t>
    </rPh>
    <phoneticPr fontId="3"/>
  </si>
  <si>
    <t>ＰＣ１２
「両島橋」フォトコントロール</t>
    <rPh sb="6" eb="8">
      <t>リョウジマ</t>
    </rPh>
    <rPh sb="8" eb="9">
      <t>ハシ</t>
    </rPh>
    <phoneticPr fontId="3"/>
  </si>
  <si>
    <t>ＰＣ１３
ローソン舞洲スポーツアイランド店</t>
    <rPh sb="9" eb="11">
      <t>マイシマ</t>
    </rPh>
    <rPh sb="20" eb="21">
      <t>テン</t>
    </rPh>
    <phoneticPr fontId="3"/>
  </si>
  <si>
    <t>PC１０
自転車とひこうき フォトコントロール</t>
    <rPh sb="5" eb="8">
      <t>ジテンシャ</t>
    </rPh>
    <phoneticPr fontId="3"/>
  </si>
  <si>
    <t>フォトコントロール　自転車と背景を撮影　
参考タイム　7:15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</si>
  <si>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7:54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</si>
  <si>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8:33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</si>
  <si>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9:40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</si>
  <si>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10:20</t>
    <rPh sb="21" eb="23">
      <t>サンコウ</t>
    </rPh>
    <phoneticPr fontId="4"/>
  </si>
  <si>
    <t>フォトコントロール　自転車と背景を撮影　
参考タイム　11:08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</si>
  <si>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11:36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</si>
  <si>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12:56
直ぐに河川敷へ下る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ス</t>
    </rPh>
    <rPh sb="36" eb="39">
      <t>カセンジキ</t>
    </rPh>
    <rPh sb="40" eb="41">
      <t>クダ</t>
    </rPh>
    <phoneticPr fontId="3"/>
  </si>
  <si>
    <t>フォトコントロール　自転車と背景を撮影　
参考タイム　13:56
順まわりと逆にひこうき前に写真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ジュン</t>
    </rPh>
    <rPh sb="38" eb="39">
      <t>ギャク</t>
    </rPh>
    <rPh sb="44" eb="45">
      <t>マエ</t>
    </rPh>
    <rPh sb="46" eb="48">
      <t>シャシン</t>
    </rPh>
    <phoneticPr fontId="3"/>
  </si>
  <si>
    <t>フォトコントロール　自転車と背景を撮影　
参考タイム　14:16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</si>
  <si>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15:00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</si>
  <si>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16:28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</si>
  <si>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1.0.1</t>
    <phoneticPr fontId="3"/>
  </si>
  <si>
    <t>参考タイム　記入</t>
    <rPh sb="0" eb="2">
      <t>サンコウ</t>
    </rPh>
    <rPh sb="6" eb="8">
      <t>キニュウ</t>
    </rPh>
    <phoneticPr fontId="3"/>
  </si>
  <si>
    <t>PC画像　追加</t>
    <rPh sb="2" eb="4">
      <t>ガゾウ</t>
    </rPh>
    <rPh sb="5" eb="7">
      <t>ツイカ</t>
    </rPh>
    <phoneticPr fontId="3"/>
  </si>
  <si>
    <t>ver.1.0.2</t>
    <phoneticPr fontId="3"/>
  </si>
  <si>
    <t>1.0.2</t>
    <phoneticPr fontId="3"/>
  </si>
  <si>
    <t>97以降</t>
    <rPh sb="2" eb="4">
      <t>イコウ</t>
    </rPh>
    <phoneticPr fontId="3"/>
  </si>
  <si>
    <t>累計距離の不具合解消、区間距離4.1⇒2.4に修正</t>
    <rPh sb="0" eb="2">
      <t>ルイケイ</t>
    </rPh>
    <rPh sb="2" eb="4">
      <t>キョリ</t>
    </rPh>
    <rPh sb="5" eb="8">
      <t>フグアイ</t>
    </rPh>
    <rPh sb="8" eb="10">
      <t>カイショウ</t>
    </rPh>
    <rPh sb="11" eb="15">
      <t>クカンキョリ</t>
    </rPh>
    <rPh sb="23" eb="25">
      <t>シュウセイ</t>
    </rPh>
    <phoneticPr fontId="3"/>
  </si>
  <si>
    <t>2026</t>
    <phoneticPr fontId="3"/>
  </si>
  <si>
    <t>OPEN　10:53～CLOSE　18:30</t>
    <phoneticPr fontId="3"/>
  </si>
  <si>
    <t>ゴール受付
守口市西部コミュニティーセンター
12:00～22:00　２階　和室１</t>
    <rPh sb="3" eb="5">
      <t>ウケツケ</t>
    </rPh>
    <rPh sb="6" eb="8">
      <t>モリグチ</t>
    </rPh>
    <rPh sb="8" eb="9">
      <t>シ</t>
    </rPh>
    <rPh sb="9" eb="11">
      <t>セイブ</t>
    </rPh>
    <rPh sb="36" eb="37">
      <t>カイ</t>
    </rPh>
    <rPh sb="38" eb="40">
      <t>ワシツ</t>
    </rPh>
    <phoneticPr fontId="4"/>
  </si>
  <si>
    <r>
      <t xml:space="preserve">階段が、1段階下りその後2段階上り
</t>
    </r>
    <r>
      <rPr>
        <b/>
        <sz val="8"/>
        <color rgb="FFFF0000"/>
        <rFont val="ＭＳ Ｐゴシック"/>
        <family val="3"/>
        <charset val="128"/>
      </rPr>
      <t>(階段通行は必ず押し歩きしてください転倒･落車の危険あり)</t>
    </r>
    <rPh sb="0" eb="2">
      <t>カイダン</t>
    </rPh>
    <rPh sb="5" eb="7">
      <t>ダンカイ</t>
    </rPh>
    <rPh sb="7" eb="8">
      <t>クダ</t>
    </rPh>
    <rPh sb="11" eb="12">
      <t>ゴ</t>
    </rPh>
    <rPh sb="13" eb="15">
      <t>ダンカイ</t>
    </rPh>
    <rPh sb="15" eb="16">
      <t>ノボ</t>
    </rPh>
    <rPh sb="19" eb="21">
      <t>カイダン</t>
    </rPh>
    <rPh sb="21" eb="23">
      <t>ツウコウ</t>
    </rPh>
    <rPh sb="24" eb="25">
      <t>カナラ</t>
    </rPh>
    <rPh sb="26" eb="27">
      <t>オ</t>
    </rPh>
    <rPh sb="28" eb="29">
      <t>アル</t>
    </rPh>
    <rPh sb="36" eb="38">
      <t>テントウ</t>
    </rPh>
    <rPh sb="39" eb="41">
      <t>ラクシャ</t>
    </rPh>
    <rPh sb="42" eb="44">
      <t>キケン</t>
    </rPh>
    <phoneticPr fontId="3"/>
  </si>
  <si>
    <t>BRM207近畿200km守口_Reverse_冬2</t>
    <rPh sb="6" eb="8">
      <t>キンキ</t>
    </rPh>
    <rPh sb="13" eb="15">
      <t>モリグチ</t>
    </rPh>
    <rPh sb="24" eb="25">
      <t>フユ</t>
    </rPh>
    <phoneticPr fontId="3"/>
  </si>
  <si>
    <t>1.0.3</t>
    <phoneticPr fontId="3"/>
  </si>
  <si>
    <t>No.151の後２行</t>
    <rPh sb="7" eb="8">
      <t>アト</t>
    </rPh>
    <rPh sb="9" eb="10">
      <t>ギョウ</t>
    </rPh>
    <phoneticPr fontId="3"/>
  </si>
  <si>
    <t>No.136,137⇒No.152,153に修正</t>
    <rPh sb="22" eb="24">
      <t>シュウセイ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</si>
  <si>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 </t>
    </r>
    <r>
      <rPr>
        <b/>
        <sz val="9"/>
        <rFont val="ＭＳ Ｐゴシック"/>
        <family val="3"/>
        <charset val="128"/>
      </rPr>
      <t>参考タイム 9:40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</si>
  <si>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 </t>
    </r>
    <r>
      <rPr>
        <b/>
        <sz val="9"/>
        <rFont val="ＭＳ Ｐゴシック"/>
        <family val="3"/>
        <charset val="128"/>
      </rPr>
      <t>参考タイム 11:36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</si>
  <si>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 </t>
    </r>
    <r>
      <rPr>
        <b/>
        <sz val="9"/>
        <rFont val="ＭＳ Ｐゴシック"/>
        <family val="3"/>
        <charset val="128"/>
      </rPr>
      <t>参考タイム 15:00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</si>
  <si>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 </t>
    </r>
    <r>
      <rPr>
        <b/>
        <sz val="9"/>
        <rFont val="ＭＳ Ｐゴシック"/>
        <family val="3"/>
        <charset val="128"/>
      </rPr>
      <t>参考タイム 17:04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</si>
  <si>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BRM329近畿200km守口_のぼらないブルべ_Reverse_春</t>
    <rPh sb="6" eb="8">
      <t>キンキ</t>
    </rPh>
    <rPh sb="13" eb="15">
      <t>モリグチ</t>
    </rPh>
    <rPh sb="33" eb="34">
      <t>ハル</t>
    </rPh>
    <phoneticPr fontId="3"/>
  </si>
  <si>
    <r>
      <t xml:space="preserve">フォトコントロール　自転車と背景を撮影　
参考タイム　7:54
</t>
    </r>
    <r>
      <rPr>
        <b/>
        <sz val="8"/>
        <color rgb="FFFF0000"/>
        <rFont val="ＭＳ Ｐゴシック"/>
        <family val="3"/>
        <charset val="128"/>
      </rPr>
      <t>折り返し地点右折400m先にﾌｧﾐﾘｰﾏｰﾄ京田辺草内店あり</t>
    </r>
    <rPh sb="10" eb="13">
      <t>ジテンシャ</t>
    </rPh>
    <rPh sb="14" eb="16">
      <t>ハイケイ</t>
    </rPh>
    <rPh sb="17" eb="19">
      <t>サツエイ</t>
    </rPh>
    <rPh sb="21" eb="23">
      <t>サンコウ</t>
    </rPh>
    <rPh sb="32" eb="33">
      <t>オ</t>
    </rPh>
    <rPh sb="34" eb="35">
      <t>カエ</t>
    </rPh>
    <rPh sb="36" eb="38">
      <t>チテン</t>
    </rPh>
    <rPh sb="38" eb="40">
      <t>ウセツ</t>
    </rPh>
    <rPh sb="44" eb="45">
      <t>サキ</t>
    </rPh>
    <rPh sb="54" eb="57">
      <t>キョウタナベ</t>
    </rPh>
    <rPh sb="57" eb="58">
      <t>クサ</t>
    </rPh>
    <rPh sb="58" eb="59">
      <t>ナイ</t>
    </rPh>
    <rPh sb="59" eb="60">
      <t>テン</t>
    </rPh>
    <phoneticPr fontId="3"/>
  </si>
  <si>
    <t>土手から下って一般道に合流、高架をくぐる</t>
    <rPh sb="0" eb="2">
      <t>ドテ</t>
    </rPh>
    <rPh sb="4" eb="5">
      <t>クダ</t>
    </rPh>
    <rPh sb="7" eb="10">
      <t>イッパンドウ</t>
    </rPh>
    <rPh sb="11" eb="13">
      <t>ゴウリュウ</t>
    </rPh>
    <rPh sb="14" eb="16">
      <t>コウカ</t>
    </rPh>
    <phoneticPr fontId="3"/>
  </si>
  <si>
    <t>歩道のまま左折し塩小路橋渡る</t>
    <rPh sb="0" eb="2">
      <t>ホドウ</t>
    </rPh>
    <rPh sb="5" eb="7">
      <t>サセツ</t>
    </rPh>
    <rPh sb="8" eb="9">
      <t>シオ</t>
    </rPh>
    <rPh sb="9" eb="11">
      <t>ショウジ</t>
    </rPh>
    <rPh sb="11" eb="12">
      <t>ハシ</t>
    </rPh>
    <rPh sb="12" eb="13">
      <t>ワタ</t>
    </rPh>
    <phoneticPr fontId="3"/>
  </si>
  <si>
    <t>駐輪場の間を通ってUターン</t>
    <rPh sb="0" eb="3">
      <t>チュウリンジョウ</t>
    </rPh>
    <rPh sb="4" eb="5">
      <t>アイダ</t>
    </rPh>
    <rPh sb="6" eb="7">
      <t>トオ</t>
    </rPh>
    <phoneticPr fontId="3"/>
  </si>
  <si>
    <t>右Uターンして河川敷道路へ合流</t>
    <rPh sb="0" eb="1">
      <t>ミギ</t>
    </rPh>
    <rPh sb="7" eb="12">
      <t>カセンジキドウロ</t>
    </rPh>
    <rPh sb="13" eb="15">
      <t>ゴウリュウ</t>
    </rPh>
    <phoneticPr fontId="3"/>
  </si>
  <si>
    <t>右Uターンして土手をのぼる</t>
    <rPh sb="0" eb="1">
      <t>ミギ</t>
    </rPh>
    <rPh sb="7" eb="9">
      <t>ドテ</t>
    </rPh>
    <phoneticPr fontId="3"/>
  </si>
  <si>
    <t>右折して一般道へ</t>
    <rPh sb="0" eb="2">
      <t>ウセツ</t>
    </rPh>
    <rPh sb="4" eb="7">
      <t>イッパンドウ</t>
    </rPh>
    <phoneticPr fontId="3"/>
  </si>
  <si>
    <t>丸太町通り</t>
    <rPh sb="0" eb="3">
      <t>マルタマチ</t>
    </rPh>
    <rPh sb="3" eb="4">
      <t>ドオ</t>
    </rPh>
    <phoneticPr fontId="3"/>
  </si>
  <si>
    <t>この後、人通り多い（人力車や歩行者注意！）</t>
    <rPh sb="2" eb="3">
      <t>アト</t>
    </rPh>
    <rPh sb="4" eb="6">
      <t>ヒトドオ</t>
    </rPh>
    <rPh sb="7" eb="8">
      <t>オオ</t>
    </rPh>
    <rPh sb="10" eb="13">
      <t>ジンリキシャ</t>
    </rPh>
    <rPh sb="14" eb="17">
      <t>ホコウシャ</t>
    </rPh>
    <rPh sb="17" eb="19">
      <t>チュウイ</t>
    </rPh>
    <phoneticPr fontId="3"/>
  </si>
  <si>
    <t>左カーブして車道を横切る</t>
    <rPh sb="6" eb="8">
      <t>シャドウ</t>
    </rPh>
    <rPh sb="9" eb="11">
      <t>ヨコギ</t>
    </rPh>
    <phoneticPr fontId="3"/>
  </si>
  <si>
    <t>橋を渡らず直進、グラベルあり
ここも順まわりと逆にひこうき撮ってから池田コンビニへ</t>
    <rPh sb="0" eb="1">
      <t>ハシ</t>
    </rPh>
    <rPh sb="2" eb="3">
      <t>ワタ</t>
    </rPh>
    <rPh sb="5" eb="7">
      <t>チョクシン</t>
    </rPh>
    <rPh sb="18" eb="19">
      <t>ジュン</t>
    </rPh>
    <rPh sb="23" eb="24">
      <t>ギャク</t>
    </rPh>
    <rPh sb="29" eb="30">
      <t>ト</t>
    </rPh>
    <rPh sb="34" eb="36">
      <t>イケダ</t>
    </rPh>
    <phoneticPr fontId="3"/>
  </si>
  <si>
    <r>
      <t xml:space="preserve">常吉大橋は車道は自転車通行不可のため歩道通行
</t>
    </r>
    <r>
      <rPr>
        <b/>
        <sz val="10"/>
        <color rgb="FFFF0000"/>
        <rFont val="ＭＳ Ｐゴシック"/>
        <family val="3"/>
        <charset val="128"/>
      </rPr>
      <t>(上り区間･下り区間は押し歩き)</t>
    </r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rPh sb="24" eb="25">
      <t>ノボ</t>
    </rPh>
    <rPh sb="26" eb="28">
      <t>クカン</t>
    </rPh>
    <rPh sb="29" eb="30">
      <t>クダ</t>
    </rPh>
    <rPh sb="31" eb="33">
      <t>クカン</t>
    </rPh>
    <rPh sb="34" eb="35">
      <t>オ</t>
    </rPh>
    <rPh sb="36" eb="37">
      <t>アル</t>
    </rPh>
    <phoneticPr fontId="3"/>
  </si>
  <si>
    <t>土手にのぼる</t>
    <rPh sb="0" eb="2">
      <t>ドテ</t>
    </rPh>
    <phoneticPr fontId="3"/>
  </si>
  <si>
    <t>十三大橋歩道を進む</t>
    <rPh sb="0" eb="2">
      <t>ジュウソウ</t>
    </rPh>
    <rPh sb="2" eb="4">
      <t>オオハシ</t>
    </rPh>
    <rPh sb="4" eb="6">
      <t>ホドウ</t>
    </rPh>
    <rPh sb="7" eb="8">
      <t>スス</t>
    </rPh>
    <phoneticPr fontId="3"/>
  </si>
  <si>
    <t>Uターンして階段を下りる</t>
    <rPh sb="6" eb="8">
      <t>カイダン</t>
    </rPh>
    <rPh sb="9" eb="10">
      <t>オ</t>
    </rPh>
    <phoneticPr fontId="3"/>
  </si>
  <si>
    <t>道なり川沿いをすすむ、途中工事中でも自転車は行ける</t>
    <rPh sb="0" eb="1">
      <t>ミチ</t>
    </rPh>
    <rPh sb="3" eb="5">
      <t>カワゾ</t>
    </rPh>
    <rPh sb="11" eb="13">
      <t>トチュウ</t>
    </rPh>
    <rPh sb="13" eb="16">
      <t>コウジチュウ</t>
    </rPh>
    <rPh sb="18" eb="21">
      <t>ジテンシャ</t>
    </rPh>
    <rPh sb="22" eb="23">
      <t>イ</t>
    </rPh>
    <phoneticPr fontId="3"/>
  </si>
  <si>
    <t>金網の隙間から土手の方へ</t>
    <rPh sb="0" eb="2">
      <t>カナアミ</t>
    </rPh>
    <rPh sb="3" eb="5">
      <t>スキマ</t>
    </rPh>
    <rPh sb="7" eb="9">
      <t>ドテ</t>
    </rPh>
    <rPh sb="10" eb="11">
      <t>ホウ</t>
    </rPh>
    <phoneticPr fontId="3"/>
  </si>
  <si>
    <t>土手からUターンしてくだる</t>
    <rPh sb="0" eb="2">
      <t>ドテ</t>
    </rPh>
    <phoneticPr fontId="3"/>
  </si>
  <si>
    <t>大工大手前で土手にのぼる（直進するとガタガタ道）</t>
    <rPh sb="0" eb="3">
      <t>ダイコウダイ</t>
    </rPh>
    <rPh sb="3" eb="5">
      <t>テマエ</t>
    </rPh>
    <rPh sb="6" eb="8">
      <t>ドテ</t>
    </rPh>
    <rPh sb="13" eb="15">
      <t>チョクシン</t>
    </rPh>
    <rPh sb="22" eb="23">
      <t>ミチ</t>
    </rPh>
    <phoneticPr fontId="3"/>
  </si>
  <si>
    <t>右Uターンして河川敷道路へ</t>
    <rPh sb="0" eb="1">
      <t>ミギ</t>
    </rPh>
    <rPh sb="7" eb="10">
      <t>カセンジキ</t>
    </rPh>
    <rPh sb="10" eb="12">
      <t>ドウロ</t>
    </rPh>
    <phoneticPr fontId="3"/>
  </si>
  <si>
    <t>ゲートをくぐりUターン</t>
    <phoneticPr fontId="3"/>
  </si>
  <si>
    <t>道なり左カーブ</t>
    <rPh sb="0" eb="1">
      <t>ミチ</t>
    </rPh>
    <rPh sb="3" eb="4">
      <t>ヒダリ</t>
    </rPh>
    <phoneticPr fontId="3"/>
  </si>
  <si>
    <t>太子橋</t>
    <rPh sb="0" eb="3">
      <t>タイシバシ</t>
    </rPh>
    <phoneticPr fontId="3"/>
  </si>
  <si>
    <t>ゴール
セブンイレブン守口京阪本通店</t>
    <rPh sb="11" eb="13">
      <t>モリグチ</t>
    </rPh>
    <rPh sb="13" eb="15">
      <t>ケイハン</t>
    </rPh>
    <rPh sb="15" eb="16">
      <t>ホン</t>
    </rPh>
    <rPh sb="16" eb="17">
      <t>トオ</t>
    </rPh>
    <rPh sb="17" eb="18">
      <t>テン</t>
    </rPh>
    <phoneticPr fontId="3"/>
  </si>
  <si>
    <r>
      <t xml:space="preserve">レシート取得　通過時刻を自分で記入
OPEN　10:53～CLOSE　18:30
</t>
    </r>
    <r>
      <rPr>
        <b/>
        <sz val="9"/>
        <rFont val="ＭＳ Ｐゴシック"/>
        <family val="3"/>
        <charset val="128"/>
      </rPr>
      <t>店を出て歩道を西へ進む</t>
    </r>
    <rPh sb="41" eb="42">
      <t>ミセ</t>
    </rPh>
    <rPh sb="43" eb="44">
      <t>デ</t>
    </rPh>
    <rPh sb="45" eb="47">
      <t>ホドウ</t>
    </rPh>
    <rPh sb="48" eb="49">
      <t>ニシ</t>
    </rPh>
    <rPh sb="50" eb="51">
      <t>ススム</t>
    </rPh>
    <phoneticPr fontId="3"/>
  </si>
  <si>
    <t>京阪本通１</t>
    <rPh sb="0" eb="2">
      <t>ケイハン</t>
    </rPh>
    <rPh sb="2" eb="4">
      <t>ホンドオ</t>
    </rPh>
    <phoneticPr fontId="3"/>
  </si>
  <si>
    <t>歩道のまま右に進む</t>
    <rPh sb="0" eb="2">
      <t>ホドウ</t>
    </rPh>
    <rPh sb="5" eb="6">
      <t>ミギ</t>
    </rPh>
    <rPh sb="7" eb="8">
      <t>スス</t>
    </rPh>
    <phoneticPr fontId="3"/>
  </si>
  <si>
    <t>信号を渡る</t>
    <rPh sb="0" eb="2">
      <t>シンゴウ</t>
    </rPh>
    <rPh sb="3" eb="4">
      <t>ワタ</t>
    </rPh>
    <phoneticPr fontId="3"/>
  </si>
  <si>
    <t>一方通行(自転車を除く)注意！　キープレフトで走行</t>
    <rPh sb="0" eb="4">
      <t>イッポウツウコウ</t>
    </rPh>
    <rPh sb="5" eb="8">
      <t>ジテンシャ</t>
    </rPh>
    <rPh sb="9" eb="10">
      <t>ノゾ</t>
    </rPh>
    <rPh sb="12" eb="14">
      <t>チュウイ</t>
    </rPh>
    <rPh sb="23" eb="25">
      <t>ソウコウ</t>
    </rPh>
    <phoneticPr fontId="3"/>
  </si>
  <si>
    <t>ゴール受付
守口市中部エリアコミュニティーセンター
(守口市役所B1F)　和室　
受付開始　12:00頃～21:50　
21:55頃 撤収</t>
    <rPh sb="3" eb="5">
      <t>ウケツケ</t>
    </rPh>
    <rPh sb="6" eb="8">
      <t>モリグチ</t>
    </rPh>
    <rPh sb="8" eb="9">
      <t>シ</t>
    </rPh>
    <rPh sb="9" eb="11">
      <t>チュウブ</t>
    </rPh>
    <rPh sb="27" eb="29">
      <t>モリグチ</t>
    </rPh>
    <rPh sb="29" eb="32">
      <t>シヤクショ</t>
    </rPh>
    <rPh sb="37" eb="39">
      <t>ワシツ</t>
    </rPh>
    <phoneticPr fontId="4"/>
  </si>
  <si>
    <t>守口市役所南側･駐輪場に自転車を止め(施錠必須)
市役所南出入口から入り、階段かエレベーターで
地下１階に降りる　中部エリアコミュニティセンター
の和室で受付</t>
    <rPh sb="0" eb="2">
      <t>モリグチ</t>
    </rPh>
    <rPh sb="2" eb="5">
      <t>シヤクショ</t>
    </rPh>
    <rPh sb="5" eb="7">
      <t>ミナミガワ</t>
    </rPh>
    <rPh sb="8" eb="11">
      <t>チュウリンジョウ</t>
    </rPh>
    <rPh sb="12" eb="15">
      <t>ジテンシャ</t>
    </rPh>
    <rPh sb="16" eb="17">
      <t>ト</t>
    </rPh>
    <rPh sb="19" eb="21">
      <t>セジョウ</t>
    </rPh>
    <rPh sb="21" eb="23">
      <t>ヒッス</t>
    </rPh>
    <rPh sb="25" eb="28">
      <t>シヤクショ</t>
    </rPh>
    <rPh sb="28" eb="29">
      <t>ミナミ</t>
    </rPh>
    <rPh sb="29" eb="32">
      <t>デイリグチ</t>
    </rPh>
    <rPh sb="34" eb="35">
      <t>ハイ</t>
    </rPh>
    <rPh sb="37" eb="39">
      <t>カイダン</t>
    </rPh>
    <rPh sb="48" eb="50">
      <t>チカ</t>
    </rPh>
    <rPh sb="51" eb="52">
      <t>カイ</t>
    </rPh>
    <rPh sb="53" eb="54">
      <t>オ</t>
    </rPh>
    <rPh sb="57" eb="59">
      <t>チュウブ</t>
    </rPh>
    <rPh sb="74" eb="76">
      <t>ワシツ</t>
    </rPh>
    <rPh sb="77" eb="79">
      <t>ウケツケ</t>
    </rPh>
    <phoneticPr fontId="3"/>
  </si>
  <si>
    <t>全体</t>
    <rPh sb="0" eb="2">
      <t>ゼンタイ</t>
    </rPh>
    <phoneticPr fontId="3"/>
  </si>
  <si>
    <t>春ver.に改定</t>
    <rPh sb="0" eb="1">
      <t>ハル</t>
    </rPh>
    <rPh sb="6" eb="8">
      <t>カイテイ</t>
    </rPh>
    <phoneticPr fontId="3"/>
  </si>
  <si>
    <t>2.0.0</t>
    <phoneticPr fontId="3"/>
  </si>
  <si>
    <t>ver.2.0.0</t>
    <phoneticPr fontId="3"/>
  </si>
  <si>
    <t>フォトコントロール　自転車と背景を撮影　
参考タイム　11:04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</si>
  <si>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12:52
直ぐに河川敷へ下る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ス</t>
    </rPh>
    <rPh sb="36" eb="39">
      <t>カセンジキ</t>
    </rPh>
    <rPh sb="40" eb="41">
      <t>クダ</t>
    </rPh>
    <phoneticPr fontId="3"/>
  </si>
  <si>
    <t>フォトコントロール　自転車と背景を撮影　
参考タイム　13:52
順まわりと逆にひこうき前に写真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ジュン</t>
    </rPh>
    <rPh sb="38" eb="39">
      <t>ギャク</t>
    </rPh>
    <rPh sb="44" eb="45">
      <t>マエ</t>
    </rPh>
    <rPh sb="46" eb="48">
      <t>シャシン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</si>
  <si>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17:00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</si>
</sst>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5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@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7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10" borderId="17" applyNumberFormat="0" applyAlignment="0" applyProtection="0">
      <alignment vertical="center"/>
    </xf>
    <xf numFmtId="0" fontId="43" fillId="10" borderId="16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0" applyNumberFormat="0" applyFont="0" applyAlignment="0" applyProtection="0">
      <alignment vertical="center"/>
    </xf>
  </cellStyleXfs>
  <cellXfs count="17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4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77" fontId="15" fillId="0" borderId="7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177" fontId="15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7" fontId="15" fillId="0" borderId="9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7" fillId="5" borderId="4" xfId="0" applyFont="1" applyFill="1" applyBorder="1" applyAlignment="1">
      <alignment vertical="center" wrapText="1"/>
    </xf>
    <xf numFmtId="177" fontId="15" fillId="5" borderId="7" xfId="0" applyNumberFormat="1" applyFont="1" applyFill="1" applyBorder="1" applyAlignment="1">
      <alignment horizontal="center" vertical="center"/>
    </xf>
    <xf numFmtId="0" fontId="8" fillId="5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22" fontId="4" fillId="0" borderId="0" xfId="0" applyNumberFormat="1" applyFont="1">
      <alignment vertical="center"/>
    </xf>
    <xf numFmtId="0" fontId="2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3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178" fontId="15" fillId="2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top" wrapText="1"/>
    </xf>
    <xf numFmtId="22" fontId="26" fillId="0" borderId="0" xfId="0" applyNumberFormat="1" applyFont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22" fontId="26" fillId="0" borderId="0" xfId="1" applyNumberFormat="1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textRotation="180"/>
    </xf>
    <xf numFmtId="0" fontId="32" fillId="0" borderId="0" xfId="0" applyFont="1" applyAlignment="1">
      <alignment horizontal="center" vertical="center" textRotation="90"/>
    </xf>
    <xf numFmtId="0" fontId="33" fillId="0" borderId="0" xfId="0" applyFont="1">
      <alignment vertical="center"/>
    </xf>
    <xf numFmtId="0" fontId="31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179" fontId="15" fillId="5" borderId="4" xfId="0" applyNumberFormat="1" applyFont="1" applyFill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26" fillId="0" borderId="0" xfId="42" applyFont="1" applyAlignment="1">
      <alignment vertical="center" wrapText="1"/>
    </xf>
    <xf numFmtId="22" fontId="26" fillId="0" borderId="0" xfId="42" applyNumberFormat="1" applyFont="1" applyAlignment="1">
      <alignment vertical="center" wrapText="1"/>
    </xf>
    <xf numFmtId="0" fontId="5" fillId="5" borderId="8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textRotation="90"/>
    </xf>
    <xf numFmtId="179" fontId="1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50" fillId="0" borderId="1" xfId="0" applyFont="1" applyBorder="1" applyAlignment="1">
      <alignment horizontal="center" vertical="center"/>
    </xf>
    <xf numFmtId="0" fontId="51" fillId="3" borderId="10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51" fillId="5" borderId="10" xfId="0" applyFont="1" applyFill="1" applyBorder="1" applyAlignment="1">
      <alignment horizontal="center" vertical="center"/>
    </xf>
    <xf numFmtId="0" fontId="51" fillId="2" borderId="12" xfId="0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5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51" fillId="2" borderId="4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shrinkToFit="1"/>
    </xf>
    <xf numFmtId="0" fontId="21" fillId="3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 shrinkToFit="1"/>
    </xf>
    <xf numFmtId="0" fontId="8" fillId="3" borderId="22" xfId="0" applyFont="1" applyFill="1" applyBorder="1">
      <alignment vertical="center"/>
    </xf>
    <xf numFmtId="177" fontId="15" fillId="3" borderId="23" xfId="0" applyNumberFormat="1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0" fontId="0" fillId="2" borderId="0" xfId="0" applyFill="1">
      <alignment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8" fontId="15" fillId="2" borderId="6" xfId="0" applyNumberFormat="1" applyFont="1" applyFill="1" applyBorder="1" applyAlignment="1">
      <alignment horizontal="center" vertical="center"/>
    </xf>
    <xf numFmtId="0" fontId="5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7" fontId="15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5" fillId="5" borderId="4" xfId="0" applyFont="1" applyFill="1" applyBorder="1" applyAlignment="1">
      <alignment horizontal="center" vertical="top" wrapText="1"/>
    </xf>
    <xf numFmtId="0" fontId="4" fillId="0" borderId="4" xfId="0" applyFont="1" applyBorder="1">
      <alignment vertical="center"/>
    </xf>
    <xf numFmtId="0" fontId="24" fillId="5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177" fontId="15" fillId="3" borderId="22" xfId="0" applyNumberFormat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right" vertical="center"/>
    </xf>
    <xf numFmtId="0" fontId="11" fillId="2" borderId="26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5" fillId="2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51" fillId="3" borderId="4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 shrinkToFit="1"/>
    </xf>
    <xf numFmtId="177" fontId="15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/>
    </xf>
    <xf numFmtId="0" fontId="8" fillId="3" borderId="4" xfId="0" applyFont="1" applyFill="1" applyBorder="1">
      <alignment vertical="center"/>
    </xf>
    <xf numFmtId="177" fontId="15" fillId="3" borderId="7" xfId="0" applyNumberFormat="1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vertical="center" wrapText="1"/>
    </xf>
    <xf numFmtId="0" fontId="0" fillId="3" borderId="22" xfId="0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96533CA5-025F-4EE3-8D6E-05B6E73E3C11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5D21AF1B-2A1A-43B4-B078-ED0747F584DD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emf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23.jpeg"/><Relationship Id="rId3" Type="http://schemas.openxmlformats.org/officeDocument/2006/relationships/image" Target="../media/image17.jpeg"/><Relationship Id="rId7" Type="http://schemas.openxmlformats.org/officeDocument/2006/relationships/image" Target="../media/image5.jpeg"/><Relationship Id="rId12" Type="http://schemas.openxmlformats.org/officeDocument/2006/relationships/image" Target="../media/image11.jpeg"/><Relationship Id="rId2" Type="http://schemas.openxmlformats.org/officeDocument/2006/relationships/image" Target="../media/image16.jpeg"/><Relationship Id="rId1" Type="http://schemas.openxmlformats.org/officeDocument/2006/relationships/image" Target="../media/image15.emf"/><Relationship Id="rId6" Type="http://schemas.openxmlformats.org/officeDocument/2006/relationships/image" Target="../media/image20.jpeg"/><Relationship Id="rId11" Type="http://schemas.openxmlformats.org/officeDocument/2006/relationships/image" Target="../media/image22.jpeg"/><Relationship Id="rId5" Type="http://schemas.openxmlformats.org/officeDocument/2006/relationships/image" Target="../media/image19.jpeg"/><Relationship Id="rId10" Type="http://schemas.openxmlformats.org/officeDocument/2006/relationships/image" Target="../media/image21.jpeg"/><Relationship Id="rId4" Type="http://schemas.openxmlformats.org/officeDocument/2006/relationships/image" Target="../media/image18.jpeg"/><Relationship Id="rId9" Type="http://schemas.openxmlformats.org/officeDocument/2006/relationships/image" Target="../media/image8.jpeg"/><Relationship Id="rId14" Type="http://schemas.openxmlformats.org/officeDocument/2006/relationships/image" Target="../media/image2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281379</xdr:colOff>
      <xdr:row>102</xdr:row>
      <xdr:rowOff>131793</xdr:rowOff>
    </xdr:from>
    <xdr:to>
      <xdr:col>8</xdr:col>
      <xdr:colOff>364227</xdr:colOff>
      <xdr:row>102</xdr:row>
      <xdr:rowOff>133803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CCAA0C2-1BAA-4FEA-BD0E-BE109E60CA6E}"/>
            </a:ext>
          </a:extLst>
        </xdr:cNvPr>
        <xdr:cNvCxnSpPr/>
      </xdr:nvCxnSpPr>
      <xdr:spPr>
        <a:xfrm flipV="1">
          <a:off x="18050796" y="1543529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7" name="下矢印 30">
          <a:extLst>
            <a:ext uri="{FF2B5EF4-FFF2-40B4-BE49-F238E27FC236}">
              <a16:creationId xmlns:a16="http://schemas.microsoft.com/office/drawing/2014/main" id="{C7C30C37-83CE-4426-BAB7-6C09C7B54DF8}"/>
            </a:ext>
          </a:extLst>
        </xdr:cNvPr>
        <xdr:cNvSpPr/>
      </xdr:nvSpPr>
      <xdr:spPr>
        <a:xfrm rot="10800000">
          <a:off x="18027044" y="198694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11" name="曲折矢印 34">
          <a:extLst>
            <a:ext uri="{FF2B5EF4-FFF2-40B4-BE49-F238E27FC236}">
              <a16:creationId xmlns:a16="http://schemas.microsoft.com/office/drawing/2014/main" id="{3E6AD3B0-6001-4A5D-966C-A345A6128F59}"/>
            </a:ext>
          </a:extLst>
        </xdr:cNvPr>
        <xdr:cNvSpPr/>
      </xdr:nvSpPr>
      <xdr:spPr>
        <a:xfrm flipH="1">
          <a:off x="17985504" y="15164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12" name="曲折矢印 35">
          <a:extLst>
            <a:ext uri="{FF2B5EF4-FFF2-40B4-BE49-F238E27FC236}">
              <a16:creationId xmlns:a16="http://schemas.microsoft.com/office/drawing/2014/main" id="{E8C168AB-0C57-4530-A7A8-8FCD71C7DCC0}"/>
            </a:ext>
          </a:extLst>
        </xdr:cNvPr>
        <xdr:cNvSpPr/>
      </xdr:nvSpPr>
      <xdr:spPr>
        <a:xfrm>
          <a:off x="18012320" y="176461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13" name="曲折矢印 36">
          <a:extLst>
            <a:ext uri="{FF2B5EF4-FFF2-40B4-BE49-F238E27FC236}">
              <a16:creationId xmlns:a16="http://schemas.microsoft.com/office/drawing/2014/main" id="{BFBC80D7-52CE-43BF-9D37-EE8C6BB195C5}"/>
            </a:ext>
          </a:extLst>
        </xdr:cNvPr>
        <xdr:cNvSpPr/>
      </xdr:nvSpPr>
      <xdr:spPr>
        <a:xfrm>
          <a:off x="18148391" y="222302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8</xdr:row>
      <xdr:rowOff>21589</xdr:rowOff>
    </xdr:from>
    <xdr:to>
      <xdr:col>8</xdr:col>
      <xdr:colOff>328888</xdr:colOff>
      <xdr:row>9</xdr:row>
      <xdr:rowOff>9108</xdr:rowOff>
    </xdr:to>
    <xdr:sp macro="" textlink="">
      <xdr:nvSpPr>
        <xdr:cNvPr id="14" name="下矢印 37">
          <a:extLst>
            <a:ext uri="{FF2B5EF4-FFF2-40B4-BE49-F238E27FC236}">
              <a16:creationId xmlns:a16="http://schemas.microsoft.com/office/drawing/2014/main" id="{85ECC0F0-4DF4-49F6-B83C-4B033FF2BE61}"/>
            </a:ext>
          </a:extLst>
        </xdr:cNvPr>
        <xdr:cNvSpPr/>
      </xdr:nvSpPr>
      <xdr:spPr>
        <a:xfrm rot="8316506">
          <a:off x="18043580" y="2445172"/>
          <a:ext cx="54725" cy="220353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5" name="U ターン矢印 40">
          <a:extLst>
            <a:ext uri="{FF2B5EF4-FFF2-40B4-BE49-F238E27FC236}">
              <a16:creationId xmlns:a16="http://schemas.microsoft.com/office/drawing/2014/main" id="{2B1C70B3-D18B-4C09-A889-B143D76E6A51}"/>
            </a:ext>
          </a:extLst>
        </xdr:cNvPr>
        <xdr:cNvSpPr/>
      </xdr:nvSpPr>
      <xdr:spPr>
        <a:xfrm flipH="1">
          <a:off x="17956182" y="26881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275201</xdr:colOff>
      <xdr:row>130</xdr:row>
      <xdr:rowOff>98463</xdr:rowOff>
    </xdr:from>
    <xdr:to>
      <xdr:col>8</xdr:col>
      <xdr:colOff>358656</xdr:colOff>
      <xdr:row>130</xdr:row>
      <xdr:rowOff>283521</xdr:rowOff>
    </xdr:to>
    <xdr:sp macro="" textlink="">
      <xdr:nvSpPr>
        <xdr:cNvPr id="16" name="下矢印 30">
          <a:extLst>
            <a:ext uri="{FF2B5EF4-FFF2-40B4-BE49-F238E27FC236}">
              <a16:creationId xmlns:a16="http://schemas.microsoft.com/office/drawing/2014/main" id="{FAFB5BA7-40C0-4365-959D-AAE3C7405ACA}"/>
            </a:ext>
          </a:extLst>
        </xdr:cNvPr>
        <xdr:cNvSpPr/>
      </xdr:nvSpPr>
      <xdr:spPr>
        <a:xfrm rot="10800000">
          <a:off x="5731822" y="3597815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152772</xdr:colOff>
      <xdr:row>133</xdr:row>
      <xdr:rowOff>178966</xdr:rowOff>
    </xdr:from>
    <xdr:to>
      <xdr:col>1</xdr:col>
      <xdr:colOff>260350</xdr:colOff>
      <xdr:row>133</xdr:row>
      <xdr:rowOff>214824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BCBE605-D71F-48C3-A03A-82BB21923535}"/>
            </a:ext>
          </a:extLst>
        </xdr:cNvPr>
        <xdr:cNvCxnSpPr/>
      </xdr:nvCxnSpPr>
      <xdr:spPr>
        <a:xfrm flipV="1">
          <a:off x="761496" y="36890725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10</xdr:row>
      <xdr:rowOff>14942</xdr:rowOff>
    </xdr:from>
    <xdr:to>
      <xdr:col>8</xdr:col>
      <xdr:colOff>366060</xdr:colOff>
      <xdr:row>10</xdr:row>
      <xdr:rowOff>211045</xdr:rowOff>
    </xdr:to>
    <xdr:sp macro="" textlink="">
      <xdr:nvSpPr>
        <xdr:cNvPr id="21" name="U ターン矢印 23">
          <a:extLst>
            <a:ext uri="{FF2B5EF4-FFF2-40B4-BE49-F238E27FC236}">
              <a16:creationId xmlns:a16="http://schemas.microsoft.com/office/drawing/2014/main" id="{E11156C6-25C2-48C7-94E9-D54CA09738EB}"/>
            </a:ext>
          </a:extLst>
        </xdr:cNvPr>
        <xdr:cNvSpPr/>
      </xdr:nvSpPr>
      <xdr:spPr>
        <a:xfrm>
          <a:off x="17986065" y="336985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11</xdr:row>
      <xdr:rowOff>271075</xdr:rowOff>
    </xdr:from>
    <xdr:to>
      <xdr:col>8</xdr:col>
      <xdr:colOff>341082</xdr:colOff>
      <xdr:row>11</xdr:row>
      <xdr:rowOff>456133</xdr:rowOff>
    </xdr:to>
    <xdr:sp macro="" textlink="">
      <xdr:nvSpPr>
        <xdr:cNvPr id="28" name="下矢印 30">
          <a:extLst>
            <a:ext uri="{FF2B5EF4-FFF2-40B4-BE49-F238E27FC236}">
              <a16:creationId xmlns:a16="http://schemas.microsoft.com/office/drawing/2014/main" id="{3CC40DB8-C173-4675-BD0A-8EC4B405E97C}"/>
            </a:ext>
          </a:extLst>
        </xdr:cNvPr>
        <xdr:cNvSpPr/>
      </xdr:nvSpPr>
      <xdr:spPr>
        <a:xfrm rot="10800000">
          <a:off x="18027044" y="409165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121</xdr:row>
      <xdr:rowOff>39528</xdr:rowOff>
    </xdr:from>
    <xdr:to>
      <xdr:col>8</xdr:col>
      <xdr:colOff>411149</xdr:colOff>
      <xdr:row>121</xdr:row>
      <xdr:rowOff>207060</xdr:rowOff>
    </xdr:to>
    <xdr:sp macro="" textlink="">
      <xdr:nvSpPr>
        <xdr:cNvPr id="29" name="曲折矢印 35">
          <a:extLst>
            <a:ext uri="{FF2B5EF4-FFF2-40B4-BE49-F238E27FC236}">
              <a16:creationId xmlns:a16="http://schemas.microsoft.com/office/drawing/2014/main" id="{D72156CF-0F7F-4F84-BD35-6664FFD85C34}"/>
            </a:ext>
          </a:extLst>
        </xdr:cNvPr>
        <xdr:cNvSpPr/>
      </xdr:nvSpPr>
      <xdr:spPr>
        <a:xfrm>
          <a:off x="18012320" y="56063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239903</xdr:colOff>
      <xdr:row>122</xdr:row>
      <xdr:rowOff>106568</xdr:rowOff>
    </xdr:from>
    <xdr:to>
      <xdr:col>8</xdr:col>
      <xdr:colOff>323358</xdr:colOff>
      <xdr:row>122</xdr:row>
      <xdr:rowOff>291626</xdr:rowOff>
    </xdr:to>
    <xdr:sp macro="" textlink="">
      <xdr:nvSpPr>
        <xdr:cNvPr id="30" name="下矢印 30">
          <a:extLst>
            <a:ext uri="{FF2B5EF4-FFF2-40B4-BE49-F238E27FC236}">
              <a16:creationId xmlns:a16="http://schemas.microsoft.com/office/drawing/2014/main" id="{D8DF6024-4E24-4E2A-BEF7-8213D01CCB3C}"/>
            </a:ext>
          </a:extLst>
        </xdr:cNvPr>
        <xdr:cNvSpPr/>
      </xdr:nvSpPr>
      <xdr:spPr>
        <a:xfrm rot="10800000">
          <a:off x="5696524" y="3595998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251012</xdr:colOff>
      <xdr:row>123</xdr:row>
      <xdr:rowOff>26895</xdr:rowOff>
    </xdr:from>
    <xdr:to>
      <xdr:col>8</xdr:col>
      <xdr:colOff>334467</xdr:colOff>
      <xdr:row>123</xdr:row>
      <xdr:rowOff>211953</xdr:rowOff>
    </xdr:to>
    <xdr:sp macro="" textlink="">
      <xdr:nvSpPr>
        <xdr:cNvPr id="33" name="下矢印 30">
          <a:extLst>
            <a:ext uri="{FF2B5EF4-FFF2-40B4-BE49-F238E27FC236}">
              <a16:creationId xmlns:a16="http://schemas.microsoft.com/office/drawing/2014/main" id="{00283E5C-2A59-44ED-B3F2-41391B501A35}"/>
            </a:ext>
          </a:extLst>
        </xdr:cNvPr>
        <xdr:cNvSpPr/>
      </xdr:nvSpPr>
      <xdr:spPr>
        <a:xfrm rot="10800000">
          <a:off x="18020429" y="63345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255391</xdr:colOff>
      <xdr:row>124</xdr:row>
      <xdr:rowOff>57550</xdr:rowOff>
    </xdr:from>
    <xdr:to>
      <xdr:col>8</xdr:col>
      <xdr:colOff>338846</xdr:colOff>
      <xdr:row>124</xdr:row>
      <xdr:rowOff>242608</xdr:rowOff>
    </xdr:to>
    <xdr:sp macro="" textlink="">
      <xdr:nvSpPr>
        <xdr:cNvPr id="34" name="下矢印 30">
          <a:extLst>
            <a:ext uri="{FF2B5EF4-FFF2-40B4-BE49-F238E27FC236}">
              <a16:creationId xmlns:a16="http://schemas.microsoft.com/office/drawing/2014/main" id="{1B4C8C4F-AAC0-40AF-9BE6-3D5C66C001F0}"/>
            </a:ext>
          </a:extLst>
        </xdr:cNvPr>
        <xdr:cNvSpPr/>
      </xdr:nvSpPr>
      <xdr:spPr>
        <a:xfrm rot="10800000">
          <a:off x="5712012" y="3425558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125</xdr:row>
      <xdr:rowOff>39528</xdr:rowOff>
    </xdr:from>
    <xdr:to>
      <xdr:col>8</xdr:col>
      <xdr:colOff>411149</xdr:colOff>
      <xdr:row>125</xdr:row>
      <xdr:rowOff>207060</xdr:rowOff>
    </xdr:to>
    <xdr:sp macro="" textlink="">
      <xdr:nvSpPr>
        <xdr:cNvPr id="35" name="曲折矢印 35">
          <a:extLst>
            <a:ext uri="{FF2B5EF4-FFF2-40B4-BE49-F238E27FC236}">
              <a16:creationId xmlns:a16="http://schemas.microsoft.com/office/drawing/2014/main" id="{71677A23-1117-468D-930C-11C4AF649E55}"/>
            </a:ext>
          </a:extLst>
        </xdr:cNvPr>
        <xdr:cNvSpPr/>
      </xdr:nvSpPr>
      <xdr:spPr>
        <a:xfrm>
          <a:off x="18012320" y="68128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233083</xdr:colOff>
      <xdr:row>127</xdr:row>
      <xdr:rowOff>161365</xdr:rowOff>
    </xdr:from>
    <xdr:to>
      <xdr:col>8</xdr:col>
      <xdr:colOff>382495</xdr:colOff>
      <xdr:row>127</xdr:row>
      <xdr:rowOff>357468</xdr:rowOff>
    </xdr:to>
    <xdr:sp macro="" textlink="">
      <xdr:nvSpPr>
        <xdr:cNvPr id="36" name="U ターン矢印 23">
          <a:extLst>
            <a:ext uri="{FF2B5EF4-FFF2-40B4-BE49-F238E27FC236}">
              <a16:creationId xmlns:a16="http://schemas.microsoft.com/office/drawing/2014/main" id="{58778043-6614-499A-8B94-2F48F071AEE3}"/>
            </a:ext>
          </a:extLst>
        </xdr:cNvPr>
        <xdr:cNvSpPr/>
      </xdr:nvSpPr>
      <xdr:spPr>
        <a:xfrm>
          <a:off x="18002500" y="740036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128</xdr:row>
      <xdr:rowOff>19649</xdr:rowOff>
    </xdr:from>
    <xdr:to>
      <xdr:col>8</xdr:col>
      <xdr:colOff>371321</xdr:colOff>
      <xdr:row>128</xdr:row>
      <xdr:rowOff>202797</xdr:rowOff>
    </xdr:to>
    <xdr:sp macro="" textlink="">
      <xdr:nvSpPr>
        <xdr:cNvPr id="37" name="曲折矢印 34">
          <a:extLst>
            <a:ext uri="{FF2B5EF4-FFF2-40B4-BE49-F238E27FC236}">
              <a16:creationId xmlns:a16="http://schemas.microsoft.com/office/drawing/2014/main" id="{1AB200EF-FDA0-4588-B1A4-02FBDC63434F}"/>
            </a:ext>
          </a:extLst>
        </xdr:cNvPr>
        <xdr:cNvSpPr/>
      </xdr:nvSpPr>
      <xdr:spPr>
        <a:xfrm flipH="1">
          <a:off x="17975979" y="7713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126</xdr:row>
      <xdr:rowOff>39528</xdr:rowOff>
    </xdr:from>
    <xdr:to>
      <xdr:col>8</xdr:col>
      <xdr:colOff>411149</xdr:colOff>
      <xdr:row>126</xdr:row>
      <xdr:rowOff>207060</xdr:rowOff>
    </xdr:to>
    <xdr:sp macro="" textlink="">
      <xdr:nvSpPr>
        <xdr:cNvPr id="38" name="曲折矢印 35">
          <a:extLst>
            <a:ext uri="{FF2B5EF4-FFF2-40B4-BE49-F238E27FC236}">
              <a16:creationId xmlns:a16="http://schemas.microsoft.com/office/drawing/2014/main" id="{32819326-C15E-4BD4-A2A3-E917A8763CC6}"/>
            </a:ext>
          </a:extLst>
        </xdr:cNvPr>
        <xdr:cNvSpPr/>
      </xdr:nvSpPr>
      <xdr:spPr>
        <a:xfrm>
          <a:off x="18012320" y="704569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129</xdr:row>
      <xdr:rowOff>19649</xdr:rowOff>
    </xdr:from>
    <xdr:to>
      <xdr:col>8</xdr:col>
      <xdr:colOff>371321</xdr:colOff>
      <xdr:row>129</xdr:row>
      <xdr:rowOff>202797</xdr:rowOff>
    </xdr:to>
    <xdr:sp macro="" textlink="">
      <xdr:nvSpPr>
        <xdr:cNvPr id="39" name="曲折矢印 34">
          <a:extLst>
            <a:ext uri="{FF2B5EF4-FFF2-40B4-BE49-F238E27FC236}">
              <a16:creationId xmlns:a16="http://schemas.microsoft.com/office/drawing/2014/main" id="{E3424A65-8FD9-4B14-8F74-4FFC160F9F8F}"/>
            </a:ext>
          </a:extLst>
        </xdr:cNvPr>
        <xdr:cNvSpPr/>
      </xdr:nvSpPr>
      <xdr:spPr>
        <a:xfrm flipH="1">
          <a:off x="17975979" y="7946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257684</xdr:colOff>
      <xdr:row>131</xdr:row>
      <xdr:rowOff>85325</xdr:rowOff>
    </xdr:from>
    <xdr:to>
      <xdr:col>8</xdr:col>
      <xdr:colOff>341139</xdr:colOff>
      <xdr:row>131</xdr:row>
      <xdr:rowOff>270383</xdr:rowOff>
    </xdr:to>
    <xdr:sp macro="" textlink="">
      <xdr:nvSpPr>
        <xdr:cNvPr id="40" name="下矢印 30">
          <a:extLst>
            <a:ext uri="{FF2B5EF4-FFF2-40B4-BE49-F238E27FC236}">
              <a16:creationId xmlns:a16="http://schemas.microsoft.com/office/drawing/2014/main" id="{989757C6-CD86-45AB-9094-4D77BB10769B}"/>
            </a:ext>
          </a:extLst>
        </xdr:cNvPr>
        <xdr:cNvSpPr/>
      </xdr:nvSpPr>
      <xdr:spPr>
        <a:xfrm rot="10800000">
          <a:off x="5714305" y="363416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132</xdr:row>
      <xdr:rowOff>3063</xdr:rowOff>
    </xdr:from>
    <xdr:to>
      <xdr:col>8</xdr:col>
      <xdr:colOff>315172</xdr:colOff>
      <xdr:row>133</xdr:row>
      <xdr:rowOff>10728</xdr:rowOff>
    </xdr:to>
    <xdr:sp macro="" textlink="">
      <xdr:nvSpPr>
        <xdr:cNvPr id="41" name="下矢印 21">
          <a:extLst>
            <a:ext uri="{FF2B5EF4-FFF2-40B4-BE49-F238E27FC236}">
              <a16:creationId xmlns:a16="http://schemas.microsoft.com/office/drawing/2014/main" id="{73BC9F36-9A56-46F6-8E8B-B8AEC1122C9A}"/>
            </a:ext>
          </a:extLst>
        </xdr:cNvPr>
        <xdr:cNvSpPr/>
      </xdr:nvSpPr>
      <xdr:spPr>
        <a:xfrm rot="8316506">
          <a:off x="18016899" y="8628480"/>
          <a:ext cx="67690" cy="24049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238954</xdr:colOff>
      <xdr:row>133</xdr:row>
      <xdr:rowOff>152441</xdr:rowOff>
    </xdr:from>
    <xdr:to>
      <xdr:col>8</xdr:col>
      <xdr:colOff>407200</xdr:colOff>
      <xdr:row>133</xdr:row>
      <xdr:rowOff>319973</xdr:rowOff>
    </xdr:to>
    <xdr:sp macro="" textlink="">
      <xdr:nvSpPr>
        <xdr:cNvPr id="43" name="曲折矢印 33">
          <a:extLst>
            <a:ext uri="{FF2B5EF4-FFF2-40B4-BE49-F238E27FC236}">
              <a16:creationId xmlns:a16="http://schemas.microsoft.com/office/drawing/2014/main" id="{3299CB74-3403-4FDB-9B83-A6DF36937707}"/>
            </a:ext>
          </a:extLst>
        </xdr:cNvPr>
        <xdr:cNvSpPr/>
      </xdr:nvSpPr>
      <xdr:spPr>
        <a:xfrm>
          <a:off x="18008371" y="901069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81</xdr:row>
      <xdr:rowOff>19649</xdr:rowOff>
    </xdr:from>
    <xdr:to>
      <xdr:col>8</xdr:col>
      <xdr:colOff>371321</xdr:colOff>
      <xdr:row>81</xdr:row>
      <xdr:rowOff>202797</xdr:rowOff>
    </xdr:to>
    <xdr:sp macro="" textlink="">
      <xdr:nvSpPr>
        <xdr:cNvPr id="69" name="曲折矢印 34">
          <a:extLst>
            <a:ext uri="{FF2B5EF4-FFF2-40B4-BE49-F238E27FC236}">
              <a16:creationId xmlns:a16="http://schemas.microsoft.com/office/drawing/2014/main" id="{31365B50-58A7-4191-8E6F-CE7D1E71EDF4}"/>
            </a:ext>
          </a:extLst>
        </xdr:cNvPr>
        <xdr:cNvSpPr/>
      </xdr:nvSpPr>
      <xdr:spPr>
        <a:xfrm flipH="1">
          <a:off x="17975979" y="12031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82</xdr:row>
      <xdr:rowOff>30656</xdr:rowOff>
    </xdr:from>
    <xdr:to>
      <xdr:col>8</xdr:col>
      <xdr:colOff>400349</xdr:colOff>
      <xdr:row>82</xdr:row>
      <xdr:rowOff>198188</xdr:rowOff>
    </xdr:to>
    <xdr:sp macro="" textlink="">
      <xdr:nvSpPr>
        <xdr:cNvPr id="70" name="曲折矢印 16">
          <a:extLst>
            <a:ext uri="{FF2B5EF4-FFF2-40B4-BE49-F238E27FC236}">
              <a16:creationId xmlns:a16="http://schemas.microsoft.com/office/drawing/2014/main" id="{BF733B03-6EA4-4276-8F22-21F0438FC536}"/>
            </a:ext>
          </a:extLst>
        </xdr:cNvPr>
        <xdr:cNvSpPr/>
      </xdr:nvSpPr>
      <xdr:spPr>
        <a:xfrm>
          <a:off x="18001520" y="122755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83</xdr:row>
      <xdr:rowOff>30655</xdr:rowOff>
    </xdr:from>
    <xdr:to>
      <xdr:col>8</xdr:col>
      <xdr:colOff>346214</xdr:colOff>
      <xdr:row>83</xdr:row>
      <xdr:rowOff>215713</xdr:rowOff>
    </xdr:to>
    <xdr:sp macro="" textlink="">
      <xdr:nvSpPr>
        <xdr:cNvPr id="72" name="下矢印 30">
          <a:extLst>
            <a:ext uri="{FF2B5EF4-FFF2-40B4-BE49-F238E27FC236}">
              <a16:creationId xmlns:a16="http://schemas.microsoft.com/office/drawing/2014/main" id="{5F76873E-552A-45CA-9A3D-6818A3234ED7}"/>
            </a:ext>
          </a:extLst>
        </xdr:cNvPr>
        <xdr:cNvSpPr/>
      </xdr:nvSpPr>
      <xdr:spPr>
        <a:xfrm rot="10800000">
          <a:off x="18032176" y="125084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88333</xdr:colOff>
      <xdr:row>83</xdr:row>
      <xdr:rowOff>90974</xdr:rowOff>
    </xdr:from>
    <xdr:to>
      <xdr:col>1</xdr:col>
      <xdr:colOff>162782</xdr:colOff>
      <xdr:row>83</xdr:row>
      <xdr:rowOff>90974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FB01F2E-6603-4158-BA25-3CD8930E22BF}"/>
            </a:ext>
          </a:extLst>
        </xdr:cNvPr>
        <xdr:cNvCxnSpPr/>
      </xdr:nvCxnSpPr>
      <xdr:spPr>
        <a:xfrm>
          <a:off x="12978833" y="12568724"/>
          <a:ext cx="7444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192690</xdr:colOff>
      <xdr:row>84</xdr:row>
      <xdr:rowOff>17517</xdr:rowOff>
    </xdr:from>
    <xdr:to>
      <xdr:col>8</xdr:col>
      <xdr:colOff>357449</xdr:colOff>
      <xdr:row>84</xdr:row>
      <xdr:rowOff>200665</xdr:rowOff>
    </xdr:to>
    <xdr:sp macro="" textlink="">
      <xdr:nvSpPr>
        <xdr:cNvPr id="76" name="曲折矢印 32">
          <a:extLst>
            <a:ext uri="{FF2B5EF4-FFF2-40B4-BE49-F238E27FC236}">
              <a16:creationId xmlns:a16="http://schemas.microsoft.com/office/drawing/2014/main" id="{8A2CE91A-9E58-4C08-9C93-29D6E66AB122}"/>
            </a:ext>
          </a:extLst>
        </xdr:cNvPr>
        <xdr:cNvSpPr/>
      </xdr:nvSpPr>
      <xdr:spPr>
        <a:xfrm flipH="1">
          <a:off x="17962107" y="1272810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85</xdr:row>
      <xdr:rowOff>30655</xdr:rowOff>
    </xdr:from>
    <xdr:to>
      <xdr:col>8</xdr:col>
      <xdr:colOff>346214</xdr:colOff>
      <xdr:row>85</xdr:row>
      <xdr:rowOff>215713</xdr:rowOff>
    </xdr:to>
    <xdr:sp macro="" textlink="">
      <xdr:nvSpPr>
        <xdr:cNvPr id="77" name="下矢印 30">
          <a:extLst>
            <a:ext uri="{FF2B5EF4-FFF2-40B4-BE49-F238E27FC236}">
              <a16:creationId xmlns:a16="http://schemas.microsoft.com/office/drawing/2014/main" id="{F37CECC8-FFFA-4681-B493-6B70242F2FAC}"/>
            </a:ext>
          </a:extLst>
        </xdr:cNvPr>
        <xdr:cNvSpPr/>
      </xdr:nvSpPr>
      <xdr:spPr>
        <a:xfrm rot="10800000">
          <a:off x="18032176" y="1297407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203464</xdr:colOff>
      <xdr:row>86</xdr:row>
      <xdr:rowOff>69209</xdr:rowOff>
    </xdr:from>
    <xdr:to>
      <xdr:col>8</xdr:col>
      <xdr:colOff>368223</xdr:colOff>
      <xdr:row>87</xdr:row>
      <xdr:rowOff>23138</xdr:rowOff>
    </xdr:to>
    <xdr:sp macro="" textlink="">
      <xdr:nvSpPr>
        <xdr:cNvPr id="78" name="曲折矢印 34">
          <a:extLst>
            <a:ext uri="{FF2B5EF4-FFF2-40B4-BE49-F238E27FC236}">
              <a16:creationId xmlns:a16="http://schemas.microsoft.com/office/drawing/2014/main" id="{1E3CB1DE-EC27-4F02-90C8-3E8E59B49216}"/>
            </a:ext>
          </a:extLst>
        </xdr:cNvPr>
        <xdr:cNvSpPr/>
      </xdr:nvSpPr>
      <xdr:spPr>
        <a:xfrm rot="19042937" flipH="1">
          <a:off x="17972881" y="13245459"/>
          <a:ext cx="164759" cy="18676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139207</xdr:colOff>
      <xdr:row>86</xdr:row>
      <xdr:rowOff>128093</xdr:rowOff>
    </xdr:from>
    <xdr:to>
      <xdr:col>1</xdr:col>
      <xdr:colOff>219926</xdr:colOff>
      <xdr:row>86</xdr:row>
      <xdr:rowOff>192049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D7702999-B8E8-42E2-86BF-52B38994C30B}"/>
            </a:ext>
          </a:extLst>
        </xdr:cNvPr>
        <xdr:cNvCxnSpPr/>
      </xdr:nvCxnSpPr>
      <xdr:spPr>
        <a:xfrm>
          <a:off x="13029707" y="13304343"/>
          <a:ext cx="80719" cy="63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58853</xdr:colOff>
      <xdr:row>86</xdr:row>
      <xdr:rowOff>120113</xdr:rowOff>
    </xdr:from>
    <xdr:to>
      <xdr:col>1</xdr:col>
      <xdr:colOff>138370</xdr:colOff>
      <xdr:row>86</xdr:row>
      <xdr:rowOff>182756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CB1FA63B-9E7E-405F-9AB1-897A50B96A38}"/>
            </a:ext>
          </a:extLst>
        </xdr:cNvPr>
        <xdr:cNvCxnSpPr/>
      </xdr:nvCxnSpPr>
      <xdr:spPr>
        <a:xfrm flipV="1">
          <a:off x="12949353" y="13296363"/>
          <a:ext cx="79517" cy="62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232103</xdr:colOff>
      <xdr:row>87</xdr:row>
      <xdr:rowOff>30656</xdr:rowOff>
    </xdr:from>
    <xdr:to>
      <xdr:col>8</xdr:col>
      <xdr:colOff>400349</xdr:colOff>
      <xdr:row>87</xdr:row>
      <xdr:rowOff>198188</xdr:rowOff>
    </xdr:to>
    <xdr:sp macro="" textlink="">
      <xdr:nvSpPr>
        <xdr:cNvPr id="85" name="曲折矢印 16">
          <a:extLst>
            <a:ext uri="{FF2B5EF4-FFF2-40B4-BE49-F238E27FC236}">
              <a16:creationId xmlns:a16="http://schemas.microsoft.com/office/drawing/2014/main" id="{AE1715E0-3E36-4B65-9F70-0472928453A3}"/>
            </a:ext>
          </a:extLst>
        </xdr:cNvPr>
        <xdr:cNvSpPr/>
      </xdr:nvSpPr>
      <xdr:spPr>
        <a:xfrm>
          <a:off x="18001520" y="1343973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96</xdr:row>
      <xdr:rowOff>31750</xdr:rowOff>
    </xdr:from>
    <xdr:to>
      <xdr:col>8</xdr:col>
      <xdr:colOff>336177</xdr:colOff>
      <xdr:row>96</xdr:row>
      <xdr:rowOff>212913</xdr:rowOff>
    </xdr:to>
    <xdr:sp macro="" textlink="">
      <xdr:nvSpPr>
        <xdr:cNvPr id="87" name="U ターン矢印 40">
          <a:extLst>
            <a:ext uri="{FF2B5EF4-FFF2-40B4-BE49-F238E27FC236}">
              <a16:creationId xmlns:a16="http://schemas.microsoft.com/office/drawing/2014/main" id="{BC2A5A2A-BF7B-44BE-B41F-83E9FA77AC4A}"/>
            </a:ext>
          </a:extLst>
        </xdr:cNvPr>
        <xdr:cNvSpPr/>
      </xdr:nvSpPr>
      <xdr:spPr>
        <a:xfrm flipH="1">
          <a:off x="17956182" y="139065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154606</xdr:colOff>
      <xdr:row>96</xdr:row>
      <xdr:rowOff>10245</xdr:rowOff>
    </xdr:from>
    <xdr:to>
      <xdr:col>1</xdr:col>
      <xdr:colOff>159409</xdr:colOff>
      <xdr:row>96</xdr:row>
      <xdr:rowOff>219176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AB66B984-4AB5-4B33-A966-0A7ED53828E9}"/>
            </a:ext>
          </a:extLst>
        </xdr:cNvPr>
        <xdr:cNvGrpSpPr/>
      </xdr:nvGrpSpPr>
      <xdr:grpSpPr>
        <a:xfrm rot="10800000" flipH="1">
          <a:off x="764206" y="26146845"/>
          <a:ext cx="4803" cy="208931"/>
          <a:chOff x="12523298" y="1636087"/>
          <a:chExt cx="1796" cy="1222611"/>
        </a:xfrm>
      </xdr:grpSpPr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8EB47CFA-D682-8C0A-08B3-40F77082E936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282C12E0-1533-B1C1-D60E-CF82911268E3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18853</xdr:colOff>
      <xdr:row>96</xdr:row>
      <xdr:rowOff>86316</xdr:rowOff>
    </xdr:from>
    <xdr:to>
      <xdr:col>1</xdr:col>
      <xdr:colOff>137766</xdr:colOff>
      <xdr:row>96</xdr:row>
      <xdr:rowOff>208799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20A22A7A-535C-4D97-B518-61544FBECA95}"/>
            </a:ext>
          </a:extLst>
        </xdr:cNvPr>
        <xdr:cNvSpPr/>
      </xdr:nvSpPr>
      <xdr:spPr>
        <a:xfrm rot="16200000" flipH="1">
          <a:off x="12907568" y="13962851"/>
          <a:ext cx="122483" cy="118913"/>
        </a:xfrm>
        <a:prstGeom prst="bentArrow">
          <a:avLst>
            <a:gd name="adj1" fmla="val 5278"/>
            <a:gd name="adj2" fmla="val 25000"/>
            <a:gd name="adj3" fmla="val 32049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97</xdr:row>
      <xdr:rowOff>35900</xdr:rowOff>
    </xdr:from>
    <xdr:to>
      <xdr:col>8</xdr:col>
      <xdr:colOff>380306</xdr:colOff>
      <xdr:row>97</xdr:row>
      <xdr:rowOff>203432</xdr:rowOff>
    </xdr:to>
    <xdr:sp macro="" textlink="">
      <xdr:nvSpPr>
        <xdr:cNvPr id="96" name="曲折矢印 33">
          <a:extLst>
            <a:ext uri="{FF2B5EF4-FFF2-40B4-BE49-F238E27FC236}">
              <a16:creationId xmlns:a16="http://schemas.microsoft.com/office/drawing/2014/main" id="{22A8F780-06B4-4069-B6F2-2C880D88E71D}"/>
            </a:ext>
          </a:extLst>
        </xdr:cNvPr>
        <xdr:cNvSpPr/>
      </xdr:nvSpPr>
      <xdr:spPr>
        <a:xfrm>
          <a:off x="17981477" y="1414348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98</xdr:row>
      <xdr:rowOff>35900</xdr:rowOff>
    </xdr:from>
    <xdr:to>
      <xdr:col>8</xdr:col>
      <xdr:colOff>380306</xdr:colOff>
      <xdr:row>98</xdr:row>
      <xdr:rowOff>203432</xdr:rowOff>
    </xdr:to>
    <xdr:sp macro="" textlink="">
      <xdr:nvSpPr>
        <xdr:cNvPr id="115" name="曲折矢印 33">
          <a:extLst>
            <a:ext uri="{FF2B5EF4-FFF2-40B4-BE49-F238E27FC236}">
              <a16:creationId xmlns:a16="http://schemas.microsoft.com/office/drawing/2014/main" id="{A576DF3B-0739-4EE7-BB80-DACE5F68C21E}"/>
            </a:ext>
          </a:extLst>
        </xdr:cNvPr>
        <xdr:cNvSpPr/>
      </xdr:nvSpPr>
      <xdr:spPr>
        <a:xfrm>
          <a:off x="17981477" y="1440806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94339</xdr:colOff>
      <xdr:row>97</xdr:row>
      <xdr:rowOff>120615</xdr:rowOff>
    </xdr:from>
    <xdr:to>
      <xdr:col>2</xdr:col>
      <xdr:colOff>8609</xdr:colOff>
      <xdr:row>98</xdr:row>
      <xdr:rowOff>48172</xdr:rowOff>
    </xdr:to>
    <xdr:sp macro="" textlink="">
      <xdr:nvSpPr>
        <xdr:cNvPr id="137" name="円弧 136">
          <a:extLst>
            <a:ext uri="{FF2B5EF4-FFF2-40B4-BE49-F238E27FC236}">
              <a16:creationId xmlns:a16="http://schemas.microsoft.com/office/drawing/2014/main" id="{8A78261A-9CE4-47D1-B24B-40CCD57D80B6}"/>
            </a:ext>
          </a:extLst>
        </xdr:cNvPr>
        <xdr:cNvSpPr/>
      </xdr:nvSpPr>
      <xdr:spPr>
        <a:xfrm flipH="1">
          <a:off x="703063" y="26992063"/>
          <a:ext cx="238339" cy="251626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94340</xdr:colOff>
      <xdr:row>98</xdr:row>
      <xdr:rowOff>59305</xdr:rowOff>
    </xdr:from>
    <xdr:to>
      <xdr:col>2</xdr:col>
      <xdr:colOff>8610</xdr:colOff>
      <xdr:row>99</xdr:row>
      <xdr:rowOff>72444</xdr:rowOff>
    </xdr:to>
    <xdr:sp macro="" textlink="">
      <xdr:nvSpPr>
        <xdr:cNvPr id="158" name="円弧 157">
          <a:extLst>
            <a:ext uri="{FF2B5EF4-FFF2-40B4-BE49-F238E27FC236}">
              <a16:creationId xmlns:a16="http://schemas.microsoft.com/office/drawing/2014/main" id="{2D134CC2-C60A-4FE0-93EA-737F7657F9CD}"/>
            </a:ext>
          </a:extLst>
        </xdr:cNvPr>
        <xdr:cNvSpPr/>
      </xdr:nvSpPr>
      <xdr:spPr>
        <a:xfrm flipH="1">
          <a:off x="12984840" y="14431472"/>
          <a:ext cx="242353" cy="24597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99</xdr:row>
      <xdr:rowOff>19649</xdr:rowOff>
    </xdr:from>
    <xdr:to>
      <xdr:col>8</xdr:col>
      <xdr:colOff>371321</xdr:colOff>
      <xdr:row>99</xdr:row>
      <xdr:rowOff>202797</xdr:rowOff>
    </xdr:to>
    <xdr:sp macro="" textlink="">
      <xdr:nvSpPr>
        <xdr:cNvPr id="159" name="曲折矢印 34">
          <a:extLst>
            <a:ext uri="{FF2B5EF4-FFF2-40B4-BE49-F238E27FC236}">
              <a16:creationId xmlns:a16="http://schemas.microsoft.com/office/drawing/2014/main" id="{4E85D395-F969-43FA-901B-1CA5135F9826}"/>
            </a:ext>
          </a:extLst>
        </xdr:cNvPr>
        <xdr:cNvSpPr/>
      </xdr:nvSpPr>
      <xdr:spPr>
        <a:xfrm flipH="1">
          <a:off x="17975979" y="14624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100</xdr:row>
      <xdr:rowOff>35900</xdr:rowOff>
    </xdr:from>
    <xdr:to>
      <xdr:col>8</xdr:col>
      <xdr:colOff>380306</xdr:colOff>
      <xdr:row>100</xdr:row>
      <xdr:rowOff>203432</xdr:rowOff>
    </xdr:to>
    <xdr:sp macro="" textlink="">
      <xdr:nvSpPr>
        <xdr:cNvPr id="163" name="曲折矢印 33">
          <a:extLst>
            <a:ext uri="{FF2B5EF4-FFF2-40B4-BE49-F238E27FC236}">
              <a16:creationId xmlns:a16="http://schemas.microsoft.com/office/drawing/2014/main" id="{B98E7518-499D-4913-BB5C-475C9A2BFED0}"/>
            </a:ext>
          </a:extLst>
        </xdr:cNvPr>
        <xdr:cNvSpPr/>
      </xdr:nvSpPr>
      <xdr:spPr>
        <a:xfrm>
          <a:off x="17981477" y="1487373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100</xdr:row>
      <xdr:rowOff>59305</xdr:rowOff>
    </xdr:from>
    <xdr:to>
      <xdr:col>2</xdr:col>
      <xdr:colOff>8610</xdr:colOff>
      <xdr:row>101</xdr:row>
      <xdr:rowOff>72444</xdr:rowOff>
    </xdr:to>
    <xdr:sp macro="" textlink="">
      <xdr:nvSpPr>
        <xdr:cNvPr id="164" name="円弧 163">
          <a:extLst>
            <a:ext uri="{FF2B5EF4-FFF2-40B4-BE49-F238E27FC236}">
              <a16:creationId xmlns:a16="http://schemas.microsoft.com/office/drawing/2014/main" id="{9E8AAF00-66A9-4D2B-8518-A959C7754655}"/>
            </a:ext>
          </a:extLst>
        </xdr:cNvPr>
        <xdr:cNvSpPr/>
      </xdr:nvSpPr>
      <xdr:spPr>
        <a:xfrm flipH="1">
          <a:off x="12984840" y="14897138"/>
          <a:ext cx="242353" cy="245973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101</xdr:row>
      <xdr:rowOff>90340</xdr:rowOff>
    </xdr:from>
    <xdr:to>
      <xdr:col>8</xdr:col>
      <xdr:colOff>411997</xdr:colOff>
      <xdr:row>101</xdr:row>
      <xdr:rowOff>151723</xdr:rowOff>
    </xdr:to>
    <xdr:sp macro="" textlink="">
      <xdr:nvSpPr>
        <xdr:cNvPr id="165" name="下矢印 21">
          <a:extLst>
            <a:ext uri="{FF2B5EF4-FFF2-40B4-BE49-F238E27FC236}">
              <a16:creationId xmlns:a16="http://schemas.microsoft.com/office/drawing/2014/main" id="{B84FA428-AD1C-431C-B8C9-40C9BFE5621F}"/>
            </a:ext>
          </a:extLst>
        </xdr:cNvPr>
        <xdr:cNvSpPr/>
      </xdr:nvSpPr>
      <xdr:spPr>
        <a:xfrm rot="13604476">
          <a:off x="18030425" y="15071401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262758</xdr:colOff>
      <xdr:row>102</xdr:row>
      <xdr:rowOff>30655</xdr:rowOff>
    </xdr:from>
    <xdr:to>
      <xdr:col>8</xdr:col>
      <xdr:colOff>315685</xdr:colOff>
      <xdr:row>102</xdr:row>
      <xdr:rowOff>130629</xdr:rowOff>
    </xdr:to>
    <xdr:sp macro="" textlink="">
      <xdr:nvSpPr>
        <xdr:cNvPr id="166" name="下矢印 30">
          <a:extLst>
            <a:ext uri="{FF2B5EF4-FFF2-40B4-BE49-F238E27FC236}">
              <a16:creationId xmlns:a16="http://schemas.microsoft.com/office/drawing/2014/main" id="{0E966305-F798-4897-AD06-095E78FF4393}"/>
            </a:ext>
          </a:extLst>
        </xdr:cNvPr>
        <xdr:cNvSpPr/>
      </xdr:nvSpPr>
      <xdr:spPr>
        <a:xfrm rot="10800000">
          <a:off x="18032175" y="15334155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102</xdr:row>
      <xdr:rowOff>123377</xdr:rowOff>
    </xdr:from>
    <xdr:to>
      <xdr:col>8</xdr:col>
      <xdr:colOff>362713</xdr:colOff>
      <xdr:row>102</xdr:row>
      <xdr:rowOff>198887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6AEE4202-2652-4E8A-80FA-C091A9E22B3B}"/>
            </a:ext>
          </a:extLst>
        </xdr:cNvPr>
        <xdr:cNvCxnSpPr/>
      </xdr:nvCxnSpPr>
      <xdr:spPr>
        <a:xfrm flipV="1">
          <a:off x="18131247" y="15426877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102</xdr:row>
      <xdr:rowOff>203679</xdr:rowOff>
    </xdr:from>
    <xdr:to>
      <xdr:col>8</xdr:col>
      <xdr:colOff>369019</xdr:colOff>
      <xdr:row>102</xdr:row>
      <xdr:rowOff>203679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17E76566-8B84-4148-A3B6-E33181E39601}"/>
            </a:ext>
          </a:extLst>
        </xdr:cNvPr>
        <xdr:cNvCxnSpPr/>
      </xdr:nvCxnSpPr>
      <xdr:spPr>
        <a:xfrm>
          <a:off x="18052172" y="15507179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102</xdr:row>
      <xdr:rowOff>211557</xdr:rowOff>
    </xdr:from>
    <xdr:to>
      <xdr:col>8</xdr:col>
      <xdr:colOff>289047</xdr:colOff>
      <xdr:row>102</xdr:row>
      <xdr:rowOff>304321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68FF2921-3B6F-442C-9969-38EC55F41312}"/>
            </a:ext>
          </a:extLst>
        </xdr:cNvPr>
        <xdr:cNvCxnSpPr/>
      </xdr:nvCxnSpPr>
      <xdr:spPr>
        <a:xfrm flipV="1">
          <a:off x="18058464" y="15515057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103</xdr:row>
      <xdr:rowOff>30655</xdr:rowOff>
    </xdr:from>
    <xdr:to>
      <xdr:col>8</xdr:col>
      <xdr:colOff>346214</xdr:colOff>
      <xdr:row>103</xdr:row>
      <xdr:rowOff>215713</xdr:rowOff>
    </xdr:to>
    <xdr:sp macro="" textlink="">
      <xdr:nvSpPr>
        <xdr:cNvPr id="170" name="下矢印 30">
          <a:extLst>
            <a:ext uri="{FF2B5EF4-FFF2-40B4-BE49-F238E27FC236}">
              <a16:creationId xmlns:a16="http://schemas.microsoft.com/office/drawing/2014/main" id="{36DE77EF-C8C7-4931-B40B-51279D9BCC41}"/>
            </a:ext>
          </a:extLst>
        </xdr:cNvPr>
        <xdr:cNvSpPr/>
      </xdr:nvSpPr>
      <xdr:spPr>
        <a:xfrm rot="10800000">
          <a:off x="18032176" y="156939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104</xdr:row>
      <xdr:rowOff>131793</xdr:rowOff>
    </xdr:from>
    <xdr:to>
      <xdr:col>8</xdr:col>
      <xdr:colOff>364227</xdr:colOff>
      <xdr:row>104</xdr:row>
      <xdr:rowOff>133803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FBD57875-99D2-4278-B486-7686EE65397E}"/>
            </a:ext>
          </a:extLst>
        </xdr:cNvPr>
        <xdr:cNvCxnSpPr/>
      </xdr:nvCxnSpPr>
      <xdr:spPr>
        <a:xfrm flipV="1">
          <a:off x="18050796" y="16027960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104</xdr:row>
      <xdr:rowOff>30655</xdr:rowOff>
    </xdr:from>
    <xdr:to>
      <xdr:col>8</xdr:col>
      <xdr:colOff>315685</xdr:colOff>
      <xdr:row>104</xdr:row>
      <xdr:rowOff>130629</xdr:rowOff>
    </xdr:to>
    <xdr:sp macro="" textlink="">
      <xdr:nvSpPr>
        <xdr:cNvPr id="174" name="下矢印 30">
          <a:extLst>
            <a:ext uri="{FF2B5EF4-FFF2-40B4-BE49-F238E27FC236}">
              <a16:creationId xmlns:a16="http://schemas.microsoft.com/office/drawing/2014/main" id="{1D9DA526-FB07-4B6C-AADA-1BC16A598B84}"/>
            </a:ext>
          </a:extLst>
        </xdr:cNvPr>
        <xdr:cNvSpPr/>
      </xdr:nvSpPr>
      <xdr:spPr>
        <a:xfrm rot="10800000">
          <a:off x="18032175" y="15926822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104</xdr:row>
      <xdr:rowOff>123377</xdr:rowOff>
    </xdr:from>
    <xdr:to>
      <xdr:col>8</xdr:col>
      <xdr:colOff>362713</xdr:colOff>
      <xdr:row>104</xdr:row>
      <xdr:rowOff>198887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87AB7F17-7731-4D6F-8203-4D3F8B910238}"/>
            </a:ext>
          </a:extLst>
        </xdr:cNvPr>
        <xdr:cNvCxnSpPr/>
      </xdr:nvCxnSpPr>
      <xdr:spPr>
        <a:xfrm flipV="1">
          <a:off x="18131247" y="16019544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104</xdr:row>
      <xdr:rowOff>203679</xdr:rowOff>
    </xdr:from>
    <xdr:to>
      <xdr:col>8</xdr:col>
      <xdr:colOff>369019</xdr:colOff>
      <xdr:row>104</xdr:row>
      <xdr:rowOff>203679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70631303-4E86-4A2E-972C-21BD0DBEF0D0}"/>
            </a:ext>
          </a:extLst>
        </xdr:cNvPr>
        <xdr:cNvCxnSpPr/>
      </xdr:nvCxnSpPr>
      <xdr:spPr>
        <a:xfrm>
          <a:off x="18052172" y="16099846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104</xdr:row>
      <xdr:rowOff>211557</xdr:rowOff>
    </xdr:from>
    <xdr:to>
      <xdr:col>8</xdr:col>
      <xdr:colOff>289047</xdr:colOff>
      <xdr:row>104</xdr:row>
      <xdr:rowOff>304321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54323891-2467-4427-B6DF-693A56A42D20}"/>
            </a:ext>
          </a:extLst>
        </xdr:cNvPr>
        <xdr:cNvCxnSpPr/>
      </xdr:nvCxnSpPr>
      <xdr:spPr>
        <a:xfrm flipV="1">
          <a:off x="18058464" y="16107724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105</xdr:row>
      <xdr:rowOff>30655</xdr:rowOff>
    </xdr:from>
    <xdr:to>
      <xdr:col>8</xdr:col>
      <xdr:colOff>346214</xdr:colOff>
      <xdr:row>105</xdr:row>
      <xdr:rowOff>215713</xdr:rowOff>
    </xdr:to>
    <xdr:sp macro="" textlink="">
      <xdr:nvSpPr>
        <xdr:cNvPr id="179" name="下矢印 30">
          <a:extLst>
            <a:ext uri="{FF2B5EF4-FFF2-40B4-BE49-F238E27FC236}">
              <a16:creationId xmlns:a16="http://schemas.microsoft.com/office/drawing/2014/main" id="{49BFC713-28CE-4D59-87E4-1B6F9CDD099A}"/>
            </a:ext>
          </a:extLst>
        </xdr:cNvPr>
        <xdr:cNvSpPr/>
      </xdr:nvSpPr>
      <xdr:spPr>
        <a:xfrm rot="10800000">
          <a:off x="18032176" y="162549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106</xdr:row>
      <xdr:rowOff>19623</xdr:rowOff>
    </xdr:from>
    <xdr:to>
      <xdr:col>8</xdr:col>
      <xdr:colOff>347085</xdr:colOff>
      <xdr:row>107</xdr:row>
      <xdr:rowOff>7835</xdr:rowOff>
    </xdr:to>
    <xdr:sp macro="" textlink="">
      <xdr:nvSpPr>
        <xdr:cNvPr id="180" name="下矢印 30">
          <a:extLst>
            <a:ext uri="{FF2B5EF4-FFF2-40B4-BE49-F238E27FC236}">
              <a16:creationId xmlns:a16="http://schemas.microsoft.com/office/drawing/2014/main" id="{94711A2C-C650-480B-B28B-580AC079E5FC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107</xdr:row>
      <xdr:rowOff>19649</xdr:rowOff>
    </xdr:from>
    <xdr:to>
      <xdr:col>8</xdr:col>
      <xdr:colOff>371321</xdr:colOff>
      <xdr:row>107</xdr:row>
      <xdr:rowOff>202797</xdr:rowOff>
    </xdr:to>
    <xdr:sp macro="" textlink="">
      <xdr:nvSpPr>
        <xdr:cNvPr id="181" name="曲折矢印 34">
          <a:extLst>
            <a:ext uri="{FF2B5EF4-FFF2-40B4-BE49-F238E27FC236}">
              <a16:creationId xmlns:a16="http://schemas.microsoft.com/office/drawing/2014/main" id="{F1A2B6B8-3D10-46F6-B579-7503AC110483}"/>
            </a:ext>
          </a:extLst>
        </xdr:cNvPr>
        <xdr:cNvSpPr/>
      </xdr:nvSpPr>
      <xdr:spPr>
        <a:xfrm flipH="1">
          <a:off x="17975979" y="16709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210038</xdr:colOff>
      <xdr:row>108</xdr:row>
      <xdr:rowOff>175845</xdr:rowOff>
    </xdr:from>
    <xdr:to>
      <xdr:col>8</xdr:col>
      <xdr:colOff>359450</xdr:colOff>
      <xdr:row>108</xdr:row>
      <xdr:rowOff>357008</xdr:rowOff>
    </xdr:to>
    <xdr:sp macro="" textlink="">
      <xdr:nvSpPr>
        <xdr:cNvPr id="182" name="U ターン矢印 40">
          <a:extLst>
            <a:ext uri="{FF2B5EF4-FFF2-40B4-BE49-F238E27FC236}">
              <a16:creationId xmlns:a16="http://schemas.microsoft.com/office/drawing/2014/main" id="{8213A924-C11D-41D7-8D8A-EF4142B2F1B6}"/>
            </a:ext>
          </a:extLst>
        </xdr:cNvPr>
        <xdr:cNvSpPr/>
      </xdr:nvSpPr>
      <xdr:spPr>
        <a:xfrm flipH="1">
          <a:off x="17979455" y="1709859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109</xdr:row>
      <xdr:rowOff>30656</xdr:rowOff>
    </xdr:from>
    <xdr:to>
      <xdr:col>8</xdr:col>
      <xdr:colOff>400349</xdr:colOff>
      <xdr:row>109</xdr:row>
      <xdr:rowOff>198188</xdr:rowOff>
    </xdr:to>
    <xdr:sp macro="" textlink="">
      <xdr:nvSpPr>
        <xdr:cNvPr id="183" name="曲折矢印 16">
          <a:extLst>
            <a:ext uri="{FF2B5EF4-FFF2-40B4-BE49-F238E27FC236}">
              <a16:creationId xmlns:a16="http://schemas.microsoft.com/office/drawing/2014/main" id="{8E814654-BFB4-47E0-98FB-D14CB7ACAFCE}"/>
            </a:ext>
          </a:extLst>
        </xdr:cNvPr>
        <xdr:cNvSpPr/>
      </xdr:nvSpPr>
      <xdr:spPr>
        <a:xfrm>
          <a:off x="18001520" y="174190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204440</xdr:colOff>
      <xdr:row>13</xdr:row>
      <xdr:rowOff>194785</xdr:rowOff>
    </xdr:from>
    <xdr:to>
      <xdr:col>8</xdr:col>
      <xdr:colOff>344581</xdr:colOff>
      <xdr:row>13</xdr:row>
      <xdr:rowOff>375948</xdr:rowOff>
    </xdr:to>
    <xdr:sp macro="" textlink="">
      <xdr:nvSpPr>
        <xdr:cNvPr id="418" name="U ターン矢印 40">
          <a:extLst>
            <a:ext uri="{FF2B5EF4-FFF2-40B4-BE49-F238E27FC236}">
              <a16:creationId xmlns:a16="http://schemas.microsoft.com/office/drawing/2014/main" id="{78001932-9464-4F57-A622-C2C323674927}"/>
            </a:ext>
          </a:extLst>
        </xdr:cNvPr>
        <xdr:cNvSpPr/>
      </xdr:nvSpPr>
      <xdr:spPr>
        <a:xfrm flipH="1">
          <a:off x="5647297" y="4730499"/>
          <a:ext cx="140141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230413</xdr:colOff>
      <xdr:row>12</xdr:row>
      <xdr:rowOff>207575</xdr:rowOff>
    </xdr:from>
    <xdr:to>
      <xdr:col>8</xdr:col>
      <xdr:colOff>313868</xdr:colOff>
      <xdr:row>12</xdr:row>
      <xdr:rowOff>392633</xdr:rowOff>
    </xdr:to>
    <xdr:sp macro="" textlink="">
      <xdr:nvSpPr>
        <xdr:cNvPr id="420" name="下矢印 30">
          <a:extLst>
            <a:ext uri="{FF2B5EF4-FFF2-40B4-BE49-F238E27FC236}">
              <a16:creationId xmlns:a16="http://schemas.microsoft.com/office/drawing/2014/main" id="{FD490EF5-E5CE-8E25-356E-EE70C43F65CE}"/>
            </a:ext>
          </a:extLst>
        </xdr:cNvPr>
        <xdr:cNvSpPr/>
      </xdr:nvSpPr>
      <xdr:spPr>
        <a:xfrm rot="10800000">
          <a:off x="5673270" y="422621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233083</xdr:colOff>
      <xdr:row>14</xdr:row>
      <xdr:rowOff>161365</xdr:rowOff>
    </xdr:from>
    <xdr:to>
      <xdr:col>8</xdr:col>
      <xdr:colOff>382495</xdr:colOff>
      <xdr:row>14</xdr:row>
      <xdr:rowOff>357468</xdr:rowOff>
    </xdr:to>
    <xdr:sp macro="" textlink="">
      <xdr:nvSpPr>
        <xdr:cNvPr id="424" name="U ターン矢印 23">
          <a:extLst>
            <a:ext uri="{FF2B5EF4-FFF2-40B4-BE49-F238E27FC236}">
              <a16:creationId xmlns:a16="http://schemas.microsoft.com/office/drawing/2014/main" id="{E5A1DC0C-510F-4BD6-8486-5BD1C067B473}"/>
            </a:ext>
          </a:extLst>
        </xdr:cNvPr>
        <xdr:cNvSpPr/>
      </xdr:nvSpPr>
      <xdr:spPr>
        <a:xfrm>
          <a:off x="5675940" y="10348579"/>
          <a:ext cx="149412" cy="69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</xdr:row>
      <xdr:rowOff>19649</xdr:rowOff>
    </xdr:from>
    <xdr:to>
      <xdr:col>8</xdr:col>
      <xdr:colOff>371321</xdr:colOff>
      <xdr:row>15</xdr:row>
      <xdr:rowOff>202797</xdr:rowOff>
    </xdr:to>
    <xdr:sp macro="" textlink="">
      <xdr:nvSpPr>
        <xdr:cNvPr id="425" name="曲折矢印 34">
          <a:extLst>
            <a:ext uri="{FF2B5EF4-FFF2-40B4-BE49-F238E27FC236}">
              <a16:creationId xmlns:a16="http://schemas.microsoft.com/office/drawing/2014/main" id="{3A876200-943E-4438-BE67-B793290D260E}"/>
            </a:ext>
          </a:extLst>
        </xdr:cNvPr>
        <xdr:cNvSpPr/>
      </xdr:nvSpPr>
      <xdr:spPr>
        <a:xfrm flipH="1">
          <a:off x="5649419" y="10433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16</xdr:row>
      <xdr:rowOff>33338</xdr:rowOff>
    </xdr:from>
    <xdr:to>
      <xdr:col>8</xdr:col>
      <xdr:colOff>285751</xdr:colOff>
      <xdr:row>16</xdr:row>
      <xdr:rowOff>209550</xdr:rowOff>
    </xdr:to>
    <xdr:cxnSp macro="">
      <xdr:nvCxnSpPr>
        <xdr:cNvPr id="426" name="直線コネクタ 425">
          <a:extLst>
            <a:ext uri="{FF2B5EF4-FFF2-40B4-BE49-F238E27FC236}">
              <a16:creationId xmlns:a16="http://schemas.microsoft.com/office/drawing/2014/main" id="{D657E2A3-24E6-4CDC-861C-85B93A7E83F1}"/>
            </a:ext>
          </a:extLst>
        </xdr:cNvPr>
        <xdr:cNvCxnSpPr>
          <a:cxnSpLocks/>
        </xdr:cNvCxnSpPr>
      </xdr:nvCxnSpPr>
      <xdr:spPr>
        <a:xfrm>
          <a:off x="5723845" y="37462052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16</xdr:row>
      <xdr:rowOff>88971</xdr:rowOff>
    </xdr:from>
    <xdr:to>
      <xdr:col>8</xdr:col>
      <xdr:colOff>469839</xdr:colOff>
      <xdr:row>16</xdr:row>
      <xdr:rowOff>149984</xdr:rowOff>
    </xdr:to>
    <xdr:sp macro="" textlink="">
      <xdr:nvSpPr>
        <xdr:cNvPr id="427" name="下矢印 21">
          <a:extLst>
            <a:ext uri="{FF2B5EF4-FFF2-40B4-BE49-F238E27FC236}">
              <a16:creationId xmlns:a16="http://schemas.microsoft.com/office/drawing/2014/main" id="{2ECF9A44-A158-4C35-B975-3BA3E3C5358F}"/>
            </a:ext>
          </a:extLst>
        </xdr:cNvPr>
        <xdr:cNvSpPr/>
      </xdr:nvSpPr>
      <xdr:spPr>
        <a:xfrm rot="18881575">
          <a:off x="5780518" y="5806630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242877</xdr:colOff>
      <xdr:row>18</xdr:row>
      <xdr:rowOff>18481</xdr:rowOff>
    </xdr:from>
    <xdr:to>
      <xdr:col>8</xdr:col>
      <xdr:colOff>392289</xdr:colOff>
      <xdr:row>18</xdr:row>
      <xdr:rowOff>214584</xdr:rowOff>
    </xdr:to>
    <xdr:sp macro="" textlink="">
      <xdr:nvSpPr>
        <xdr:cNvPr id="445" name="U ターン矢印 23">
          <a:extLst>
            <a:ext uri="{FF2B5EF4-FFF2-40B4-BE49-F238E27FC236}">
              <a16:creationId xmlns:a16="http://schemas.microsoft.com/office/drawing/2014/main" id="{DB068C34-9699-4179-8B03-0948022936B1}"/>
            </a:ext>
          </a:extLst>
        </xdr:cNvPr>
        <xdr:cNvSpPr/>
      </xdr:nvSpPr>
      <xdr:spPr>
        <a:xfrm>
          <a:off x="5690739" y="62677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215227</xdr:colOff>
      <xdr:row>17</xdr:row>
      <xdr:rowOff>22217</xdr:rowOff>
    </xdr:from>
    <xdr:to>
      <xdr:col>8</xdr:col>
      <xdr:colOff>363910</xdr:colOff>
      <xdr:row>17</xdr:row>
      <xdr:rowOff>203380</xdr:rowOff>
    </xdr:to>
    <xdr:sp macro="" textlink="">
      <xdr:nvSpPr>
        <xdr:cNvPr id="446" name="U ターン矢印 40">
          <a:extLst>
            <a:ext uri="{FF2B5EF4-FFF2-40B4-BE49-F238E27FC236}">
              <a16:creationId xmlns:a16="http://schemas.microsoft.com/office/drawing/2014/main" id="{0196C6F1-A2B2-4AFB-B583-32F067E13032}"/>
            </a:ext>
          </a:extLst>
        </xdr:cNvPr>
        <xdr:cNvSpPr/>
      </xdr:nvSpPr>
      <xdr:spPr>
        <a:xfrm flipH="1">
          <a:off x="5663089" y="604376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19</xdr:row>
      <xdr:rowOff>90340</xdr:rowOff>
    </xdr:from>
    <xdr:to>
      <xdr:col>8</xdr:col>
      <xdr:colOff>425134</xdr:colOff>
      <xdr:row>19</xdr:row>
      <xdr:rowOff>151723</xdr:rowOff>
    </xdr:to>
    <xdr:sp macro="" textlink="">
      <xdr:nvSpPr>
        <xdr:cNvPr id="452" name="下矢印 21">
          <a:extLst>
            <a:ext uri="{FF2B5EF4-FFF2-40B4-BE49-F238E27FC236}">
              <a16:creationId xmlns:a16="http://schemas.microsoft.com/office/drawing/2014/main" id="{87CB8B93-C5D0-4884-B8FC-D7A3B6E3D852}"/>
            </a:ext>
          </a:extLst>
        </xdr:cNvPr>
        <xdr:cNvSpPr/>
      </xdr:nvSpPr>
      <xdr:spPr>
        <a:xfrm rot="13604476">
          <a:off x="5722007" y="1284087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244488</xdr:colOff>
      <xdr:row>20</xdr:row>
      <xdr:rowOff>17518</xdr:rowOff>
    </xdr:from>
    <xdr:to>
      <xdr:col>8</xdr:col>
      <xdr:colOff>337206</xdr:colOff>
      <xdr:row>20</xdr:row>
      <xdr:rowOff>223502</xdr:rowOff>
    </xdr:to>
    <xdr:sp macro="" textlink="">
      <xdr:nvSpPr>
        <xdr:cNvPr id="453" name="下矢印 30">
          <a:extLst>
            <a:ext uri="{FF2B5EF4-FFF2-40B4-BE49-F238E27FC236}">
              <a16:creationId xmlns:a16="http://schemas.microsoft.com/office/drawing/2014/main" id="{0E48C54B-FBB8-78A2-2E2F-2261098451EA}"/>
            </a:ext>
          </a:extLst>
        </xdr:cNvPr>
        <xdr:cNvSpPr/>
      </xdr:nvSpPr>
      <xdr:spPr>
        <a:xfrm rot="10800000">
          <a:off x="5692350" y="6722242"/>
          <a:ext cx="92718" cy="20598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21</xdr:row>
      <xdr:rowOff>19649</xdr:rowOff>
    </xdr:from>
    <xdr:to>
      <xdr:col>8</xdr:col>
      <xdr:colOff>371321</xdr:colOff>
      <xdr:row>21</xdr:row>
      <xdr:rowOff>202797</xdr:rowOff>
    </xdr:to>
    <xdr:sp macro="" textlink="">
      <xdr:nvSpPr>
        <xdr:cNvPr id="455" name="曲折矢印 34">
          <a:extLst>
            <a:ext uri="{FF2B5EF4-FFF2-40B4-BE49-F238E27FC236}">
              <a16:creationId xmlns:a16="http://schemas.microsoft.com/office/drawing/2014/main" id="{1CE44BAC-BA62-48E0-9261-894A0BF6FBA4}"/>
            </a:ext>
          </a:extLst>
        </xdr:cNvPr>
        <xdr:cNvSpPr/>
      </xdr:nvSpPr>
      <xdr:spPr>
        <a:xfrm flipH="1">
          <a:off x="5654424" y="558575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22</xdr:row>
      <xdr:rowOff>39528</xdr:rowOff>
    </xdr:from>
    <xdr:to>
      <xdr:col>8</xdr:col>
      <xdr:colOff>411149</xdr:colOff>
      <xdr:row>22</xdr:row>
      <xdr:rowOff>207060</xdr:rowOff>
    </xdr:to>
    <xdr:sp macro="" textlink="">
      <xdr:nvSpPr>
        <xdr:cNvPr id="456" name="曲折矢印 35">
          <a:extLst>
            <a:ext uri="{FF2B5EF4-FFF2-40B4-BE49-F238E27FC236}">
              <a16:creationId xmlns:a16="http://schemas.microsoft.com/office/drawing/2014/main" id="{E4C80FE6-2F3F-495C-91AB-3034F888DD51}"/>
            </a:ext>
          </a:extLst>
        </xdr:cNvPr>
        <xdr:cNvSpPr/>
      </xdr:nvSpPr>
      <xdr:spPr>
        <a:xfrm>
          <a:off x="5690765" y="993239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173474</xdr:colOff>
      <xdr:row>22</xdr:row>
      <xdr:rowOff>148001</xdr:rowOff>
    </xdr:from>
    <xdr:to>
      <xdr:col>1</xdr:col>
      <xdr:colOff>287840</xdr:colOff>
      <xdr:row>22</xdr:row>
      <xdr:rowOff>148238</xdr:rowOff>
    </xdr:to>
    <xdr:cxnSp macro="">
      <xdr:nvCxnSpPr>
        <xdr:cNvPr id="457" name="直線コネクタ 456">
          <a:extLst>
            <a:ext uri="{FF2B5EF4-FFF2-40B4-BE49-F238E27FC236}">
              <a16:creationId xmlns:a16="http://schemas.microsoft.com/office/drawing/2014/main" id="{C1CD6B98-615D-D946-6564-4EBA1CA1AE92}"/>
            </a:ext>
          </a:extLst>
        </xdr:cNvPr>
        <xdr:cNvCxnSpPr/>
      </xdr:nvCxnSpPr>
      <xdr:spPr>
        <a:xfrm flipV="1">
          <a:off x="782497" y="7306183"/>
          <a:ext cx="114366" cy="23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215227</xdr:colOff>
      <xdr:row>24</xdr:row>
      <xdr:rowOff>22217</xdr:rowOff>
    </xdr:from>
    <xdr:to>
      <xdr:col>8</xdr:col>
      <xdr:colOff>363910</xdr:colOff>
      <xdr:row>24</xdr:row>
      <xdr:rowOff>203380</xdr:rowOff>
    </xdr:to>
    <xdr:sp macro="" textlink="">
      <xdr:nvSpPr>
        <xdr:cNvPr id="459" name="U ターン矢印 40">
          <a:extLst>
            <a:ext uri="{FF2B5EF4-FFF2-40B4-BE49-F238E27FC236}">
              <a16:creationId xmlns:a16="http://schemas.microsoft.com/office/drawing/2014/main" id="{FEC3E261-83B1-427D-B340-5E4342DC2A4F}"/>
            </a:ext>
          </a:extLst>
        </xdr:cNvPr>
        <xdr:cNvSpPr/>
      </xdr:nvSpPr>
      <xdr:spPr>
        <a:xfrm flipH="1">
          <a:off x="5658909" y="6040285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242877</xdr:colOff>
      <xdr:row>23</xdr:row>
      <xdr:rowOff>18481</xdr:rowOff>
    </xdr:from>
    <xdr:to>
      <xdr:col>8</xdr:col>
      <xdr:colOff>392289</xdr:colOff>
      <xdr:row>23</xdr:row>
      <xdr:rowOff>214584</xdr:rowOff>
    </xdr:to>
    <xdr:sp macro="" textlink="">
      <xdr:nvSpPr>
        <xdr:cNvPr id="460" name="U ターン矢印 23">
          <a:extLst>
            <a:ext uri="{FF2B5EF4-FFF2-40B4-BE49-F238E27FC236}">
              <a16:creationId xmlns:a16="http://schemas.microsoft.com/office/drawing/2014/main" id="{4A00E5E8-D40F-4B68-A951-7620131343B9}"/>
            </a:ext>
          </a:extLst>
        </xdr:cNvPr>
        <xdr:cNvSpPr/>
      </xdr:nvSpPr>
      <xdr:spPr>
        <a:xfrm>
          <a:off x="5686559" y="62645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221910</xdr:colOff>
      <xdr:row>38</xdr:row>
      <xdr:rowOff>175954</xdr:rowOff>
    </xdr:from>
    <xdr:to>
      <xdr:col>8</xdr:col>
      <xdr:colOff>370593</xdr:colOff>
      <xdr:row>38</xdr:row>
      <xdr:rowOff>357117</xdr:rowOff>
    </xdr:to>
    <xdr:sp macro="" textlink="">
      <xdr:nvSpPr>
        <xdr:cNvPr id="461" name="U ターン矢印 40">
          <a:extLst>
            <a:ext uri="{FF2B5EF4-FFF2-40B4-BE49-F238E27FC236}">
              <a16:creationId xmlns:a16="http://schemas.microsoft.com/office/drawing/2014/main" id="{1FF58EC1-8067-4098-A1E7-1F9044C8631B}"/>
            </a:ext>
          </a:extLst>
        </xdr:cNvPr>
        <xdr:cNvSpPr/>
      </xdr:nvSpPr>
      <xdr:spPr>
        <a:xfrm flipH="1">
          <a:off x="5662857" y="11863296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26</xdr:row>
      <xdr:rowOff>19649</xdr:rowOff>
    </xdr:from>
    <xdr:to>
      <xdr:col>8</xdr:col>
      <xdr:colOff>371321</xdr:colOff>
      <xdr:row>26</xdr:row>
      <xdr:rowOff>202797</xdr:rowOff>
    </xdr:to>
    <xdr:sp macro="" textlink="">
      <xdr:nvSpPr>
        <xdr:cNvPr id="462" name="曲折矢印 34">
          <a:extLst>
            <a:ext uri="{FF2B5EF4-FFF2-40B4-BE49-F238E27FC236}">
              <a16:creationId xmlns:a16="http://schemas.microsoft.com/office/drawing/2014/main" id="{3CB2A551-B51F-489E-8912-1A70BDDF252C}"/>
            </a:ext>
          </a:extLst>
        </xdr:cNvPr>
        <xdr:cNvSpPr/>
      </xdr:nvSpPr>
      <xdr:spPr>
        <a:xfrm flipH="1">
          <a:off x="5647509" y="694449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27</xdr:row>
      <xdr:rowOff>19649</xdr:rowOff>
    </xdr:from>
    <xdr:to>
      <xdr:col>8</xdr:col>
      <xdr:colOff>371321</xdr:colOff>
      <xdr:row>27</xdr:row>
      <xdr:rowOff>202797</xdr:rowOff>
    </xdr:to>
    <xdr:sp macro="" textlink="">
      <xdr:nvSpPr>
        <xdr:cNvPr id="463" name="曲折矢印 34">
          <a:extLst>
            <a:ext uri="{FF2B5EF4-FFF2-40B4-BE49-F238E27FC236}">
              <a16:creationId xmlns:a16="http://schemas.microsoft.com/office/drawing/2014/main" id="{AB0696D6-CFCF-46B2-ACE0-985912D61B7E}"/>
            </a:ext>
          </a:extLst>
        </xdr:cNvPr>
        <xdr:cNvSpPr/>
      </xdr:nvSpPr>
      <xdr:spPr>
        <a:xfrm flipH="1">
          <a:off x="5647509" y="808080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33</xdr:row>
      <xdr:rowOff>163002</xdr:rowOff>
    </xdr:from>
    <xdr:to>
      <xdr:col>8</xdr:col>
      <xdr:colOff>338193</xdr:colOff>
      <xdr:row>33</xdr:row>
      <xdr:rowOff>348060</xdr:rowOff>
    </xdr:to>
    <xdr:sp macro="" textlink="">
      <xdr:nvSpPr>
        <xdr:cNvPr id="467" name="下矢印 30">
          <a:extLst>
            <a:ext uri="{FF2B5EF4-FFF2-40B4-BE49-F238E27FC236}">
              <a16:creationId xmlns:a16="http://schemas.microsoft.com/office/drawing/2014/main" id="{A75B3B70-2DB7-4D2E-A725-89383FA62DF9}"/>
            </a:ext>
          </a:extLst>
        </xdr:cNvPr>
        <xdr:cNvSpPr/>
      </xdr:nvSpPr>
      <xdr:spPr>
        <a:xfrm rot="10800000">
          <a:off x="5695685" y="38804423"/>
          <a:ext cx="83455" cy="6440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32</xdr:row>
      <xdr:rowOff>22245</xdr:rowOff>
    </xdr:from>
    <xdr:to>
      <xdr:col>8</xdr:col>
      <xdr:colOff>383457</xdr:colOff>
      <xdr:row>32</xdr:row>
      <xdr:rowOff>189777</xdr:rowOff>
    </xdr:to>
    <xdr:sp macro="" textlink="">
      <xdr:nvSpPr>
        <xdr:cNvPr id="468" name="曲折矢印 36">
          <a:extLst>
            <a:ext uri="{FF2B5EF4-FFF2-40B4-BE49-F238E27FC236}">
              <a16:creationId xmlns:a16="http://schemas.microsoft.com/office/drawing/2014/main" id="{B1857C23-A79A-FBCF-F000-F45AEC8B1741}"/>
            </a:ext>
          </a:extLst>
        </xdr:cNvPr>
        <xdr:cNvSpPr/>
      </xdr:nvSpPr>
      <xdr:spPr>
        <a:xfrm>
          <a:off x="5656158" y="876519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34</xdr:row>
      <xdr:rowOff>19649</xdr:rowOff>
    </xdr:from>
    <xdr:to>
      <xdr:col>8</xdr:col>
      <xdr:colOff>371321</xdr:colOff>
      <xdr:row>34</xdr:row>
      <xdr:rowOff>202797</xdr:rowOff>
    </xdr:to>
    <xdr:sp macro="" textlink="">
      <xdr:nvSpPr>
        <xdr:cNvPr id="469" name="曲折矢印 34">
          <a:extLst>
            <a:ext uri="{FF2B5EF4-FFF2-40B4-BE49-F238E27FC236}">
              <a16:creationId xmlns:a16="http://schemas.microsoft.com/office/drawing/2014/main" id="{000842C6-3311-4CF1-B8D8-12C579FF0E4A}"/>
            </a:ext>
          </a:extLst>
        </xdr:cNvPr>
        <xdr:cNvSpPr/>
      </xdr:nvSpPr>
      <xdr:spPr>
        <a:xfrm flipH="1">
          <a:off x="5647509" y="853533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35</xdr:row>
      <xdr:rowOff>19649</xdr:rowOff>
    </xdr:from>
    <xdr:to>
      <xdr:col>8</xdr:col>
      <xdr:colOff>371321</xdr:colOff>
      <xdr:row>35</xdr:row>
      <xdr:rowOff>202797</xdr:rowOff>
    </xdr:to>
    <xdr:sp macro="" textlink="">
      <xdr:nvSpPr>
        <xdr:cNvPr id="470" name="曲折矢印 34">
          <a:extLst>
            <a:ext uri="{FF2B5EF4-FFF2-40B4-BE49-F238E27FC236}">
              <a16:creationId xmlns:a16="http://schemas.microsoft.com/office/drawing/2014/main" id="{6C344A16-B4A7-4EB7-87C9-98BD0865F25A}"/>
            </a:ext>
          </a:extLst>
        </xdr:cNvPr>
        <xdr:cNvSpPr/>
      </xdr:nvSpPr>
      <xdr:spPr>
        <a:xfrm flipH="1">
          <a:off x="5647509" y="943436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36</xdr:row>
      <xdr:rowOff>19649</xdr:rowOff>
    </xdr:from>
    <xdr:to>
      <xdr:col>8</xdr:col>
      <xdr:colOff>371321</xdr:colOff>
      <xdr:row>36</xdr:row>
      <xdr:rowOff>202797</xdr:rowOff>
    </xdr:to>
    <xdr:sp macro="" textlink="">
      <xdr:nvSpPr>
        <xdr:cNvPr id="477" name="曲折矢印 34">
          <a:extLst>
            <a:ext uri="{FF2B5EF4-FFF2-40B4-BE49-F238E27FC236}">
              <a16:creationId xmlns:a16="http://schemas.microsoft.com/office/drawing/2014/main" id="{D2D35971-A325-439F-919D-69E63A473352}"/>
            </a:ext>
          </a:extLst>
        </xdr:cNvPr>
        <xdr:cNvSpPr/>
      </xdr:nvSpPr>
      <xdr:spPr>
        <a:xfrm flipH="1">
          <a:off x="5647509" y="966162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254000</xdr:colOff>
      <xdr:row>39</xdr:row>
      <xdr:rowOff>23395</xdr:rowOff>
    </xdr:from>
    <xdr:to>
      <xdr:col>8</xdr:col>
      <xdr:colOff>324185</xdr:colOff>
      <xdr:row>39</xdr:row>
      <xdr:rowOff>213895</xdr:rowOff>
    </xdr:to>
    <xdr:sp macro="" textlink="">
      <xdr:nvSpPr>
        <xdr:cNvPr id="487" name="下矢印 30">
          <a:extLst>
            <a:ext uri="{FF2B5EF4-FFF2-40B4-BE49-F238E27FC236}">
              <a16:creationId xmlns:a16="http://schemas.microsoft.com/office/drawing/2014/main" id="{6F3C7CED-E7EB-4D3D-97CE-4CDC5A0D14ED}"/>
            </a:ext>
          </a:extLst>
        </xdr:cNvPr>
        <xdr:cNvSpPr/>
      </xdr:nvSpPr>
      <xdr:spPr>
        <a:xfrm rot="10800000">
          <a:off x="5694947" y="11483474"/>
          <a:ext cx="70185" cy="19050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40</xdr:row>
      <xdr:rowOff>26160</xdr:rowOff>
    </xdr:from>
    <xdr:to>
      <xdr:col>8</xdr:col>
      <xdr:colOff>391096</xdr:colOff>
      <xdr:row>40</xdr:row>
      <xdr:rowOff>193692</xdr:rowOff>
    </xdr:to>
    <xdr:sp macro="" textlink="">
      <xdr:nvSpPr>
        <xdr:cNvPr id="488" name="曲折矢印 35">
          <a:extLst>
            <a:ext uri="{FF2B5EF4-FFF2-40B4-BE49-F238E27FC236}">
              <a16:creationId xmlns:a16="http://schemas.microsoft.com/office/drawing/2014/main" id="{4E66BD32-C3FA-419D-8531-B43B30291786}"/>
            </a:ext>
          </a:extLst>
        </xdr:cNvPr>
        <xdr:cNvSpPr/>
      </xdr:nvSpPr>
      <xdr:spPr>
        <a:xfrm>
          <a:off x="5663797" y="1080444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41</xdr:row>
      <xdr:rowOff>26160</xdr:rowOff>
    </xdr:from>
    <xdr:to>
      <xdr:col>8</xdr:col>
      <xdr:colOff>391096</xdr:colOff>
      <xdr:row>41</xdr:row>
      <xdr:rowOff>193692</xdr:rowOff>
    </xdr:to>
    <xdr:sp macro="" textlink="">
      <xdr:nvSpPr>
        <xdr:cNvPr id="489" name="曲折矢印 35">
          <a:extLst>
            <a:ext uri="{FF2B5EF4-FFF2-40B4-BE49-F238E27FC236}">
              <a16:creationId xmlns:a16="http://schemas.microsoft.com/office/drawing/2014/main" id="{C35CCC6C-4A20-4F24-A3B1-929BEF412010}"/>
            </a:ext>
          </a:extLst>
        </xdr:cNvPr>
        <xdr:cNvSpPr/>
      </xdr:nvSpPr>
      <xdr:spPr>
        <a:xfrm>
          <a:off x="5663797" y="1246213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42</xdr:row>
      <xdr:rowOff>26160</xdr:rowOff>
    </xdr:from>
    <xdr:to>
      <xdr:col>8</xdr:col>
      <xdr:colOff>391096</xdr:colOff>
      <xdr:row>42</xdr:row>
      <xdr:rowOff>193692</xdr:rowOff>
    </xdr:to>
    <xdr:sp macro="" textlink="">
      <xdr:nvSpPr>
        <xdr:cNvPr id="490" name="曲折矢印 35">
          <a:extLst>
            <a:ext uri="{FF2B5EF4-FFF2-40B4-BE49-F238E27FC236}">
              <a16:creationId xmlns:a16="http://schemas.microsoft.com/office/drawing/2014/main" id="{2717127B-4B85-41D1-988F-9929102FCCB6}"/>
            </a:ext>
          </a:extLst>
        </xdr:cNvPr>
        <xdr:cNvSpPr/>
      </xdr:nvSpPr>
      <xdr:spPr>
        <a:xfrm>
          <a:off x="5663797" y="126893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43</xdr:row>
      <xdr:rowOff>19050</xdr:rowOff>
    </xdr:from>
    <xdr:to>
      <xdr:col>8</xdr:col>
      <xdr:colOff>336209</xdr:colOff>
      <xdr:row>43</xdr:row>
      <xdr:rowOff>202198</xdr:rowOff>
    </xdr:to>
    <xdr:sp macro="" textlink="">
      <xdr:nvSpPr>
        <xdr:cNvPr id="19" name="曲折矢印 32">
          <a:extLst>
            <a:ext uri="{FF2B5EF4-FFF2-40B4-BE49-F238E27FC236}">
              <a16:creationId xmlns:a16="http://schemas.microsoft.com/office/drawing/2014/main" id="{94EB22D9-1C03-4FED-AA56-9735DB3A8E49}"/>
            </a:ext>
          </a:extLst>
        </xdr:cNvPr>
        <xdr:cNvSpPr/>
      </xdr:nvSpPr>
      <xdr:spPr>
        <a:xfrm flipH="1">
          <a:off x="5562600" y="131873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124695</xdr:colOff>
      <xdr:row>43</xdr:row>
      <xdr:rowOff>48127</xdr:rowOff>
    </xdr:from>
    <xdr:to>
      <xdr:col>1</xdr:col>
      <xdr:colOff>208916</xdr:colOff>
      <xdr:row>43</xdr:row>
      <xdr:rowOff>184485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18C1269-2331-470A-AB88-24DC880DC8D7}"/>
            </a:ext>
          </a:extLst>
        </xdr:cNvPr>
        <xdr:cNvCxnSpPr/>
      </xdr:nvCxnSpPr>
      <xdr:spPr>
        <a:xfrm>
          <a:off x="733419" y="13186058"/>
          <a:ext cx="84221" cy="1363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215211</xdr:colOff>
      <xdr:row>44</xdr:row>
      <xdr:rowOff>22245</xdr:rowOff>
    </xdr:from>
    <xdr:to>
      <xdr:col>8</xdr:col>
      <xdr:colOff>383457</xdr:colOff>
      <xdr:row>44</xdr:row>
      <xdr:rowOff>189777</xdr:rowOff>
    </xdr:to>
    <xdr:sp macro="" textlink="">
      <xdr:nvSpPr>
        <xdr:cNvPr id="458" name="曲折矢印 36">
          <a:extLst>
            <a:ext uri="{FF2B5EF4-FFF2-40B4-BE49-F238E27FC236}">
              <a16:creationId xmlns:a16="http://schemas.microsoft.com/office/drawing/2014/main" id="{FCA86498-009D-4AD1-8272-186EEEC1A855}"/>
            </a:ext>
          </a:extLst>
        </xdr:cNvPr>
        <xdr:cNvSpPr/>
      </xdr:nvSpPr>
      <xdr:spPr>
        <a:xfrm>
          <a:off x="5609369" y="878925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45</xdr:row>
      <xdr:rowOff>19050</xdr:rowOff>
    </xdr:from>
    <xdr:to>
      <xdr:col>8</xdr:col>
      <xdr:colOff>336209</xdr:colOff>
      <xdr:row>45</xdr:row>
      <xdr:rowOff>202198</xdr:rowOff>
    </xdr:to>
    <xdr:sp macro="" textlink="">
      <xdr:nvSpPr>
        <xdr:cNvPr id="465" name="曲折矢印 32">
          <a:extLst>
            <a:ext uri="{FF2B5EF4-FFF2-40B4-BE49-F238E27FC236}">
              <a16:creationId xmlns:a16="http://schemas.microsoft.com/office/drawing/2014/main" id="{25BA32A3-E099-456F-9B2B-D1A8405CF216}"/>
            </a:ext>
          </a:extLst>
        </xdr:cNvPr>
        <xdr:cNvSpPr/>
      </xdr:nvSpPr>
      <xdr:spPr>
        <a:xfrm flipH="1">
          <a:off x="5565608" y="131735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593558</xdr:colOff>
      <xdr:row>45</xdr:row>
      <xdr:rowOff>60158</xdr:rowOff>
    </xdr:from>
    <xdr:to>
      <xdr:col>1</xdr:col>
      <xdr:colOff>242337</xdr:colOff>
      <xdr:row>46</xdr:row>
      <xdr:rowOff>69379</xdr:rowOff>
    </xdr:to>
    <xdr:sp macro="" textlink="">
      <xdr:nvSpPr>
        <xdr:cNvPr id="472" name="円弧 471">
          <a:extLst>
            <a:ext uri="{FF2B5EF4-FFF2-40B4-BE49-F238E27FC236}">
              <a16:creationId xmlns:a16="http://schemas.microsoft.com/office/drawing/2014/main" id="{DF8ED01D-42B3-43F7-B7BD-534420F57BEC}"/>
            </a:ext>
          </a:extLst>
        </xdr:cNvPr>
        <xdr:cNvSpPr/>
      </xdr:nvSpPr>
      <xdr:spPr>
        <a:xfrm>
          <a:off x="593558" y="136718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126032</xdr:colOff>
      <xdr:row>44</xdr:row>
      <xdr:rowOff>64169</xdr:rowOff>
    </xdr:from>
    <xdr:to>
      <xdr:col>2</xdr:col>
      <xdr:colOff>56147</xdr:colOff>
      <xdr:row>45</xdr:row>
      <xdr:rowOff>73390</xdr:rowOff>
    </xdr:to>
    <xdr:sp macro="" textlink="">
      <xdr:nvSpPr>
        <xdr:cNvPr id="473" name="円弧 472">
          <a:extLst>
            <a:ext uri="{FF2B5EF4-FFF2-40B4-BE49-F238E27FC236}">
              <a16:creationId xmlns:a16="http://schemas.microsoft.com/office/drawing/2014/main" id="{C4ED6753-8CC6-11E0-8FE6-9AF5AEEDE1DE}"/>
            </a:ext>
          </a:extLst>
        </xdr:cNvPr>
        <xdr:cNvSpPr/>
      </xdr:nvSpPr>
      <xdr:spPr>
        <a:xfrm flipH="1">
          <a:off x="735632" y="13447295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105979</xdr:colOff>
      <xdr:row>46</xdr:row>
      <xdr:rowOff>60158</xdr:rowOff>
    </xdr:from>
    <xdr:to>
      <xdr:col>2</xdr:col>
      <xdr:colOff>36094</xdr:colOff>
      <xdr:row>47</xdr:row>
      <xdr:rowOff>69379</xdr:rowOff>
    </xdr:to>
    <xdr:sp macro="" textlink="">
      <xdr:nvSpPr>
        <xdr:cNvPr id="476" name="円弧 475">
          <a:extLst>
            <a:ext uri="{FF2B5EF4-FFF2-40B4-BE49-F238E27FC236}">
              <a16:creationId xmlns:a16="http://schemas.microsoft.com/office/drawing/2014/main" id="{9D3B1D9A-A361-9142-DD89-189DA742424A}"/>
            </a:ext>
          </a:extLst>
        </xdr:cNvPr>
        <xdr:cNvSpPr/>
      </xdr:nvSpPr>
      <xdr:spPr>
        <a:xfrm flipH="1">
          <a:off x="715579" y="13900484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46</xdr:row>
      <xdr:rowOff>22245</xdr:rowOff>
    </xdr:from>
    <xdr:to>
      <xdr:col>8</xdr:col>
      <xdr:colOff>383457</xdr:colOff>
      <xdr:row>46</xdr:row>
      <xdr:rowOff>189777</xdr:rowOff>
    </xdr:to>
    <xdr:sp macro="" textlink="">
      <xdr:nvSpPr>
        <xdr:cNvPr id="481" name="曲折矢印 36">
          <a:extLst>
            <a:ext uri="{FF2B5EF4-FFF2-40B4-BE49-F238E27FC236}">
              <a16:creationId xmlns:a16="http://schemas.microsoft.com/office/drawing/2014/main" id="{A083D703-E974-4C36-A93D-52F034B2BFAB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47</xdr:row>
      <xdr:rowOff>33338</xdr:rowOff>
    </xdr:from>
    <xdr:to>
      <xdr:col>8</xdr:col>
      <xdr:colOff>285751</xdr:colOff>
      <xdr:row>47</xdr:row>
      <xdr:rowOff>209550</xdr:rowOff>
    </xdr:to>
    <xdr:cxnSp macro="">
      <xdr:nvCxnSpPr>
        <xdr:cNvPr id="486" name="直線コネクタ 485">
          <a:extLst>
            <a:ext uri="{FF2B5EF4-FFF2-40B4-BE49-F238E27FC236}">
              <a16:creationId xmlns:a16="http://schemas.microsoft.com/office/drawing/2014/main" id="{3B151495-43DB-421C-8310-DA4D7C5F98DB}"/>
            </a:ext>
          </a:extLst>
        </xdr:cNvPr>
        <xdr:cNvCxnSpPr>
          <a:cxnSpLocks/>
        </xdr:cNvCxnSpPr>
      </xdr:nvCxnSpPr>
      <xdr:spPr>
        <a:xfrm>
          <a:off x="5675146" y="5828549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47</xdr:row>
      <xdr:rowOff>88971</xdr:rowOff>
    </xdr:from>
    <xdr:to>
      <xdr:col>8</xdr:col>
      <xdr:colOff>469839</xdr:colOff>
      <xdr:row>47</xdr:row>
      <xdr:rowOff>149984</xdr:rowOff>
    </xdr:to>
    <xdr:sp macro="" textlink="">
      <xdr:nvSpPr>
        <xdr:cNvPr id="491" name="下矢印 21">
          <a:extLst>
            <a:ext uri="{FF2B5EF4-FFF2-40B4-BE49-F238E27FC236}">
              <a16:creationId xmlns:a16="http://schemas.microsoft.com/office/drawing/2014/main" id="{E4C6B283-3129-4796-9B37-81D7045C4826}"/>
            </a:ext>
          </a:extLst>
        </xdr:cNvPr>
        <xdr:cNvSpPr/>
      </xdr:nvSpPr>
      <xdr:spPr>
        <a:xfrm rot="18881575">
          <a:off x="5726814" y="5808013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48</xdr:row>
      <xdr:rowOff>26160</xdr:rowOff>
    </xdr:from>
    <xdr:to>
      <xdr:col>8</xdr:col>
      <xdr:colOff>391096</xdr:colOff>
      <xdr:row>48</xdr:row>
      <xdr:rowOff>193692</xdr:rowOff>
    </xdr:to>
    <xdr:sp macro="" textlink="">
      <xdr:nvSpPr>
        <xdr:cNvPr id="492" name="曲折矢印 35">
          <a:extLst>
            <a:ext uri="{FF2B5EF4-FFF2-40B4-BE49-F238E27FC236}">
              <a16:creationId xmlns:a16="http://schemas.microsoft.com/office/drawing/2014/main" id="{7F2A5AF2-DE3B-489C-9A02-90AA52C3D9F7}"/>
            </a:ext>
          </a:extLst>
        </xdr:cNvPr>
        <xdr:cNvSpPr/>
      </xdr:nvSpPr>
      <xdr:spPr>
        <a:xfrm>
          <a:off x="5617008" y="1295208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220659</xdr:colOff>
      <xdr:row>52</xdr:row>
      <xdr:rowOff>10931</xdr:rowOff>
    </xdr:from>
    <xdr:to>
      <xdr:col>8</xdr:col>
      <xdr:colOff>370071</xdr:colOff>
      <xdr:row>52</xdr:row>
      <xdr:rowOff>207034</xdr:rowOff>
    </xdr:to>
    <xdr:sp macro="" textlink="">
      <xdr:nvSpPr>
        <xdr:cNvPr id="495" name="U ターン矢印 23">
          <a:extLst>
            <a:ext uri="{FF2B5EF4-FFF2-40B4-BE49-F238E27FC236}">
              <a16:creationId xmlns:a16="http://schemas.microsoft.com/office/drawing/2014/main" id="{C89FD381-4274-4DA7-9F2B-B8EDE3CC836D}"/>
            </a:ext>
          </a:extLst>
        </xdr:cNvPr>
        <xdr:cNvSpPr/>
      </xdr:nvSpPr>
      <xdr:spPr>
        <a:xfrm>
          <a:off x="5614817" y="152228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170723</xdr:colOff>
      <xdr:row>51</xdr:row>
      <xdr:rowOff>15708</xdr:rowOff>
    </xdr:from>
    <xdr:to>
      <xdr:col>8</xdr:col>
      <xdr:colOff>320135</xdr:colOff>
      <xdr:row>51</xdr:row>
      <xdr:rowOff>196871</xdr:rowOff>
    </xdr:to>
    <xdr:sp macro="" textlink="">
      <xdr:nvSpPr>
        <xdr:cNvPr id="497" name="U ターン矢印 40">
          <a:extLst>
            <a:ext uri="{FF2B5EF4-FFF2-40B4-BE49-F238E27FC236}">
              <a16:creationId xmlns:a16="http://schemas.microsoft.com/office/drawing/2014/main" id="{49714708-7E96-4CE8-8589-38C62DE3E985}"/>
            </a:ext>
          </a:extLst>
        </xdr:cNvPr>
        <xdr:cNvSpPr/>
      </xdr:nvSpPr>
      <xdr:spPr>
        <a:xfrm flipH="1">
          <a:off x="5564881" y="14999034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49</xdr:row>
      <xdr:rowOff>19050</xdr:rowOff>
    </xdr:from>
    <xdr:to>
      <xdr:col>8</xdr:col>
      <xdr:colOff>336209</xdr:colOff>
      <xdr:row>49</xdr:row>
      <xdr:rowOff>202198</xdr:rowOff>
    </xdr:to>
    <xdr:sp macro="" textlink="">
      <xdr:nvSpPr>
        <xdr:cNvPr id="498" name="曲折矢印 32">
          <a:extLst>
            <a:ext uri="{FF2B5EF4-FFF2-40B4-BE49-F238E27FC236}">
              <a16:creationId xmlns:a16="http://schemas.microsoft.com/office/drawing/2014/main" id="{FB936A60-AE95-4673-98E9-90C5FA80A606}"/>
            </a:ext>
          </a:extLst>
        </xdr:cNvPr>
        <xdr:cNvSpPr/>
      </xdr:nvSpPr>
      <xdr:spPr>
        <a:xfrm flipH="1">
          <a:off x="5565608" y="136307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215211</xdr:colOff>
      <xdr:row>50</xdr:row>
      <xdr:rowOff>22245</xdr:rowOff>
    </xdr:from>
    <xdr:to>
      <xdr:col>8</xdr:col>
      <xdr:colOff>383457</xdr:colOff>
      <xdr:row>50</xdr:row>
      <xdr:rowOff>189777</xdr:rowOff>
    </xdr:to>
    <xdr:sp macro="" textlink="">
      <xdr:nvSpPr>
        <xdr:cNvPr id="499" name="曲折矢印 36">
          <a:extLst>
            <a:ext uri="{FF2B5EF4-FFF2-40B4-BE49-F238E27FC236}">
              <a16:creationId xmlns:a16="http://schemas.microsoft.com/office/drawing/2014/main" id="{234D50C0-4D46-4EC8-B5F5-D49CC8129C8E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581526</xdr:colOff>
      <xdr:row>49</xdr:row>
      <xdr:rowOff>72190</xdr:rowOff>
    </xdr:from>
    <xdr:to>
      <xdr:col>1</xdr:col>
      <xdr:colOff>230305</xdr:colOff>
      <xdr:row>50</xdr:row>
      <xdr:rowOff>81411</xdr:rowOff>
    </xdr:to>
    <xdr:sp macro="" textlink="">
      <xdr:nvSpPr>
        <xdr:cNvPr id="500" name="円弧 499">
          <a:extLst>
            <a:ext uri="{FF2B5EF4-FFF2-40B4-BE49-F238E27FC236}">
              <a16:creationId xmlns:a16="http://schemas.microsoft.com/office/drawing/2014/main" id="{3441E4C9-72FE-419B-A028-830C3166EE32}"/>
            </a:ext>
          </a:extLst>
        </xdr:cNvPr>
        <xdr:cNvSpPr/>
      </xdr:nvSpPr>
      <xdr:spPr>
        <a:xfrm>
          <a:off x="581526" y="14598316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109989</xdr:colOff>
      <xdr:row>50</xdr:row>
      <xdr:rowOff>80211</xdr:rowOff>
    </xdr:from>
    <xdr:to>
      <xdr:col>2</xdr:col>
      <xdr:colOff>16042</xdr:colOff>
      <xdr:row>51</xdr:row>
      <xdr:rowOff>89432</xdr:rowOff>
    </xdr:to>
    <xdr:sp macro="" textlink="">
      <xdr:nvSpPr>
        <xdr:cNvPr id="501" name="円弧 500">
          <a:extLst>
            <a:ext uri="{FF2B5EF4-FFF2-40B4-BE49-F238E27FC236}">
              <a16:creationId xmlns:a16="http://schemas.microsoft.com/office/drawing/2014/main" id="{4BBF533B-8974-4676-88D5-B676775790C2}"/>
            </a:ext>
          </a:extLst>
        </xdr:cNvPr>
        <xdr:cNvSpPr/>
      </xdr:nvSpPr>
      <xdr:spPr>
        <a:xfrm flipH="1">
          <a:off x="719589" y="14834937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171450</xdr:colOff>
      <xdr:row>53</xdr:row>
      <xdr:rowOff>19050</xdr:rowOff>
    </xdr:from>
    <xdr:to>
      <xdr:col>8</xdr:col>
      <xdr:colOff>336209</xdr:colOff>
      <xdr:row>53</xdr:row>
      <xdr:rowOff>202198</xdr:rowOff>
    </xdr:to>
    <xdr:sp macro="" textlink="">
      <xdr:nvSpPr>
        <xdr:cNvPr id="508" name="曲折矢印 32">
          <a:extLst>
            <a:ext uri="{FF2B5EF4-FFF2-40B4-BE49-F238E27FC236}">
              <a16:creationId xmlns:a16="http://schemas.microsoft.com/office/drawing/2014/main" id="{E2C4EACC-22CF-47C7-AA0E-564C6794844A}"/>
            </a:ext>
          </a:extLst>
        </xdr:cNvPr>
        <xdr:cNvSpPr/>
      </xdr:nvSpPr>
      <xdr:spPr>
        <a:xfrm flipH="1">
          <a:off x="5565608" y="145451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589547</xdr:colOff>
      <xdr:row>53</xdr:row>
      <xdr:rowOff>60158</xdr:rowOff>
    </xdr:from>
    <xdr:to>
      <xdr:col>1</xdr:col>
      <xdr:colOff>238326</xdr:colOff>
      <xdr:row>54</xdr:row>
      <xdr:rowOff>69379</xdr:rowOff>
    </xdr:to>
    <xdr:sp macro="" textlink="">
      <xdr:nvSpPr>
        <xdr:cNvPr id="509" name="円弧 508">
          <a:extLst>
            <a:ext uri="{FF2B5EF4-FFF2-40B4-BE49-F238E27FC236}">
              <a16:creationId xmlns:a16="http://schemas.microsoft.com/office/drawing/2014/main" id="{24D31F6A-A1E4-089B-73AA-BB2E89EB974B}"/>
            </a:ext>
          </a:extLst>
        </xdr:cNvPr>
        <xdr:cNvSpPr/>
      </xdr:nvSpPr>
      <xdr:spPr>
        <a:xfrm>
          <a:off x="589547" y="155006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54</xdr:row>
      <xdr:rowOff>22245</xdr:rowOff>
    </xdr:from>
    <xdr:to>
      <xdr:col>8</xdr:col>
      <xdr:colOff>383457</xdr:colOff>
      <xdr:row>54</xdr:row>
      <xdr:rowOff>189777</xdr:rowOff>
    </xdr:to>
    <xdr:sp macro="" textlink="">
      <xdr:nvSpPr>
        <xdr:cNvPr id="510" name="曲折矢印 36">
          <a:extLst>
            <a:ext uri="{FF2B5EF4-FFF2-40B4-BE49-F238E27FC236}">
              <a16:creationId xmlns:a16="http://schemas.microsoft.com/office/drawing/2014/main" id="{D85A0924-F2C5-42AA-B610-5B6F4E4C8093}"/>
            </a:ext>
          </a:extLst>
        </xdr:cNvPr>
        <xdr:cNvSpPr/>
      </xdr:nvSpPr>
      <xdr:spPr>
        <a:xfrm>
          <a:off x="5609369" y="14776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114000</xdr:colOff>
      <xdr:row>54</xdr:row>
      <xdr:rowOff>64168</xdr:rowOff>
    </xdr:from>
    <xdr:to>
      <xdr:col>2</xdr:col>
      <xdr:colOff>20053</xdr:colOff>
      <xdr:row>55</xdr:row>
      <xdr:rowOff>73389</xdr:rowOff>
    </xdr:to>
    <xdr:sp macro="" textlink="">
      <xdr:nvSpPr>
        <xdr:cNvPr id="511" name="円弧 510">
          <a:extLst>
            <a:ext uri="{FF2B5EF4-FFF2-40B4-BE49-F238E27FC236}">
              <a16:creationId xmlns:a16="http://schemas.microsoft.com/office/drawing/2014/main" id="{F6BDA618-4AD1-F586-3381-CFABA9814262}"/>
            </a:ext>
          </a:extLst>
        </xdr:cNvPr>
        <xdr:cNvSpPr/>
      </xdr:nvSpPr>
      <xdr:spPr>
        <a:xfrm flipH="1">
          <a:off x="723600" y="15733294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218840</xdr:colOff>
      <xdr:row>55</xdr:row>
      <xdr:rowOff>194602</xdr:rowOff>
    </xdr:from>
    <xdr:to>
      <xdr:col>8</xdr:col>
      <xdr:colOff>387086</xdr:colOff>
      <xdr:row>55</xdr:row>
      <xdr:rowOff>362134</xdr:rowOff>
    </xdr:to>
    <xdr:sp macro="" textlink="">
      <xdr:nvSpPr>
        <xdr:cNvPr id="434" name="曲折矢印 35">
          <a:extLst>
            <a:ext uri="{FF2B5EF4-FFF2-40B4-BE49-F238E27FC236}">
              <a16:creationId xmlns:a16="http://schemas.microsoft.com/office/drawing/2014/main" id="{0ED65741-6048-4052-441C-61B70476767F}"/>
            </a:ext>
          </a:extLst>
        </xdr:cNvPr>
        <xdr:cNvSpPr/>
      </xdr:nvSpPr>
      <xdr:spPr>
        <a:xfrm>
          <a:off x="5612998" y="16092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56</xdr:row>
      <xdr:rowOff>19649</xdr:rowOff>
    </xdr:from>
    <xdr:to>
      <xdr:col>8</xdr:col>
      <xdr:colOff>371321</xdr:colOff>
      <xdr:row>56</xdr:row>
      <xdr:rowOff>202797</xdr:rowOff>
    </xdr:to>
    <xdr:sp macro="" textlink="">
      <xdr:nvSpPr>
        <xdr:cNvPr id="435" name="曲折矢印 34">
          <a:extLst>
            <a:ext uri="{FF2B5EF4-FFF2-40B4-BE49-F238E27FC236}">
              <a16:creationId xmlns:a16="http://schemas.microsoft.com/office/drawing/2014/main" id="{780BDF52-EE09-4745-B463-1CF87C76A1A2}"/>
            </a:ext>
          </a:extLst>
        </xdr:cNvPr>
        <xdr:cNvSpPr/>
      </xdr:nvSpPr>
      <xdr:spPr>
        <a:xfrm flipH="1">
          <a:off x="5600720" y="1128521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166256</xdr:colOff>
      <xdr:row>57</xdr:row>
      <xdr:rowOff>89603</xdr:rowOff>
    </xdr:from>
    <xdr:to>
      <xdr:col>8</xdr:col>
      <xdr:colOff>383707</xdr:colOff>
      <xdr:row>57</xdr:row>
      <xdr:rowOff>135322</xdr:rowOff>
    </xdr:to>
    <xdr:sp macro="" textlink="">
      <xdr:nvSpPr>
        <xdr:cNvPr id="436" name="下矢印 21">
          <a:extLst>
            <a:ext uri="{FF2B5EF4-FFF2-40B4-BE49-F238E27FC236}">
              <a16:creationId xmlns:a16="http://schemas.microsoft.com/office/drawing/2014/main" id="{2107CBA5-9973-4D6A-B271-9C9A3E6444D0}"/>
            </a:ext>
          </a:extLst>
        </xdr:cNvPr>
        <xdr:cNvSpPr/>
      </xdr:nvSpPr>
      <xdr:spPr>
        <a:xfrm rot="8051461">
          <a:off x="5646280" y="16587263"/>
          <a:ext cx="45719" cy="21745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81063</xdr:colOff>
      <xdr:row>57</xdr:row>
      <xdr:rowOff>98921</xdr:rowOff>
    </xdr:from>
    <xdr:to>
      <xdr:col>2</xdr:col>
      <xdr:colOff>25964</xdr:colOff>
      <xdr:row>58</xdr:row>
      <xdr:rowOff>112060</xdr:rowOff>
    </xdr:to>
    <xdr:sp macro="" textlink="">
      <xdr:nvSpPr>
        <xdr:cNvPr id="438" name="円弧 437">
          <a:extLst>
            <a:ext uri="{FF2B5EF4-FFF2-40B4-BE49-F238E27FC236}">
              <a16:creationId xmlns:a16="http://schemas.microsoft.com/office/drawing/2014/main" id="{13655207-098E-4082-B5B6-7837DC63C008}"/>
            </a:ext>
          </a:extLst>
        </xdr:cNvPr>
        <xdr:cNvSpPr/>
      </xdr:nvSpPr>
      <xdr:spPr>
        <a:xfrm rot="9537558">
          <a:off x="690663" y="16843043"/>
          <a:ext cx="262953" cy="24505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157678</xdr:colOff>
      <xdr:row>58</xdr:row>
      <xdr:rowOff>103590</xdr:rowOff>
    </xdr:from>
    <xdr:to>
      <xdr:col>1</xdr:col>
      <xdr:colOff>159026</xdr:colOff>
      <xdr:row>58</xdr:row>
      <xdr:rowOff>192156</xdr:rowOff>
    </xdr:to>
    <xdr:cxnSp macro="">
      <xdr:nvCxnSpPr>
        <xdr:cNvPr id="439" name="直線コネクタ 438">
          <a:extLst>
            <a:ext uri="{FF2B5EF4-FFF2-40B4-BE49-F238E27FC236}">
              <a16:creationId xmlns:a16="http://schemas.microsoft.com/office/drawing/2014/main" id="{655F52AB-FFBD-48A0-861C-887B9D6F8E74}"/>
            </a:ext>
          </a:extLst>
        </xdr:cNvPr>
        <xdr:cNvCxnSpPr/>
      </xdr:nvCxnSpPr>
      <xdr:spPr>
        <a:xfrm>
          <a:off x="767278" y="17079625"/>
          <a:ext cx="1348" cy="8856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58</xdr:row>
      <xdr:rowOff>19649</xdr:rowOff>
    </xdr:from>
    <xdr:to>
      <xdr:col>8</xdr:col>
      <xdr:colOff>371321</xdr:colOff>
      <xdr:row>58</xdr:row>
      <xdr:rowOff>202797</xdr:rowOff>
    </xdr:to>
    <xdr:sp macro="" textlink="">
      <xdr:nvSpPr>
        <xdr:cNvPr id="512" name="曲折矢印 34">
          <a:extLst>
            <a:ext uri="{FF2B5EF4-FFF2-40B4-BE49-F238E27FC236}">
              <a16:creationId xmlns:a16="http://schemas.microsoft.com/office/drawing/2014/main" id="{78462C08-136A-4AEE-86A2-79B989C25406}"/>
            </a:ext>
          </a:extLst>
        </xdr:cNvPr>
        <xdr:cNvSpPr/>
      </xdr:nvSpPr>
      <xdr:spPr>
        <a:xfrm flipH="1">
          <a:off x="5600197" y="1653185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165652</xdr:colOff>
      <xdr:row>59</xdr:row>
      <xdr:rowOff>72887</xdr:rowOff>
    </xdr:from>
    <xdr:to>
      <xdr:col>1</xdr:col>
      <xdr:colOff>212035</xdr:colOff>
      <xdr:row>59</xdr:row>
      <xdr:rowOff>119270</xdr:rowOff>
    </xdr:to>
    <xdr:cxnSp macro="">
      <xdr:nvCxnSpPr>
        <xdr:cNvPr id="515" name="直線コネクタ 514">
          <a:extLst>
            <a:ext uri="{FF2B5EF4-FFF2-40B4-BE49-F238E27FC236}">
              <a16:creationId xmlns:a16="http://schemas.microsoft.com/office/drawing/2014/main" id="{CB52F5DA-43DC-3692-2681-E7062A31CFCB}"/>
            </a:ext>
          </a:extLst>
        </xdr:cNvPr>
        <xdr:cNvCxnSpPr/>
      </xdr:nvCxnSpPr>
      <xdr:spPr>
        <a:xfrm flipH="1">
          <a:off x="775252" y="17280835"/>
          <a:ext cx="46383" cy="463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200153</xdr:colOff>
      <xdr:row>59</xdr:row>
      <xdr:rowOff>79513</xdr:rowOff>
    </xdr:from>
    <xdr:to>
      <xdr:col>1</xdr:col>
      <xdr:colOff>286292</xdr:colOff>
      <xdr:row>59</xdr:row>
      <xdr:rowOff>79513</xdr:rowOff>
    </xdr:to>
    <xdr:cxnSp macro="">
      <xdr:nvCxnSpPr>
        <xdr:cNvPr id="518" name="直線コネクタ 517">
          <a:extLst>
            <a:ext uri="{FF2B5EF4-FFF2-40B4-BE49-F238E27FC236}">
              <a16:creationId xmlns:a16="http://schemas.microsoft.com/office/drawing/2014/main" id="{BA2B61E1-5327-76F3-A6B3-1241237567C1}"/>
            </a:ext>
          </a:extLst>
        </xdr:cNvPr>
        <xdr:cNvCxnSpPr/>
      </xdr:nvCxnSpPr>
      <xdr:spPr>
        <a:xfrm flipH="1">
          <a:off x="809753" y="17253416"/>
          <a:ext cx="8613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222850</xdr:colOff>
      <xdr:row>59</xdr:row>
      <xdr:rowOff>26160</xdr:rowOff>
    </xdr:from>
    <xdr:to>
      <xdr:col>8</xdr:col>
      <xdr:colOff>391096</xdr:colOff>
      <xdr:row>59</xdr:row>
      <xdr:rowOff>193692</xdr:rowOff>
    </xdr:to>
    <xdr:sp macro="" textlink="">
      <xdr:nvSpPr>
        <xdr:cNvPr id="522" name="曲折矢印 35">
          <a:extLst>
            <a:ext uri="{FF2B5EF4-FFF2-40B4-BE49-F238E27FC236}">
              <a16:creationId xmlns:a16="http://schemas.microsoft.com/office/drawing/2014/main" id="{9C0E04A1-9E0A-484A-A85D-FC9CD7AE9FE5}"/>
            </a:ext>
          </a:extLst>
        </xdr:cNvPr>
        <xdr:cNvSpPr/>
      </xdr:nvSpPr>
      <xdr:spPr>
        <a:xfrm>
          <a:off x="5619912" y="14430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281379</xdr:colOff>
      <xdr:row>60</xdr:row>
      <xdr:rowOff>131793</xdr:rowOff>
    </xdr:from>
    <xdr:to>
      <xdr:col>8</xdr:col>
      <xdr:colOff>364227</xdr:colOff>
      <xdr:row>60</xdr:row>
      <xdr:rowOff>133803</xdr:rowOff>
    </xdr:to>
    <xdr:cxnSp macro="">
      <xdr:nvCxnSpPr>
        <xdr:cNvPr id="523" name="直線コネクタ 522">
          <a:extLst>
            <a:ext uri="{FF2B5EF4-FFF2-40B4-BE49-F238E27FC236}">
              <a16:creationId xmlns:a16="http://schemas.microsoft.com/office/drawing/2014/main" id="{44861337-9533-4B1D-A17A-9371E25938C0}"/>
            </a:ext>
          </a:extLst>
        </xdr:cNvPr>
        <xdr:cNvCxnSpPr/>
      </xdr:nvCxnSpPr>
      <xdr:spPr>
        <a:xfrm flipV="1">
          <a:off x="18212027" y="28998455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60</xdr:row>
      <xdr:rowOff>30655</xdr:rowOff>
    </xdr:from>
    <xdr:to>
      <xdr:col>8</xdr:col>
      <xdr:colOff>315685</xdr:colOff>
      <xdr:row>60</xdr:row>
      <xdr:rowOff>130629</xdr:rowOff>
    </xdr:to>
    <xdr:sp macro="" textlink="">
      <xdr:nvSpPr>
        <xdr:cNvPr id="524" name="下矢印 30">
          <a:extLst>
            <a:ext uri="{FF2B5EF4-FFF2-40B4-BE49-F238E27FC236}">
              <a16:creationId xmlns:a16="http://schemas.microsoft.com/office/drawing/2014/main" id="{DDA2C023-7E34-413F-9586-CAD7EFE2A453}"/>
            </a:ext>
          </a:extLst>
        </xdr:cNvPr>
        <xdr:cNvSpPr/>
      </xdr:nvSpPr>
      <xdr:spPr>
        <a:xfrm rot="10800000">
          <a:off x="18193406" y="2889731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60</xdr:row>
      <xdr:rowOff>123377</xdr:rowOff>
    </xdr:from>
    <xdr:to>
      <xdr:col>8</xdr:col>
      <xdr:colOff>362713</xdr:colOff>
      <xdr:row>60</xdr:row>
      <xdr:rowOff>198887</xdr:rowOff>
    </xdr:to>
    <xdr:cxnSp macro="">
      <xdr:nvCxnSpPr>
        <xdr:cNvPr id="525" name="直線コネクタ 524">
          <a:extLst>
            <a:ext uri="{FF2B5EF4-FFF2-40B4-BE49-F238E27FC236}">
              <a16:creationId xmlns:a16="http://schemas.microsoft.com/office/drawing/2014/main" id="{2682155A-886A-4F2D-9135-6944CE43AD12}"/>
            </a:ext>
          </a:extLst>
        </xdr:cNvPr>
        <xdr:cNvCxnSpPr/>
      </xdr:nvCxnSpPr>
      <xdr:spPr>
        <a:xfrm flipV="1">
          <a:off x="18292478" y="28990039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60</xdr:row>
      <xdr:rowOff>203679</xdr:rowOff>
    </xdr:from>
    <xdr:to>
      <xdr:col>8</xdr:col>
      <xdr:colOff>369019</xdr:colOff>
      <xdr:row>60</xdr:row>
      <xdr:rowOff>203679</xdr:rowOff>
    </xdr:to>
    <xdr:cxnSp macro="">
      <xdr:nvCxnSpPr>
        <xdr:cNvPr id="526" name="直線コネクタ 525">
          <a:extLst>
            <a:ext uri="{FF2B5EF4-FFF2-40B4-BE49-F238E27FC236}">
              <a16:creationId xmlns:a16="http://schemas.microsoft.com/office/drawing/2014/main" id="{5D7D88CC-7D50-4126-9FFB-21C590BBAF5E}"/>
            </a:ext>
          </a:extLst>
        </xdr:cNvPr>
        <xdr:cNvCxnSpPr/>
      </xdr:nvCxnSpPr>
      <xdr:spPr>
        <a:xfrm>
          <a:off x="18213403" y="29070341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60</xdr:row>
      <xdr:rowOff>211557</xdr:rowOff>
    </xdr:from>
    <xdr:to>
      <xdr:col>8</xdr:col>
      <xdr:colOff>289047</xdr:colOff>
      <xdr:row>60</xdr:row>
      <xdr:rowOff>304321</xdr:rowOff>
    </xdr:to>
    <xdr:cxnSp macro="">
      <xdr:nvCxnSpPr>
        <xdr:cNvPr id="527" name="直線コネクタ 526">
          <a:extLst>
            <a:ext uri="{FF2B5EF4-FFF2-40B4-BE49-F238E27FC236}">
              <a16:creationId xmlns:a16="http://schemas.microsoft.com/office/drawing/2014/main" id="{12F30D61-A417-4772-B2CE-25595634A5EC}"/>
            </a:ext>
          </a:extLst>
        </xdr:cNvPr>
        <xdr:cNvCxnSpPr/>
      </xdr:nvCxnSpPr>
      <xdr:spPr>
        <a:xfrm flipV="1">
          <a:off x="18219695" y="29078219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281379</xdr:colOff>
      <xdr:row>61</xdr:row>
      <xdr:rowOff>131793</xdr:rowOff>
    </xdr:from>
    <xdr:to>
      <xdr:col>8</xdr:col>
      <xdr:colOff>364227</xdr:colOff>
      <xdr:row>61</xdr:row>
      <xdr:rowOff>133803</xdr:rowOff>
    </xdr:to>
    <xdr:cxnSp macro="">
      <xdr:nvCxnSpPr>
        <xdr:cNvPr id="528" name="直線コネクタ 527">
          <a:extLst>
            <a:ext uri="{FF2B5EF4-FFF2-40B4-BE49-F238E27FC236}">
              <a16:creationId xmlns:a16="http://schemas.microsoft.com/office/drawing/2014/main" id="{FF41E6E7-8452-4252-A139-60F40F101743}"/>
            </a:ext>
          </a:extLst>
        </xdr:cNvPr>
        <xdr:cNvCxnSpPr/>
      </xdr:nvCxnSpPr>
      <xdr:spPr>
        <a:xfrm flipV="1">
          <a:off x="5678441" y="17536924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61</xdr:row>
      <xdr:rowOff>30655</xdr:rowOff>
    </xdr:from>
    <xdr:to>
      <xdr:col>8</xdr:col>
      <xdr:colOff>315685</xdr:colOff>
      <xdr:row>61</xdr:row>
      <xdr:rowOff>130629</xdr:rowOff>
    </xdr:to>
    <xdr:sp macro="" textlink="">
      <xdr:nvSpPr>
        <xdr:cNvPr id="529" name="下矢印 30">
          <a:extLst>
            <a:ext uri="{FF2B5EF4-FFF2-40B4-BE49-F238E27FC236}">
              <a16:creationId xmlns:a16="http://schemas.microsoft.com/office/drawing/2014/main" id="{9867873E-A19A-427F-904C-ADE6A2616D86}"/>
            </a:ext>
          </a:extLst>
        </xdr:cNvPr>
        <xdr:cNvSpPr/>
      </xdr:nvSpPr>
      <xdr:spPr>
        <a:xfrm rot="10800000">
          <a:off x="5659820" y="17435786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61</xdr:row>
      <xdr:rowOff>123377</xdr:rowOff>
    </xdr:from>
    <xdr:to>
      <xdr:col>8</xdr:col>
      <xdr:colOff>362713</xdr:colOff>
      <xdr:row>61</xdr:row>
      <xdr:rowOff>198887</xdr:rowOff>
    </xdr:to>
    <xdr:cxnSp macro="">
      <xdr:nvCxnSpPr>
        <xdr:cNvPr id="530" name="直線コネクタ 529">
          <a:extLst>
            <a:ext uri="{FF2B5EF4-FFF2-40B4-BE49-F238E27FC236}">
              <a16:creationId xmlns:a16="http://schemas.microsoft.com/office/drawing/2014/main" id="{2E3C7BB4-A029-41A7-9D96-C1FC444FCC16}"/>
            </a:ext>
          </a:extLst>
        </xdr:cNvPr>
        <xdr:cNvCxnSpPr/>
      </xdr:nvCxnSpPr>
      <xdr:spPr>
        <a:xfrm flipV="1">
          <a:off x="5758892" y="17528508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61</xdr:row>
      <xdr:rowOff>203679</xdr:rowOff>
    </xdr:from>
    <xdr:to>
      <xdr:col>8</xdr:col>
      <xdr:colOff>369019</xdr:colOff>
      <xdr:row>61</xdr:row>
      <xdr:rowOff>203679</xdr:rowOff>
    </xdr:to>
    <xdr:cxnSp macro="">
      <xdr:nvCxnSpPr>
        <xdr:cNvPr id="531" name="直線コネクタ 530">
          <a:extLst>
            <a:ext uri="{FF2B5EF4-FFF2-40B4-BE49-F238E27FC236}">
              <a16:creationId xmlns:a16="http://schemas.microsoft.com/office/drawing/2014/main" id="{E59DE58F-343E-46A5-8326-CD565371C6A0}"/>
            </a:ext>
          </a:extLst>
        </xdr:cNvPr>
        <xdr:cNvCxnSpPr/>
      </xdr:nvCxnSpPr>
      <xdr:spPr>
        <a:xfrm>
          <a:off x="5679817" y="17608810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61</xdr:row>
      <xdr:rowOff>211557</xdr:rowOff>
    </xdr:from>
    <xdr:to>
      <xdr:col>8</xdr:col>
      <xdr:colOff>289047</xdr:colOff>
      <xdr:row>61</xdr:row>
      <xdr:rowOff>304321</xdr:rowOff>
    </xdr:to>
    <xdr:cxnSp macro="">
      <xdr:nvCxnSpPr>
        <xdr:cNvPr id="532" name="直線コネクタ 531">
          <a:extLst>
            <a:ext uri="{FF2B5EF4-FFF2-40B4-BE49-F238E27FC236}">
              <a16:creationId xmlns:a16="http://schemas.microsoft.com/office/drawing/2014/main" id="{4845EF38-73B5-45DB-B131-BC273B3C4C7C}"/>
            </a:ext>
          </a:extLst>
        </xdr:cNvPr>
        <xdr:cNvCxnSpPr/>
      </xdr:nvCxnSpPr>
      <xdr:spPr>
        <a:xfrm flipV="1">
          <a:off x="5686109" y="17616688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254738</xdr:colOff>
      <xdr:row>62</xdr:row>
      <xdr:rowOff>163002</xdr:rowOff>
    </xdr:from>
    <xdr:to>
      <xdr:col>8</xdr:col>
      <xdr:colOff>338193</xdr:colOff>
      <xdr:row>62</xdr:row>
      <xdr:rowOff>348060</xdr:rowOff>
    </xdr:to>
    <xdr:sp macro="" textlink="">
      <xdr:nvSpPr>
        <xdr:cNvPr id="540" name="下矢印 30">
          <a:extLst>
            <a:ext uri="{FF2B5EF4-FFF2-40B4-BE49-F238E27FC236}">
              <a16:creationId xmlns:a16="http://schemas.microsoft.com/office/drawing/2014/main" id="{B59FF11D-20F0-403C-9E8D-21AAABE9D7A5}"/>
            </a:ext>
          </a:extLst>
        </xdr:cNvPr>
        <xdr:cNvSpPr/>
      </xdr:nvSpPr>
      <xdr:spPr>
        <a:xfrm rot="10800000">
          <a:off x="5651800" y="39787002"/>
          <a:ext cx="83455" cy="6313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180973</xdr:colOff>
      <xdr:row>63</xdr:row>
      <xdr:rowOff>6588</xdr:rowOff>
    </xdr:from>
    <xdr:to>
      <xdr:col>8</xdr:col>
      <xdr:colOff>252864</xdr:colOff>
      <xdr:row>64</xdr:row>
      <xdr:rowOff>2671</xdr:rowOff>
    </xdr:to>
    <xdr:sp macro="" textlink="">
      <xdr:nvSpPr>
        <xdr:cNvPr id="541" name="下矢印 21">
          <a:extLst>
            <a:ext uri="{FF2B5EF4-FFF2-40B4-BE49-F238E27FC236}">
              <a16:creationId xmlns:a16="http://schemas.microsoft.com/office/drawing/2014/main" id="{7E599731-2847-4EAB-A667-D20DECBA47B2}"/>
            </a:ext>
          </a:extLst>
        </xdr:cNvPr>
        <xdr:cNvSpPr/>
      </xdr:nvSpPr>
      <xdr:spPr>
        <a:xfrm rot="2337146">
          <a:off x="5578035" y="18478519"/>
          <a:ext cx="71891" cy="22731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289035</xdr:colOff>
      <xdr:row>63</xdr:row>
      <xdr:rowOff>26276</xdr:rowOff>
    </xdr:from>
    <xdr:to>
      <xdr:col>8</xdr:col>
      <xdr:colOff>289035</xdr:colOff>
      <xdr:row>63</xdr:row>
      <xdr:rowOff>215462</xdr:rowOff>
    </xdr:to>
    <xdr:cxnSp macro="">
      <xdr:nvCxnSpPr>
        <xdr:cNvPr id="542" name="直線コネクタ 541">
          <a:extLst>
            <a:ext uri="{FF2B5EF4-FFF2-40B4-BE49-F238E27FC236}">
              <a16:creationId xmlns:a16="http://schemas.microsoft.com/office/drawing/2014/main" id="{F1E99CAF-DFDC-4CBA-9633-D836EC8CADDD}"/>
            </a:ext>
          </a:extLst>
        </xdr:cNvPr>
        <xdr:cNvCxnSpPr/>
      </xdr:nvCxnSpPr>
      <xdr:spPr>
        <a:xfrm>
          <a:off x="5686097" y="18498207"/>
          <a:ext cx="0" cy="189186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64</xdr:row>
      <xdr:rowOff>39528</xdr:rowOff>
    </xdr:from>
    <xdr:to>
      <xdr:col>8</xdr:col>
      <xdr:colOff>411149</xdr:colOff>
      <xdr:row>64</xdr:row>
      <xdr:rowOff>207060</xdr:rowOff>
    </xdr:to>
    <xdr:sp macro="" textlink="">
      <xdr:nvSpPr>
        <xdr:cNvPr id="550" name="曲折矢印 35">
          <a:extLst>
            <a:ext uri="{FF2B5EF4-FFF2-40B4-BE49-F238E27FC236}">
              <a16:creationId xmlns:a16="http://schemas.microsoft.com/office/drawing/2014/main" id="{00713D08-EC63-4777-9976-DDDE0B3CF9AF}"/>
            </a:ext>
          </a:extLst>
        </xdr:cNvPr>
        <xdr:cNvSpPr/>
      </xdr:nvSpPr>
      <xdr:spPr>
        <a:xfrm>
          <a:off x="5639965" y="215121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65</xdr:row>
      <xdr:rowOff>29028</xdr:rowOff>
    </xdr:from>
    <xdr:to>
      <xdr:col>8</xdr:col>
      <xdr:colOff>341082</xdr:colOff>
      <xdr:row>65</xdr:row>
      <xdr:rowOff>214086</xdr:rowOff>
    </xdr:to>
    <xdr:sp macro="" textlink="">
      <xdr:nvSpPr>
        <xdr:cNvPr id="551" name="下矢印 30">
          <a:extLst>
            <a:ext uri="{FF2B5EF4-FFF2-40B4-BE49-F238E27FC236}">
              <a16:creationId xmlns:a16="http://schemas.microsoft.com/office/drawing/2014/main" id="{00CC18C9-01AB-4E25-B483-11B621DC5A1C}"/>
            </a:ext>
          </a:extLst>
        </xdr:cNvPr>
        <xdr:cNvSpPr/>
      </xdr:nvSpPr>
      <xdr:spPr>
        <a:xfrm rot="10800000">
          <a:off x="5654689" y="20813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66</xdr:row>
      <xdr:rowOff>19649</xdr:rowOff>
    </xdr:from>
    <xdr:to>
      <xdr:col>8</xdr:col>
      <xdr:colOff>371321</xdr:colOff>
      <xdr:row>66</xdr:row>
      <xdr:rowOff>202797</xdr:rowOff>
    </xdr:to>
    <xdr:sp macro="" textlink="">
      <xdr:nvSpPr>
        <xdr:cNvPr id="552" name="曲折矢印 34">
          <a:extLst>
            <a:ext uri="{FF2B5EF4-FFF2-40B4-BE49-F238E27FC236}">
              <a16:creationId xmlns:a16="http://schemas.microsoft.com/office/drawing/2014/main" id="{BD60859F-CBA1-4B67-B8EF-BD5E39938004}"/>
            </a:ext>
          </a:extLst>
        </xdr:cNvPr>
        <xdr:cNvSpPr/>
      </xdr:nvSpPr>
      <xdr:spPr>
        <a:xfrm flipH="1">
          <a:off x="5603624" y="16962325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67</xdr:row>
      <xdr:rowOff>19649</xdr:rowOff>
    </xdr:from>
    <xdr:to>
      <xdr:col>8</xdr:col>
      <xdr:colOff>371321</xdr:colOff>
      <xdr:row>67</xdr:row>
      <xdr:rowOff>202797</xdr:rowOff>
    </xdr:to>
    <xdr:sp macro="" textlink="">
      <xdr:nvSpPr>
        <xdr:cNvPr id="553" name="曲折矢印 34">
          <a:extLst>
            <a:ext uri="{FF2B5EF4-FFF2-40B4-BE49-F238E27FC236}">
              <a16:creationId xmlns:a16="http://schemas.microsoft.com/office/drawing/2014/main" id="{2C0FA30E-D77B-408A-91F8-A2A206B37392}"/>
            </a:ext>
          </a:extLst>
        </xdr:cNvPr>
        <xdr:cNvSpPr/>
      </xdr:nvSpPr>
      <xdr:spPr>
        <a:xfrm flipH="1">
          <a:off x="5603624" y="191852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68</xdr:row>
      <xdr:rowOff>19649</xdr:rowOff>
    </xdr:from>
    <xdr:to>
      <xdr:col>8</xdr:col>
      <xdr:colOff>371321</xdr:colOff>
      <xdr:row>68</xdr:row>
      <xdr:rowOff>202797</xdr:rowOff>
    </xdr:to>
    <xdr:sp macro="" textlink="">
      <xdr:nvSpPr>
        <xdr:cNvPr id="554" name="曲折矢印 34">
          <a:extLst>
            <a:ext uri="{FF2B5EF4-FFF2-40B4-BE49-F238E27FC236}">
              <a16:creationId xmlns:a16="http://schemas.microsoft.com/office/drawing/2014/main" id="{B1AABB8A-412B-439A-BA9E-AA8FC35E585A}"/>
            </a:ext>
          </a:extLst>
        </xdr:cNvPr>
        <xdr:cNvSpPr/>
      </xdr:nvSpPr>
      <xdr:spPr>
        <a:xfrm flipH="1">
          <a:off x="5603624" y="194164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69</xdr:row>
      <xdr:rowOff>14942</xdr:rowOff>
    </xdr:from>
    <xdr:to>
      <xdr:col>8</xdr:col>
      <xdr:colOff>366060</xdr:colOff>
      <xdr:row>69</xdr:row>
      <xdr:rowOff>211045</xdr:rowOff>
    </xdr:to>
    <xdr:sp macro="" textlink="">
      <xdr:nvSpPr>
        <xdr:cNvPr id="555" name="U ターン矢印 23">
          <a:extLst>
            <a:ext uri="{FF2B5EF4-FFF2-40B4-BE49-F238E27FC236}">
              <a16:creationId xmlns:a16="http://schemas.microsoft.com/office/drawing/2014/main" id="{022F98D2-E0C9-434E-8912-E3B24E15B7D5}"/>
            </a:ext>
          </a:extLst>
        </xdr:cNvPr>
        <xdr:cNvSpPr/>
      </xdr:nvSpPr>
      <xdr:spPr>
        <a:xfrm>
          <a:off x="5613710" y="221865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70</xdr:row>
      <xdr:rowOff>14942</xdr:rowOff>
    </xdr:from>
    <xdr:to>
      <xdr:col>8</xdr:col>
      <xdr:colOff>366060</xdr:colOff>
      <xdr:row>70</xdr:row>
      <xdr:rowOff>211045</xdr:rowOff>
    </xdr:to>
    <xdr:sp macro="" textlink="">
      <xdr:nvSpPr>
        <xdr:cNvPr id="556" name="U ターン矢印 23">
          <a:extLst>
            <a:ext uri="{FF2B5EF4-FFF2-40B4-BE49-F238E27FC236}">
              <a16:creationId xmlns:a16="http://schemas.microsoft.com/office/drawing/2014/main" id="{D938870C-BFDB-4997-91AA-A55255C6D010}"/>
            </a:ext>
          </a:extLst>
        </xdr:cNvPr>
        <xdr:cNvSpPr/>
      </xdr:nvSpPr>
      <xdr:spPr>
        <a:xfrm>
          <a:off x="5613710" y="1987423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71</xdr:row>
      <xdr:rowOff>31750</xdr:rowOff>
    </xdr:from>
    <xdr:to>
      <xdr:col>8</xdr:col>
      <xdr:colOff>336177</xdr:colOff>
      <xdr:row>71</xdr:row>
      <xdr:rowOff>212913</xdr:rowOff>
    </xdr:to>
    <xdr:sp macro="" textlink="">
      <xdr:nvSpPr>
        <xdr:cNvPr id="22" name="U ターン矢印 40">
          <a:extLst>
            <a:ext uri="{FF2B5EF4-FFF2-40B4-BE49-F238E27FC236}">
              <a16:creationId xmlns:a16="http://schemas.microsoft.com/office/drawing/2014/main" id="{5C0F987B-A01D-4209-977F-28060D24E702}"/>
            </a:ext>
          </a:extLst>
        </xdr:cNvPr>
        <xdr:cNvSpPr/>
      </xdr:nvSpPr>
      <xdr:spPr>
        <a:xfrm flipH="1">
          <a:off x="5643386" y="2219106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269787</xdr:colOff>
      <xdr:row>72</xdr:row>
      <xdr:rowOff>152065</xdr:rowOff>
    </xdr:from>
    <xdr:to>
      <xdr:col>8</xdr:col>
      <xdr:colOff>373514</xdr:colOff>
      <xdr:row>72</xdr:row>
      <xdr:rowOff>396670</xdr:rowOff>
    </xdr:to>
    <xdr:sp macro="" textlink="">
      <xdr:nvSpPr>
        <xdr:cNvPr id="496" name="下矢印 30">
          <a:extLst>
            <a:ext uri="{FF2B5EF4-FFF2-40B4-BE49-F238E27FC236}">
              <a16:creationId xmlns:a16="http://schemas.microsoft.com/office/drawing/2014/main" id="{9E25570C-0B05-49E6-9EC7-BC22C17FABE6}"/>
            </a:ext>
          </a:extLst>
        </xdr:cNvPr>
        <xdr:cNvSpPr/>
      </xdr:nvSpPr>
      <xdr:spPr>
        <a:xfrm rot="8735565">
          <a:off x="5726408" y="20489582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73</xdr:row>
      <xdr:rowOff>29028</xdr:rowOff>
    </xdr:from>
    <xdr:to>
      <xdr:col>8</xdr:col>
      <xdr:colOff>341082</xdr:colOff>
      <xdr:row>73</xdr:row>
      <xdr:rowOff>214086</xdr:rowOff>
    </xdr:to>
    <xdr:sp macro="" textlink="">
      <xdr:nvSpPr>
        <xdr:cNvPr id="516" name="下矢印 30">
          <a:extLst>
            <a:ext uri="{FF2B5EF4-FFF2-40B4-BE49-F238E27FC236}">
              <a16:creationId xmlns:a16="http://schemas.microsoft.com/office/drawing/2014/main" id="{766FE938-564B-486F-8A52-118F5D6C8819}"/>
            </a:ext>
          </a:extLst>
        </xdr:cNvPr>
        <xdr:cNvSpPr/>
      </xdr:nvSpPr>
      <xdr:spPr>
        <a:xfrm rot="10800000">
          <a:off x="5714248" y="18772476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74</xdr:row>
      <xdr:rowOff>14942</xdr:rowOff>
    </xdr:from>
    <xdr:to>
      <xdr:col>8</xdr:col>
      <xdr:colOff>366060</xdr:colOff>
      <xdr:row>74</xdr:row>
      <xdr:rowOff>211045</xdr:rowOff>
    </xdr:to>
    <xdr:sp macro="" textlink="">
      <xdr:nvSpPr>
        <xdr:cNvPr id="517" name="U ターン矢印 23">
          <a:extLst>
            <a:ext uri="{FF2B5EF4-FFF2-40B4-BE49-F238E27FC236}">
              <a16:creationId xmlns:a16="http://schemas.microsoft.com/office/drawing/2014/main" id="{7218526A-A120-4A65-B2A8-8AA3AEF5EA6B}"/>
            </a:ext>
          </a:extLst>
        </xdr:cNvPr>
        <xdr:cNvSpPr/>
      </xdr:nvSpPr>
      <xdr:spPr>
        <a:xfrm>
          <a:off x="5673269" y="1989701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75</xdr:row>
      <xdr:rowOff>31750</xdr:rowOff>
    </xdr:from>
    <xdr:to>
      <xdr:col>8</xdr:col>
      <xdr:colOff>336177</xdr:colOff>
      <xdr:row>75</xdr:row>
      <xdr:rowOff>212913</xdr:rowOff>
    </xdr:to>
    <xdr:sp macro="" textlink="">
      <xdr:nvSpPr>
        <xdr:cNvPr id="520" name="U ターン矢印 40">
          <a:extLst>
            <a:ext uri="{FF2B5EF4-FFF2-40B4-BE49-F238E27FC236}">
              <a16:creationId xmlns:a16="http://schemas.microsoft.com/office/drawing/2014/main" id="{002B997C-D07C-4269-A0EF-2CC4EA46DE11}"/>
            </a:ext>
          </a:extLst>
        </xdr:cNvPr>
        <xdr:cNvSpPr/>
      </xdr:nvSpPr>
      <xdr:spPr>
        <a:xfrm flipH="1">
          <a:off x="5643386" y="20141543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234751</xdr:colOff>
      <xdr:row>76</xdr:row>
      <xdr:rowOff>7548</xdr:rowOff>
    </xdr:from>
    <xdr:to>
      <xdr:col>8</xdr:col>
      <xdr:colOff>338478</xdr:colOff>
      <xdr:row>77</xdr:row>
      <xdr:rowOff>24428</xdr:rowOff>
    </xdr:to>
    <xdr:sp macro="" textlink="">
      <xdr:nvSpPr>
        <xdr:cNvPr id="521" name="下矢印 30">
          <a:extLst>
            <a:ext uri="{FF2B5EF4-FFF2-40B4-BE49-F238E27FC236}">
              <a16:creationId xmlns:a16="http://schemas.microsoft.com/office/drawing/2014/main" id="{306E870F-5091-2761-F2CF-AE4DB60EC159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226972</xdr:colOff>
      <xdr:row>77</xdr:row>
      <xdr:rowOff>20269</xdr:rowOff>
    </xdr:from>
    <xdr:to>
      <xdr:col>8</xdr:col>
      <xdr:colOff>310427</xdr:colOff>
      <xdr:row>77</xdr:row>
      <xdr:rowOff>205327</xdr:rowOff>
    </xdr:to>
    <xdr:sp macro="" textlink="">
      <xdr:nvSpPr>
        <xdr:cNvPr id="533" name="下矢印 30">
          <a:extLst>
            <a:ext uri="{FF2B5EF4-FFF2-40B4-BE49-F238E27FC236}">
              <a16:creationId xmlns:a16="http://schemas.microsoft.com/office/drawing/2014/main" id="{D9038C82-94BA-9CEA-E0B5-99F043E02153}"/>
            </a:ext>
          </a:extLst>
        </xdr:cNvPr>
        <xdr:cNvSpPr/>
      </xdr:nvSpPr>
      <xdr:spPr>
        <a:xfrm rot="10800000">
          <a:off x="5683593" y="21702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234751</xdr:colOff>
      <xdr:row>78</xdr:row>
      <xdr:rowOff>7548</xdr:rowOff>
    </xdr:from>
    <xdr:to>
      <xdr:col>8</xdr:col>
      <xdr:colOff>338478</xdr:colOff>
      <xdr:row>79</xdr:row>
      <xdr:rowOff>24428</xdr:rowOff>
    </xdr:to>
    <xdr:sp macro="" textlink="">
      <xdr:nvSpPr>
        <xdr:cNvPr id="534" name="下矢印 30">
          <a:extLst>
            <a:ext uri="{FF2B5EF4-FFF2-40B4-BE49-F238E27FC236}">
              <a16:creationId xmlns:a16="http://schemas.microsoft.com/office/drawing/2014/main" id="{6FF07ED0-2768-464A-A0C3-15A7CB8D886A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79</xdr:row>
      <xdr:rowOff>31750</xdr:rowOff>
    </xdr:from>
    <xdr:to>
      <xdr:col>8</xdr:col>
      <xdr:colOff>336177</xdr:colOff>
      <xdr:row>79</xdr:row>
      <xdr:rowOff>212913</xdr:rowOff>
    </xdr:to>
    <xdr:sp macro="" textlink="">
      <xdr:nvSpPr>
        <xdr:cNvPr id="535" name="U ターン矢印 40">
          <a:extLst>
            <a:ext uri="{FF2B5EF4-FFF2-40B4-BE49-F238E27FC236}">
              <a16:creationId xmlns:a16="http://schemas.microsoft.com/office/drawing/2014/main" id="{313D86A5-43F8-48C3-86E6-D0E1396C54DB}"/>
            </a:ext>
          </a:extLst>
        </xdr:cNvPr>
        <xdr:cNvSpPr/>
      </xdr:nvSpPr>
      <xdr:spPr>
        <a:xfrm flipH="1">
          <a:off x="5643386" y="212582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193424</xdr:colOff>
      <xdr:row>80</xdr:row>
      <xdr:rowOff>59064</xdr:rowOff>
    </xdr:from>
    <xdr:to>
      <xdr:col>8</xdr:col>
      <xdr:colOff>358183</xdr:colOff>
      <xdr:row>80</xdr:row>
      <xdr:rowOff>242212</xdr:rowOff>
    </xdr:to>
    <xdr:sp macro="" textlink="">
      <xdr:nvSpPr>
        <xdr:cNvPr id="536" name="曲折矢印 34">
          <a:extLst>
            <a:ext uri="{FF2B5EF4-FFF2-40B4-BE49-F238E27FC236}">
              <a16:creationId xmlns:a16="http://schemas.microsoft.com/office/drawing/2014/main" id="{B9FE4457-3BFC-4E0B-9EE3-65EF52D59148}"/>
            </a:ext>
          </a:extLst>
        </xdr:cNvPr>
        <xdr:cNvSpPr/>
      </xdr:nvSpPr>
      <xdr:spPr>
        <a:xfrm flipH="1">
          <a:off x="5650045" y="2265192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183931</xdr:colOff>
      <xdr:row>84</xdr:row>
      <xdr:rowOff>43793</xdr:rowOff>
    </xdr:from>
    <xdr:to>
      <xdr:col>1</xdr:col>
      <xdr:colOff>223345</xdr:colOff>
      <xdr:row>84</xdr:row>
      <xdr:rowOff>105104</xdr:rowOff>
    </xdr:to>
    <xdr:cxnSp macro="">
      <xdr:nvCxnSpPr>
        <xdr:cNvPr id="547" name="直線コネクタ 546">
          <a:extLst>
            <a:ext uri="{FF2B5EF4-FFF2-40B4-BE49-F238E27FC236}">
              <a16:creationId xmlns:a16="http://schemas.microsoft.com/office/drawing/2014/main" id="{94109780-8788-4B48-8915-5ADDCC7E592E}"/>
            </a:ext>
          </a:extLst>
        </xdr:cNvPr>
        <xdr:cNvCxnSpPr/>
      </xdr:nvCxnSpPr>
      <xdr:spPr>
        <a:xfrm flipV="1">
          <a:off x="792655" y="24046793"/>
          <a:ext cx="39414" cy="6131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247937</xdr:colOff>
      <xdr:row>92</xdr:row>
      <xdr:rowOff>169650</xdr:rowOff>
    </xdr:from>
    <xdr:to>
      <xdr:col>8</xdr:col>
      <xdr:colOff>399584</xdr:colOff>
      <xdr:row>92</xdr:row>
      <xdr:rowOff>350813</xdr:rowOff>
    </xdr:to>
    <xdr:sp macro="" textlink="">
      <xdr:nvSpPr>
        <xdr:cNvPr id="560" name="U ターン矢印 40">
          <a:extLst>
            <a:ext uri="{FF2B5EF4-FFF2-40B4-BE49-F238E27FC236}">
              <a16:creationId xmlns:a16="http://schemas.microsoft.com/office/drawing/2014/main" id="{C705CD1F-A7EA-4597-B6C1-AEEA33DC74C4}"/>
            </a:ext>
          </a:extLst>
        </xdr:cNvPr>
        <xdr:cNvSpPr/>
      </xdr:nvSpPr>
      <xdr:spPr>
        <a:xfrm>
          <a:off x="5704558" y="38111995"/>
          <a:ext cx="151647" cy="6051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595695</xdr:colOff>
      <xdr:row>84</xdr:row>
      <xdr:rowOff>79085</xdr:rowOff>
    </xdr:from>
    <xdr:to>
      <xdr:col>1</xdr:col>
      <xdr:colOff>212322</xdr:colOff>
      <xdr:row>85</xdr:row>
      <xdr:rowOff>89700</xdr:rowOff>
    </xdr:to>
    <xdr:sp macro="" textlink="">
      <xdr:nvSpPr>
        <xdr:cNvPr id="574" name="円弧 573">
          <a:extLst>
            <a:ext uri="{FF2B5EF4-FFF2-40B4-BE49-F238E27FC236}">
              <a16:creationId xmlns:a16="http://schemas.microsoft.com/office/drawing/2014/main" id="{199C7743-19AE-C0C7-3FE4-458683F9918E}"/>
            </a:ext>
          </a:extLst>
        </xdr:cNvPr>
        <xdr:cNvSpPr/>
      </xdr:nvSpPr>
      <xdr:spPr>
        <a:xfrm rot="5400000" flipH="1">
          <a:off x="589201" y="23633131"/>
          <a:ext cx="238339" cy="22535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248868</xdr:colOff>
      <xdr:row>88</xdr:row>
      <xdr:rowOff>81579</xdr:rowOff>
    </xdr:from>
    <xdr:to>
      <xdr:col>8</xdr:col>
      <xdr:colOff>332323</xdr:colOff>
      <xdr:row>88</xdr:row>
      <xdr:rowOff>266637</xdr:rowOff>
    </xdr:to>
    <xdr:sp macro="" textlink="">
      <xdr:nvSpPr>
        <xdr:cNvPr id="413" name="下矢印 30">
          <a:extLst>
            <a:ext uri="{FF2B5EF4-FFF2-40B4-BE49-F238E27FC236}">
              <a16:creationId xmlns:a16="http://schemas.microsoft.com/office/drawing/2014/main" id="{4989293C-D07F-4CAF-B42B-56520603820A}"/>
            </a:ext>
          </a:extLst>
        </xdr:cNvPr>
        <xdr:cNvSpPr/>
      </xdr:nvSpPr>
      <xdr:spPr>
        <a:xfrm rot="10800000">
          <a:off x="5705489" y="2454002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253247</xdr:colOff>
      <xdr:row>89</xdr:row>
      <xdr:rowOff>15888</xdr:rowOff>
    </xdr:from>
    <xdr:to>
      <xdr:col>8</xdr:col>
      <xdr:colOff>337206</xdr:colOff>
      <xdr:row>89</xdr:row>
      <xdr:rowOff>214585</xdr:rowOff>
    </xdr:to>
    <xdr:sp macro="" textlink="">
      <xdr:nvSpPr>
        <xdr:cNvPr id="419" name="下矢印 30">
          <a:extLst>
            <a:ext uri="{FF2B5EF4-FFF2-40B4-BE49-F238E27FC236}">
              <a16:creationId xmlns:a16="http://schemas.microsoft.com/office/drawing/2014/main" id="{84A4DDAD-0163-4AD7-A80B-6C44863228FB}"/>
            </a:ext>
          </a:extLst>
        </xdr:cNvPr>
        <xdr:cNvSpPr/>
      </xdr:nvSpPr>
      <xdr:spPr>
        <a:xfrm rot="10800000">
          <a:off x="5709868" y="24837819"/>
          <a:ext cx="83959" cy="198697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90</xdr:row>
      <xdr:rowOff>19649</xdr:rowOff>
    </xdr:from>
    <xdr:to>
      <xdr:col>8</xdr:col>
      <xdr:colOff>371321</xdr:colOff>
      <xdr:row>90</xdr:row>
      <xdr:rowOff>202797</xdr:rowOff>
    </xdr:to>
    <xdr:sp macro="" textlink="">
      <xdr:nvSpPr>
        <xdr:cNvPr id="421" name="曲折矢印 34">
          <a:extLst>
            <a:ext uri="{FF2B5EF4-FFF2-40B4-BE49-F238E27FC236}">
              <a16:creationId xmlns:a16="http://schemas.microsoft.com/office/drawing/2014/main" id="{C547895D-520F-40B0-A72D-B11391082416}"/>
            </a:ext>
          </a:extLst>
        </xdr:cNvPr>
        <xdr:cNvSpPr/>
      </xdr:nvSpPr>
      <xdr:spPr>
        <a:xfrm flipH="1">
          <a:off x="5663183" y="22853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91</xdr:row>
      <xdr:rowOff>30656</xdr:rowOff>
    </xdr:from>
    <xdr:to>
      <xdr:col>8</xdr:col>
      <xdr:colOff>400349</xdr:colOff>
      <xdr:row>91</xdr:row>
      <xdr:rowOff>198188</xdr:rowOff>
    </xdr:to>
    <xdr:sp macro="" textlink="">
      <xdr:nvSpPr>
        <xdr:cNvPr id="422" name="曲折矢印 16">
          <a:extLst>
            <a:ext uri="{FF2B5EF4-FFF2-40B4-BE49-F238E27FC236}">
              <a16:creationId xmlns:a16="http://schemas.microsoft.com/office/drawing/2014/main" id="{B6A48E8C-3774-4548-A0F5-1CE9F9818284}"/>
            </a:ext>
          </a:extLst>
        </xdr:cNvPr>
        <xdr:cNvSpPr/>
      </xdr:nvSpPr>
      <xdr:spPr>
        <a:xfrm>
          <a:off x="5688724" y="23092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93</xdr:row>
      <xdr:rowOff>19649</xdr:rowOff>
    </xdr:from>
    <xdr:to>
      <xdr:col>8</xdr:col>
      <xdr:colOff>371321</xdr:colOff>
      <xdr:row>93</xdr:row>
      <xdr:rowOff>202797</xdr:rowOff>
    </xdr:to>
    <xdr:sp macro="" textlink="">
      <xdr:nvSpPr>
        <xdr:cNvPr id="423" name="曲折矢印 34">
          <a:extLst>
            <a:ext uri="{FF2B5EF4-FFF2-40B4-BE49-F238E27FC236}">
              <a16:creationId xmlns:a16="http://schemas.microsoft.com/office/drawing/2014/main" id="{A8D668A7-F68C-440D-B936-AE2A9800463E}"/>
            </a:ext>
          </a:extLst>
        </xdr:cNvPr>
        <xdr:cNvSpPr/>
      </xdr:nvSpPr>
      <xdr:spPr>
        <a:xfrm flipH="1">
          <a:off x="5663183" y="2506930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120961</xdr:colOff>
      <xdr:row>88</xdr:row>
      <xdr:rowOff>318538</xdr:rowOff>
    </xdr:from>
    <xdr:to>
      <xdr:col>2</xdr:col>
      <xdr:colOff>54395</xdr:colOff>
      <xdr:row>89</xdr:row>
      <xdr:rowOff>192000</xdr:rowOff>
    </xdr:to>
    <xdr:sp macro="" textlink="">
      <xdr:nvSpPr>
        <xdr:cNvPr id="576" name="円弧 575">
          <a:extLst>
            <a:ext uri="{FF2B5EF4-FFF2-40B4-BE49-F238E27FC236}">
              <a16:creationId xmlns:a16="http://schemas.microsoft.com/office/drawing/2014/main" id="{32D3CF93-ECC9-42E9-9DEE-E45C0A363401}"/>
            </a:ext>
          </a:extLst>
        </xdr:cNvPr>
        <xdr:cNvSpPr/>
      </xdr:nvSpPr>
      <xdr:spPr>
        <a:xfrm rot="11522482">
          <a:off x="729685" y="24776986"/>
          <a:ext cx="257503" cy="236945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135758</xdr:colOff>
      <xdr:row>89</xdr:row>
      <xdr:rowOff>118241</xdr:rowOff>
    </xdr:from>
    <xdr:to>
      <xdr:col>1</xdr:col>
      <xdr:colOff>135759</xdr:colOff>
      <xdr:row>89</xdr:row>
      <xdr:rowOff>214586</xdr:rowOff>
    </xdr:to>
    <xdr:cxnSp macro="">
      <xdr:nvCxnSpPr>
        <xdr:cNvPr id="578" name="直線コネクタ 577">
          <a:extLst>
            <a:ext uri="{FF2B5EF4-FFF2-40B4-BE49-F238E27FC236}">
              <a16:creationId xmlns:a16="http://schemas.microsoft.com/office/drawing/2014/main" id="{071DA0CE-B0A5-4206-A244-CE616D4E6290}"/>
            </a:ext>
          </a:extLst>
        </xdr:cNvPr>
        <xdr:cNvCxnSpPr/>
      </xdr:nvCxnSpPr>
      <xdr:spPr>
        <a:xfrm>
          <a:off x="744482" y="2494017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94</xdr:row>
      <xdr:rowOff>14942</xdr:rowOff>
    </xdr:from>
    <xdr:to>
      <xdr:col>8</xdr:col>
      <xdr:colOff>366060</xdr:colOff>
      <xdr:row>94</xdr:row>
      <xdr:rowOff>211045</xdr:rowOff>
    </xdr:to>
    <xdr:sp macro="" textlink="">
      <xdr:nvSpPr>
        <xdr:cNvPr id="582" name="U ターン矢印 23">
          <a:extLst>
            <a:ext uri="{FF2B5EF4-FFF2-40B4-BE49-F238E27FC236}">
              <a16:creationId xmlns:a16="http://schemas.microsoft.com/office/drawing/2014/main" id="{C1DBD7C9-1B72-44A6-96AC-221572C3B2AB}"/>
            </a:ext>
          </a:extLst>
        </xdr:cNvPr>
        <xdr:cNvSpPr/>
      </xdr:nvSpPr>
      <xdr:spPr>
        <a:xfrm>
          <a:off x="5673269" y="2688639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242557</xdr:colOff>
      <xdr:row>95</xdr:row>
      <xdr:rowOff>32356</xdr:rowOff>
    </xdr:from>
    <xdr:to>
      <xdr:col>8</xdr:col>
      <xdr:colOff>288276</xdr:colOff>
      <xdr:row>95</xdr:row>
      <xdr:rowOff>113206</xdr:rowOff>
    </xdr:to>
    <xdr:sp macro="" textlink="">
      <xdr:nvSpPr>
        <xdr:cNvPr id="584" name="下矢印 29">
          <a:extLst>
            <a:ext uri="{FF2B5EF4-FFF2-40B4-BE49-F238E27FC236}">
              <a16:creationId xmlns:a16="http://schemas.microsoft.com/office/drawing/2014/main" id="{FE7D10BD-DE1B-42FB-A6EC-1AB059C8E3E5}"/>
            </a:ext>
          </a:extLst>
        </xdr:cNvPr>
        <xdr:cNvSpPr/>
      </xdr:nvSpPr>
      <xdr:spPr>
        <a:xfrm rot="10800000">
          <a:off x="5699178" y="3931039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258310</xdr:colOff>
      <xdr:row>110</xdr:row>
      <xdr:rowOff>16698</xdr:rowOff>
    </xdr:from>
    <xdr:to>
      <xdr:col>8</xdr:col>
      <xdr:colOff>319850</xdr:colOff>
      <xdr:row>111</xdr:row>
      <xdr:rowOff>2956</xdr:rowOff>
    </xdr:to>
    <xdr:sp macro="" textlink="">
      <xdr:nvSpPr>
        <xdr:cNvPr id="602" name="下矢印 30">
          <a:extLst>
            <a:ext uri="{FF2B5EF4-FFF2-40B4-BE49-F238E27FC236}">
              <a16:creationId xmlns:a16="http://schemas.microsoft.com/office/drawing/2014/main" id="{8101D80A-FA5C-0BED-90D3-1E0C7A2B1340}"/>
            </a:ext>
          </a:extLst>
        </xdr:cNvPr>
        <xdr:cNvSpPr/>
      </xdr:nvSpPr>
      <xdr:spPr>
        <a:xfrm rot="8169805">
          <a:off x="5714931" y="30339043"/>
          <a:ext cx="61540" cy="213982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111</xdr:row>
      <xdr:rowOff>30655</xdr:rowOff>
    </xdr:from>
    <xdr:to>
      <xdr:col>8</xdr:col>
      <xdr:colOff>346214</xdr:colOff>
      <xdr:row>111</xdr:row>
      <xdr:rowOff>215713</xdr:rowOff>
    </xdr:to>
    <xdr:sp macro="" textlink="">
      <xdr:nvSpPr>
        <xdr:cNvPr id="603" name="下矢印 30">
          <a:extLst>
            <a:ext uri="{FF2B5EF4-FFF2-40B4-BE49-F238E27FC236}">
              <a16:creationId xmlns:a16="http://schemas.microsoft.com/office/drawing/2014/main" id="{BAEF2E15-3B32-468E-B34F-EA4267ACE72E}"/>
            </a:ext>
          </a:extLst>
        </xdr:cNvPr>
        <xdr:cNvSpPr/>
      </xdr:nvSpPr>
      <xdr:spPr>
        <a:xfrm rot="10800000">
          <a:off x="5719380" y="2902168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232103</xdr:colOff>
      <xdr:row>112</xdr:row>
      <xdr:rowOff>30656</xdr:rowOff>
    </xdr:from>
    <xdr:to>
      <xdr:col>8</xdr:col>
      <xdr:colOff>400349</xdr:colOff>
      <xdr:row>112</xdr:row>
      <xdr:rowOff>198188</xdr:rowOff>
    </xdr:to>
    <xdr:sp macro="" textlink="">
      <xdr:nvSpPr>
        <xdr:cNvPr id="604" name="曲折矢印 16">
          <a:extLst>
            <a:ext uri="{FF2B5EF4-FFF2-40B4-BE49-F238E27FC236}">
              <a16:creationId xmlns:a16="http://schemas.microsoft.com/office/drawing/2014/main" id="{CD8509CB-2E53-46FC-B7CC-A6BA578C8120}"/>
            </a:ext>
          </a:extLst>
        </xdr:cNvPr>
        <xdr:cNvSpPr/>
      </xdr:nvSpPr>
      <xdr:spPr>
        <a:xfrm>
          <a:off x="5688724" y="3012527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223345</xdr:colOff>
      <xdr:row>114</xdr:row>
      <xdr:rowOff>21897</xdr:rowOff>
    </xdr:from>
    <xdr:to>
      <xdr:col>8</xdr:col>
      <xdr:colOff>391591</xdr:colOff>
      <xdr:row>114</xdr:row>
      <xdr:rowOff>189429</xdr:rowOff>
    </xdr:to>
    <xdr:sp macro="" textlink="">
      <xdr:nvSpPr>
        <xdr:cNvPr id="605" name="曲折矢印 16">
          <a:extLst>
            <a:ext uri="{FF2B5EF4-FFF2-40B4-BE49-F238E27FC236}">
              <a16:creationId xmlns:a16="http://schemas.microsoft.com/office/drawing/2014/main" id="{0BF1D7A5-97BD-48F8-B7C9-176107275D40}"/>
            </a:ext>
          </a:extLst>
        </xdr:cNvPr>
        <xdr:cNvSpPr/>
      </xdr:nvSpPr>
      <xdr:spPr>
        <a:xfrm>
          <a:off x="5679966" y="3125513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115</xdr:row>
      <xdr:rowOff>30655</xdr:rowOff>
    </xdr:from>
    <xdr:to>
      <xdr:col>8</xdr:col>
      <xdr:colOff>346214</xdr:colOff>
      <xdr:row>115</xdr:row>
      <xdr:rowOff>215713</xdr:rowOff>
    </xdr:to>
    <xdr:sp macro="" textlink="">
      <xdr:nvSpPr>
        <xdr:cNvPr id="606" name="下矢印 30">
          <a:extLst>
            <a:ext uri="{FF2B5EF4-FFF2-40B4-BE49-F238E27FC236}">
              <a16:creationId xmlns:a16="http://schemas.microsoft.com/office/drawing/2014/main" id="{34C077A2-7F9B-42B4-9C08-F37C3D226DA7}"/>
            </a:ext>
          </a:extLst>
        </xdr:cNvPr>
        <xdr:cNvSpPr/>
      </xdr:nvSpPr>
      <xdr:spPr>
        <a:xfrm rot="10800000">
          <a:off x="5719380" y="3058072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253999</xdr:colOff>
      <xdr:row>117</xdr:row>
      <xdr:rowOff>185615</xdr:rowOff>
    </xdr:from>
    <xdr:to>
      <xdr:col>8</xdr:col>
      <xdr:colOff>337454</xdr:colOff>
      <xdr:row>117</xdr:row>
      <xdr:rowOff>370673</xdr:rowOff>
    </xdr:to>
    <xdr:sp macro="" textlink="">
      <xdr:nvSpPr>
        <xdr:cNvPr id="609" name="下矢印 30">
          <a:extLst>
            <a:ext uri="{FF2B5EF4-FFF2-40B4-BE49-F238E27FC236}">
              <a16:creationId xmlns:a16="http://schemas.microsoft.com/office/drawing/2014/main" id="{1A2D9D9F-8B71-49BE-9F65-A115464A8B62}"/>
            </a:ext>
          </a:extLst>
        </xdr:cNvPr>
        <xdr:cNvSpPr/>
      </xdr:nvSpPr>
      <xdr:spPr>
        <a:xfrm rot="10800000">
          <a:off x="5710620" y="39945374"/>
          <a:ext cx="83455" cy="453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118</xdr:row>
      <xdr:rowOff>19623</xdr:rowOff>
    </xdr:from>
    <xdr:to>
      <xdr:col>8</xdr:col>
      <xdr:colOff>347085</xdr:colOff>
      <xdr:row>119</xdr:row>
      <xdr:rowOff>7835</xdr:rowOff>
    </xdr:to>
    <xdr:sp macro="" textlink="">
      <xdr:nvSpPr>
        <xdr:cNvPr id="610" name="下矢印 30">
          <a:extLst>
            <a:ext uri="{FF2B5EF4-FFF2-40B4-BE49-F238E27FC236}">
              <a16:creationId xmlns:a16="http://schemas.microsoft.com/office/drawing/2014/main" id="{B742771B-8F52-4757-A064-053419FF174D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118</xdr:row>
      <xdr:rowOff>19623</xdr:rowOff>
    </xdr:from>
    <xdr:to>
      <xdr:col>8</xdr:col>
      <xdr:colOff>347085</xdr:colOff>
      <xdr:row>119</xdr:row>
      <xdr:rowOff>7835</xdr:rowOff>
    </xdr:to>
    <xdr:sp macro="" textlink="">
      <xdr:nvSpPr>
        <xdr:cNvPr id="611" name="下矢印 30">
          <a:extLst>
            <a:ext uri="{FF2B5EF4-FFF2-40B4-BE49-F238E27FC236}">
              <a16:creationId xmlns:a16="http://schemas.microsoft.com/office/drawing/2014/main" id="{99904111-3D4C-4343-8BB2-EA4CF367CDE7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119</xdr:row>
      <xdr:rowOff>19649</xdr:rowOff>
    </xdr:from>
    <xdr:to>
      <xdr:col>8</xdr:col>
      <xdr:colOff>371321</xdr:colOff>
      <xdr:row>119</xdr:row>
      <xdr:rowOff>202797</xdr:rowOff>
    </xdr:to>
    <xdr:sp macro="" textlink="">
      <xdr:nvSpPr>
        <xdr:cNvPr id="612" name="曲折矢印 34">
          <a:extLst>
            <a:ext uri="{FF2B5EF4-FFF2-40B4-BE49-F238E27FC236}">
              <a16:creationId xmlns:a16="http://schemas.microsoft.com/office/drawing/2014/main" id="{1FA22F00-CDF2-4B53-8BD1-B74AF76FE6F6}"/>
            </a:ext>
          </a:extLst>
        </xdr:cNvPr>
        <xdr:cNvSpPr/>
      </xdr:nvSpPr>
      <xdr:spPr>
        <a:xfrm flipH="1">
          <a:off x="5663183" y="294661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103419</xdr:colOff>
      <xdr:row>118</xdr:row>
      <xdr:rowOff>130122</xdr:rowOff>
    </xdr:from>
    <xdr:to>
      <xdr:col>2</xdr:col>
      <xdr:colOff>2029</xdr:colOff>
      <xdr:row>119</xdr:row>
      <xdr:rowOff>143275</xdr:rowOff>
    </xdr:to>
    <xdr:sp macro="" textlink="">
      <xdr:nvSpPr>
        <xdr:cNvPr id="613" name="円弧 612">
          <a:extLst>
            <a:ext uri="{FF2B5EF4-FFF2-40B4-BE49-F238E27FC236}">
              <a16:creationId xmlns:a16="http://schemas.microsoft.com/office/drawing/2014/main" id="{C8000A95-FAEA-21C9-F752-B42B00FD8111}"/>
            </a:ext>
          </a:extLst>
        </xdr:cNvPr>
        <xdr:cNvSpPr/>
      </xdr:nvSpPr>
      <xdr:spPr>
        <a:xfrm rot="10153847">
          <a:off x="712143" y="32795398"/>
          <a:ext cx="222679" cy="240877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148897</xdr:colOff>
      <xdr:row>119</xdr:row>
      <xdr:rowOff>113862</xdr:rowOff>
    </xdr:from>
    <xdr:to>
      <xdr:col>1</xdr:col>
      <xdr:colOff>148898</xdr:colOff>
      <xdr:row>119</xdr:row>
      <xdr:rowOff>210207</xdr:rowOff>
    </xdr:to>
    <xdr:cxnSp macro="">
      <xdr:nvCxnSpPr>
        <xdr:cNvPr id="614" name="直線コネクタ 613">
          <a:extLst>
            <a:ext uri="{FF2B5EF4-FFF2-40B4-BE49-F238E27FC236}">
              <a16:creationId xmlns:a16="http://schemas.microsoft.com/office/drawing/2014/main" id="{E7CEF47A-7281-4375-891A-3DD8E94406A4}"/>
            </a:ext>
          </a:extLst>
        </xdr:cNvPr>
        <xdr:cNvCxnSpPr/>
      </xdr:nvCxnSpPr>
      <xdr:spPr>
        <a:xfrm>
          <a:off x="757621" y="3300686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96345</xdr:colOff>
      <xdr:row>120</xdr:row>
      <xdr:rowOff>135758</xdr:rowOff>
    </xdr:from>
    <xdr:to>
      <xdr:col>1</xdr:col>
      <xdr:colOff>148320</xdr:colOff>
      <xdr:row>120</xdr:row>
      <xdr:rowOff>183931</xdr:rowOff>
    </xdr:to>
    <xdr:cxnSp macro="">
      <xdr:nvCxnSpPr>
        <xdr:cNvPr id="616" name="直線コネクタ 615">
          <a:extLst>
            <a:ext uri="{FF2B5EF4-FFF2-40B4-BE49-F238E27FC236}">
              <a16:creationId xmlns:a16="http://schemas.microsoft.com/office/drawing/2014/main" id="{35E01D2C-1F3B-4B79-9906-ED2BA6FD7A9A}"/>
            </a:ext>
          </a:extLst>
        </xdr:cNvPr>
        <xdr:cNvCxnSpPr/>
      </xdr:nvCxnSpPr>
      <xdr:spPr>
        <a:xfrm flipV="1">
          <a:off x="705069" y="33256482"/>
          <a:ext cx="51975" cy="4817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120</xdr:row>
      <xdr:rowOff>39528</xdr:rowOff>
    </xdr:from>
    <xdr:to>
      <xdr:col>8</xdr:col>
      <xdr:colOff>411149</xdr:colOff>
      <xdr:row>120</xdr:row>
      <xdr:rowOff>207060</xdr:rowOff>
    </xdr:to>
    <xdr:sp macro="" textlink="">
      <xdr:nvSpPr>
        <xdr:cNvPr id="619" name="曲折矢印 35">
          <a:extLst>
            <a:ext uri="{FF2B5EF4-FFF2-40B4-BE49-F238E27FC236}">
              <a16:creationId xmlns:a16="http://schemas.microsoft.com/office/drawing/2014/main" id="{0891FD6E-3BBB-4EFC-B23C-691ABE1F46D8}"/>
            </a:ext>
          </a:extLst>
        </xdr:cNvPr>
        <xdr:cNvSpPr/>
      </xdr:nvSpPr>
      <xdr:spPr>
        <a:xfrm>
          <a:off x="5699524" y="3566521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272621</xdr:colOff>
      <xdr:row>134</xdr:row>
      <xdr:rowOff>136172</xdr:rowOff>
    </xdr:from>
    <xdr:to>
      <xdr:col>8</xdr:col>
      <xdr:colOff>355469</xdr:colOff>
      <xdr:row>134</xdr:row>
      <xdr:rowOff>138182</xdr:rowOff>
    </xdr:to>
    <xdr:cxnSp macro="">
      <xdr:nvCxnSpPr>
        <xdr:cNvPr id="622" name="直線コネクタ 621">
          <a:extLst>
            <a:ext uri="{FF2B5EF4-FFF2-40B4-BE49-F238E27FC236}">
              <a16:creationId xmlns:a16="http://schemas.microsoft.com/office/drawing/2014/main" id="{D57C037F-657B-4441-98A0-05E03424E812}"/>
            </a:ext>
          </a:extLst>
        </xdr:cNvPr>
        <xdr:cNvCxnSpPr/>
      </xdr:nvCxnSpPr>
      <xdr:spPr>
        <a:xfrm flipV="1">
          <a:off x="5729242" y="3753110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258379</xdr:colOff>
      <xdr:row>134</xdr:row>
      <xdr:rowOff>21896</xdr:rowOff>
    </xdr:from>
    <xdr:to>
      <xdr:col>8</xdr:col>
      <xdr:colOff>311306</xdr:colOff>
      <xdr:row>134</xdr:row>
      <xdr:rowOff>121870</xdr:rowOff>
    </xdr:to>
    <xdr:sp macro="" textlink="">
      <xdr:nvSpPr>
        <xdr:cNvPr id="623" name="下矢印 30">
          <a:extLst>
            <a:ext uri="{FF2B5EF4-FFF2-40B4-BE49-F238E27FC236}">
              <a16:creationId xmlns:a16="http://schemas.microsoft.com/office/drawing/2014/main" id="{DA0044DF-E956-4ED6-BD30-1043FDFC32CD}"/>
            </a:ext>
          </a:extLst>
        </xdr:cNvPr>
        <xdr:cNvSpPr/>
      </xdr:nvSpPr>
      <xdr:spPr>
        <a:xfrm rot="10800000">
          <a:off x="5715000" y="3741682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134</xdr:row>
      <xdr:rowOff>123377</xdr:rowOff>
    </xdr:from>
    <xdr:to>
      <xdr:col>8</xdr:col>
      <xdr:colOff>362713</xdr:colOff>
      <xdr:row>134</xdr:row>
      <xdr:rowOff>198887</xdr:rowOff>
    </xdr:to>
    <xdr:cxnSp macro="">
      <xdr:nvCxnSpPr>
        <xdr:cNvPr id="624" name="直線コネクタ 623">
          <a:extLst>
            <a:ext uri="{FF2B5EF4-FFF2-40B4-BE49-F238E27FC236}">
              <a16:creationId xmlns:a16="http://schemas.microsoft.com/office/drawing/2014/main" id="{4BEA3F72-9E5E-4442-A505-DE74915E0432}"/>
            </a:ext>
          </a:extLst>
        </xdr:cNvPr>
        <xdr:cNvCxnSpPr/>
      </xdr:nvCxnSpPr>
      <xdr:spPr>
        <a:xfrm flipV="1">
          <a:off x="5818451" y="28229791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134</xdr:row>
      <xdr:rowOff>203679</xdr:rowOff>
    </xdr:from>
    <xdr:to>
      <xdr:col>8</xdr:col>
      <xdr:colOff>369019</xdr:colOff>
      <xdr:row>134</xdr:row>
      <xdr:rowOff>203679</xdr:rowOff>
    </xdr:to>
    <xdr:cxnSp macro="">
      <xdr:nvCxnSpPr>
        <xdr:cNvPr id="625" name="直線コネクタ 624">
          <a:extLst>
            <a:ext uri="{FF2B5EF4-FFF2-40B4-BE49-F238E27FC236}">
              <a16:creationId xmlns:a16="http://schemas.microsoft.com/office/drawing/2014/main" id="{17325977-17C0-413B-91E2-03604D430EBD}"/>
            </a:ext>
          </a:extLst>
        </xdr:cNvPr>
        <xdr:cNvCxnSpPr/>
      </xdr:nvCxnSpPr>
      <xdr:spPr>
        <a:xfrm>
          <a:off x="5739376" y="28310093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134</xdr:row>
      <xdr:rowOff>211557</xdr:rowOff>
    </xdr:from>
    <xdr:to>
      <xdr:col>8</xdr:col>
      <xdr:colOff>289047</xdr:colOff>
      <xdr:row>134</xdr:row>
      <xdr:rowOff>304321</xdr:rowOff>
    </xdr:to>
    <xdr:cxnSp macro="">
      <xdr:nvCxnSpPr>
        <xdr:cNvPr id="626" name="直線コネクタ 625">
          <a:extLst>
            <a:ext uri="{FF2B5EF4-FFF2-40B4-BE49-F238E27FC236}">
              <a16:creationId xmlns:a16="http://schemas.microsoft.com/office/drawing/2014/main" id="{B0D49D0A-3CF5-4119-BCEE-5D818FE40C16}"/>
            </a:ext>
          </a:extLst>
        </xdr:cNvPr>
        <xdr:cNvCxnSpPr/>
      </xdr:nvCxnSpPr>
      <xdr:spPr>
        <a:xfrm flipV="1">
          <a:off x="5745668" y="28317971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212060</xdr:colOff>
      <xdr:row>135</xdr:row>
      <xdr:rowOff>35900</xdr:rowOff>
    </xdr:from>
    <xdr:to>
      <xdr:col>8</xdr:col>
      <xdr:colOff>380306</xdr:colOff>
      <xdr:row>135</xdr:row>
      <xdr:rowOff>203432</xdr:rowOff>
    </xdr:to>
    <xdr:sp macro="" textlink="">
      <xdr:nvSpPr>
        <xdr:cNvPr id="627" name="曲折矢印 33">
          <a:extLst>
            <a:ext uri="{FF2B5EF4-FFF2-40B4-BE49-F238E27FC236}">
              <a16:creationId xmlns:a16="http://schemas.microsoft.com/office/drawing/2014/main" id="{21052404-96DF-4E0F-9E87-E6899ECE1E50}"/>
            </a:ext>
          </a:extLst>
        </xdr:cNvPr>
        <xdr:cNvSpPr/>
      </xdr:nvSpPr>
      <xdr:spPr>
        <a:xfrm>
          <a:off x="5668681" y="4096931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136</xdr:row>
      <xdr:rowOff>19649</xdr:rowOff>
    </xdr:from>
    <xdr:to>
      <xdr:col>8</xdr:col>
      <xdr:colOff>371321</xdr:colOff>
      <xdr:row>136</xdr:row>
      <xdr:rowOff>202797</xdr:rowOff>
    </xdr:to>
    <xdr:sp macro="" textlink="">
      <xdr:nvSpPr>
        <xdr:cNvPr id="629" name="曲折矢印 34">
          <a:extLst>
            <a:ext uri="{FF2B5EF4-FFF2-40B4-BE49-F238E27FC236}">
              <a16:creationId xmlns:a16="http://schemas.microsoft.com/office/drawing/2014/main" id="{657BCF64-02F9-44E6-AC21-925499F6BA56}"/>
            </a:ext>
          </a:extLst>
        </xdr:cNvPr>
        <xdr:cNvSpPr/>
      </xdr:nvSpPr>
      <xdr:spPr>
        <a:xfrm flipH="1">
          <a:off x="5663183" y="4231940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137</xdr:row>
      <xdr:rowOff>19649</xdr:rowOff>
    </xdr:from>
    <xdr:to>
      <xdr:col>8</xdr:col>
      <xdr:colOff>371321</xdr:colOff>
      <xdr:row>137</xdr:row>
      <xdr:rowOff>202797</xdr:rowOff>
    </xdr:to>
    <xdr:sp macro="" textlink="">
      <xdr:nvSpPr>
        <xdr:cNvPr id="630" name="曲折矢印 34">
          <a:extLst>
            <a:ext uri="{FF2B5EF4-FFF2-40B4-BE49-F238E27FC236}">
              <a16:creationId xmlns:a16="http://schemas.microsoft.com/office/drawing/2014/main" id="{690E3B67-A239-4C42-9A74-6170C62E2975}"/>
            </a:ext>
          </a:extLst>
        </xdr:cNvPr>
        <xdr:cNvSpPr/>
      </xdr:nvSpPr>
      <xdr:spPr>
        <a:xfrm flipH="1">
          <a:off x="5663183" y="37992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138</xdr:row>
      <xdr:rowOff>30656</xdr:rowOff>
    </xdr:from>
    <xdr:to>
      <xdr:col>8</xdr:col>
      <xdr:colOff>400349</xdr:colOff>
      <xdr:row>138</xdr:row>
      <xdr:rowOff>198188</xdr:rowOff>
    </xdr:to>
    <xdr:sp macro="" textlink="">
      <xdr:nvSpPr>
        <xdr:cNvPr id="633" name="曲折矢印 16">
          <a:extLst>
            <a:ext uri="{FF2B5EF4-FFF2-40B4-BE49-F238E27FC236}">
              <a16:creationId xmlns:a16="http://schemas.microsoft.com/office/drawing/2014/main" id="{23259D4D-7AC7-4F56-9638-6C7DF5807F32}"/>
            </a:ext>
          </a:extLst>
        </xdr:cNvPr>
        <xdr:cNvSpPr/>
      </xdr:nvSpPr>
      <xdr:spPr>
        <a:xfrm>
          <a:off x="5688724" y="46206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139</xdr:row>
      <xdr:rowOff>19649</xdr:rowOff>
    </xdr:from>
    <xdr:to>
      <xdr:col>8</xdr:col>
      <xdr:colOff>371321</xdr:colOff>
      <xdr:row>139</xdr:row>
      <xdr:rowOff>202797</xdr:rowOff>
    </xdr:to>
    <xdr:sp macro="" textlink="">
      <xdr:nvSpPr>
        <xdr:cNvPr id="634" name="曲折矢印 34">
          <a:extLst>
            <a:ext uri="{FF2B5EF4-FFF2-40B4-BE49-F238E27FC236}">
              <a16:creationId xmlns:a16="http://schemas.microsoft.com/office/drawing/2014/main" id="{A76A3C30-7389-4ABA-A02B-4A3408EAD736}"/>
            </a:ext>
          </a:extLst>
        </xdr:cNvPr>
        <xdr:cNvSpPr/>
      </xdr:nvSpPr>
      <xdr:spPr>
        <a:xfrm flipH="1">
          <a:off x="5663183" y="38220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140</xdr:row>
      <xdr:rowOff>19649</xdr:rowOff>
    </xdr:from>
    <xdr:to>
      <xdr:col>8</xdr:col>
      <xdr:colOff>371321</xdr:colOff>
      <xdr:row>140</xdr:row>
      <xdr:rowOff>202797</xdr:rowOff>
    </xdr:to>
    <xdr:sp macro="" textlink="">
      <xdr:nvSpPr>
        <xdr:cNvPr id="635" name="曲折矢印 34">
          <a:extLst>
            <a:ext uri="{FF2B5EF4-FFF2-40B4-BE49-F238E27FC236}">
              <a16:creationId xmlns:a16="http://schemas.microsoft.com/office/drawing/2014/main" id="{03DD4274-4CEE-4E2B-9630-3038E436BACD}"/>
            </a:ext>
          </a:extLst>
        </xdr:cNvPr>
        <xdr:cNvSpPr/>
      </xdr:nvSpPr>
      <xdr:spPr>
        <a:xfrm flipH="1">
          <a:off x="5663183" y="386758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141</xdr:row>
      <xdr:rowOff>30656</xdr:rowOff>
    </xdr:from>
    <xdr:to>
      <xdr:col>8</xdr:col>
      <xdr:colOff>400349</xdr:colOff>
      <xdr:row>141</xdr:row>
      <xdr:rowOff>198188</xdr:rowOff>
    </xdr:to>
    <xdr:sp macro="" textlink="">
      <xdr:nvSpPr>
        <xdr:cNvPr id="637" name="曲折矢印 16">
          <a:extLst>
            <a:ext uri="{FF2B5EF4-FFF2-40B4-BE49-F238E27FC236}">
              <a16:creationId xmlns:a16="http://schemas.microsoft.com/office/drawing/2014/main" id="{59F94BCB-3A47-49D6-8222-7698A07DB8AA}"/>
            </a:ext>
          </a:extLst>
        </xdr:cNvPr>
        <xdr:cNvSpPr/>
      </xdr:nvSpPr>
      <xdr:spPr>
        <a:xfrm>
          <a:off x="5688724" y="38459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154874</xdr:colOff>
      <xdr:row>142</xdr:row>
      <xdr:rowOff>91294</xdr:rowOff>
    </xdr:from>
    <xdr:to>
      <xdr:col>8</xdr:col>
      <xdr:colOff>390263</xdr:colOff>
      <xdr:row>142</xdr:row>
      <xdr:rowOff>158984</xdr:rowOff>
    </xdr:to>
    <xdr:sp macro="" textlink="">
      <xdr:nvSpPr>
        <xdr:cNvPr id="639" name="下矢印 21">
          <a:extLst>
            <a:ext uri="{FF2B5EF4-FFF2-40B4-BE49-F238E27FC236}">
              <a16:creationId xmlns:a16="http://schemas.microsoft.com/office/drawing/2014/main" id="{5802A9C1-6611-E6AF-A45E-F849BAFD4E86}"/>
            </a:ext>
          </a:extLst>
        </xdr:cNvPr>
        <xdr:cNvSpPr/>
      </xdr:nvSpPr>
      <xdr:spPr>
        <a:xfrm rot="13677110">
          <a:off x="5695345" y="39346789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183931</xdr:colOff>
      <xdr:row>144</xdr:row>
      <xdr:rowOff>26276</xdr:rowOff>
    </xdr:from>
    <xdr:to>
      <xdr:col>8</xdr:col>
      <xdr:colOff>333343</xdr:colOff>
      <xdr:row>144</xdr:row>
      <xdr:rowOff>207439</xdr:rowOff>
    </xdr:to>
    <xdr:sp macro="" textlink="">
      <xdr:nvSpPr>
        <xdr:cNvPr id="643" name="U ターン矢印 40">
          <a:extLst>
            <a:ext uri="{FF2B5EF4-FFF2-40B4-BE49-F238E27FC236}">
              <a16:creationId xmlns:a16="http://schemas.microsoft.com/office/drawing/2014/main" id="{7D14E1AC-46E3-40C2-A539-9359C2E2C3DA}"/>
            </a:ext>
          </a:extLst>
        </xdr:cNvPr>
        <xdr:cNvSpPr/>
      </xdr:nvSpPr>
      <xdr:spPr>
        <a:xfrm flipH="1">
          <a:off x="5640552" y="3959334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143</xdr:row>
      <xdr:rowOff>14942</xdr:rowOff>
    </xdr:from>
    <xdr:to>
      <xdr:col>8</xdr:col>
      <xdr:colOff>366060</xdr:colOff>
      <xdr:row>143</xdr:row>
      <xdr:rowOff>211045</xdr:rowOff>
    </xdr:to>
    <xdr:sp macro="" textlink="">
      <xdr:nvSpPr>
        <xdr:cNvPr id="644" name="U ターン矢印 23">
          <a:extLst>
            <a:ext uri="{FF2B5EF4-FFF2-40B4-BE49-F238E27FC236}">
              <a16:creationId xmlns:a16="http://schemas.microsoft.com/office/drawing/2014/main" id="{B8FAEA20-16F6-48C0-BFFC-F61D7311CBED}"/>
            </a:ext>
          </a:extLst>
        </xdr:cNvPr>
        <xdr:cNvSpPr/>
      </xdr:nvSpPr>
      <xdr:spPr>
        <a:xfrm>
          <a:off x="5673269" y="4117608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157</xdr:row>
      <xdr:rowOff>27790</xdr:rowOff>
    </xdr:from>
    <xdr:to>
      <xdr:col>8</xdr:col>
      <xdr:colOff>344787</xdr:colOff>
      <xdr:row>157</xdr:row>
      <xdr:rowOff>210938</xdr:rowOff>
    </xdr:to>
    <xdr:sp macro="" textlink="">
      <xdr:nvSpPr>
        <xdr:cNvPr id="652" name="曲折矢印 32">
          <a:extLst>
            <a:ext uri="{FF2B5EF4-FFF2-40B4-BE49-F238E27FC236}">
              <a16:creationId xmlns:a16="http://schemas.microsoft.com/office/drawing/2014/main" id="{7B3981A1-6953-4B5D-AF0B-50B774E693BB}"/>
            </a:ext>
          </a:extLst>
        </xdr:cNvPr>
        <xdr:cNvSpPr/>
      </xdr:nvSpPr>
      <xdr:spPr>
        <a:xfrm flipH="1">
          <a:off x="5636649" y="4278299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13</xdr:col>
      <xdr:colOff>210961</xdr:colOff>
      <xdr:row>123</xdr:row>
      <xdr:rowOff>160609</xdr:rowOff>
    </xdr:from>
    <xdr:to>
      <xdr:col>16</xdr:col>
      <xdr:colOff>332855</xdr:colOff>
      <xdr:row>130</xdr:row>
      <xdr:rowOff>327663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79D6081-F6AB-3FAF-3BE9-83E3CDC3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22881" y="34579869"/>
          <a:ext cx="2232074" cy="1699234"/>
        </a:xfrm>
        <a:prstGeom prst="rect">
          <a:avLst/>
        </a:prstGeom>
      </xdr:spPr>
    </xdr:pic>
    <xdr:clientData/>
  </xdr:twoCellAnchor>
  <xdr:twoCellAnchor editAs="oneCell">
    <xdr:from>
      <xdr:col>13</xdr:col>
      <xdr:colOff>236220</xdr:colOff>
      <xdr:row>32</xdr:row>
      <xdr:rowOff>0</xdr:rowOff>
    </xdr:from>
    <xdr:to>
      <xdr:col>18</xdr:col>
      <xdr:colOff>52103</xdr:colOff>
      <xdr:row>37</xdr:row>
      <xdr:rowOff>10237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3DAEFAE7-B37D-92C8-42F2-AA8DD230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560" y="8677282"/>
          <a:ext cx="2444783" cy="1366597"/>
        </a:xfrm>
        <a:prstGeom prst="rect">
          <a:avLst/>
        </a:prstGeom>
      </xdr:spPr>
    </xdr:pic>
    <xdr:clientData/>
  </xdr:twoCellAnchor>
  <xdr:twoCellAnchor editAs="oneCell">
    <xdr:from>
      <xdr:col>13</xdr:col>
      <xdr:colOff>272670</xdr:colOff>
      <xdr:row>14</xdr:row>
      <xdr:rowOff>5311</xdr:rowOff>
    </xdr:from>
    <xdr:to>
      <xdr:col>16</xdr:col>
      <xdr:colOff>254054</xdr:colOff>
      <xdr:row>21</xdr:row>
      <xdr:rowOff>175263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AA7BCD69-3A6F-F1C0-013E-050D06F5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04326" y="5311675"/>
          <a:ext cx="2052092" cy="1558724"/>
        </a:xfrm>
        <a:prstGeom prst="rect">
          <a:avLst/>
        </a:prstGeom>
      </xdr:spPr>
    </xdr:pic>
    <xdr:clientData/>
  </xdr:twoCellAnchor>
  <xdr:twoCellAnchor editAs="oneCell">
    <xdr:from>
      <xdr:col>13</xdr:col>
      <xdr:colOff>222893</xdr:colOff>
      <xdr:row>8</xdr:row>
      <xdr:rowOff>22860</xdr:rowOff>
    </xdr:from>
    <xdr:to>
      <xdr:col>16</xdr:col>
      <xdr:colOff>241431</xdr:colOff>
      <xdr:row>13</xdr:row>
      <xdr:rowOff>22863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75BAA10-371E-B46B-73B1-FF79DDA4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6180" y="2711073"/>
          <a:ext cx="2125983" cy="1595878"/>
        </a:xfrm>
        <a:prstGeom prst="rect">
          <a:avLst/>
        </a:prstGeom>
      </xdr:spPr>
    </xdr:pic>
    <xdr:clientData/>
  </xdr:twoCellAnchor>
  <xdr:twoCellAnchor editAs="oneCell">
    <xdr:from>
      <xdr:col>13</xdr:col>
      <xdr:colOff>285172</xdr:colOff>
      <xdr:row>113</xdr:row>
      <xdr:rowOff>207655</xdr:rowOff>
    </xdr:from>
    <xdr:to>
      <xdr:col>16</xdr:col>
      <xdr:colOff>365760</xdr:colOff>
      <xdr:row>121</xdr:row>
      <xdr:rowOff>61674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AA1F4F77-A103-B947-64BD-1255935AC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5796" y="31671651"/>
          <a:ext cx="2193359" cy="1657928"/>
        </a:xfrm>
        <a:prstGeom prst="rect">
          <a:avLst/>
        </a:prstGeom>
      </xdr:spPr>
    </xdr:pic>
    <xdr:clientData/>
  </xdr:twoCellAnchor>
  <xdr:twoCellAnchor editAs="oneCell">
    <xdr:from>
      <xdr:col>13</xdr:col>
      <xdr:colOff>283263</xdr:colOff>
      <xdr:row>104</xdr:row>
      <xdr:rowOff>226787</xdr:rowOff>
    </xdr:from>
    <xdr:to>
      <xdr:col>16</xdr:col>
      <xdr:colOff>354418</xdr:colOff>
      <xdr:row>113</xdr:row>
      <xdr:rowOff>60963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0B998F5D-4523-80CB-4CA7-4BCD9CF32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5283" y="29342427"/>
          <a:ext cx="2181136" cy="1648495"/>
        </a:xfrm>
        <a:prstGeom prst="rect">
          <a:avLst/>
        </a:prstGeom>
      </xdr:spPr>
    </xdr:pic>
    <xdr:clientData/>
  </xdr:twoCellAnchor>
  <xdr:twoCellAnchor editAs="oneCell">
    <xdr:from>
      <xdr:col>13</xdr:col>
      <xdr:colOff>229582</xdr:colOff>
      <xdr:row>88</xdr:row>
      <xdr:rowOff>181975</xdr:rowOff>
    </xdr:from>
    <xdr:to>
      <xdr:col>16</xdr:col>
      <xdr:colOff>308074</xdr:colOff>
      <xdr:row>96</xdr:row>
      <xdr:rowOff>182880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784F0CB2-455C-9424-A7E3-8AE2E9E85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1915" y="25083442"/>
          <a:ext cx="2187845" cy="1655832"/>
        </a:xfrm>
        <a:prstGeom prst="rect">
          <a:avLst/>
        </a:prstGeom>
      </xdr:spPr>
    </xdr:pic>
    <xdr:clientData/>
  </xdr:twoCellAnchor>
  <xdr:twoCellAnchor editAs="oneCell">
    <xdr:from>
      <xdr:col>13</xdr:col>
      <xdr:colOff>228598</xdr:colOff>
      <xdr:row>76</xdr:row>
      <xdr:rowOff>162679</xdr:rowOff>
    </xdr:from>
    <xdr:to>
      <xdr:col>16</xdr:col>
      <xdr:colOff>251460</xdr:colOff>
      <xdr:row>84</xdr:row>
      <xdr:rowOff>173274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9E213379-B02B-7FC1-45C3-2893AF6D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19701" y="21366816"/>
          <a:ext cx="2106095" cy="1577342"/>
        </a:xfrm>
        <a:prstGeom prst="rect">
          <a:avLst/>
        </a:prstGeom>
      </xdr:spPr>
    </xdr:pic>
    <xdr:clientData/>
  </xdr:twoCellAnchor>
  <xdr:twoCellAnchor editAs="oneCell">
    <xdr:from>
      <xdr:col>13</xdr:col>
      <xdr:colOff>213290</xdr:colOff>
      <xdr:row>68</xdr:row>
      <xdr:rowOff>5893</xdr:rowOff>
    </xdr:from>
    <xdr:to>
      <xdr:col>16</xdr:col>
      <xdr:colOff>236220</xdr:colOff>
      <xdr:row>76</xdr:row>
      <xdr:rowOff>81796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7F915AF8-5F9C-5796-AA0B-DCEE26E15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0353" y="19855810"/>
          <a:ext cx="2102823" cy="1600270"/>
        </a:xfrm>
        <a:prstGeom prst="rect">
          <a:avLst/>
        </a:prstGeom>
      </xdr:spPr>
    </xdr:pic>
    <xdr:clientData/>
  </xdr:twoCellAnchor>
  <xdr:twoCellAnchor editAs="oneCell">
    <xdr:from>
      <xdr:col>13</xdr:col>
      <xdr:colOff>232224</xdr:colOff>
      <xdr:row>51</xdr:row>
      <xdr:rowOff>85988</xdr:rowOff>
    </xdr:from>
    <xdr:to>
      <xdr:col>16</xdr:col>
      <xdr:colOff>213360</xdr:colOff>
      <xdr:row>59</xdr:row>
      <xdr:rowOff>88058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666980F8-A2A3-CC24-591A-A98E40C8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60067" y="15325025"/>
          <a:ext cx="2059470" cy="1558476"/>
        </a:xfrm>
        <a:prstGeom prst="rect">
          <a:avLst/>
        </a:prstGeom>
      </xdr:spPr>
    </xdr:pic>
    <xdr:clientData/>
  </xdr:twoCellAnchor>
  <xdr:twoCellAnchor editAs="oneCell">
    <xdr:from>
      <xdr:col>16</xdr:col>
      <xdr:colOff>297179</xdr:colOff>
      <xdr:row>11</xdr:row>
      <xdr:rowOff>779577</xdr:rowOff>
    </xdr:from>
    <xdr:to>
      <xdr:col>19</xdr:col>
      <xdr:colOff>274319</xdr:colOff>
      <xdr:row>17</xdr:row>
      <xdr:rowOff>35059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E90E2FAE-45FA-303D-1C63-DE93159C3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196468" y="4167788"/>
          <a:ext cx="2151082" cy="1638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181994</xdr:colOff>
      <xdr:row>38</xdr:row>
      <xdr:rowOff>0</xdr:rowOff>
    </xdr:from>
    <xdr:to>
      <xdr:col>16</xdr:col>
      <xdr:colOff>198119</xdr:colOff>
      <xdr:row>45</xdr:row>
      <xdr:rowOff>207783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ED263A77-3BEC-FCAE-810A-2F92A8655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08295" y="11332035"/>
          <a:ext cx="2097543" cy="1593465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157</xdr:row>
      <xdr:rowOff>71438</xdr:rowOff>
    </xdr:from>
    <xdr:to>
      <xdr:col>1</xdr:col>
      <xdr:colOff>224853</xdr:colOff>
      <xdr:row>158</xdr:row>
      <xdr:rowOff>84577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8D832293-93C2-4B11-86CC-2B86A330889C}"/>
            </a:ext>
          </a:extLst>
        </xdr:cNvPr>
        <xdr:cNvSpPr/>
      </xdr:nvSpPr>
      <xdr:spPr>
        <a:xfrm>
          <a:off x="571500" y="36755388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215227</xdr:colOff>
      <xdr:row>28</xdr:row>
      <xdr:rowOff>22217</xdr:rowOff>
    </xdr:from>
    <xdr:to>
      <xdr:col>8</xdr:col>
      <xdr:colOff>363910</xdr:colOff>
      <xdr:row>28</xdr:row>
      <xdr:rowOff>203380</xdr:rowOff>
    </xdr:to>
    <xdr:sp macro="" textlink="">
      <xdr:nvSpPr>
        <xdr:cNvPr id="3" name="U ターン矢印 40">
          <a:extLst>
            <a:ext uri="{FF2B5EF4-FFF2-40B4-BE49-F238E27FC236}">
              <a16:creationId xmlns:a16="http://schemas.microsoft.com/office/drawing/2014/main" id="{9D0C673D-FBBE-4AEB-9A9F-B9EDB17F80F7}"/>
            </a:ext>
          </a:extLst>
        </xdr:cNvPr>
        <xdr:cNvSpPr/>
      </xdr:nvSpPr>
      <xdr:spPr>
        <a:xfrm flipH="1">
          <a:off x="5587327" y="764983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215227</xdr:colOff>
      <xdr:row>25</xdr:row>
      <xdr:rowOff>22217</xdr:rowOff>
    </xdr:from>
    <xdr:to>
      <xdr:col>8</xdr:col>
      <xdr:colOff>363910</xdr:colOff>
      <xdr:row>25</xdr:row>
      <xdr:rowOff>203380</xdr:rowOff>
    </xdr:to>
    <xdr:sp macro="" textlink="">
      <xdr:nvSpPr>
        <xdr:cNvPr id="5" name="U ターン矢印 40">
          <a:extLst>
            <a:ext uri="{FF2B5EF4-FFF2-40B4-BE49-F238E27FC236}">
              <a16:creationId xmlns:a16="http://schemas.microsoft.com/office/drawing/2014/main" id="{B8844C86-F1F4-4A65-A88C-0CD49813CD61}"/>
            </a:ext>
          </a:extLst>
        </xdr:cNvPr>
        <xdr:cNvSpPr/>
      </xdr:nvSpPr>
      <xdr:spPr>
        <a:xfrm flipH="1">
          <a:off x="5587327" y="764983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242877</xdr:colOff>
      <xdr:row>29</xdr:row>
      <xdr:rowOff>18481</xdr:rowOff>
    </xdr:from>
    <xdr:to>
      <xdr:col>8</xdr:col>
      <xdr:colOff>392289</xdr:colOff>
      <xdr:row>29</xdr:row>
      <xdr:rowOff>214584</xdr:rowOff>
    </xdr:to>
    <xdr:sp macro="" textlink="">
      <xdr:nvSpPr>
        <xdr:cNvPr id="10" name="U ターン矢印 23">
          <a:extLst>
            <a:ext uri="{FF2B5EF4-FFF2-40B4-BE49-F238E27FC236}">
              <a16:creationId xmlns:a16="http://schemas.microsoft.com/office/drawing/2014/main" id="{C8489A53-BD43-442B-87DF-F0788B213CC2}"/>
            </a:ext>
          </a:extLst>
        </xdr:cNvPr>
        <xdr:cNvSpPr/>
      </xdr:nvSpPr>
      <xdr:spPr>
        <a:xfrm>
          <a:off x="5614977" y="627450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242877</xdr:colOff>
      <xdr:row>30</xdr:row>
      <xdr:rowOff>18481</xdr:rowOff>
    </xdr:from>
    <xdr:to>
      <xdr:col>8</xdr:col>
      <xdr:colOff>392289</xdr:colOff>
      <xdr:row>30</xdr:row>
      <xdr:rowOff>214584</xdr:rowOff>
    </xdr:to>
    <xdr:sp macro="" textlink="">
      <xdr:nvSpPr>
        <xdr:cNvPr id="17" name="U ターン矢印 23">
          <a:extLst>
            <a:ext uri="{FF2B5EF4-FFF2-40B4-BE49-F238E27FC236}">
              <a16:creationId xmlns:a16="http://schemas.microsoft.com/office/drawing/2014/main" id="{88DC2877-C092-474F-A4E9-EDE3E39C0371}"/>
            </a:ext>
          </a:extLst>
        </xdr:cNvPr>
        <xdr:cNvSpPr/>
      </xdr:nvSpPr>
      <xdr:spPr>
        <a:xfrm>
          <a:off x="5614977" y="878910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31</xdr:row>
      <xdr:rowOff>39528</xdr:rowOff>
    </xdr:from>
    <xdr:to>
      <xdr:col>8</xdr:col>
      <xdr:colOff>411149</xdr:colOff>
      <xdr:row>31</xdr:row>
      <xdr:rowOff>207060</xdr:rowOff>
    </xdr:to>
    <xdr:sp macro="" textlink="">
      <xdr:nvSpPr>
        <xdr:cNvPr id="23" name="曲折矢印 35">
          <a:extLst>
            <a:ext uri="{FF2B5EF4-FFF2-40B4-BE49-F238E27FC236}">
              <a16:creationId xmlns:a16="http://schemas.microsoft.com/office/drawing/2014/main" id="{F9EE4F99-8B39-4F55-854B-91F3A65ECCE1}"/>
            </a:ext>
          </a:extLst>
        </xdr:cNvPr>
        <xdr:cNvSpPr/>
      </xdr:nvSpPr>
      <xdr:spPr>
        <a:xfrm>
          <a:off x="5615003" y="720994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190499</xdr:colOff>
      <xdr:row>37</xdr:row>
      <xdr:rowOff>91439</xdr:rowOff>
    </xdr:from>
    <xdr:to>
      <xdr:col>8</xdr:col>
      <xdr:colOff>431094</xdr:colOff>
      <xdr:row>37</xdr:row>
      <xdr:rowOff>152822</xdr:rowOff>
    </xdr:to>
    <xdr:sp macro="" textlink="">
      <xdr:nvSpPr>
        <xdr:cNvPr id="25" name="下矢印 21">
          <a:extLst>
            <a:ext uri="{FF2B5EF4-FFF2-40B4-BE49-F238E27FC236}">
              <a16:creationId xmlns:a16="http://schemas.microsoft.com/office/drawing/2014/main" id="{F1B0776A-E4BB-4EB4-9BF1-B7EF2DEC12E8}"/>
            </a:ext>
          </a:extLst>
        </xdr:cNvPr>
        <xdr:cNvSpPr/>
      </xdr:nvSpPr>
      <xdr:spPr>
        <a:xfrm rot="13604476">
          <a:off x="5652205" y="10814613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145</xdr:row>
      <xdr:rowOff>3063</xdr:rowOff>
    </xdr:from>
    <xdr:to>
      <xdr:col>8</xdr:col>
      <xdr:colOff>315172</xdr:colOff>
      <xdr:row>146</xdr:row>
      <xdr:rowOff>10728</xdr:rowOff>
    </xdr:to>
    <xdr:sp macro="" textlink="">
      <xdr:nvSpPr>
        <xdr:cNvPr id="27" name="下矢印 21">
          <a:extLst>
            <a:ext uri="{FF2B5EF4-FFF2-40B4-BE49-F238E27FC236}">
              <a16:creationId xmlns:a16="http://schemas.microsoft.com/office/drawing/2014/main" id="{A17D9F44-33C1-445E-A93B-A1552BD437DF}"/>
            </a:ext>
          </a:extLst>
        </xdr:cNvPr>
        <xdr:cNvSpPr/>
      </xdr:nvSpPr>
      <xdr:spPr>
        <a:xfrm rot="8316506">
          <a:off x="5619582" y="3628188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232103</xdr:colOff>
      <xdr:row>146</xdr:row>
      <xdr:rowOff>30656</xdr:rowOff>
    </xdr:from>
    <xdr:to>
      <xdr:col>8</xdr:col>
      <xdr:colOff>400349</xdr:colOff>
      <xdr:row>146</xdr:row>
      <xdr:rowOff>198188</xdr:rowOff>
    </xdr:to>
    <xdr:sp macro="" textlink="">
      <xdr:nvSpPr>
        <xdr:cNvPr id="493" name="曲折矢印 16">
          <a:extLst>
            <a:ext uri="{FF2B5EF4-FFF2-40B4-BE49-F238E27FC236}">
              <a16:creationId xmlns:a16="http://schemas.microsoft.com/office/drawing/2014/main" id="{6DF5F4C0-0167-4969-94ED-0BD08133C701}"/>
            </a:ext>
          </a:extLst>
        </xdr:cNvPr>
        <xdr:cNvSpPr/>
      </xdr:nvSpPr>
      <xdr:spPr>
        <a:xfrm>
          <a:off x="5604203" y="3863357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228600</xdr:colOff>
      <xdr:row>147</xdr:row>
      <xdr:rowOff>22860</xdr:rowOff>
    </xdr:from>
    <xdr:to>
      <xdr:col>8</xdr:col>
      <xdr:colOff>378012</xdr:colOff>
      <xdr:row>147</xdr:row>
      <xdr:rowOff>218963</xdr:rowOff>
    </xdr:to>
    <xdr:sp macro="" textlink="">
      <xdr:nvSpPr>
        <xdr:cNvPr id="494" name="U ターン矢印 23">
          <a:extLst>
            <a:ext uri="{FF2B5EF4-FFF2-40B4-BE49-F238E27FC236}">
              <a16:creationId xmlns:a16="http://schemas.microsoft.com/office/drawing/2014/main" id="{808F504C-67FE-418A-8532-17CED3F2CDBD}"/>
            </a:ext>
          </a:extLst>
        </xdr:cNvPr>
        <xdr:cNvSpPr/>
      </xdr:nvSpPr>
      <xdr:spPr>
        <a:xfrm>
          <a:off x="5600700" y="3999738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183931</xdr:colOff>
      <xdr:row>148</xdr:row>
      <xdr:rowOff>26276</xdr:rowOff>
    </xdr:from>
    <xdr:to>
      <xdr:col>8</xdr:col>
      <xdr:colOff>333343</xdr:colOff>
      <xdr:row>148</xdr:row>
      <xdr:rowOff>207439</xdr:rowOff>
    </xdr:to>
    <xdr:sp macro="" textlink="">
      <xdr:nvSpPr>
        <xdr:cNvPr id="503" name="U ターン矢印 40">
          <a:extLst>
            <a:ext uri="{FF2B5EF4-FFF2-40B4-BE49-F238E27FC236}">
              <a16:creationId xmlns:a16="http://schemas.microsoft.com/office/drawing/2014/main" id="{29AE646C-2BF7-41C4-968F-FA01253E28F0}"/>
            </a:ext>
          </a:extLst>
        </xdr:cNvPr>
        <xdr:cNvSpPr/>
      </xdr:nvSpPr>
      <xdr:spPr>
        <a:xfrm flipH="1">
          <a:off x="5556031" y="40915196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149</xdr:row>
      <xdr:rowOff>19649</xdr:rowOff>
    </xdr:from>
    <xdr:to>
      <xdr:col>8</xdr:col>
      <xdr:colOff>371321</xdr:colOff>
      <xdr:row>149</xdr:row>
      <xdr:rowOff>202797</xdr:rowOff>
    </xdr:to>
    <xdr:sp macro="" textlink="">
      <xdr:nvSpPr>
        <xdr:cNvPr id="504" name="曲折矢印 34">
          <a:extLst>
            <a:ext uri="{FF2B5EF4-FFF2-40B4-BE49-F238E27FC236}">
              <a16:creationId xmlns:a16="http://schemas.microsoft.com/office/drawing/2014/main" id="{8E4ADCD1-CE72-4815-B798-145548F66878}"/>
            </a:ext>
          </a:extLst>
        </xdr:cNvPr>
        <xdr:cNvSpPr/>
      </xdr:nvSpPr>
      <xdr:spPr>
        <a:xfrm flipH="1">
          <a:off x="5578662" y="3839396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150</xdr:row>
      <xdr:rowOff>19649</xdr:rowOff>
    </xdr:from>
    <xdr:to>
      <xdr:col>8</xdr:col>
      <xdr:colOff>371321</xdr:colOff>
      <xdr:row>150</xdr:row>
      <xdr:rowOff>202797</xdr:rowOff>
    </xdr:to>
    <xdr:sp macro="" textlink="">
      <xdr:nvSpPr>
        <xdr:cNvPr id="506" name="曲折矢印 34">
          <a:extLst>
            <a:ext uri="{FF2B5EF4-FFF2-40B4-BE49-F238E27FC236}">
              <a16:creationId xmlns:a16="http://schemas.microsoft.com/office/drawing/2014/main" id="{7700830D-EBEA-4AD3-B6E6-E8F8790E3A03}"/>
            </a:ext>
          </a:extLst>
        </xdr:cNvPr>
        <xdr:cNvSpPr/>
      </xdr:nvSpPr>
      <xdr:spPr>
        <a:xfrm flipH="1">
          <a:off x="5578662" y="4045136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151</xdr:row>
      <xdr:rowOff>30656</xdr:rowOff>
    </xdr:from>
    <xdr:to>
      <xdr:col>8</xdr:col>
      <xdr:colOff>400349</xdr:colOff>
      <xdr:row>151</xdr:row>
      <xdr:rowOff>198188</xdr:rowOff>
    </xdr:to>
    <xdr:sp macro="" textlink="">
      <xdr:nvSpPr>
        <xdr:cNvPr id="507" name="曲折矢印 16">
          <a:extLst>
            <a:ext uri="{FF2B5EF4-FFF2-40B4-BE49-F238E27FC236}">
              <a16:creationId xmlns:a16="http://schemas.microsoft.com/office/drawing/2014/main" id="{31744C44-5301-4F44-BD61-36CC9D5880D1}"/>
            </a:ext>
          </a:extLst>
        </xdr:cNvPr>
        <xdr:cNvSpPr/>
      </xdr:nvSpPr>
      <xdr:spPr>
        <a:xfrm>
          <a:off x="5604203" y="3863357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152</xdr:row>
      <xdr:rowOff>19649</xdr:rowOff>
    </xdr:from>
    <xdr:to>
      <xdr:col>8</xdr:col>
      <xdr:colOff>371321</xdr:colOff>
      <xdr:row>152</xdr:row>
      <xdr:rowOff>202797</xdr:rowOff>
    </xdr:to>
    <xdr:sp macro="" textlink="">
      <xdr:nvSpPr>
        <xdr:cNvPr id="64" name="曲折矢印 34">
          <a:extLst>
            <a:ext uri="{FF2B5EF4-FFF2-40B4-BE49-F238E27FC236}">
              <a16:creationId xmlns:a16="http://schemas.microsoft.com/office/drawing/2014/main" id="{5B5327EC-B75E-479E-8A08-7AF6059E5D09}"/>
            </a:ext>
          </a:extLst>
        </xdr:cNvPr>
        <xdr:cNvSpPr/>
      </xdr:nvSpPr>
      <xdr:spPr>
        <a:xfrm flipH="1">
          <a:off x="5578662" y="4067996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183931</xdr:colOff>
      <xdr:row>153</xdr:row>
      <xdr:rowOff>26276</xdr:rowOff>
    </xdr:from>
    <xdr:to>
      <xdr:col>8</xdr:col>
      <xdr:colOff>333343</xdr:colOff>
      <xdr:row>153</xdr:row>
      <xdr:rowOff>207439</xdr:rowOff>
    </xdr:to>
    <xdr:sp macro="" textlink="">
      <xdr:nvSpPr>
        <xdr:cNvPr id="65" name="U ターン矢印 40">
          <a:extLst>
            <a:ext uri="{FF2B5EF4-FFF2-40B4-BE49-F238E27FC236}">
              <a16:creationId xmlns:a16="http://schemas.microsoft.com/office/drawing/2014/main" id="{9B0AB1E2-9958-4EC0-A611-6D155B4D118F}"/>
            </a:ext>
          </a:extLst>
        </xdr:cNvPr>
        <xdr:cNvSpPr/>
      </xdr:nvSpPr>
      <xdr:spPr>
        <a:xfrm flipH="1">
          <a:off x="5556031" y="40229396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228600</xdr:colOff>
      <xdr:row>154</xdr:row>
      <xdr:rowOff>22860</xdr:rowOff>
    </xdr:from>
    <xdr:to>
      <xdr:col>8</xdr:col>
      <xdr:colOff>378012</xdr:colOff>
      <xdr:row>154</xdr:row>
      <xdr:rowOff>218963</xdr:rowOff>
    </xdr:to>
    <xdr:sp macro="" textlink="">
      <xdr:nvSpPr>
        <xdr:cNvPr id="66" name="U ターン矢印 23">
          <a:extLst>
            <a:ext uri="{FF2B5EF4-FFF2-40B4-BE49-F238E27FC236}">
              <a16:creationId xmlns:a16="http://schemas.microsoft.com/office/drawing/2014/main" id="{F8AD578F-9CD0-4676-AF21-C188E5DA64A7}"/>
            </a:ext>
          </a:extLst>
        </xdr:cNvPr>
        <xdr:cNvSpPr/>
      </xdr:nvSpPr>
      <xdr:spPr>
        <a:xfrm>
          <a:off x="5600700" y="3999738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245154</xdr:colOff>
      <xdr:row>155</xdr:row>
      <xdr:rowOff>19623</xdr:rowOff>
    </xdr:from>
    <xdr:to>
      <xdr:col>8</xdr:col>
      <xdr:colOff>347085</xdr:colOff>
      <xdr:row>156</xdr:row>
      <xdr:rowOff>7835</xdr:rowOff>
    </xdr:to>
    <xdr:sp macro="" textlink="">
      <xdr:nvSpPr>
        <xdr:cNvPr id="67" name="下矢印 30">
          <a:extLst>
            <a:ext uri="{FF2B5EF4-FFF2-40B4-BE49-F238E27FC236}">
              <a16:creationId xmlns:a16="http://schemas.microsoft.com/office/drawing/2014/main" id="{9243107E-5FB3-445E-BEE4-737E7BEC9A4D}"/>
            </a:ext>
          </a:extLst>
        </xdr:cNvPr>
        <xdr:cNvSpPr/>
      </xdr:nvSpPr>
      <xdr:spPr>
        <a:xfrm rot="13421823">
          <a:off x="5617254" y="28739403"/>
          <a:ext cx="101931" cy="216812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228600</xdr:colOff>
      <xdr:row>156</xdr:row>
      <xdr:rowOff>22860</xdr:rowOff>
    </xdr:from>
    <xdr:to>
      <xdr:col>8</xdr:col>
      <xdr:colOff>378012</xdr:colOff>
      <xdr:row>156</xdr:row>
      <xdr:rowOff>218963</xdr:rowOff>
    </xdr:to>
    <xdr:sp macro="" textlink="">
      <xdr:nvSpPr>
        <xdr:cNvPr id="68" name="U ターン矢印 23">
          <a:extLst>
            <a:ext uri="{FF2B5EF4-FFF2-40B4-BE49-F238E27FC236}">
              <a16:creationId xmlns:a16="http://schemas.microsoft.com/office/drawing/2014/main" id="{6BEEFD25-3CCD-4361-946C-F3219BB444CF}"/>
            </a:ext>
          </a:extLst>
        </xdr:cNvPr>
        <xdr:cNvSpPr/>
      </xdr:nvSpPr>
      <xdr:spPr>
        <a:xfrm>
          <a:off x="5600700" y="4159758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571500</xdr:colOff>
      <xdr:row>157</xdr:row>
      <xdr:rowOff>71438</xdr:rowOff>
    </xdr:from>
    <xdr:to>
      <xdr:col>1</xdr:col>
      <xdr:colOff>224853</xdr:colOff>
      <xdr:row>158</xdr:row>
      <xdr:rowOff>84577</xdr:rowOff>
    </xdr:to>
    <xdr:sp macro="" textlink="">
      <xdr:nvSpPr>
        <xdr:cNvPr id="71" name="円弧 70">
          <a:extLst>
            <a:ext uri="{FF2B5EF4-FFF2-40B4-BE49-F238E27FC236}">
              <a16:creationId xmlns:a16="http://schemas.microsoft.com/office/drawing/2014/main" id="{8A22406A-E094-438B-83DC-FC4841FD4983}"/>
            </a:ext>
          </a:extLst>
        </xdr:cNvPr>
        <xdr:cNvSpPr/>
      </xdr:nvSpPr>
      <xdr:spPr>
        <a:xfrm>
          <a:off x="571500" y="40015478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271517</xdr:colOff>
      <xdr:row>158</xdr:row>
      <xdr:rowOff>21896</xdr:rowOff>
    </xdr:from>
    <xdr:to>
      <xdr:col>8</xdr:col>
      <xdr:colOff>354972</xdr:colOff>
      <xdr:row>158</xdr:row>
      <xdr:rowOff>206954</xdr:rowOff>
    </xdr:to>
    <xdr:sp macro="" textlink="">
      <xdr:nvSpPr>
        <xdr:cNvPr id="73" name="下矢印 30">
          <a:extLst>
            <a:ext uri="{FF2B5EF4-FFF2-40B4-BE49-F238E27FC236}">
              <a16:creationId xmlns:a16="http://schemas.microsoft.com/office/drawing/2014/main" id="{FA5537FA-0003-41FE-95EE-BF803D8E8AB9}"/>
            </a:ext>
          </a:extLst>
        </xdr:cNvPr>
        <xdr:cNvSpPr/>
      </xdr:nvSpPr>
      <xdr:spPr>
        <a:xfrm rot="10800000">
          <a:off x="5788397" y="40194536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254000</xdr:colOff>
      <xdr:row>159</xdr:row>
      <xdr:rowOff>359103</xdr:rowOff>
    </xdr:from>
    <xdr:to>
      <xdr:col>8</xdr:col>
      <xdr:colOff>389758</xdr:colOff>
      <xdr:row>159</xdr:row>
      <xdr:rowOff>499242</xdr:rowOff>
    </xdr:to>
    <xdr:sp macro="" textlink="">
      <xdr:nvSpPr>
        <xdr:cNvPr id="75" name="曲折矢印 16">
          <a:extLst>
            <a:ext uri="{FF2B5EF4-FFF2-40B4-BE49-F238E27FC236}">
              <a16:creationId xmlns:a16="http://schemas.microsoft.com/office/drawing/2014/main" id="{72DFB6FC-B21F-4E34-9C94-7C5CDA5E9A5F}"/>
            </a:ext>
          </a:extLst>
        </xdr:cNvPr>
        <xdr:cNvSpPr/>
      </xdr:nvSpPr>
      <xdr:spPr>
        <a:xfrm>
          <a:off x="5770880" y="40760343"/>
          <a:ext cx="135758" cy="140139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160</xdr:row>
      <xdr:rowOff>37512</xdr:rowOff>
    </xdr:from>
    <xdr:to>
      <xdr:col>8</xdr:col>
      <xdr:colOff>370946</xdr:colOff>
      <xdr:row>160</xdr:row>
      <xdr:rowOff>205044</xdr:rowOff>
    </xdr:to>
    <xdr:sp macro="" textlink="">
      <xdr:nvSpPr>
        <xdr:cNvPr id="80" name="曲折矢印 16">
          <a:extLst>
            <a:ext uri="{FF2B5EF4-FFF2-40B4-BE49-F238E27FC236}">
              <a16:creationId xmlns:a16="http://schemas.microsoft.com/office/drawing/2014/main" id="{2476B9B6-BC18-4113-874F-95CE9E649FEB}"/>
            </a:ext>
          </a:extLst>
        </xdr:cNvPr>
        <xdr:cNvSpPr/>
      </xdr:nvSpPr>
      <xdr:spPr>
        <a:xfrm>
          <a:off x="5719580" y="4096453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163</xdr:row>
      <xdr:rowOff>19649</xdr:rowOff>
    </xdr:from>
    <xdr:to>
      <xdr:col>8</xdr:col>
      <xdr:colOff>371321</xdr:colOff>
      <xdr:row>163</xdr:row>
      <xdr:rowOff>202797</xdr:rowOff>
    </xdr:to>
    <xdr:sp macro="" textlink="">
      <xdr:nvSpPr>
        <xdr:cNvPr id="81" name="曲折矢印 34">
          <a:extLst>
            <a:ext uri="{FF2B5EF4-FFF2-40B4-BE49-F238E27FC236}">
              <a16:creationId xmlns:a16="http://schemas.microsoft.com/office/drawing/2014/main" id="{1202074D-BC30-4546-B7EE-FB7AE6125B9A}"/>
            </a:ext>
          </a:extLst>
        </xdr:cNvPr>
        <xdr:cNvSpPr/>
      </xdr:nvSpPr>
      <xdr:spPr>
        <a:xfrm flipH="1">
          <a:off x="5723442" y="4140386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164</xdr:row>
      <xdr:rowOff>37512</xdr:rowOff>
    </xdr:from>
    <xdr:to>
      <xdr:col>8</xdr:col>
      <xdr:colOff>370946</xdr:colOff>
      <xdr:row>164</xdr:row>
      <xdr:rowOff>205044</xdr:rowOff>
    </xdr:to>
    <xdr:sp macro="" textlink="">
      <xdr:nvSpPr>
        <xdr:cNvPr id="82" name="曲折矢印 16">
          <a:extLst>
            <a:ext uri="{FF2B5EF4-FFF2-40B4-BE49-F238E27FC236}">
              <a16:creationId xmlns:a16="http://schemas.microsoft.com/office/drawing/2014/main" id="{EA5A16A0-EF85-4E09-AA71-C51F5A100C64}"/>
            </a:ext>
          </a:extLst>
        </xdr:cNvPr>
        <xdr:cNvSpPr/>
      </xdr:nvSpPr>
      <xdr:spPr>
        <a:xfrm>
          <a:off x="5719580" y="4165033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165</xdr:row>
      <xdr:rowOff>19649</xdr:rowOff>
    </xdr:from>
    <xdr:to>
      <xdr:col>8</xdr:col>
      <xdr:colOff>371321</xdr:colOff>
      <xdr:row>165</xdr:row>
      <xdr:rowOff>202797</xdr:rowOff>
    </xdr:to>
    <xdr:sp macro="" textlink="">
      <xdr:nvSpPr>
        <xdr:cNvPr id="83" name="曲折矢印 34">
          <a:extLst>
            <a:ext uri="{FF2B5EF4-FFF2-40B4-BE49-F238E27FC236}">
              <a16:creationId xmlns:a16="http://schemas.microsoft.com/office/drawing/2014/main" id="{ECCA7181-C7CC-4663-B0CA-D3E7766D1395}"/>
            </a:ext>
          </a:extLst>
        </xdr:cNvPr>
        <xdr:cNvSpPr/>
      </xdr:nvSpPr>
      <xdr:spPr>
        <a:xfrm flipH="1">
          <a:off x="5723442" y="4186106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259080</xdr:colOff>
      <xdr:row>161</xdr:row>
      <xdr:rowOff>22860</xdr:rowOff>
    </xdr:from>
    <xdr:to>
      <xdr:col>8</xdr:col>
      <xdr:colOff>342535</xdr:colOff>
      <xdr:row>161</xdr:row>
      <xdr:rowOff>207918</xdr:rowOff>
    </xdr:to>
    <xdr:sp macro="" textlink="">
      <xdr:nvSpPr>
        <xdr:cNvPr id="86" name="下矢印 30">
          <a:extLst>
            <a:ext uri="{FF2B5EF4-FFF2-40B4-BE49-F238E27FC236}">
              <a16:creationId xmlns:a16="http://schemas.microsoft.com/office/drawing/2014/main" id="{13DEB8C5-E9F5-4E37-A39D-F0969E452C6E}"/>
            </a:ext>
          </a:extLst>
        </xdr:cNvPr>
        <xdr:cNvSpPr/>
      </xdr:nvSpPr>
      <xdr:spPr>
        <a:xfrm rot="10800000">
          <a:off x="5775960" y="4117848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162</xdr:row>
      <xdr:rowOff>37512</xdr:rowOff>
    </xdr:from>
    <xdr:to>
      <xdr:col>8</xdr:col>
      <xdr:colOff>370946</xdr:colOff>
      <xdr:row>162</xdr:row>
      <xdr:rowOff>205044</xdr:rowOff>
    </xdr:to>
    <xdr:sp macro="" textlink="">
      <xdr:nvSpPr>
        <xdr:cNvPr id="92" name="曲折矢印 16">
          <a:extLst>
            <a:ext uri="{FF2B5EF4-FFF2-40B4-BE49-F238E27FC236}">
              <a16:creationId xmlns:a16="http://schemas.microsoft.com/office/drawing/2014/main" id="{410B3DF1-FD68-4511-87C5-C194ED2D44A8}"/>
            </a:ext>
          </a:extLst>
        </xdr:cNvPr>
        <xdr:cNvSpPr/>
      </xdr:nvSpPr>
      <xdr:spPr>
        <a:xfrm>
          <a:off x="5574800" y="441954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122</xdr:row>
          <xdr:rowOff>205740</xdr:rowOff>
        </xdr:from>
        <xdr:to>
          <xdr:col>30</xdr:col>
          <xdr:colOff>144780</xdr:colOff>
          <xdr:row>136</xdr:row>
          <xdr:rowOff>175260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C235CE52-D3A8-6016-AD51-D7DFC53BEFF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2]pc-open-close (8)'!$A$1:$D$19" spid="_x0000_s1076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14211300" y="33284160"/>
              <a:ext cx="5486400" cy="43510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81B07609-CCD8-4315-A8E7-9C8941289B0D}"/>
            </a:ext>
          </a:extLst>
        </xdr:cNvPr>
        <xdr:cNvSpPr/>
      </xdr:nvSpPr>
      <xdr:spPr>
        <a:xfrm>
          <a:off x="11776188" y="512796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6ACA24D-B01F-4565-BBF9-AFDFBFF3092F}"/>
            </a:ext>
          </a:extLst>
        </xdr:cNvPr>
        <xdr:cNvSpPr/>
      </xdr:nvSpPr>
      <xdr:spPr>
        <a:xfrm>
          <a:off x="11242788" y="72387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B0155C01-63C7-4D69-A3B0-429BD081CCB7}"/>
            </a:ext>
          </a:extLst>
        </xdr:cNvPr>
        <xdr:cNvSpPr/>
      </xdr:nvSpPr>
      <xdr:spPr>
        <a:xfrm flipH="1">
          <a:off x="11212905" y="77127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78EA9724-63F0-4033-A66D-B54E65421654}"/>
            </a:ext>
          </a:extLst>
        </xdr:cNvPr>
        <xdr:cNvSpPr/>
      </xdr:nvSpPr>
      <xdr:spPr>
        <a:xfrm rot="10800000">
          <a:off x="11283767" y="67955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9E4DE805-688A-47AA-98BC-1C4FF26C774F}"/>
            </a:ext>
          </a:extLst>
        </xdr:cNvPr>
        <xdr:cNvSpPr/>
      </xdr:nvSpPr>
      <xdr:spPr>
        <a:xfrm flipH="1">
          <a:off x="11220455" y="58170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D59E0D26-1B31-4780-8060-D57BE7AAA9A6}"/>
            </a:ext>
          </a:extLst>
        </xdr:cNvPr>
        <xdr:cNvSpPr/>
      </xdr:nvSpPr>
      <xdr:spPr>
        <a:xfrm>
          <a:off x="11238200" y="6345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40970F-80B0-4FC2-A84A-DF63E562FECC}"/>
            </a:ext>
          </a:extLst>
        </xdr:cNvPr>
        <xdr:cNvGrpSpPr/>
      </xdr:nvGrpSpPr>
      <xdr:grpSpPr>
        <a:xfrm>
          <a:off x="1371639" y="5581122"/>
          <a:ext cx="165061" cy="210079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DB85B462-0925-1CE9-AB65-7E22E04896F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23CE8BB-2FFA-599F-C458-1FCAF77A458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57AD1D2-C7A8-FA8D-17B2-753B149A7B9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C7C39E58-AC0D-4E15-8AB8-23C070DE83E8}"/>
            </a:ext>
          </a:extLst>
        </xdr:cNvPr>
        <xdr:cNvSpPr/>
      </xdr:nvSpPr>
      <xdr:spPr>
        <a:xfrm flipH="1">
          <a:off x="11253993" y="933763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04B6B955-ED52-48AF-9A30-619AC03EE94D}"/>
            </a:ext>
          </a:extLst>
        </xdr:cNvPr>
        <xdr:cNvSpPr/>
      </xdr:nvSpPr>
      <xdr:spPr>
        <a:xfrm>
          <a:off x="11742571" y="58528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A7CA63DB-DE38-4351-AF71-4B836B650996}"/>
            </a:ext>
          </a:extLst>
        </xdr:cNvPr>
        <xdr:cNvSpPr/>
      </xdr:nvSpPr>
      <xdr:spPr>
        <a:xfrm flipH="1">
          <a:off x="11708952" y="6333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2C540FA6-3321-4198-81AE-0A24079B6D3C}"/>
            </a:ext>
          </a:extLst>
        </xdr:cNvPr>
        <xdr:cNvSpPr/>
      </xdr:nvSpPr>
      <xdr:spPr>
        <a:xfrm rot="8316506">
          <a:off x="11818526" y="699644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BF5D50-84AE-4225-B30B-A18DA01BD2F2}"/>
            </a:ext>
          </a:extLst>
        </xdr:cNvPr>
        <xdr:cNvCxnSpPr/>
      </xdr:nvCxnSpPr>
      <xdr:spPr>
        <a:xfrm>
          <a:off x="11728985" y="281178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E9CB26A-4391-4E1C-A1C3-E1F2BF194492}"/>
            </a:ext>
          </a:extLst>
        </xdr:cNvPr>
        <xdr:cNvCxnSpPr/>
      </xdr:nvCxnSpPr>
      <xdr:spPr>
        <a:xfrm flipV="1">
          <a:off x="11196587" y="28956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3CF956F-D085-43F6-9FF4-88860FC2CA05}"/>
            </a:ext>
          </a:extLst>
        </xdr:cNvPr>
        <xdr:cNvGrpSpPr/>
      </xdr:nvGrpSpPr>
      <xdr:grpSpPr>
        <a:xfrm rot="10800000" flipH="1">
          <a:off x="899816" y="534209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B3A7D95-A921-5843-E5A3-49F85779502A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EF96A4B9-E4E7-6F1F-9EDE-38B9D231CAAA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52387FC-CAFB-40FD-8CB5-7E3FD8131804}"/>
            </a:ext>
          </a:extLst>
        </xdr:cNvPr>
        <xdr:cNvCxnSpPr/>
      </xdr:nvCxnSpPr>
      <xdr:spPr>
        <a:xfrm>
          <a:off x="11881419" y="726317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EA4D6FAB-BA2B-4912-B40B-8781BA92CC84}"/>
            </a:ext>
          </a:extLst>
        </xdr:cNvPr>
        <xdr:cNvSpPr/>
      </xdr:nvSpPr>
      <xdr:spPr>
        <a:xfrm rot="2507879">
          <a:off x="11781315" y="724154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4410E541-5384-4541-8273-8FE227AAF65A}"/>
            </a:ext>
          </a:extLst>
        </xdr:cNvPr>
        <xdr:cNvSpPr/>
      </xdr:nvSpPr>
      <xdr:spPr>
        <a:xfrm rot="18684046">
          <a:off x="11868405" y="860674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5E0C245-D53B-4253-AF16-15695D02935F}"/>
            </a:ext>
          </a:extLst>
        </xdr:cNvPr>
        <xdr:cNvCxnSpPr/>
      </xdr:nvCxnSpPr>
      <xdr:spPr>
        <a:xfrm>
          <a:off x="11809161" y="861506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7E9B405-EA31-4822-A344-1D064C7696B1}"/>
            </a:ext>
          </a:extLst>
        </xdr:cNvPr>
        <xdr:cNvGrpSpPr/>
      </xdr:nvGrpSpPr>
      <xdr:grpSpPr>
        <a:xfrm rot="2477569">
          <a:off x="2705222" y="146494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E24BEC0-8F08-BEE6-C373-1DBB6BB069D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8B0E3D9-DBCB-0098-B390-1526D45FFBAE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C1DCF74-FF63-07D9-85B5-12739EE2A680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31</xdr:row>
      <xdr:rowOff>199561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5F60C0B-1449-4392-B18C-9AB625E9E80A}"/>
            </a:ext>
          </a:extLst>
        </xdr:cNvPr>
        <xdr:cNvGrpSpPr/>
      </xdr:nvGrpSpPr>
      <xdr:grpSpPr>
        <a:xfrm>
          <a:off x="2084344" y="6481995"/>
          <a:ext cx="120810" cy="16408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B46BBF62-A176-0702-E9F4-BF2E0A2CDBC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42E65760-3470-2F0C-038D-21B2CC13BCAE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3257738-0433-F5B3-EFD1-23D34E2DFFF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D743F650-8482-488A-9826-3E00B49FD0DA}"/>
            </a:ext>
          </a:extLst>
        </xdr:cNvPr>
        <xdr:cNvSpPr/>
      </xdr:nvSpPr>
      <xdr:spPr>
        <a:xfrm rot="10800000">
          <a:off x="14484167" y="6338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7A0EE2E3-B867-4E24-807A-26C467D2C2D8}"/>
            </a:ext>
          </a:extLst>
        </xdr:cNvPr>
        <xdr:cNvSpPr/>
      </xdr:nvSpPr>
      <xdr:spPr>
        <a:xfrm flipH="1">
          <a:off x="14430380" y="55980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2885910B-884B-4667-BB1C-158A5D2EBB90}"/>
            </a:ext>
          </a:extLst>
        </xdr:cNvPr>
        <xdr:cNvSpPr/>
      </xdr:nvSpPr>
      <xdr:spPr>
        <a:xfrm>
          <a:off x="14438600" y="58347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EEE9406-E8B4-4ACC-BD2B-CB18412E25F8}"/>
            </a:ext>
          </a:extLst>
        </xdr:cNvPr>
        <xdr:cNvGrpSpPr/>
      </xdr:nvGrpSpPr>
      <xdr:grpSpPr>
        <a:xfrm>
          <a:off x="5053052" y="4305690"/>
          <a:ext cx="131479" cy="117622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D0B768FC-59EA-4375-109B-2AC6B5A5AAE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19FEDDBF-AE31-1793-322F-956874762AEB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56DACAD5-BC17-74DE-FE14-EC642EF755C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83A4F2A-0E82-42A2-A076-D6E4FCDFED35}"/>
            </a:ext>
          </a:extLst>
        </xdr:cNvPr>
        <xdr:cNvGrpSpPr/>
      </xdr:nvGrpSpPr>
      <xdr:grpSpPr>
        <a:xfrm>
          <a:off x="5029239" y="5123922"/>
          <a:ext cx="165061" cy="210079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C125C69-AA6D-AEBA-BF7E-EDDE0A44697C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8B0F7704-7EB6-5592-8F11-2E587393298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276D5DAA-C5DF-E753-3462-3DA9C064782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1F229148-A6FF-48E5-A276-B8225645A814}"/>
            </a:ext>
          </a:extLst>
        </xdr:cNvPr>
        <xdr:cNvSpPr/>
      </xdr:nvSpPr>
      <xdr:spPr>
        <a:xfrm>
          <a:off x="25781748" y="197328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D0B297E8-2298-4717-A320-DC011FF3FFDF}"/>
            </a:ext>
          </a:extLst>
        </xdr:cNvPr>
        <xdr:cNvSpPr/>
      </xdr:nvSpPr>
      <xdr:spPr>
        <a:xfrm flipH="1">
          <a:off x="25751865" y="24549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DF4FD8F6-791E-4DB2-9543-EA449FF79F95}"/>
            </a:ext>
          </a:extLst>
        </xdr:cNvPr>
        <xdr:cNvSpPr/>
      </xdr:nvSpPr>
      <xdr:spPr>
        <a:xfrm>
          <a:off x="25138531" y="6363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8598E7DF-6A8A-4841-8124-B95DD99BECD7}"/>
            </a:ext>
          </a:extLst>
        </xdr:cNvPr>
        <xdr:cNvSpPr/>
      </xdr:nvSpPr>
      <xdr:spPr>
        <a:xfrm flipH="1">
          <a:off x="25104912" y="65621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726E46E9-9697-4A43-BDD8-E52173103144}"/>
            </a:ext>
          </a:extLst>
        </xdr:cNvPr>
        <xdr:cNvSpPr/>
      </xdr:nvSpPr>
      <xdr:spPr>
        <a:xfrm rot="8316506">
          <a:off x="24593382" y="654102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92B45C5-3AE1-4B9E-990B-4DECAA2225FD}"/>
            </a:ext>
          </a:extLst>
        </xdr:cNvPr>
        <xdr:cNvSpPr/>
      </xdr:nvSpPr>
      <xdr:spPr>
        <a:xfrm rot="10800000">
          <a:off x="25213127" y="559924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3ABF011C-555C-4135-8968-8163B74E579D}"/>
            </a:ext>
          </a:extLst>
        </xdr:cNvPr>
        <xdr:cNvSpPr/>
      </xdr:nvSpPr>
      <xdr:spPr>
        <a:xfrm flipH="1">
          <a:off x="25149815" y="51312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BB9DBDFB-0C42-4092-935A-0A51A4ED7B2F}"/>
            </a:ext>
          </a:extLst>
        </xdr:cNvPr>
        <xdr:cNvSpPr/>
      </xdr:nvSpPr>
      <xdr:spPr>
        <a:xfrm>
          <a:off x="25167560" y="53775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AD0D5E5-8C45-4F73-91C9-83365AB2B908}"/>
            </a:ext>
          </a:extLst>
        </xdr:cNvPr>
        <xdr:cNvGrpSpPr/>
      </xdr:nvGrpSpPr>
      <xdr:grpSpPr>
        <a:xfrm>
          <a:off x="7467639" y="4895322"/>
          <a:ext cx="165061" cy="210078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90AFF09-A78D-3540-B040-58A3E6E982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DD7C28D-BB03-9461-647D-94F0F754305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AE5592C2-E25F-7000-EB7E-B6BFD4E081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4347BA4C-17AB-4247-A789-D7915004DAC2}"/>
            </a:ext>
          </a:extLst>
        </xdr:cNvPr>
        <xdr:cNvSpPr/>
      </xdr:nvSpPr>
      <xdr:spPr>
        <a:xfrm>
          <a:off x="25181486" y="793197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91D4BA9C-4342-4901-8AD5-FE9F04A668E6}"/>
            </a:ext>
          </a:extLst>
        </xdr:cNvPr>
        <xdr:cNvSpPr/>
      </xdr:nvSpPr>
      <xdr:spPr>
        <a:xfrm flipH="1">
          <a:off x="25183353" y="771457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A1F83225-8F3B-4074-8E11-57537EFEE22A}"/>
            </a:ext>
          </a:extLst>
        </xdr:cNvPr>
        <xdr:cNvSpPr/>
      </xdr:nvSpPr>
      <xdr:spPr>
        <a:xfrm>
          <a:off x="25748131" y="51670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9CFACD73-0652-4BC3-AE0E-7A40221E49D0}"/>
            </a:ext>
          </a:extLst>
        </xdr:cNvPr>
        <xdr:cNvSpPr/>
      </xdr:nvSpPr>
      <xdr:spPr>
        <a:xfrm flipH="1">
          <a:off x="25714512" y="536578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E76DEF33-C6C9-4581-8DEA-91BB8B30695C}"/>
            </a:ext>
          </a:extLst>
        </xdr:cNvPr>
        <xdr:cNvSpPr/>
      </xdr:nvSpPr>
      <xdr:spPr>
        <a:xfrm rot="8316506">
          <a:off x="25824086" y="580010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4E5E54D2-C09D-487D-81FA-C43520FC7C9A}"/>
            </a:ext>
          </a:extLst>
        </xdr:cNvPr>
        <xdr:cNvSpPr/>
      </xdr:nvSpPr>
      <xdr:spPr>
        <a:xfrm rot="13335280">
          <a:off x="25820387" y="656586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87AD23C-2FF4-4063-AFCD-D027AB7863AF}"/>
            </a:ext>
          </a:extLst>
        </xdr:cNvPr>
        <xdr:cNvCxnSpPr/>
      </xdr:nvCxnSpPr>
      <xdr:spPr>
        <a:xfrm>
          <a:off x="25734545" y="172984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9A2BC7B-0068-4D20-9142-14CEA1964F35}"/>
            </a:ext>
          </a:extLst>
        </xdr:cNvPr>
        <xdr:cNvCxnSpPr/>
      </xdr:nvCxnSpPr>
      <xdr:spPr>
        <a:xfrm flipV="1">
          <a:off x="25800718" y="102128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9401804B-056A-4C15-8799-EBA658B3EE7A}"/>
            </a:ext>
          </a:extLst>
        </xdr:cNvPr>
        <xdr:cNvGrpSpPr/>
      </xdr:nvGrpSpPr>
      <xdr:grpSpPr>
        <a:xfrm flipH="1">
          <a:off x="8148637" y="4891088"/>
          <a:ext cx="157158" cy="214312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3F7B8AF-128D-EA4C-B23A-BB9FD151970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35241482-6D28-FDF5-95BE-D2B3A8299D6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91BF97D8-33FA-39F4-FAA4-20A6D2754B6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8D224207-AB7A-4315-9678-9265DF456EE3}"/>
            </a:ext>
          </a:extLst>
        </xdr:cNvPr>
        <xdr:cNvSpPr/>
      </xdr:nvSpPr>
      <xdr:spPr>
        <a:xfrm flipH="1">
          <a:off x="25239985" y="842790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70DA0998-B65E-4714-9827-DC0FFB6DC588}"/>
            </a:ext>
          </a:extLst>
        </xdr:cNvPr>
        <xdr:cNvSpPr/>
      </xdr:nvSpPr>
      <xdr:spPr>
        <a:xfrm rot="10800000">
          <a:off x="25762386" y="838672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E2983EB7-CC9D-408A-8F1C-3A8A0D56E0A7}"/>
            </a:ext>
          </a:extLst>
        </xdr:cNvPr>
        <xdr:cNvSpPr/>
      </xdr:nvSpPr>
      <xdr:spPr>
        <a:xfrm rot="10800000">
          <a:off x="25905619" y="884301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4DC119-F6E3-4AD8-BC18-AEF274225452}"/>
            </a:ext>
          </a:extLst>
        </xdr:cNvPr>
        <xdr:cNvCxnSpPr/>
      </xdr:nvCxnSpPr>
      <xdr:spPr>
        <a:xfrm flipV="1">
          <a:off x="25292539" y="885326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169782</xdr:rowOff>
    </xdr:from>
    <xdr:to>
      <xdr:col>14</xdr:col>
      <xdr:colOff>421295</xdr:colOff>
      <xdr:row>3</xdr:row>
      <xdr:rowOff>171298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FDD7CFDE-07A1-4F58-AA7E-AC57DBCD08FE}"/>
            </a:ext>
          </a:extLst>
        </xdr:cNvPr>
        <xdr:cNvGrpSpPr/>
      </xdr:nvGrpSpPr>
      <xdr:grpSpPr>
        <a:xfrm rot="2477569">
          <a:off x="8820273" y="67270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A4926E48-FA9A-6AEB-D2BF-5C4E3ECB1228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7716EFF-DCAF-CD00-060E-59D96B146EE0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7860467-6BCC-848D-2B97-C7AC42209E8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C216E162-6364-47C6-B361-8EEF37F5B39E}"/>
            </a:ext>
          </a:extLst>
        </xdr:cNvPr>
        <xdr:cNvGrpSpPr/>
      </xdr:nvGrpSpPr>
      <xdr:grpSpPr>
        <a:xfrm>
          <a:off x="8180344" y="5110395"/>
          <a:ext cx="142021" cy="240170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83A69A10-1E84-B4EC-0437-D938FABA8A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092F218-5947-76CC-8297-82EE783F6A3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C4C5049B-4AB6-8D8C-3075-26809D04B0A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B68ECD9E-B109-46E1-8428-D7818C3A3FC2}"/>
            </a:ext>
          </a:extLst>
        </xdr:cNvPr>
        <xdr:cNvSpPr/>
      </xdr:nvSpPr>
      <xdr:spPr>
        <a:xfrm rot="13604476">
          <a:off x="27036550" y="6551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1B2CE921-30DD-4157-85E7-50C9814B8A6F}"/>
            </a:ext>
          </a:extLst>
        </xdr:cNvPr>
        <xdr:cNvSpPr/>
      </xdr:nvSpPr>
      <xdr:spPr>
        <a:xfrm rot="10800000">
          <a:off x="26427481" y="659087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6B26DCC8-173D-4831-A4A2-80E68C4FBD87}"/>
            </a:ext>
          </a:extLst>
        </xdr:cNvPr>
        <xdr:cNvSpPr/>
      </xdr:nvSpPr>
      <xdr:spPr>
        <a:xfrm rot="8316506">
          <a:off x="24593169" y="1136351"/>
          <a:ext cx="54725" cy="20267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2566FF52-0DE6-45CD-8886-A8040A544A5C}"/>
            </a:ext>
          </a:extLst>
        </xdr:cNvPr>
        <xdr:cNvGrpSpPr/>
      </xdr:nvGrpSpPr>
      <xdr:grpSpPr>
        <a:xfrm>
          <a:off x="916917" y="5581122"/>
          <a:ext cx="165061" cy="228143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B2C19D83-B9E7-412A-7A47-C0E62EFA143D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D0BE651-7DA6-017E-2FED-DA5587DE56D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89C765D2-C8C7-E9A8-5FEE-E3CB48AE42C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DA178458-3933-4044-BE26-5ACA7B4CBE67}"/>
            </a:ext>
          </a:extLst>
        </xdr:cNvPr>
        <xdr:cNvGrpSpPr/>
      </xdr:nvGrpSpPr>
      <xdr:grpSpPr>
        <a:xfrm flipH="1">
          <a:off x="2052637" y="5576888"/>
          <a:ext cx="157158" cy="219074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E38CB036-28BD-670E-5DBF-4A8BB27491C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4300FD4C-12AE-4FA2-4359-DCD5D0B99CE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9829429B-4686-4859-2CE1-5A29866725F6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5E4BFF0E-1EFC-4135-B3AB-8B09DF2AFF9C}"/>
            </a:ext>
          </a:extLst>
        </xdr:cNvPr>
        <xdr:cNvSpPr/>
      </xdr:nvSpPr>
      <xdr:spPr>
        <a:xfrm rot="16200000" flipH="1">
          <a:off x="10630203" y="799780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591708</xdr:colOff>
          <xdr:row>14</xdr:row>
          <xdr:rowOff>0</xdr:rowOff>
        </xdr:from>
        <xdr:to>
          <xdr:col>22</xdr:col>
          <xdr:colOff>588395</xdr:colOff>
          <xdr:row>28</xdr:row>
          <xdr:rowOff>152841</xdr:rowOff>
        </xdr:to>
        <xdr:pic>
          <xdr:nvPicPr>
            <xdr:cNvPr id="207" name="図 206">
              <a:extLst>
                <a:ext uri="{FF2B5EF4-FFF2-40B4-BE49-F238E27FC236}">
                  <a16:creationId xmlns:a16="http://schemas.microsoft.com/office/drawing/2014/main" id="{1B75C689-F2CF-4712-8CE5-FBA7EAC852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2)'!$A$1:$D$19" spid="_x0000_s41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187058" y="29580234"/>
              <a:ext cx="5483087" cy="43794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9</xdr:col>
      <xdr:colOff>138818</xdr:colOff>
      <xdr:row>15</xdr:row>
      <xdr:rowOff>335281</xdr:rowOff>
    </xdr:from>
    <xdr:to>
      <xdr:col>12</xdr:col>
      <xdr:colOff>243841</xdr:colOff>
      <xdr:row>23</xdr:row>
      <xdr:rowOff>21925</xdr:rowOff>
    </xdr:to>
    <xdr:pic>
      <xdr:nvPicPr>
        <xdr:cNvPr id="209" name="図 208">
          <a:extLst>
            <a:ext uri="{FF2B5EF4-FFF2-40B4-BE49-F238E27FC236}">
              <a16:creationId xmlns:a16="http://schemas.microsoft.com/office/drawing/2014/main" id="{46C8D5E8-BCB2-449C-AE24-F18896DC2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373648" y="7334611"/>
          <a:ext cx="2338404" cy="1750943"/>
        </a:xfrm>
        <a:prstGeom prst="rect">
          <a:avLst/>
        </a:prstGeom>
      </xdr:spPr>
    </xdr:pic>
    <xdr:clientData/>
  </xdr:twoCellAnchor>
  <xdr:twoCellAnchor editAs="oneCell">
    <xdr:from>
      <xdr:col>6</xdr:col>
      <xdr:colOff>236220</xdr:colOff>
      <xdr:row>7</xdr:row>
      <xdr:rowOff>0</xdr:rowOff>
    </xdr:from>
    <xdr:to>
      <xdr:col>11</xdr:col>
      <xdr:colOff>52103</xdr:colOff>
      <xdr:row>9</xdr:row>
      <xdr:rowOff>403937</xdr:rowOff>
    </xdr:to>
    <xdr:pic>
      <xdr:nvPicPr>
        <xdr:cNvPr id="211" name="図 210">
          <a:extLst>
            <a:ext uri="{FF2B5EF4-FFF2-40B4-BE49-F238E27FC236}">
              <a16:creationId xmlns:a16="http://schemas.microsoft.com/office/drawing/2014/main" id="{803AAE04-C71C-4850-A268-71B1675B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5370" y="8676012"/>
          <a:ext cx="2482883" cy="1369137"/>
        </a:xfrm>
        <a:prstGeom prst="rect">
          <a:avLst/>
        </a:prstGeom>
      </xdr:spPr>
    </xdr:pic>
    <xdr:clientData/>
  </xdr:twoCellAnchor>
  <xdr:twoCellAnchor editAs="oneCell">
    <xdr:from>
      <xdr:col>6</xdr:col>
      <xdr:colOff>272670</xdr:colOff>
      <xdr:row>6</xdr:row>
      <xdr:rowOff>5311</xdr:rowOff>
    </xdr:from>
    <xdr:to>
      <xdr:col>9</xdr:col>
      <xdr:colOff>254054</xdr:colOff>
      <xdr:row>10</xdr:row>
      <xdr:rowOff>124463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DB5B96B0-ACBD-478C-879F-2ACB30DD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44661" y="5297070"/>
          <a:ext cx="2055902" cy="1581584"/>
        </a:xfrm>
        <a:prstGeom prst="rect">
          <a:avLst/>
        </a:prstGeom>
      </xdr:spPr>
    </xdr:pic>
    <xdr:clientData/>
  </xdr:twoCellAnchor>
  <xdr:twoCellAnchor editAs="oneCell">
    <xdr:from>
      <xdr:col>6</xdr:col>
      <xdr:colOff>222893</xdr:colOff>
      <xdr:row>4</xdr:row>
      <xdr:rowOff>0</xdr:rowOff>
    </xdr:from>
    <xdr:to>
      <xdr:col>9</xdr:col>
      <xdr:colOff>241431</xdr:colOff>
      <xdr:row>8</xdr:row>
      <xdr:rowOff>139703</xdr:rowOff>
    </xdr:to>
    <xdr:pic>
      <xdr:nvPicPr>
        <xdr:cNvPr id="213" name="図 212">
          <a:extLst>
            <a:ext uri="{FF2B5EF4-FFF2-40B4-BE49-F238E27FC236}">
              <a16:creationId xmlns:a16="http://schemas.microsoft.com/office/drawing/2014/main" id="{F8DE6379-F5E3-42D8-A152-4B6DFCD1F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785" y="2690118"/>
          <a:ext cx="2127253" cy="1618738"/>
        </a:xfrm>
        <a:prstGeom prst="rect">
          <a:avLst/>
        </a:prstGeom>
      </xdr:spPr>
    </xdr:pic>
    <xdr:clientData/>
  </xdr:twoCellAnchor>
  <xdr:twoCellAnchor editAs="oneCell">
    <xdr:from>
      <xdr:col>9</xdr:col>
      <xdr:colOff>184537</xdr:colOff>
      <xdr:row>11</xdr:row>
      <xdr:rowOff>38100</xdr:rowOff>
    </xdr:from>
    <xdr:to>
      <xdr:col>12</xdr:col>
      <xdr:colOff>343365</xdr:colOff>
      <xdr:row>14</xdr:row>
      <xdr:rowOff>40969</xdr:rowOff>
    </xdr:to>
    <xdr:pic>
      <xdr:nvPicPr>
        <xdr:cNvPr id="214" name="図 213">
          <a:extLst>
            <a:ext uri="{FF2B5EF4-FFF2-40B4-BE49-F238E27FC236}">
              <a16:creationId xmlns:a16="http://schemas.microsoft.com/office/drawing/2014/main" id="{5C786E4D-8CE0-47F7-8BE1-4565F8F4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3097" y="4975860"/>
          <a:ext cx="1804748" cy="1351609"/>
        </a:xfrm>
        <a:prstGeom prst="rect">
          <a:avLst/>
        </a:prstGeom>
      </xdr:spPr>
    </xdr:pic>
    <xdr:clientData/>
  </xdr:twoCellAnchor>
  <xdr:twoCellAnchor editAs="oneCell">
    <xdr:from>
      <xdr:col>6</xdr:col>
      <xdr:colOff>285172</xdr:colOff>
      <xdr:row>15</xdr:row>
      <xdr:rowOff>0</xdr:rowOff>
    </xdr:from>
    <xdr:to>
      <xdr:col>9</xdr:col>
      <xdr:colOff>365760</xdr:colOff>
      <xdr:row>20</xdr:row>
      <xdr:rowOff>224859</xdr:rowOff>
    </xdr:to>
    <xdr:pic>
      <xdr:nvPicPr>
        <xdr:cNvPr id="215" name="図 214">
          <a:extLst>
            <a:ext uri="{FF2B5EF4-FFF2-40B4-BE49-F238E27FC236}">
              <a16:creationId xmlns:a16="http://schemas.microsoft.com/office/drawing/2014/main" id="{E5E74931-6EB3-4A03-B6AC-7996F889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32956" y="31679271"/>
          <a:ext cx="2203519" cy="1680788"/>
        </a:xfrm>
        <a:prstGeom prst="rect">
          <a:avLst/>
        </a:prstGeom>
      </xdr:spPr>
    </xdr:pic>
    <xdr:clientData/>
  </xdr:twoCellAnchor>
  <xdr:twoCellAnchor editAs="oneCell">
    <xdr:from>
      <xdr:col>6</xdr:col>
      <xdr:colOff>229582</xdr:colOff>
      <xdr:row>13</xdr:row>
      <xdr:rowOff>0</xdr:rowOff>
    </xdr:from>
    <xdr:to>
      <xdr:col>9</xdr:col>
      <xdr:colOff>308074</xdr:colOff>
      <xdr:row>17</xdr:row>
      <xdr:rowOff>306975</xdr:rowOff>
    </xdr:to>
    <xdr:pic>
      <xdr:nvPicPr>
        <xdr:cNvPr id="217" name="図 216">
          <a:extLst>
            <a:ext uri="{FF2B5EF4-FFF2-40B4-BE49-F238E27FC236}">
              <a16:creationId xmlns:a16="http://schemas.microsoft.com/office/drawing/2014/main" id="{24CA4E4B-ED8D-4D2C-BCFD-DB9CFA65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2250" y="25082807"/>
          <a:ext cx="2191655" cy="1678692"/>
        </a:xfrm>
        <a:prstGeom prst="rect">
          <a:avLst/>
        </a:prstGeom>
      </xdr:spPr>
    </xdr:pic>
    <xdr:clientData/>
  </xdr:twoCellAnchor>
  <xdr:twoCellAnchor editAs="oneCell">
    <xdr:from>
      <xdr:col>6</xdr:col>
      <xdr:colOff>213358</xdr:colOff>
      <xdr:row>12</xdr:row>
      <xdr:rowOff>0</xdr:rowOff>
    </xdr:from>
    <xdr:to>
      <xdr:col>9</xdr:col>
      <xdr:colOff>236220</xdr:colOff>
      <xdr:row>16</xdr:row>
      <xdr:rowOff>303965</xdr:rowOff>
    </xdr:to>
    <xdr:pic>
      <xdr:nvPicPr>
        <xdr:cNvPr id="218" name="図 217">
          <a:extLst>
            <a:ext uri="{FF2B5EF4-FFF2-40B4-BE49-F238E27FC236}">
              <a16:creationId xmlns:a16="http://schemas.microsoft.com/office/drawing/2014/main" id="{B664DB7B-DF33-4441-A264-07519429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816" y="22088809"/>
          <a:ext cx="2112445" cy="1623062"/>
        </a:xfrm>
        <a:prstGeom prst="rect">
          <a:avLst/>
        </a:prstGeom>
      </xdr:spPr>
    </xdr:pic>
    <xdr:clientData/>
  </xdr:twoCellAnchor>
  <xdr:twoCellAnchor editAs="oneCell">
    <xdr:from>
      <xdr:col>6</xdr:col>
      <xdr:colOff>213290</xdr:colOff>
      <xdr:row>11</xdr:row>
      <xdr:rowOff>0</xdr:rowOff>
    </xdr:from>
    <xdr:to>
      <xdr:col>9</xdr:col>
      <xdr:colOff>236220</xdr:colOff>
      <xdr:row>15</xdr:row>
      <xdr:rowOff>329903</xdr:rowOff>
    </xdr:to>
    <xdr:pic>
      <xdr:nvPicPr>
        <xdr:cNvPr id="219" name="図 218">
          <a:extLst>
            <a:ext uri="{FF2B5EF4-FFF2-40B4-BE49-F238E27FC236}">
              <a16:creationId xmlns:a16="http://schemas.microsoft.com/office/drawing/2014/main" id="{920E619E-2FC5-4F2D-8869-0E7CF6999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0053" y="19844380"/>
          <a:ext cx="2107903" cy="1623130"/>
        </a:xfrm>
        <a:prstGeom prst="rect">
          <a:avLst/>
        </a:prstGeom>
      </xdr:spPr>
    </xdr:pic>
    <xdr:clientData/>
  </xdr:twoCellAnchor>
  <xdr:twoCellAnchor editAs="oneCell">
    <xdr:from>
      <xdr:col>6</xdr:col>
      <xdr:colOff>232224</xdr:colOff>
      <xdr:row>9</xdr:row>
      <xdr:rowOff>0</xdr:rowOff>
    </xdr:from>
    <xdr:to>
      <xdr:col>9</xdr:col>
      <xdr:colOff>213360</xdr:colOff>
      <xdr:row>13</xdr:row>
      <xdr:rowOff>211620</xdr:rowOff>
    </xdr:to>
    <xdr:pic>
      <xdr:nvPicPr>
        <xdr:cNvPr id="220" name="図 219">
          <a:extLst>
            <a:ext uri="{FF2B5EF4-FFF2-40B4-BE49-F238E27FC236}">
              <a16:creationId xmlns:a16="http://schemas.microsoft.com/office/drawing/2014/main" id="{DF9BB7BB-0148-4302-9FBD-93CE338F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02307" y="15317405"/>
          <a:ext cx="2059470" cy="1581336"/>
        </a:xfrm>
        <a:prstGeom prst="rect">
          <a:avLst/>
        </a:prstGeom>
      </xdr:spPr>
    </xdr:pic>
    <xdr:clientData/>
  </xdr:twoCellAnchor>
  <xdr:twoCellAnchor editAs="oneCell">
    <xdr:from>
      <xdr:col>9</xdr:col>
      <xdr:colOff>297179</xdr:colOff>
      <xdr:row>4</xdr:row>
      <xdr:rowOff>0</xdr:rowOff>
    </xdr:from>
    <xdr:to>
      <xdr:col>12</xdr:col>
      <xdr:colOff>274319</xdr:colOff>
      <xdr:row>8</xdr:row>
      <xdr:rowOff>176232</xdr:rowOff>
    </xdr:to>
    <xdr:pic>
      <xdr:nvPicPr>
        <xdr:cNvPr id="221" name="図 220">
          <a:extLst>
            <a:ext uri="{FF2B5EF4-FFF2-40B4-BE49-F238E27FC236}">
              <a16:creationId xmlns:a16="http://schemas.microsoft.com/office/drawing/2014/main" id="{F73CF67A-8849-4E27-A056-9BF2CCDE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351408" y="4152548"/>
          <a:ext cx="2163782" cy="1653540"/>
        </a:xfrm>
        <a:prstGeom prst="rect">
          <a:avLst/>
        </a:prstGeom>
      </xdr:spPr>
    </xdr:pic>
    <xdr:clientData/>
  </xdr:twoCellAnchor>
  <xdr:twoCellAnchor editAs="oneCell">
    <xdr:from>
      <xdr:col>6</xdr:col>
      <xdr:colOff>181994</xdr:colOff>
      <xdr:row>8</xdr:row>
      <xdr:rowOff>0</xdr:rowOff>
    </xdr:from>
    <xdr:to>
      <xdr:col>9</xdr:col>
      <xdr:colOff>198119</xdr:colOff>
      <xdr:row>12</xdr:row>
      <xdr:rowOff>201433</xdr:rowOff>
    </xdr:to>
    <xdr:pic>
      <xdr:nvPicPr>
        <xdr:cNvPr id="222" name="図 221">
          <a:extLst>
            <a:ext uri="{FF2B5EF4-FFF2-40B4-BE49-F238E27FC236}">
              <a16:creationId xmlns:a16="http://schemas.microsoft.com/office/drawing/2014/main" id="{0BF0126B-69E9-4D41-92AB-E514D8CB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9265" y="11323145"/>
          <a:ext cx="2100083" cy="16163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1036320</xdr:colOff>
          <xdr:row>26</xdr:row>
          <xdr:rowOff>167640</xdr:rowOff>
        </xdr:from>
        <xdr:to>
          <xdr:col>8</xdr:col>
          <xdr:colOff>388620</xdr:colOff>
          <xdr:row>62</xdr:row>
          <xdr:rowOff>30480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338906D5-A63A-C28B-E613-9B4BC26EAD5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E$18" spid="_x0000_s4184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1645920" y="10210800"/>
              <a:ext cx="5753100" cy="821436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2).xls" TargetMode="External"/><Relationship Id="rId1" Type="http://schemas.openxmlformats.org/officeDocument/2006/relationships/externalLinkPath" Target="file:///C:\Users\cfajf\Downloads\pc-open-close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8).xls" TargetMode="External"/><Relationship Id="rId1" Type="http://schemas.openxmlformats.org/officeDocument/2006/relationships/externalLinkPath" Target="file:///C:\Users\cfajf\Downloads\pc-open-close%20(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2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8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9"/>
  <sheetViews>
    <sheetView tabSelected="1" view="pageBreakPreview" topLeftCell="A118" zoomScaleNormal="100" zoomScaleSheetLayoutView="100" workbookViewId="0">
      <selection activeCell="W145" sqref="W145"/>
    </sheetView>
  </sheetViews>
  <sheetFormatPr defaultRowHeight="13.2"/>
  <cols>
    <col min="2" max="2" width="4.5546875" style="105" customWidth="1"/>
    <col min="3" max="3" width="4.5546875" customWidth="1"/>
    <col min="4" max="4" width="30.88671875" customWidth="1"/>
    <col min="5" max="5" width="4.21875" customWidth="1"/>
    <col min="6" max="6" width="8.77734375" style="87"/>
    <col min="9" max="9" width="8.77734375" style="4"/>
    <col min="10" max="10" width="0.33203125" customWidth="1"/>
    <col min="11" max="11" width="39.77734375" customWidth="1"/>
    <col min="13" max="13" width="3.21875" customWidth="1"/>
    <col min="14" max="18" width="7.5546875" customWidth="1"/>
  </cols>
  <sheetData>
    <row r="1" spans="1:30" s="5" customFormat="1">
      <c r="A1"/>
      <c r="B1" s="125" t="s">
        <v>212</v>
      </c>
      <c r="C1"/>
      <c r="E1" s="1"/>
      <c r="F1" s="87"/>
      <c r="G1" s="2"/>
      <c r="H1" s="3"/>
      <c r="I1" s="4"/>
      <c r="K1" s="6" t="s">
        <v>259</v>
      </c>
      <c r="L1" s="7"/>
    </row>
    <row r="2" spans="1:30" s="5" customFormat="1" ht="13.8" thickBot="1">
      <c r="A2"/>
      <c r="B2" s="5" t="s">
        <v>224</v>
      </c>
      <c r="C2"/>
      <c r="E2" s="1"/>
      <c r="F2" s="87"/>
      <c r="G2" s="2"/>
      <c r="H2" s="3"/>
      <c r="I2" s="4"/>
      <c r="K2" s="8">
        <v>46104</v>
      </c>
      <c r="L2" s="9">
        <v>0.75069444444444444</v>
      </c>
    </row>
    <row r="3" spans="1:30" s="14" customFormat="1" ht="39.75" customHeight="1" thickBot="1">
      <c r="A3" s="153" t="s">
        <v>26</v>
      </c>
      <c r="B3" s="106" t="s">
        <v>24</v>
      </c>
      <c r="C3" s="10" t="s">
        <v>25</v>
      </c>
      <c r="D3" s="10" t="s">
        <v>0</v>
      </c>
      <c r="E3" s="10" t="s">
        <v>1</v>
      </c>
      <c r="F3" s="11" t="s">
        <v>75</v>
      </c>
      <c r="G3" s="11" t="s">
        <v>2</v>
      </c>
      <c r="H3" s="12" t="s">
        <v>3</v>
      </c>
      <c r="I3" s="12" t="s">
        <v>4</v>
      </c>
      <c r="J3" s="10"/>
      <c r="K3" s="10" t="s">
        <v>5</v>
      </c>
      <c r="L3" s="13" t="s">
        <v>6</v>
      </c>
    </row>
    <row r="4" spans="1:30" ht="51.75" customHeight="1" thickTop="1">
      <c r="A4" s="15">
        <v>1</v>
      </c>
      <c r="B4" s="107"/>
      <c r="C4" s="51"/>
      <c r="D4" s="16" t="s">
        <v>7</v>
      </c>
      <c r="E4" s="17"/>
      <c r="F4" s="88"/>
      <c r="G4" s="18">
        <v>0</v>
      </c>
      <c r="H4" s="18">
        <v>0</v>
      </c>
      <c r="I4" s="17" t="s">
        <v>8</v>
      </c>
      <c r="J4" s="19"/>
      <c r="K4" s="20" t="s">
        <v>66</v>
      </c>
      <c r="L4" s="21">
        <v>0</v>
      </c>
      <c r="AB4" s="5"/>
      <c r="AC4" s="5"/>
      <c r="AD4" s="5"/>
    </row>
    <row r="5" spans="1:30" ht="18" customHeight="1">
      <c r="A5" s="22">
        <v>2</v>
      </c>
      <c r="B5" s="108" t="s">
        <v>19</v>
      </c>
      <c r="C5" s="52"/>
      <c r="D5" s="23"/>
      <c r="E5" s="24"/>
      <c r="F5" s="89"/>
      <c r="G5" s="54">
        <v>0.05</v>
      </c>
      <c r="H5" s="54">
        <f t="shared" ref="H5:H39" si="0">H4+G5</f>
        <v>0.05</v>
      </c>
      <c r="I5" s="49"/>
      <c r="J5" s="23"/>
      <c r="K5" s="26"/>
      <c r="L5" s="55"/>
      <c r="AB5" s="5"/>
      <c r="AC5" s="5"/>
      <c r="AD5" s="5"/>
    </row>
    <row r="6" spans="1:30" ht="18" customHeight="1">
      <c r="A6" s="22">
        <v>3</v>
      </c>
      <c r="B6" s="108" t="s">
        <v>11</v>
      </c>
      <c r="C6" s="47" t="s">
        <v>27</v>
      </c>
      <c r="D6" s="23"/>
      <c r="E6" s="24"/>
      <c r="F6" s="89"/>
      <c r="G6" s="54">
        <v>0.05</v>
      </c>
      <c r="H6" s="54">
        <f t="shared" si="0"/>
        <v>0.1</v>
      </c>
      <c r="I6" s="49"/>
      <c r="J6" s="23"/>
      <c r="K6" s="26" t="s">
        <v>34</v>
      </c>
      <c r="L6" s="55"/>
      <c r="AB6" s="5"/>
      <c r="AC6" s="5"/>
      <c r="AD6" s="5"/>
    </row>
    <row r="7" spans="1:30" ht="18" customHeight="1">
      <c r="A7" s="22">
        <v>4</v>
      </c>
      <c r="B7" s="108" t="s">
        <v>11</v>
      </c>
      <c r="C7" s="47" t="s">
        <v>27</v>
      </c>
      <c r="D7" s="23" t="s">
        <v>28</v>
      </c>
      <c r="E7" s="24"/>
      <c r="F7" s="89"/>
      <c r="G7" s="54">
        <v>0.3</v>
      </c>
      <c r="H7" s="54">
        <f t="shared" si="0"/>
        <v>0.4</v>
      </c>
      <c r="I7" s="49"/>
      <c r="J7" s="23"/>
      <c r="K7" s="26"/>
      <c r="L7" s="56"/>
      <c r="AB7" s="5"/>
      <c r="AC7" s="5"/>
      <c r="AD7" s="5"/>
    </row>
    <row r="8" spans="1:30" ht="18.75" customHeight="1">
      <c r="A8" s="22">
        <v>5</v>
      </c>
      <c r="B8" s="109" t="s">
        <v>29</v>
      </c>
      <c r="C8" s="57"/>
      <c r="D8" s="23"/>
      <c r="E8" s="24"/>
      <c r="F8" s="89"/>
      <c r="G8" s="62">
        <v>0.4</v>
      </c>
      <c r="H8" s="62">
        <f t="shared" si="0"/>
        <v>0.8</v>
      </c>
      <c r="I8" s="58" t="s">
        <v>30</v>
      </c>
      <c r="J8" s="23"/>
      <c r="K8" s="26"/>
      <c r="L8" s="56"/>
      <c r="AB8" s="5"/>
      <c r="AC8" s="5"/>
      <c r="AD8" s="5"/>
    </row>
    <row r="9" spans="1:30" ht="18.75" customHeight="1">
      <c r="A9" s="22">
        <v>6</v>
      </c>
      <c r="B9" s="59" t="s">
        <v>18</v>
      </c>
      <c r="C9" s="59"/>
      <c r="D9" s="23"/>
      <c r="E9" s="24"/>
      <c r="F9" s="89"/>
      <c r="G9" s="62">
        <v>0.2</v>
      </c>
      <c r="H9" s="62">
        <f t="shared" si="0"/>
        <v>1</v>
      </c>
      <c r="I9" s="49"/>
      <c r="J9" s="23"/>
      <c r="K9" s="26" t="s">
        <v>31</v>
      </c>
      <c r="L9" s="56"/>
      <c r="AB9" s="5"/>
      <c r="AC9" s="5"/>
      <c r="AD9" s="5"/>
    </row>
    <row r="10" spans="1:30" ht="18.75" customHeight="1">
      <c r="A10" s="22">
        <v>7</v>
      </c>
      <c r="B10" s="47" t="s">
        <v>22</v>
      </c>
      <c r="C10" s="47"/>
      <c r="D10" s="23"/>
      <c r="E10" s="24"/>
      <c r="F10" s="89"/>
      <c r="G10" s="54">
        <v>0.05</v>
      </c>
      <c r="H10" s="54">
        <f t="shared" si="0"/>
        <v>1.05</v>
      </c>
      <c r="I10" s="49"/>
      <c r="J10" s="23"/>
      <c r="K10" s="23" t="s">
        <v>118</v>
      </c>
      <c r="L10" s="56"/>
      <c r="AB10" s="5"/>
      <c r="AC10" s="5"/>
      <c r="AD10" s="5"/>
    </row>
    <row r="11" spans="1:30" ht="18.75" customHeight="1">
      <c r="A11" s="22">
        <v>8</v>
      </c>
      <c r="B11" s="47" t="s">
        <v>22</v>
      </c>
      <c r="C11" s="47"/>
      <c r="D11" s="35"/>
      <c r="E11" s="24"/>
      <c r="F11" s="89"/>
      <c r="G11" s="54">
        <v>0.05</v>
      </c>
      <c r="H11" s="54">
        <f t="shared" si="0"/>
        <v>1.1000000000000001</v>
      </c>
      <c r="I11" s="5"/>
      <c r="J11" s="23"/>
      <c r="K11" s="23" t="s">
        <v>119</v>
      </c>
      <c r="L11" s="56"/>
      <c r="AB11" s="5"/>
      <c r="AC11" s="5"/>
      <c r="AD11" s="5"/>
    </row>
    <row r="12" spans="1:30" ht="71.55" customHeight="1">
      <c r="A12" s="22">
        <v>9</v>
      </c>
      <c r="B12" s="47" t="s">
        <v>35</v>
      </c>
      <c r="C12" s="48"/>
      <c r="D12" s="35"/>
      <c r="E12" s="24"/>
      <c r="F12" s="90" t="s">
        <v>120</v>
      </c>
      <c r="G12" s="112"/>
      <c r="H12" s="62">
        <f t="shared" si="0"/>
        <v>1.1000000000000001</v>
      </c>
      <c r="I12" s="48"/>
      <c r="J12" s="30"/>
      <c r="K12" s="61" t="s">
        <v>67</v>
      </c>
      <c r="L12" s="60"/>
      <c r="AB12" s="5"/>
      <c r="AC12" s="5"/>
      <c r="AD12" s="5"/>
    </row>
    <row r="13" spans="1:30" ht="40.5" customHeight="1">
      <c r="A13" s="38">
        <v>10</v>
      </c>
      <c r="B13" s="116" t="s">
        <v>11</v>
      </c>
      <c r="C13" s="69" t="s">
        <v>113</v>
      </c>
      <c r="D13" s="42" t="s">
        <v>121</v>
      </c>
      <c r="E13" s="39"/>
      <c r="F13" s="100" t="s">
        <v>120</v>
      </c>
      <c r="G13" s="113">
        <v>23.8</v>
      </c>
      <c r="H13" s="113">
        <f t="shared" si="0"/>
        <v>24.900000000000002</v>
      </c>
      <c r="I13" s="72" t="s">
        <v>63</v>
      </c>
      <c r="J13" s="44"/>
      <c r="K13" s="104" t="s">
        <v>193</v>
      </c>
      <c r="L13" s="43">
        <f>H13-H4</f>
        <v>24.900000000000002</v>
      </c>
      <c r="N13" t="s">
        <v>81</v>
      </c>
      <c r="P13" s="98"/>
      <c r="Q13" s="99"/>
      <c r="R13" s="99"/>
    </row>
    <row r="14" spans="1:30" ht="40.5" customHeight="1">
      <c r="A14" s="38">
        <v>11</v>
      </c>
      <c r="B14" s="116" t="s">
        <v>11</v>
      </c>
      <c r="C14" s="69"/>
      <c r="D14" s="42" t="s">
        <v>122</v>
      </c>
      <c r="E14" s="39"/>
      <c r="F14" s="117" t="s">
        <v>115</v>
      </c>
      <c r="G14" s="113">
        <v>13.1</v>
      </c>
      <c r="H14" s="113">
        <f t="shared" si="0"/>
        <v>38</v>
      </c>
      <c r="I14" s="72" t="s">
        <v>63</v>
      </c>
      <c r="J14" s="44"/>
      <c r="K14" s="104" t="s">
        <v>225</v>
      </c>
      <c r="L14" s="43">
        <f>H14-H13</f>
        <v>13.099999999999998</v>
      </c>
      <c r="N14" t="s">
        <v>81</v>
      </c>
      <c r="O14" t="s">
        <v>81</v>
      </c>
      <c r="P14" t="s">
        <v>81</v>
      </c>
      <c r="Q14" t="s">
        <v>81</v>
      </c>
    </row>
    <row r="15" spans="1:30" ht="40.5" customHeight="1">
      <c r="A15" s="38">
        <v>12</v>
      </c>
      <c r="B15" s="134" t="s">
        <v>11</v>
      </c>
      <c r="C15" s="135" t="s">
        <v>113</v>
      </c>
      <c r="D15" s="104" t="s">
        <v>123</v>
      </c>
      <c r="E15" s="136"/>
      <c r="F15" s="117" t="s">
        <v>115</v>
      </c>
      <c r="G15" s="137">
        <v>13.1</v>
      </c>
      <c r="H15" s="113">
        <f t="shared" si="0"/>
        <v>51.1</v>
      </c>
      <c r="I15" s="138" t="s">
        <v>62</v>
      </c>
      <c r="J15" s="44"/>
      <c r="K15" s="104" t="s">
        <v>195</v>
      </c>
      <c r="L15" s="43">
        <f>H15-H14</f>
        <v>13.100000000000001</v>
      </c>
      <c r="N15" t="s">
        <v>81</v>
      </c>
      <c r="P15" s="98"/>
      <c r="Q15" s="99"/>
      <c r="R15" s="99"/>
    </row>
    <row r="16" spans="1:30" ht="18" customHeight="1">
      <c r="A16" s="22">
        <v>13</v>
      </c>
      <c r="B16" s="115" t="s">
        <v>11</v>
      </c>
      <c r="C16" s="47" t="s">
        <v>27</v>
      </c>
      <c r="D16" s="23"/>
      <c r="E16" s="24"/>
      <c r="F16" s="93" t="s">
        <v>114</v>
      </c>
      <c r="G16" s="112">
        <v>0.7</v>
      </c>
      <c r="H16" s="62">
        <f t="shared" si="0"/>
        <v>51.800000000000004</v>
      </c>
      <c r="I16" s="49"/>
      <c r="J16" s="30"/>
      <c r="K16" s="61"/>
      <c r="L16" s="60"/>
      <c r="AB16" s="5"/>
      <c r="AC16" s="5"/>
      <c r="AD16" s="5"/>
    </row>
    <row r="17" spans="1:30" ht="18" customHeight="1">
      <c r="A17" s="22">
        <v>14</v>
      </c>
      <c r="B17" s="59" t="s">
        <v>43</v>
      </c>
      <c r="C17" s="48"/>
      <c r="D17" s="23"/>
      <c r="E17" s="24"/>
      <c r="F17" s="114" t="s">
        <v>112</v>
      </c>
      <c r="G17" s="112">
        <v>0.2</v>
      </c>
      <c r="H17" s="62">
        <f t="shared" si="0"/>
        <v>52.000000000000007</v>
      </c>
      <c r="I17" s="49"/>
      <c r="J17" s="30"/>
      <c r="K17" s="26" t="s">
        <v>124</v>
      </c>
      <c r="L17" s="60"/>
      <c r="AB17" s="5"/>
      <c r="AC17" s="5"/>
      <c r="AD17" s="5"/>
    </row>
    <row r="18" spans="1:30" ht="18" customHeight="1">
      <c r="A18" s="22">
        <v>15</v>
      </c>
      <c r="B18" s="47" t="s">
        <v>22</v>
      </c>
      <c r="C18" s="48"/>
      <c r="D18" s="23"/>
      <c r="E18" s="24"/>
      <c r="F18" s="114" t="s">
        <v>112</v>
      </c>
      <c r="G18" s="112">
        <v>2</v>
      </c>
      <c r="H18" s="62">
        <f t="shared" si="0"/>
        <v>54.000000000000007</v>
      </c>
      <c r="I18" s="139"/>
      <c r="J18" s="30"/>
      <c r="K18" s="26" t="s">
        <v>125</v>
      </c>
      <c r="L18" s="60"/>
      <c r="AB18" s="5"/>
      <c r="AC18" s="5"/>
      <c r="AD18" s="5"/>
    </row>
    <row r="19" spans="1:30" ht="18" customHeight="1">
      <c r="A19" s="22">
        <v>16</v>
      </c>
      <c r="B19" s="70" t="s">
        <v>69</v>
      </c>
      <c r="C19" s="48"/>
      <c r="D19" s="23"/>
      <c r="E19" s="24"/>
      <c r="F19" s="114" t="s">
        <v>112</v>
      </c>
      <c r="G19" s="112">
        <v>0.1</v>
      </c>
      <c r="H19" s="62">
        <f t="shared" si="0"/>
        <v>54.100000000000009</v>
      </c>
      <c r="I19" s="139"/>
      <c r="J19" s="30"/>
      <c r="K19" s="26" t="s">
        <v>82</v>
      </c>
      <c r="L19" s="60"/>
      <c r="AB19" s="5"/>
      <c r="AC19" s="5"/>
      <c r="AD19" s="5"/>
    </row>
    <row r="20" spans="1:30" ht="18" customHeight="1">
      <c r="A20" s="22">
        <v>17</v>
      </c>
      <c r="B20" s="59" t="s">
        <v>18</v>
      </c>
      <c r="C20" s="48"/>
      <c r="D20" s="23"/>
      <c r="E20" s="24"/>
      <c r="F20" s="114" t="s">
        <v>112</v>
      </c>
      <c r="G20" s="112">
        <v>7.1</v>
      </c>
      <c r="H20" s="62">
        <f t="shared" si="0"/>
        <v>61.20000000000001</v>
      </c>
      <c r="I20" s="5"/>
      <c r="J20" s="30"/>
      <c r="K20" s="26" t="s">
        <v>126</v>
      </c>
      <c r="L20" s="60"/>
      <c r="AB20" s="5"/>
      <c r="AC20" s="5"/>
      <c r="AD20" s="5"/>
    </row>
    <row r="21" spans="1:30" ht="18" customHeight="1">
      <c r="A21" s="22">
        <v>18</v>
      </c>
      <c r="B21" s="108" t="s">
        <v>16</v>
      </c>
      <c r="C21" s="48"/>
      <c r="D21" s="23"/>
      <c r="E21" s="24"/>
      <c r="F21" s="114" t="s">
        <v>112</v>
      </c>
      <c r="G21" s="112">
        <v>0.2</v>
      </c>
      <c r="H21" s="62">
        <f t="shared" si="0"/>
        <v>61.400000000000013</v>
      </c>
      <c r="I21" s="139"/>
      <c r="J21" s="30"/>
      <c r="K21" s="26" t="s">
        <v>226</v>
      </c>
      <c r="L21" s="60"/>
      <c r="AB21" s="5"/>
      <c r="AC21" s="5"/>
      <c r="AD21" s="5"/>
    </row>
    <row r="22" spans="1:30" ht="18" customHeight="1">
      <c r="A22" s="22">
        <v>19</v>
      </c>
      <c r="B22" s="108" t="s">
        <v>15</v>
      </c>
      <c r="C22" s="48"/>
      <c r="D22" s="23"/>
      <c r="E22" s="24"/>
      <c r="F22" s="93"/>
      <c r="G22" s="112">
        <v>0.5</v>
      </c>
      <c r="H22" s="62">
        <f t="shared" si="0"/>
        <v>61.900000000000013</v>
      </c>
      <c r="I22" s="49"/>
      <c r="J22" s="30"/>
      <c r="K22" s="26" t="s">
        <v>127</v>
      </c>
      <c r="L22" s="60"/>
      <c r="AB22" s="5"/>
      <c r="AC22" s="5"/>
      <c r="AD22" s="5"/>
    </row>
    <row r="23" spans="1:30" ht="18" customHeight="1">
      <c r="A23" s="22">
        <v>20</v>
      </c>
      <c r="B23" s="108" t="s">
        <v>19</v>
      </c>
      <c r="C23" s="48"/>
      <c r="D23" s="23"/>
      <c r="E23" s="24"/>
      <c r="F23" s="90"/>
      <c r="G23" s="112">
        <v>0.1</v>
      </c>
      <c r="H23" s="62">
        <f t="shared" si="0"/>
        <v>62.000000000000014</v>
      </c>
      <c r="I23" s="49"/>
      <c r="J23" s="30"/>
      <c r="K23" s="26" t="s">
        <v>128</v>
      </c>
      <c r="L23" s="133"/>
      <c r="AB23" s="5"/>
      <c r="AC23" s="5"/>
      <c r="AD23" s="5"/>
    </row>
    <row r="24" spans="1:30" ht="18" customHeight="1">
      <c r="A24" s="22">
        <v>21</v>
      </c>
      <c r="B24" s="47" t="s">
        <v>22</v>
      </c>
      <c r="C24" s="48"/>
      <c r="D24" s="23"/>
      <c r="E24" s="24"/>
      <c r="F24" s="90"/>
      <c r="G24" s="112">
        <v>0.5</v>
      </c>
      <c r="H24" s="62">
        <f t="shared" si="0"/>
        <v>62.500000000000014</v>
      </c>
      <c r="I24" s="139"/>
      <c r="J24" s="30"/>
      <c r="K24" s="61"/>
      <c r="L24" s="133"/>
      <c r="AB24" s="5"/>
      <c r="AC24" s="5"/>
      <c r="AD24" s="5"/>
    </row>
    <row r="25" spans="1:30" ht="18" customHeight="1">
      <c r="A25" s="22">
        <v>22</v>
      </c>
      <c r="B25" s="70" t="s">
        <v>69</v>
      </c>
      <c r="C25" s="48"/>
      <c r="D25" s="23"/>
      <c r="E25" s="24"/>
      <c r="F25" s="90"/>
      <c r="G25" s="112">
        <v>0.1</v>
      </c>
      <c r="H25" s="62">
        <f t="shared" si="0"/>
        <v>62.600000000000016</v>
      </c>
      <c r="I25" s="139"/>
      <c r="J25" s="30"/>
      <c r="K25" s="61"/>
      <c r="L25" s="133"/>
      <c r="AB25" s="5"/>
      <c r="AC25" s="5"/>
      <c r="AD25" s="5"/>
    </row>
    <row r="26" spans="1:30" ht="18" customHeight="1">
      <c r="A26" s="22">
        <v>23</v>
      </c>
      <c r="B26" s="47" t="s">
        <v>22</v>
      </c>
      <c r="C26" s="48"/>
      <c r="D26" s="23"/>
      <c r="E26" s="24"/>
      <c r="F26" s="114" t="s">
        <v>129</v>
      </c>
      <c r="G26" s="112">
        <v>3</v>
      </c>
      <c r="H26" s="62">
        <f t="shared" si="0"/>
        <v>65.600000000000023</v>
      </c>
      <c r="I26" s="139"/>
      <c r="J26" s="30"/>
      <c r="K26" s="26" t="s">
        <v>130</v>
      </c>
      <c r="L26" s="133"/>
      <c r="AB26" s="5"/>
      <c r="AC26" s="5"/>
      <c r="AD26" s="5"/>
    </row>
    <row r="27" spans="1:30" ht="18" customHeight="1">
      <c r="A27" s="22">
        <v>24</v>
      </c>
      <c r="B27" s="108" t="s">
        <v>11</v>
      </c>
      <c r="C27" s="48"/>
      <c r="D27" s="23"/>
      <c r="E27" s="24"/>
      <c r="F27" s="114" t="s">
        <v>129</v>
      </c>
      <c r="G27" s="112">
        <v>0.1</v>
      </c>
      <c r="H27" s="62">
        <f t="shared" si="0"/>
        <v>65.700000000000017</v>
      </c>
      <c r="I27" s="49"/>
      <c r="J27" s="30"/>
      <c r="K27" s="26" t="s">
        <v>227</v>
      </c>
      <c r="L27" s="133"/>
      <c r="AB27" s="5"/>
      <c r="AC27" s="5"/>
      <c r="AD27" s="5"/>
    </row>
    <row r="28" spans="1:30" ht="18" customHeight="1">
      <c r="A28" s="22">
        <v>25</v>
      </c>
      <c r="B28" s="108" t="s">
        <v>11</v>
      </c>
      <c r="C28" s="48"/>
      <c r="D28" s="23"/>
      <c r="E28" s="24"/>
      <c r="F28" s="112"/>
      <c r="G28" s="112">
        <v>0.1</v>
      </c>
      <c r="H28" s="62">
        <f t="shared" si="0"/>
        <v>65.800000000000011</v>
      </c>
      <c r="I28" s="49"/>
      <c r="J28" s="30"/>
      <c r="K28" s="61"/>
      <c r="L28" s="133"/>
      <c r="AB28" s="5"/>
      <c r="AC28" s="5"/>
      <c r="AD28" s="5"/>
    </row>
    <row r="29" spans="1:30" ht="18" customHeight="1">
      <c r="A29" s="22">
        <v>26</v>
      </c>
      <c r="B29" s="70" t="s">
        <v>69</v>
      </c>
      <c r="C29" s="48"/>
      <c r="D29" s="23"/>
      <c r="E29" s="24"/>
      <c r="F29" s="157"/>
      <c r="G29" s="112">
        <v>0.2</v>
      </c>
      <c r="H29" s="62">
        <f t="shared" si="0"/>
        <v>66.000000000000014</v>
      </c>
      <c r="I29" s="139"/>
      <c r="J29" s="30"/>
      <c r="K29" s="26" t="s">
        <v>228</v>
      </c>
      <c r="L29" s="133"/>
      <c r="AB29" s="5"/>
      <c r="AC29" s="5"/>
      <c r="AD29" s="5"/>
    </row>
    <row r="30" spans="1:30" ht="18" customHeight="1">
      <c r="A30" s="22">
        <v>27</v>
      </c>
      <c r="B30" s="47" t="s">
        <v>22</v>
      </c>
      <c r="C30" s="48"/>
      <c r="D30" s="23"/>
      <c r="E30" s="24"/>
      <c r="F30" s="157"/>
      <c r="G30" s="112">
        <v>0</v>
      </c>
      <c r="H30" s="62">
        <f t="shared" si="0"/>
        <v>66.000000000000014</v>
      </c>
      <c r="I30" s="139"/>
      <c r="J30" s="30"/>
      <c r="K30" s="26" t="s">
        <v>229</v>
      </c>
      <c r="L30" s="133"/>
      <c r="AB30" s="5"/>
      <c r="AC30" s="5"/>
      <c r="AD30" s="5"/>
    </row>
    <row r="31" spans="1:30" ht="18" customHeight="1">
      <c r="A31" s="22">
        <v>28</v>
      </c>
      <c r="B31" s="47" t="s">
        <v>22</v>
      </c>
      <c r="C31" s="48"/>
      <c r="D31" s="23"/>
      <c r="E31" s="24"/>
      <c r="F31" s="158" t="s">
        <v>112</v>
      </c>
      <c r="G31" s="112">
        <v>3</v>
      </c>
      <c r="H31" s="62">
        <f t="shared" si="0"/>
        <v>69.000000000000014</v>
      </c>
      <c r="I31" s="139"/>
      <c r="J31" s="30"/>
      <c r="K31" s="26" t="s">
        <v>230</v>
      </c>
      <c r="L31" s="133"/>
      <c r="AB31" s="5"/>
      <c r="AC31" s="5"/>
      <c r="AD31" s="5"/>
    </row>
    <row r="32" spans="1:30" ht="18" customHeight="1">
      <c r="A32" s="22">
        <v>29</v>
      </c>
      <c r="B32" s="108" t="s">
        <v>19</v>
      </c>
      <c r="C32" s="48"/>
      <c r="D32" s="23"/>
      <c r="E32" s="24"/>
      <c r="F32" s="157"/>
      <c r="G32" s="112">
        <v>0.1</v>
      </c>
      <c r="H32" s="62">
        <f t="shared" si="0"/>
        <v>69.100000000000009</v>
      </c>
      <c r="I32" s="49"/>
      <c r="J32" s="30"/>
      <c r="K32" s="26" t="s">
        <v>231</v>
      </c>
      <c r="L32" s="133"/>
      <c r="AB32" s="5"/>
      <c r="AC32" s="5"/>
      <c r="AD32" s="5"/>
    </row>
    <row r="33" spans="1:30" ht="18" customHeight="1">
      <c r="A33" s="22">
        <v>30</v>
      </c>
      <c r="B33" s="108" t="s">
        <v>19</v>
      </c>
      <c r="C33" s="48"/>
      <c r="D33" s="23"/>
      <c r="E33" s="24"/>
      <c r="F33" s="90" t="s">
        <v>132</v>
      </c>
      <c r="G33" s="112">
        <v>0.5</v>
      </c>
      <c r="H33" s="62">
        <f t="shared" si="0"/>
        <v>69.600000000000009</v>
      </c>
      <c r="I33" s="140"/>
      <c r="J33" s="30"/>
      <c r="K33" s="61"/>
      <c r="L33" s="133"/>
      <c r="AB33" s="5"/>
      <c r="AC33" s="5"/>
      <c r="AD33" s="5"/>
    </row>
    <row r="34" spans="1:30" ht="34.950000000000003" customHeight="1">
      <c r="A34" s="38">
        <v>31</v>
      </c>
      <c r="B34" s="69" t="s">
        <v>35</v>
      </c>
      <c r="C34" s="69"/>
      <c r="D34" s="42" t="s">
        <v>167</v>
      </c>
      <c r="E34" s="39"/>
      <c r="F34" s="92" t="s">
        <v>132</v>
      </c>
      <c r="G34" s="40">
        <v>0</v>
      </c>
      <c r="H34" s="113">
        <f t="shared" si="0"/>
        <v>69.600000000000009</v>
      </c>
      <c r="I34" s="72" t="s">
        <v>63</v>
      </c>
      <c r="J34" s="44"/>
      <c r="K34" s="42" t="s">
        <v>196</v>
      </c>
      <c r="L34" s="43">
        <f>H34-H15</f>
        <v>18.500000000000007</v>
      </c>
      <c r="N34" t="s">
        <v>81</v>
      </c>
      <c r="P34" s="98"/>
      <c r="Q34" s="99"/>
      <c r="R34" s="99"/>
    </row>
    <row r="35" spans="1:30" ht="18" customHeight="1">
      <c r="A35" s="22">
        <v>32</v>
      </c>
      <c r="B35" s="108" t="s">
        <v>11</v>
      </c>
      <c r="C35" s="47" t="s">
        <v>27</v>
      </c>
      <c r="D35" s="23"/>
      <c r="E35" s="24"/>
      <c r="F35" s="90" t="s">
        <v>131</v>
      </c>
      <c r="G35" s="112">
        <v>0.4</v>
      </c>
      <c r="H35" s="62">
        <f t="shared" si="0"/>
        <v>70.000000000000014</v>
      </c>
      <c r="I35" s="49"/>
      <c r="J35" s="30"/>
      <c r="K35" s="61"/>
      <c r="L35" s="133"/>
      <c r="AB35" s="5"/>
      <c r="AC35" s="5"/>
      <c r="AD35" s="5"/>
    </row>
    <row r="36" spans="1:30" ht="18" customHeight="1">
      <c r="A36" s="22">
        <v>33</v>
      </c>
      <c r="B36" s="108" t="s">
        <v>11</v>
      </c>
      <c r="C36" s="47"/>
      <c r="D36" s="23"/>
      <c r="E36" s="24"/>
      <c r="F36" s="90" t="s">
        <v>232</v>
      </c>
      <c r="G36" s="112">
        <v>8.5</v>
      </c>
      <c r="H36" s="62">
        <f t="shared" si="0"/>
        <v>78.500000000000014</v>
      </c>
      <c r="I36" s="49"/>
      <c r="J36" s="30"/>
      <c r="K36" s="61" t="s">
        <v>233</v>
      </c>
      <c r="L36" s="133"/>
      <c r="AB36" s="5"/>
      <c r="AC36" s="5"/>
      <c r="AD36" s="5"/>
    </row>
    <row r="37" spans="1:30" ht="18" customHeight="1">
      <c r="A37" s="22">
        <v>34</v>
      </c>
      <c r="B37" s="108" t="s">
        <v>15</v>
      </c>
      <c r="C37" s="47"/>
      <c r="D37" s="23"/>
      <c r="E37" s="24"/>
      <c r="F37" s="93"/>
      <c r="G37" s="112">
        <v>1.1000000000000001</v>
      </c>
      <c r="H37" s="62">
        <f t="shared" si="0"/>
        <v>79.600000000000009</v>
      </c>
      <c r="I37" s="49"/>
      <c r="J37" s="30"/>
      <c r="K37" s="61"/>
      <c r="L37" s="133"/>
      <c r="AB37" s="5"/>
      <c r="AC37" s="5"/>
      <c r="AD37" s="5"/>
    </row>
    <row r="38" spans="1:30" ht="18" customHeight="1">
      <c r="A38" s="22">
        <v>35</v>
      </c>
      <c r="B38" s="108" t="s">
        <v>11</v>
      </c>
      <c r="C38" s="48"/>
      <c r="D38" s="23"/>
      <c r="E38" s="24"/>
      <c r="F38" s="93"/>
      <c r="G38" s="112">
        <v>0.2</v>
      </c>
      <c r="H38" s="62">
        <f t="shared" si="0"/>
        <v>79.800000000000011</v>
      </c>
      <c r="I38" s="49"/>
      <c r="J38" s="30"/>
      <c r="K38" s="61"/>
      <c r="L38" s="133"/>
      <c r="AB38" s="5"/>
      <c r="AC38" s="5"/>
      <c r="AD38" s="5"/>
    </row>
    <row r="39" spans="1:30" ht="40.950000000000003" customHeight="1">
      <c r="A39" s="38">
        <v>36</v>
      </c>
      <c r="B39" s="69" t="s">
        <v>35</v>
      </c>
      <c r="C39" s="69"/>
      <c r="D39" s="42" t="s">
        <v>168</v>
      </c>
      <c r="E39" s="39"/>
      <c r="F39" s="100"/>
      <c r="G39" s="40">
        <v>0.2</v>
      </c>
      <c r="H39" s="113">
        <f t="shared" si="0"/>
        <v>80.000000000000014</v>
      </c>
      <c r="I39" s="141" t="s">
        <v>133</v>
      </c>
      <c r="J39" s="44"/>
      <c r="K39" s="42" t="s">
        <v>197</v>
      </c>
      <c r="L39" s="43">
        <f>H39-H34</f>
        <v>10.400000000000006</v>
      </c>
      <c r="N39" t="s">
        <v>81</v>
      </c>
      <c r="P39" s="98"/>
      <c r="Q39" s="99"/>
      <c r="R39" s="99"/>
    </row>
    <row r="40" spans="1:30" ht="18" customHeight="1">
      <c r="A40" s="22">
        <v>37</v>
      </c>
      <c r="B40" s="108" t="s">
        <v>11</v>
      </c>
      <c r="C40" s="48"/>
      <c r="D40" s="23"/>
      <c r="E40" s="24"/>
      <c r="F40" s="114"/>
      <c r="G40" s="112">
        <v>0.1</v>
      </c>
      <c r="H40" s="62">
        <f t="shared" ref="H40:H65" si="1">H39+G40</f>
        <v>80.100000000000009</v>
      </c>
      <c r="I40" s="140"/>
      <c r="J40" s="30"/>
      <c r="K40" s="61"/>
      <c r="L40" s="133"/>
      <c r="AB40" s="5"/>
      <c r="AC40" s="5"/>
      <c r="AD40" s="5"/>
    </row>
    <row r="41" spans="1:30" ht="18" customHeight="1">
      <c r="A41" s="22">
        <v>38</v>
      </c>
      <c r="B41" s="108" t="s">
        <v>16</v>
      </c>
      <c r="C41" s="48"/>
      <c r="D41" s="23"/>
      <c r="E41" s="24"/>
      <c r="F41" s="114"/>
      <c r="G41" s="112">
        <v>0.1</v>
      </c>
      <c r="H41" s="62">
        <f t="shared" si="1"/>
        <v>80.2</v>
      </c>
      <c r="I41" s="49"/>
      <c r="J41" s="30"/>
      <c r="K41" s="61"/>
      <c r="L41" s="133"/>
      <c r="AB41" s="5"/>
      <c r="AC41" s="5"/>
      <c r="AD41" s="5"/>
    </row>
    <row r="42" spans="1:30" ht="18" customHeight="1">
      <c r="A42" s="22">
        <v>39</v>
      </c>
      <c r="B42" s="108" t="s">
        <v>15</v>
      </c>
      <c r="C42" s="48"/>
      <c r="D42" s="23"/>
      <c r="E42" s="24"/>
      <c r="F42" s="114" t="s">
        <v>111</v>
      </c>
      <c r="G42" s="112">
        <v>2.5</v>
      </c>
      <c r="H42" s="62">
        <f t="shared" si="1"/>
        <v>82.7</v>
      </c>
      <c r="I42" s="49"/>
      <c r="J42" s="30"/>
      <c r="K42" s="61"/>
      <c r="L42" s="133"/>
      <c r="AB42" s="5"/>
      <c r="AC42" s="5"/>
      <c r="AD42" s="5"/>
    </row>
    <row r="43" spans="1:30" ht="18" customHeight="1">
      <c r="A43" s="22">
        <v>40</v>
      </c>
      <c r="B43" s="108" t="s">
        <v>19</v>
      </c>
      <c r="C43" s="48"/>
      <c r="D43" s="23"/>
      <c r="E43" s="24"/>
      <c r="F43" s="114" t="s">
        <v>111</v>
      </c>
      <c r="G43" s="112">
        <v>0.1</v>
      </c>
      <c r="H43" s="62">
        <f t="shared" si="1"/>
        <v>82.8</v>
      </c>
      <c r="I43" s="49"/>
      <c r="J43" s="30"/>
      <c r="K43" s="26" t="s">
        <v>134</v>
      </c>
      <c r="L43" s="133"/>
      <c r="AB43" s="5"/>
      <c r="AC43" s="5"/>
      <c r="AD43" s="5"/>
    </row>
    <row r="44" spans="1:30" ht="18" customHeight="1">
      <c r="A44" s="22">
        <v>41</v>
      </c>
      <c r="B44" s="47" t="s">
        <v>35</v>
      </c>
      <c r="C44" s="48"/>
      <c r="D44" s="23"/>
      <c r="E44" s="24"/>
      <c r="F44" s="114" t="s">
        <v>111</v>
      </c>
      <c r="G44" s="112">
        <v>0.6</v>
      </c>
      <c r="H44" s="62">
        <f t="shared" si="1"/>
        <v>83.399999999999991</v>
      </c>
      <c r="I44" s="140"/>
      <c r="J44" s="30"/>
      <c r="K44" s="26" t="s">
        <v>234</v>
      </c>
      <c r="L44" s="133"/>
      <c r="AB44" s="5"/>
      <c r="AC44" s="5"/>
      <c r="AD44" s="5"/>
    </row>
    <row r="45" spans="1:30" ht="18" customHeight="1">
      <c r="A45" s="22">
        <v>42</v>
      </c>
      <c r="B45" s="48"/>
      <c r="C45" s="48"/>
      <c r="D45" s="23"/>
      <c r="E45" s="24"/>
      <c r="F45" s="114" t="s">
        <v>111</v>
      </c>
      <c r="G45" s="112">
        <v>0.3</v>
      </c>
      <c r="H45" s="62">
        <f t="shared" si="1"/>
        <v>83.699999999999989</v>
      </c>
      <c r="I45" s="140"/>
      <c r="J45" s="30"/>
      <c r="K45" s="61"/>
      <c r="L45" s="133"/>
      <c r="AB45" s="5"/>
      <c r="AC45" s="5"/>
      <c r="AD45" s="5"/>
    </row>
    <row r="46" spans="1:30" ht="18" customHeight="1">
      <c r="A46" s="22">
        <v>43</v>
      </c>
      <c r="B46" s="48"/>
      <c r="C46" s="48"/>
      <c r="D46" s="23"/>
      <c r="E46" s="24"/>
      <c r="F46" s="114" t="s">
        <v>111</v>
      </c>
      <c r="G46" s="112">
        <v>0.1</v>
      </c>
      <c r="H46" s="62">
        <f t="shared" si="1"/>
        <v>83.799999999999983</v>
      </c>
      <c r="I46" s="140"/>
      <c r="J46" s="30"/>
      <c r="K46" s="61"/>
      <c r="L46" s="133"/>
      <c r="AB46" s="5"/>
      <c r="AC46" s="5"/>
      <c r="AD46" s="5"/>
    </row>
    <row r="47" spans="1:30" ht="18" customHeight="1">
      <c r="A47" s="22">
        <v>44</v>
      </c>
      <c r="B47" s="48"/>
      <c r="C47" s="48"/>
      <c r="D47" s="23"/>
      <c r="E47" s="24"/>
      <c r="F47" s="114" t="s">
        <v>111</v>
      </c>
      <c r="G47" s="112">
        <v>0.7</v>
      </c>
      <c r="H47" s="62">
        <f t="shared" si="1"/>
        <v>84.499999999999986</v>
      </c>
      <c r="I47" s="140"/>
      <c r="J47" s="30"/>
      <c r="K47" s="61"/>
      <c r="L47" s="133"/>
      <c r="AB47" s="5"/>
      <c r="AC47" s="5"/>
      <c r="AD47" s="5"/>
    </row>
    <row r="48" spans="1:30" ht="18" customHeight="1">
      <c r="A48" s="22">
        <v>45</v>
      </c>
      <c r="B48" s="70" t="s">
        <v>69</v>
      </c>
      <c r="C48" s="48"/>
      <c r="D48" s="23"/>
      <c r="E48" s="24"/>
      <c r="F48" s="114" t="s">
        <v>111</v>
      </c>
      <c r="G48" s="112">
        <v>0.1</v>
      </c>
      <c r="H48" s="62">
        <f t="shared" si="1"/>
        <v>84.59999999999998</v>
      </c>
      <c r="I48" s="49"/>
      <c r="J48" s="30"/>
      <c r="K48" s="26" t="s">
        <v>135</v>
      </c>
      <c r="L48" s="133"/>
      <c r="AB48" s="5"/>
      <c r="AC48" s="5"/>
      <c r="AD48" s="5"/>
    </row>
    <row r="49" spans="1:30" ht="18" customHeight="1">
      <c r="A49" s="22">
        <v>46</v>
      </c>
      <c r="B49" s="115" t="s">
        <v>11</v>
      </c>
      <c r="C49" s="48"/>
      <c r="D49" s="23"/>
      <c r="E49" s="24"/>
      <c r="F49" s="114" t="s">
        <v>136</v>
      </c>
      <c r="G49" s="112">
        <v>0.4</v>
      </c>
      <c r="H49" s="62">
        <f t="shared" si="1"/>
        <v>84.999999999999986</v>
      </c>
      <c r="I49" s="49"/>
      <c r="J49" s="30"/>
      <c r="K49" s="26" t="s">
        <v>137</v>
      </c>
      <c r="L49" s="133"/>
      <c r="AB49" s="5"/>
      <c r="AC49" s="5"/>
      <c r="AD49" s="5"/>
    </row>
    <row r="50" spans="1:30" ht="18" customHeight="1">
      <c r="A50" s="22">
        <v>47</v>
      </c>
      <c r="C50" s="48"/>
      <c r="D50" s="23"/>
      <c r="E50" s="24"/>
      <c r="F50" s="114" t="s">
        <v>111</v>
      </c>
      <c r="G50" s="112">
        <v>1.3</v>
      </c>
      <c r="H50" s="62">
        <f t="shared" si="1"/>
        <v>86.299999999999983</v>
      </c>
      <c r="I50" s="140"/>
      <c r="J50" s="30"/>
      <c r="K50" s="61"/>
      <c r="L50" s="133"/>
      <c r="AB50" s="5"/>
      <c r="AC50" s="5"/>
      <c r="AD50" s="5"/>
    </row>
    <row r="51" spans="1:30" ht="18" customHeight="1">
      <c r="A51" s="22">
        <v>48</v>
      </c>
      <c r="B51" s="47"/>
      <c r="C51" s="48"/>
      <c r="D51" s="23"/>
      <c r="E51" s="24"/>
      <c r="F51" s="114" t="s">
        <v>111</v>
      </c>
      <c r="G51" s="112">
        <v>0.1</v>
      </c>
      <c r="H51" s="62">
        <f t="shared" si="1"/>
        <v>86.399999999999977</v>
      </c>
      <c r="I51" s="140"/>
      <c r="J51" s="30"/>
      <c r="K51" s="61"/>
      <c r="L51" s="133"/>
      <c r="AB51" s="5"/>
      <c r="AC51" s="5"/>
      <c r="AD51" s="5"/>
    </row>
    <row r="52" spans="1:30" ht="18" customHeight="1">
      <c r="A52" s="22">
        <v>49</v>
      </c>
      <c r="B52" s="47" t="s">
        <v>22</v>
      </c>
      <c r="C52" s="48"/>
      <c r="D52" s="23"/>
      <c r="E52" s="24"/>
      <c r="F52" s="114" t="s">
        <v>111</v>
      </c>
      <c r="G52" s="112">
        <v>0</v>
      </c>
      <c r="H52" s="62">
        <f t="shared" si="1"/>
        <v>86.399999999999977</v>
      </c>
      <c r="I52" s="5"/>
      <c r="J52" s="30"/>
      <c r="K52" s="61"/>
      <c r="L52" s="133"/>
      <c r="AB52" s="5"/>
      <c r="AC52" s="5"/>
      <c r="AD52" s="5"/>
    </row>
    <row r="53" spans="1:30" ht="18" customHeight="1">
      <c r="A53" s="22">
        <v>50</v>
      </c>
      <c r="B53" s="47" t="s">
        <v>22</v>
      </c>
      <c r="C53" s="48"/>
      <c r="D53" s="23"/>
      <c r="E53" s="24"/>
      <c r="F53" s="114" t="s">
        <v>111</v>
      </c>
      <c r="G53" s="112">
        <v>0.1</v>
      </c>
      <c r="H53" s="62">
        <f t="shared" si="1"/>
        <v>86.499999999999972</v>
      </c>
      <c r="I53" s="49"/>
      <c r="J53" s="30"/>
      <c r="K53" s="61"/>
      <c r="L53" s="133"/>
      <c r="AB53" s="5"/>
      <c r="AC53" s="5"/>
      <c r="AD53" s="5"/>
    </row>
    <row r="54" spans="1:30" ht="18" customHeight="1">
      <c r="A54" s="22">
        <v>51</v>
      </c>
      <c r="B54" s="48"/>
      <c r="C54" s="48"/>
      <c r="D54" s="23"/>
      <c r="E54" s="24"/>
      <c r="F54" s="114" t="s">
        <v>111</v>
      </c>
      <c r="G54" s="112">
        <v>0.8</v>
      </c>
      <c r="H54" s="62">
        <f t="shared" si="1"/>
        <v>87.299999999999969</v>
      </c>
      <c r="I54" s="140"/>
      <c r="J54" s="30"/>
      <c r="K54" s="26" t="s">
        <v>138</v>
      </c>
      <c r="L54" s="133"/>
      <c r="AB54" s="5"/>
      <c r="AC54" s="5"/>
      <c r="AD54" s="5"/>
    </row>
    <row r="55" spans="1:30" ht="18" customHeight="1">
      <c r="A55" s="22">
        <v>52</v>
      </c>
      <c r="B55" s="48"/>
      <c r="C55" s="48"/>
      <c r="D55" s="23"/>
      <c r="E55" s="24"/>
      <c r="F55" s="114" t="s">
        <v>111</v>
      </c>
      <c r="G55" s="112">
        <v>0</v>
      </c>
      <c r="H55" s="62">
        <f t="shared" si="1"/>
        <v>87.299999999999969</v>
      </c>
      <c r="I55" s="140"/>
      <c r="J55" s="30"/>
      <c r="K55" s="61"/>
      <c r="L55" s="133"/>
      <c r="AB55" s="5"/>
      <c r="AC55" s="5"/>
      <c r="AD55" s="5"/>
    </row>
    <row r="56" spans="1:30" ht="36" customHeight="1">
      <c r="A56" s="22">
        <v>53</v>
      </c>
      <c r="B56" s="69" t="s">
        <v>11</v>
      </c>
      <c r="C56" s="53"/>
      <c r="D56" s="42" t="s">
        <v>139</v>
      </c>
      <c r="E56" s="39"/>
      <c r="F56" s="117" t="s">
        <v>111</v>
      </c>
      <c r="G56" s="40">
        <v>4.0999999999999996</v>
      </c>
      <c r="H56" s="40">
        <f t="shared" si="1"/>
        <v>91.399999999999963</v>
      </c>
      <c r="I56" s="72" t="s">
        <v>140</v>
      </c>
      <c r="J56" s="41"/>
      <c r="K56" s="104" t="s">
        <v>260</v>
      </c>
      <c r="L56" s="43">
        <f>H56-H39</f>
        <v>11.399999999999949</v>
      </c>
      <c r="N56" t="s">
        <v>81</v>
      </c>
    </row>
    <row r="57" spans="1:30" ht="18" customHeight="1">
      <c r="A57" s="22">
        <v>54</v>
      </c>
      <c r="B57" s="108" t="s">
        <v>11</v>
      </c>
      <c r="C57" s="48"/>
      <c r="D57" s="23"/>
      <c r="E57" s="24"/>
      <c r="F57" s="114" t="s">
        <v>110</v>
      </c>
      <c r="G57" s="112">
        <v>0.3</v>
      </c>
      <c r="H57" s="62">
        <f t="shared" si="1"/>
        <v>91.69999999999996</v>
      </c>
      <c r="I57" s="49"/>
      <c r="J57" s="30"/>
      <c r="K57" s="26" t="s">
        <v>141</v>
      </c>
      <c r="L57" s="133"/>
      <c r="AB57" s="5"/>
      <c r="AC57" s="5"/>
      <c r="AD57" s="5"/>
    </row>
    <row r="58" spans="1:30" ht="18" customHeight="1">
      <c r="A58" s="22">
        <v>55</v>
      </c>
      <c r="B58" s="59" t="s">
        <v>18</v>
      </c>
      <c r="C58" s="48"/>
      <c r="D58" s="23"/>
      <c r="E58" s="24"/>
      <c r="F58" s="114"/>
      <c r="G58" s="112">
        <v>2.1</v>
      </c>
      <c r="H58" s="62">
        <f t="shared" si="1"/>
        <v>93.799999999999955</v>
      </c>
      <c r="I58" s="140"/>
      <c r="J58" s="30"/>
      <c r="K58" s="26" t="s">
        <v>142</v>
      </c>
      <c r="L58" s="133"/>
      <c r="AB58" s="5"/>
      <c r="AC58" s="5"/>
      <c r="AD58" s="5"/>
    </row>
    <row r="59" spans="1:30" ht="18" customHeight="1">
      <c r="A59" s="22">
        <v>56</v>
      </c>
      <c r="B59" s="108"/>
      <c r="C59" s="48"/>
      <c r="D59" s="23"/>
      <c r="E59" s="24"/>
      <c r="F59" s="114"/>
      <c r="G59" s="112">
        <v>1.2</v>
      </c>
      <c r="H59" s="62">
        <f t="shared" si="1"/>
        <v>94.999999999999957</v>
      </c>
      <c r="I59" s="49"/>
      <c r="J59" s="30"/>
      <c r="K59" s="26" t="s">
        <v>143</v>
      </c>
      <c r="L59" s="133"/>
      <c r="AB59" s="5"/>
      <c r="AC59" s="5"/>
      <c r="AD59" s="5"/>
    </row>
    <row r="60" spans="1:30" ht="18" customHeight="1">
      <c r="A60" s="22">
        <v>57</v>
      </c>
      <c r="B60" s="108" t="s">
        <v>15</v>
      </c>
      <c r="C60" s="47" t="s">
        <v>27</v>
      </c>
      <c r="D60" s="23"/>
      <c r="E60" s="24"/>
      <c r="F60" s="114" t="s">
        <v>109</v>
      </c>
      <c r="G60" s="112">
        <v>1.5</v>
      </c>
      <c r="H60" s="62">
        <f t="shared" si="1"/>
        <v>96.499999999999957</v>
      </c>
      <c r="I60" s="49"/>
      <c r="J60" s="30"/>
      <c r="K60" s="61"/>
      <c r="L60" s="133"/>
      <c r="AB60" s="5"/>
      <c r="AC60" s="5"/>
      <c r="AD60" s="5"/>
    </row>
    <row r="61" spans="1:30" ht="26.4" customHeight="1">
      <c r="A61" s="22">
        <v>58</v>
      </c>
      <c r="B61" s="108" t="s">
        <v>16</v>
      </c>
      <c r="C61" s="47" t="s">
        <v>27</v>
      </c>
      <c r="D61" s="23" t="s">
        <v>144</v>
      </c>
      <c r="E61" s="24"/>
      <c r="F61" s="114" t="s">
        <v>107</v>
      </c>
      <c r="G61" s="112">
        <v>0.7</v>
      </c>
      <c r="H61" s="62">
        <f t="shared" si="1"/>
        <v>97.19999999999996</v>
      </c>
      <c r="I61" s="49"/>
      <c r="J61" s="30"/>
      <c r="K61" s="36" t="s">
        <v>97</v>
      </c>
      <c r="L61" s="133"/>
      <c r="AB61" s="5"/>
      <c r="AC61" s="5"/>
      <c r="AD61" s="5"/>
    </row>
    <row r="62" spans="1:30" ht="28.2" customHeight="1">
      <c r="A62" s="22">
        <v>59</v>
      </c>
      <c r="B62" s="108" t="s">
        <v>11</v>
      </c>
      <c r="C62" s="47" t="s">
        <v>27</v>
      </c>
      <c r="D62" s="23" t="s">
        <v>144</v>
      </c>
      <c r="E62" s="24"/>
      <c r="F62" s="114" t="s">
        <v>145</v>
      </c>
      <c r="G62" s="112">
        <v>0.1</v>
      </c>
      <c r="H62" s="62">
        <f t="shared" si="1"/>
        <v>97.299999999999955</v>
      </c>
      <c r="I62" s="49"/>
      <c r="J62" s="30"/>
      <c r="K62" s="36" t="s">
        <v>97</v>
      </c>
      <c r="L62" s="133"/>
      <c r="AB62" s="5"/>
      <c r="AC62" s="5"/>
      <c r="AD62" s="5"/>
    </row>
    <row r="63" spans="1:30" ht="38.549999999999997" customHeight="1">
      <c r="A63" s="22">
        <v>60</v>
      </c>
      <c r="B63" s="69" t="s">
        <v>35</v>
      </c>
      <c r="C63" s="69"/>
      <c r="D63" s="42" t="s">
        <v>106</v>
      </c>
      <c r="E63" s="39"/>
      <c r="F63" s="100" t="s">
        <v>107</v>
      </c>
      <c r="G63" s="40">
        <v>1.4</v>
      </c>
      <c r="H63" s="40">
        <f t="shared" si="1"/>
        <v>98.69999999999996</v>
      </c>
      <c r="I63" s="72" t="s">
        <v>63</v>
      </c>
      <c r="J63" s="44"/>
      <c r="K63" s="42" t="s">
        <v>199</v>
      </c>
      <c r="L63" s="43">
        <f>H63-H56</f>
        <v>7.2999999999999972</v>
      </c>
      <c r="P63" s="98"/>
      <c r="Q63" s="99"/>
      <c r="R63" s="99"/>
    </row>
    <row r="64" spans="1:30" ht="18" customHeight="1">
      <c r="A64" s="22">
        <v>61</v>
      </c>
      <c r="B64" s="108" t="s">
        <v>11</v>
      </c>
      <c r="C64" s="47" t="s">
        <v>27</v>
      </c>
      <c r="D64" s="23" t="s">
        <v>105</v>
      </c>
      <c r="E64" s="24"/>
      <c r="F64" s="114" t="s">
        <v>107</v>
      </c>
      <c r="G64" s="112">
        <v>0</v>
      </c>
      <c r="H64" s="62">
        <f t="shared" si="1"/>
        <v>98.69999999999996</v>
      </c>
      <c r="I64" s="49"/>
      <c r="J64" s="35"/>
      <c r="K64" s="36" t="s">
        <v>146</v>
      </c>
      <c r="L64" s="133"/>
      <c r="AB64" s="5"/>
      <c r="AC64" s="5"/>
      <c r="AD64" s="5"/>
    </row>
    <row r="65" spans="1:30" ht="18" customHeight="1">
      <c r="A65" s="22">
        <v>62</v>
      </c>
      <c r="B65" s="108" t="s">
        <v>16</v>
      </c>
      <c r="C65" s="47" t="s">
        <v>27</v>
      </c>
      <c r="D65" s="23" t="s">
        <v>104</v>
      </c>
      <c r="E65" s="24"/>
      <c r="F65" s="24" t="s">
        <v>147</v>
      </c>
      <c r="G65" s="112">
        <v>0.1</v>
      </c>
      <c r="H65" s="62">
        <f t="shared" si="1"/>
        <v>98.799999999999955</v>
      </c>
      <c r="I65" s="49"/>
      <c r="J65" s="30"/>
      <c r="K65" s="61"/>
      <c r="L65" s="133"/>
      <c r="AB65" s="5"/>
      <c r="AC65" s="5"/>
      <c r="AD65" s="5"/>
    </row>
    <row r="66" spans="1:30" ht="18" customHeight="1">
      <c r="A66" s="22">
        <v>63</v>
      </c>
      <c r="B66" s="108" t="s">
        <v>15</v>
      </c>
      <c r="C66" s="47" t="s">
        <v>27</v>
      </c>
      <c r="D66" s="23" t="s">
        <v>149</v>
      </c>
      <c r="E66" s="24"/>
      <c r="F66" s="24" t="s">
        <v>147</v>
      </c>
      <c r="G66" s="112">
        <v>1.4</v>
      </c>
      <c r="H66" s="62">
        <f t="shared" ref="H66:H97" si="2">H65+G66</f>
        <v>100.19999999999996</v>
      </c>
      <c r="I66" s="49"/>
      <c r="J66" s="30"/>
      <c r="K66" s="61"/>
      <c r="L66" s="133"/>
      <c r="AB66" s="5"/>
      <c r="AC66" s="5"/>
      <c r="AD66" s="5"/>
    </row>
    <row r="67" spans="1:30" ht="18" customHeight="1">
      <c r="A67" s="22">
        <v>64</v>
      </c>
      <c r="B67" s="108" t="s">
        <v>15</v>
      </c>
      <c r="C67" s="48"/>
      <c r="D67" s="23"/>
      <c r="E67" s="24"/>
      <c r="F67" s="24" t="s">
        <v>148</v>
      </c>
      <c r="G67" s="112">
        <v>1.3</v>
      </c>
      <c r="H67" s="62">
        <f t="shared" si="2"/>
        <v>101.49999999999996</v>
      </c>
      <c r="I67" s="49"/>
      <c r="J67" s="30"/>
      <c r="K67" s="61"/>
      <c r="L67" s="133"/>
      <c r="AB67" s="5"/>
      <c r="AC67" s="5"/>
      <c r="AD67" s="5"/>
    </row>
    <row r="68" spans="1:30" ht="18" customHeight="1">
      <c r="A68" s="22">
        <v>65</v>
      </c>
      <c r="B68" s="108" t="s">
        <v>19</v>
      </c>
      <c r="C68" s="48"/>
      <c r="D68" s="23"/>
      <c r="E68" s="24"/>
      <c r="F68" s="24"/>
      <c r="G68" s="112">
        <v>0.2</v>
      </c>
      <c r="H68" s="62">
        <f t="shared" si="2"/>
        <v>101.69999999999996</v>
      </c>
      <c r="I68" s="49"/>
      <c r="J68" s="30"/>
      <c r="K68" s="61"/>
      <c r="L68" s="133"/>
      <c r="AB68" s="5"/>
      <c r="AC68" s="5"/>
      <c r="AD68" s="5"/>
    </row>
    <row r="69" spans="1:30" ht="18" customHeight="1">
      <c r="A69" s="22">
        <v>66</v>
      </c>
      <c r="B69" s="108" t="s">
        <v>11</v>
      </c>
      <c r="C69" s="47" t="s">
        <v>27</v>
      </c>
      <c r="D69" s="23" t="s">
        <v>103</v>
      </c>
      <c r="E69" s="24"/>
      <c r="F69" s="24"/>
      <c r="G69" s="112">
        <v>0.2</v>
      </c>
      <c r="H69" s="62">
        <f t="shared" si="2"/>
        <v>101.89999999999996</v>
      </c>
      <c r="I69" s="49"/>
      <c r="J69" s="30"/>
      <c r="K69" s="26" t="s">
        <v>150</v>
      </c>
      <c r="L69" s="133"/>
      <c r="AB69" s="5"/>
      <c r="AC69" s="5"/>
      <c r="AD69" s="5"/>
    </row>
    <row r="70" spans="1:30" ht="18" customHeight="1">
      <c r="A70" s="22">
        <v>67</v>
      </c>
      <c r="B70" s="70" t="s">
        <v>69</v>
      </c>
      <c r="C70" s="47"/>
      <c r="D70" s="23"/>
      <c r="E70" s="24"/>
      <c r="F70" s="24"/>
      <c r="G70" s="112">
        <v>0</v>
      </c>
      <c r="H70" s="62">
        <f t="shared" si="2"/>
        <v>101.89999999999996</v>
      </c>
      <c r="I70" s="5"/>
      <c r="J70" s="30"/>
      <c r="K70" s="26" t="s">
        <v>151</v>
      </c>
      <c r="L70" s="133"/>
      <c r="AB70" s="5"/>
      <c r="AC70" s="5"/>
      <c r="AD70" s="5"/>
    </row>
    <row r="71" spans="1:30" ht="18" customHeight="1">
      <c r="A71" s="22">
        <v>68</v>
      </c>
      <c r="B71" s="47" t="s">
        <v>22</v>
      </c>
      <c r="C71" s="47"/>
      <c r="D71" s="23"/>
      <c r="E71" s="24"/>
      <c r="F71" s="94" t="s">
        <v>120</v>
      </c>
      <c r="G71" s="112">
        <v>16.100000000000001</v>
      </c>
      <c r="H71" s="62">
        <f t="shared" si="2"/>
        <v>117.99999999999997</v>
      </c>
      <c r="I71" s="142"/>
      <c r="J71" s="30"/>
      <c r="K71" s="26" t="s">
        <v>152</v>
      </c>
      <c r="L71" s="133"/>
      <c r="AB71" s="5"/>
      <c r="AC71" s="5"/>
      <c r="AD71" s="5"/>
    </row>
    <row r="72" spans="1:30" ht="18" customHeight="1">
      <c r="A72" s="22">
        <v>69</v>
      </c>
      <c r="B72" s="47" t="s">
        <v>22</v>
      </c>
      <c r="C72" s="47"/>
      <c r="D72" s="23"/>
      <c r="E72" s="24"/>
      <c r="F72" s="24"/>
      <c r="G72" s="112">
        <v>0</v>
      </c>
      <c r="H72" s="62">
        <f t="shared" si="2"/>
        <v>117.99999999999997</v>
      </c>
      <c r="I72" s="49"/>
      <c r="J72" s="30"/>
      <c r="K72" s="26" t="s">
        <v>153</v>
      </c>
      <c r="L72" s="133"/>
      <c r="AB72" s="5"/>
      <c r="AC72" s="5"/>
      <c r="AD72" s="5"/>
    </row>
    <row r="73" spans="1:30" ht="34.049999999999997" customHeight="1">
      <c r="A73" s="22">
        <v>70</v>
      </c>
      <c r="B73" s="143" t="s">
        <v>18</v>
      </c>
      <c r="C73" s="69"/>
      <c r="D73" s="42" t="s">
        <v>169</v>
      </c>
      <c r="E73" s="39"/>
      <c r="F73" s="100"/>
      <c r="G73" s="40">
        <v>0.3</v>
      </c>
      <c r="H73" s="40">
        <f t="shared" si="2"/>
        <v>118.29999999999997</v>
      </c>
      <c r="I73" s="72" t="s">
        <v>62</v>
      </c>
      <c r="J73" s="44"/>
      <c r="K73" s="104" t="s">
        <v>261</v>
      </c>
      <c r="L73" s="43">
        <f>H73-H63</f>
        <v>19.600000000000009</v>
      </c>
      <c r="N73" t="s">
        <v>81</v>
      </c>
      <c r="P73" s="98"/>
      <c r="Q73" s="99"/>
      <c r="R73" s="99"/>
    </row>
    <row r="74" spans="1:30" ht="18" customHeight="1">
      <c r="A74" s="22">
        <v>71</v>
      </c>
      <c r="B74" s="47" t="s">
        <v>22</v>
      </c>
      <c r="C74" s="47"/>
      <c r="D74" s="23"/>
      <c r="E74" s="24"/>
      <c r="F74" s="24"/>
      <c r="G74" s="112">
        <v>0.1</v>
      </c>
      <c r="H74" s="62">
        <f t="shared" si="2"/>
        <v>118.39999999999996</v>
      </c>
      <c r="I74" s="49"/>
      <c r="J74" s="30"/>
      <c r="K74" s="26" t="s">
        <v>154</v>
      </c>
      <c r="L74" s="133"/>
      <c r="AB74" s="5"/>
      <c r="AC74" s="5"/>
      <c r="AD74" s="5"/>
    </row>
    <row r="75" spans="1:30" ht="18" customHeight="1">
      <c r="A75" s="22">
        <v>72</v>
      </c>
      <c r="B75" s="47" t="s">
        <v>22</v>
      </c>
      <c r="C75" s="47"/>
      <c r="D75" s="23"/>
      <c r="E75" s="24"/>
      <c r="F75" s="94" t="s">
        <v>120</v>
      </c>
      <c r="G75" s="112">
        <v>3.4</v>
      </c>
      <c r="H75" s="62">
        <f t="shared" si="2"/>
        <v>121.79999999999997</v>
      </c>
      <c r="I75" s="142"/>
      <c r="J75" s="30"/>
      <c r="K75" s="26" t="s">
        <v>152</v>
      </c>
      <c r="L75" s="133"/>
      <c r="AB75" s="5"/>
      <c r="AC75" s="5"/>
      <c r="AD75" s="5"/>
    </row>
    <row r="76" spans="1:30" ht="18" customHeight="1">
      <c r="A76" s="22">
        <v>73</v>
      </c>
      <c r="B76" s="47" t="s">
        <v>22</v>
      </c>
      <c r="C76" s="47"/>
      <c r="D76" s="23"/>
      <c r="E76" s="24"/>
      <c r="F76" s="24"/>
      <c r="G76" s="112">
        <v>0.1</v>
      </c>
      <c r="H76" s="62">
        <f t="shared" si="2"/>
        <v>121.89999999999996</v>
      </c>
      <c r="I76" s="49"/>
      <c r="J76" s="30"/>
      <c r="K76" s="26" t="s">
        <v>155</v>
      </c>
      <c r="L76" s="133"/>
      <c r="AB76" s="5"/>
      <c r="AC76" s="5"/>
      <c r="AD76" s="5"/>
    </row>
    <row r="77" spans="1:30" ht="18" customHeight="1">
      <c r="A77" s="22">
        <v>74</v>
      </c>
      <c r="B77" s="144" t="s">
        <v>18</v>
      </c>
      <c r="C77" s="47"/>
      <c r="D77" s="23"/>
      <c r="E77" s="24"/>
      <c r="F77" s="24"/>
      <c r="G77" s="112">
        <v>0.4</v>
      </c>
      <c r="H77" s="62">
        <f t="shared" si="2"/>
        <v>122.29999999999997</v>
      </c>
      <c r="I77" s="140"/>
      <c r="J77" s="30"/>
      <c r="K77" s="26" t="s">
        <v>116</v>
      </c>
      <c r="L77" s="133"/>
      <c r="AB77" s="5"/>
      <c r="AC77" s="5"/>
      <c r="AD77" s="5"/>
    </row>
    <row r="78" spans="1:30" ht="18" customHeight="1">
      <c r="A78" s="22">
        <v>75</v>
      </c>
      <c r="B78" s="111" t="s">
        <v>11</v>
      </c>
      <c r="C78" s="47" t="s">
        <v>27</v>
      </c>
      <c r="D78" s="23"/>
      <c r="E78" s="24"/>
      <c r="F78" s="24"/>
      <c r="G78" s="112">
        <v>0.1</v>
      </c>
      <c r="H78" s="62">
        <f t="shared" si="2"/>
        <v>122.39999999999996</v>
      </c>
      <c r="I78" s="140"/>
      <c r="J78" s="30"/>
      <c r="K78" s="26" t="s">
        <v>156</v>
      </c>
      <c r="L78" s="60"/>
      <c r="AB78" s="5"/>
      <c r="AC78" s="5"/>
      <c r="AD78" s="5"/>
    </row>
    <row r="79" spans="1:30" ht="18" customHeight="1">
      <c r="A79" s="22">
        <v>76</v>
      </c>
      <c r="B79" s="144" t="s">
        <v>18</v>
      </c>
      <c r="C79" s="47"/>
      <c r="D79" s="23"/>
      <c r="E79" s="24"/>
      <c r="F79" s="24"/>
      <c r="G79" s="112">
        <v>0.2</v>
      </c>
      <c r="H79" s="62">
        <f t="shared" si="2"/>
        <v>122.59999999999997</v>
      </c>
      <c r="I79" s="140"/>
      <c r="J79" s="30"/>
      <c r="K79" s="26" t="s">
        <v>157</v>
      </c>
      <c r="L79" s="133"/>
      <c r="AB79" s="5"/>
      <c r="AC79" s="5"/>
      <c r="AD79" s="5"/>
    </row>
    <row r="80" spans="1:30" ht="18" customHeight="1">
      <c r="A80" s="22">
        <v>77</v>
      </c>
      <c r="B80" s="47" t="s">
        <v>22</v>
      </c>
      <c r="C80" s="47"/>
      <c r="D80" s="23"/>
      <c r="E80" s="24"/>
      <c r="F80" s="145" t="s">
        <v>158</v>
      </c>
      <c r="G80" s="112">
        <v>10.7</v>
      </c>
      <c r="H80" s="62">
        <f t="shared" si="2"/>
        <v>133.29999999999995</v>
      </c>
      <c r="I80" s="49"/>
      <c r="J80" s="30"/>
      <c r="K80" s="26" t="s">
        <v>159</v>
      </c>
      <c r="L80" s="133"/>
      <c r="AB80" s="5"/>
      <c r="AC80" s="5"/>
      <c r="AD80" s="5"/>
    </row>
    <row r="81" spans="1:30" ht="37.049999999999997" customHeight="1">
      <c r="A81" s="74">
        <v>78</v>
      </c>
      <c r="B81" s="170" t="s">
        <v>41</v>
      </c>
      <c r="C81" s="69"/>
      <c r="D81" s="42" t="s">
        <v>170</v>
      </c>
      <c r="E81" s="39"/>
      <c r="F81" s="95"/>
      <c r="G81" s="40">
        <v>0.1</v>
      </c>
      <c r="H81" s="113">
        <f t="shared" si="2"/>
        <v>133.39999999999995</v>
      </c>
      <c r="I81" s="146" t="s">
        <v>160</v>
      </c>
      <c r="J81" s="41"/>
      <c r="K81" s="42" t="s">
        <v>262</v>
      </c>
      <c r="L81" s="43">
        <f>H81-H73</f>
        <v>15.09999999999998</v>
      </c>
      <c r="N81" t="s">
        <v>81</v>
      </c>
      <c r="P81" s="98"/>
      <c r="Q81" s="99"/>
      <c r="R81" s="99"/>
    </row>
    <row r="82" spans="1:30" ht="18" customHeight="1">
      <c r="A82" s="22">
        <v>79</v>
      </c>
      <c r="B82" s="115" t="s">
        <v>15</v>
      </c>
      <c r="C82" s="47"/>
      <c r="D82" s="23"/>
      <c r="E82" s="24"/>
      <c r="F82" s="94"/>
      <c r="G82" s="25">
        <v>0.2</v>
      </c>
      <c r="H82" s="29">
        <f t="shared" si="2"/>
        <v>133.59999999999994</v>
      </c>
      <c r="I82" s="49"/>
      <c r="J82" s="35"/>
      <c r="K82" s="36" t="s">
        <v>83</v>
      </c>
      <c r="L82" s="37"/>
      <c r="P82" s="98"/>
      <c r="Q82" s="99"/>
      <c r="R82" s="99"/>
    </row>
    <row r="83" spans="1:30" ht="18" customHeight="1">
      <c r="A83" s="22">
        <v>80</v>
      </c>
      <c r="B83" s="108" t="s">
        <v>16</v>
      </c>
      <c r="C83" s="47"/>
      <c r="D83" s="23"/>
      <c r="E83" s="24"/>
      <c r="F83" s="94"/>
      <c r="G83" s="25">
        <v>0.1</v>
      </c>
      <c r="H83" s="29">
        <f t="shared" si="2"/>
        <v>133.69999999999993</v>
      </c>
      <c r="I83" s="49"/>
      <c r="J83" s="35"/>
      <c r="K83" s="36" t="s">
        <v>84</v>
      </c>
      <c r="L83" s="37"/>
      <c r="P83" s="98"/>
      <c r="Q83" s="99"/>
      <c r="R83" s="99"/>
    </row>
    <row r="84" spans="1:30" ht="20.55" customHeight="1">
      <c r="A84" s="22">
        <v>81</v>
      </c>
      <c r="B84" s="47" t="s">
        <v>22</v>
      </c>
      <c r="C84" s="47"/>
      <c r="D84" s="23"/>
      <c r="E84" s="24"/>
      <c r="F84" s="94"/>
      <c r="G84" s="25">
        <v>0.7</v>
      </c>
      <c r="H84" s="29">
        <f t="shared" si="2"/>
        <v>134.39999999999992</v>
      </c>
      <c r="I84" s="49"/>
      <c r="J84" s="35"/>
      <c r="K84" s="36" t="s">
        <v>85</v>
      </c>
      <c r="L84" s="37"/>
      <c r="P84" s="98"/>
      <c r="Q84" s="99"/>
      <c r="R84" s="99"/>
    </row>
    <row r="85" spans="1:30" ht="18" customHeight="1">
      <c r="A85" s="22">
        <v>82</v>
      </c>
      <c r="B85" s="108"/>
      <c r="C85" s="47"/>
      <c r="D85" s="23"/>
      <c r="E85" s="24"/>
      <c r="F85" s="171"/>
      <c r="G85" s="25">
        <v>0.8</v>
      </c>
      <c r="H85" s="29">
        <f t="shared" si="2"/>
        <v>135.19999999999993</v>
      </c>
      <c r="I85" s="49"/>
      <c r="J85" s="23"/>
      <c r="K85" s="26" t="s">
        <v>161</v>
      </c>
      <c r="L85" s="27"/>
      <c r="P85" s="98"/>
      <c r="Q85" s="99"/>
      <c r="R85" s="99"/>
    </row>
    <row r="86" spans="1:30" ht="18" customHeight="1">
      <c r="A86" s="74">
        <v>83</v>
      </c>
      <c r="B86" s="47" t="s">
        <v>35</v>
      </c>
      <c r="C86" s="47"/>
      <c r="D86" s="23"/>
      <c r="E86" s="24"/>
      <c r="F86" s="94"/>
      <c r="G86" s="25">
        <v>0.4</v>
      </c>
      <c r="H86" s="29">
        <f t="shared" si="2"/>
        <v>135.59999999999994</v>
      </c>
      <c r="I86" s="49"/>
      <c r="J86" s="35"/>
      <c r="K86" s="36" t="s">
        <v>86</v>
      </c>
      <c r="L86" s="37"/>
      <c r="P86" s="98"/>
      <c r="Q86" s="99"/>
      <c r="R86" s="99"/>
    </row>
    <row r="87" spans="1:30" ht="18" customHeight="1">
      <c r="A87" s="22">
        <v>84</v>
      </c>
      <c r="B87" s="101" t="s">
        <v>35</v>
      </c>
      <c r="C87" s="47"/>
      <c r="D87" s="23"/>
      <c r="E87" s="24"/>
      <c r="F87" s="94"/>
      <c r="G87" s="25">
        <v>0.3</v>
      </c>
      <c r="H87" s="29">
        <f t="shared" si="2"/>
        <v>135.89999999999995</v>
      </c>
      <c r="I87" s="49"/>
      <c r="J87" s="35"/>
      <c r="K87" s="36" t="s">
        <v>87</v>
      </c>
      <c r="L87" s="133"/>
      <c r="P87" s="98"/>
      <c r="Q87" s="99"/>
      <c r="R87" s="99"/>
    </row>
    <row r="88" spans="1:30" ht="18" customHeight="1">
      <c r="A88" s="22">
        <v>85</v>
      </c>
      <c r="B88" s="108" t="s">
        <v>19</v>
      </c>
      <c r="C88" s="47"/>
      <c r="D88" s="23"/>
      <c r="E88" s="24"/>
      <c r="F88" s="94"/>
      <c r="G88" s="25">
        <v>0.1</v>
      </c>
      <c r="H88" s="29">
        <f t="shared" si="2"/>
        <v>135.99999999999994</v>
      </c>
      <c r="I88" s="49"/>
      <c r="J88" s="35"/>
      <c r="K88" s="36" t="s">
        <v>88</v>
      </c>
      <c r="L88" s="133"/>
      <c r="P88" s="98"/>
      <c r="Q88" s="99"/>
      <c r="R88" s="99"/>
    </row>
    <row r="89" spans="1:30" ht="28.5" customHeight="1">
      <c r="A89" s="22">
        <v>86</v>
      </c>
      <c r="B89" s="108" t="s">
        <v>15</v>
      </c>
      <c r="C89" s="47"/>
      <c r="D89" s="23"/>
      <c r="E89" s="24"/>
      <c r="F89" s="94" t="s">
        <v>93</v>
      </c>
      <c r="G89" s="112">
        <v>1.8</v>
      </c>
      <c r="H89" s="29">
        <f t="shared" si="2"/>
        <v>137.79999999999995</v>
      </c>
      <c r="I89" s="140"/>
      <c r="J89" s="30"/>
      <c r="K89" s="26" t="s">
        <v>235</v>
      </c>
      <c r="L89" s="133"/>
      <c r="AB89" s="5"/>
      <c r="AC89" s="5"/>
      <c r="AD89" s="5"/>
    </row>
    <row r="90" spans="1:30" ht="18" customHeight="1">
      <c r="A90" s="22">
        <v>87</v>
      </c>
      <c r="B90" s="108"/>
      <c r="C90" s="47"/>
      <c r="D90" s="23"/>
      <c r="E90" s="24"/>
      <c r="F90" s="24"/>
      <c r="G90" s="112">
        <v>0.2</v>
      </c>
      <c r="H90" s="29">
        <f t="shared" si="2"/>
        <v>137.99999999999994</v>
      </c>
      <c r="I90" s="140"/>
      <c r="J90" s="30"/>
      <c r="K90" s="26" t="s">
        <v>162</v>
      </c>
      <c r="L90" s="133"/>
      <c r="AB90" s="5"/>
      <c r="AC90" s="5"/>
      <c r="AD90" s="5"/>
    </row>
    <row r="91" spans="1:30" ht="18" customHeight="1">
      <c r="A91" s="22">
        <v>88</v>
      </c>
      <c r="B91" s="108" t="s">
        <v>19</v>
      </c>
      <c r="C91" s="47"/>
      <c r="D91" s="23"/>
      <c r="E91" s="24"/>
      <c r="F91" s="147"/>
      <c r="G91" s="112">
        <v>0.1</v>
      </c>
      <c r="H91" s="29">
        <f t="shared" si="2"/>
        <v>138.09999999999994</v>
      </c>
      <c r="I91" s="49"/>
      <c r="J91" s="32"/>
      <c r="K91" s="36" t="s">
        <v>163</v>
      </c>
      <c r="L91" s="133"/>
      <c r="AB91" s="5"/>
      <c r="AC91" s="5"/>
      <c r="AD91" s="5"/>
    </row>
    <row r="92" spans="1:30" ht="18" customHeight="1">
      <c r="A92" s="22">
        <v>89</v>
      </c>
      <c r="B92" s="108" t="s">
        <v>16</v>
      </c>
      <c r="C92" s="47"/>
      <c r="D92" s="23"/>
      <c r="E92" s="24"/>
      <c r="F92" s="147"/>
      <c r="G92" s="112">
        <v>0.1</v>
      </c>
      <c r="H92" s="29">
        <f t="shared" si="2"/>
        <v>138.19999999999993</v>
      </c>
      <c r="I92" s="49"/>
      <c r="J92" s="32"/>
      <c r="K92" s="36" t="s">
        <v>164</v>
      </c>
      <c r="L92" s="133"/>
      <c r="AB92" s="5"/>
      <c r="AC92" s="5"/>
      <c r="AD92" s="5"/>
    </row>
    <row r="93" spans="1:30" ht="36" customHeight="1">
      <c r="A93" s="22">
        <v>90</v>
      </c>
      <c r="B93" s="69" t="s">
        <v>35</v>
      </c>
      <c r="C93" s="69"/>
      <c r="D93" s="42" t="s">
        <v>192</v>
      </c>
      <c r="E93" s="39"/>
      <c r="F93" s="100"/>
      <c r="G93" s="40">
        <v>0.3</v>
      </c>
      <c r="H93" s="40">
        <f t="shared" si="2"/>
        <v>138.49999999999994</v>
      </c>
      <c r="I93" s="72" t="s">
        <v>62</v>
      </c>
      <c r="J93" s="44"/>
      <c r="K93" s="104" t="s">
        <v>202</v>
      </c>
      <c r="L93" s="43">
        <f>H93-H81</f>
        <v>5.0999999999999943</v>
      </c>
      <c r="N93" t="s">
        <v>81</v>
      </c>
      <c r="P93" s="98"/>
      <c r="Q93" s="99"/>
      <c r="R93" s="99"/>
    </row>
    <row r="94" spans="1:30" ht="18" customHeight="1">
      <c r="A94" s="22">
        <v>91</v>
      </c>
      <c r="B94" s="108" t="s">
        <v>19</v>
      </c>
      <c r="C94" s="47"/>
      <c r="D94" s="23"/>
      <c r="E94" s="24"/>
      <c r="F94" s="24"/>
      <c r="G94" s="112">
        <v>0.3</v>
      </c>
      <c r="H94" s="29">
        <f t="shared" si="2"/>
        <v>138.79999999999995</v>
      </c>
      <c r="I94" s="49"/>
      <c r="J94" s="30"/>
      <c r="K94" s="26" t="s">
        <v>108</v>
      </c>
      <c r="L94" s="133"/>
      <c r="AB94" s="5"/>
      <c r="AC94" s="5"/>
      <c r="AD94" s="5"/>
    </row>
    <row r="95" spans="1:30" ht="18" customHeight="1">
      <c r="A95" s="22">
        <v>92</v>
      </c>
      <c r="B95" s="108" t="s">
        <v>16</v>
      </c>
      <c r="C95" s="47"/>
      <c r="D95" s="23"/>
      <c r="E95" s="24"/>
      <c r="F95" s="24"/>
      <c r="G95" s="112">
        <v>0</v>
      </c>
      <c r="H95" s="29">
        <f t="shared" si="2"/>
        <v>138.79999999999995</v>
      </c>
      <c r="I95" s="5"/>
      <c r="J95" s="30"/>
      <c r="K95" s="26" t="s">
        <v>165</v>
      </c>
      <c r="L95" s="133"/>
      <c r="AB95" s="5"/>
      <c r="AC95" s="5"/>
      <c r="AD95" s="5"/>
    </row>
    <row r="96" spans="1:30" ht="18" customHeight="1">
      <c r="A96" s="22">
        <v>93</v>
      </c>
      <c r="B96" s="47" t="s">
        <v>102</v>
      </c>
      <c r="C96" s="47"/>
      <c r="D96" s="23"/>
      <c r="E96" s="24"/>
      <c r="G96" s="25">
        <v>0.7</v>
      </c>
      <c r="H96" s="29">
        <f t="shared" si="2"/>
        <v>139.49999999999994</v>
      </c>
      <c r="I96" s="50" t="s">
        <v>20</v>
      </c>
      <c r="J96" s="35"/>
      <c r="K96" s="36" t="s">
        <v>166</v>
      </c>
      <c r="L96" s="37"/>
      <c r="P96" s="98"/>
      <c r="Q96" s="99"/>
      <c r="R96" s="99"/>
    </row>
    <row r="97" spans="1:30" ht="18" customHeight="1">
      <c r="A97" s="22">
        <v>94</v>
      </c>
      <c r="B97" s="47"/>
      <c r="C97" s="47"/>
      <c r="D97" s="23"/>
      <c r="E97" s="24"/>
      <c r="F97" s="94" t="s">
        <v>93</v>
      </c>
      <c r="G97" s="25">
        <v>2.4</v>
      </c>
      <c r="H97" s="29">
        <f t="shared" si="2"/>
        <v>141.89999999999995</v>
      </c>
      <c r="I97" s="49"/>
      <c r="J97" s="35"/>
      <c r="K97" s="36" t="s">
        <v>89</v>
      </c>
      <c r="L97" s="37"/>
      <c r="P97" s="98"/>
      <c r="Q97" s="99"/>
      <c r="R97" s="99"/>
    </row>
    <row r="98" spans="1:30" ht="25.8" customHeight="1">
      <c r="A98" s="22">
        <v>95</v>
      </c>
      <c r="B98" s="108"/>
      <c r="C98" s="47"/>
      <c r="D98" s="23"/>
      <c r="E98" s="24"/>
      <c r="F98" s="94" t="s">
        <v>93</v>
      </c>
      <c r="G98" s="97">
        <v>0.05</v>
      </c>
      <c r="H98" s="102">
        <f t="shared" ref="H98:H129" si="3">H97+G98</f>
        <v>141.94999999999996</v>
      </c>
      <c r="I98" s="48"/>
      <c r="J98" s="35"/>
      <c r="K98" s="103" t="s">
        <v>91</v>
      </c>
      <c r="L98" s="37"/>
      <c r="P98" s="98"/>
      <c r="Q98" s="99"/>
      <c r="R98" s="99"/>
    </row>
    <row r="99" spans="1:30" ht="18" customHeight="1">
      <c r="A99" s="22">
        <v>96</v>
      </c>
      <c r="B99" s="108"/>
      <c r="C99" s="47"/>
      <c r="D99" s="23"/>
      <c r="E99" s="24"/>
      <c r="F99" s="94" t="s">
        <v>93</v>
      </c>
      <c r="G99" s="97">
        <v>0.05</v>
      </c>
      <c r="H99" s="102">
        <f t="shared" si="3"/>
        <v>141.99999999999997</v>
      </c>
      <c r="I99" s="48"/>
      <c r="J99" s="35"/>
      <c r="K99" s="36" t="s">
        <v>90</v>
      </c>
      <c r="L99" s="37"/>
      <c r="P99" s="98"/>
      <c r="Q99" s="99"/>
      <c r="R99" s="99"/>
    </row>
    <row r="100" spans="1:30" ht="18" customHeight="1">
      <c r="A100" s="22">
        <v>97</v>
      </c>
      <c r="B100" s="108" t="s">
        <v>15</v>
      </c>
      <c r="C100" s="47"/>
      <c r="D100" s="23"/>
      <c r="E100" s="24"/>
      <c r="F100" s="94" t="s">
        <v>93</v>
      </c>
      <c r="G100" s="25">
        <v>3.3</v>
      </c>
      <c r="H100" s="29">
        <f t="shared" si="3"/>
        <v>145.29999999999998</v>
      </c>
      <c r="I100" s="49"/>
      <c r="J100" s="35"/>
      <c r="K100" s="36" t="s">
        <v>94</v>
      </c>
      <c r="L100" s="37"/>
      <c r="P100" s="98"/>
      <c r="Q100" s="99"/>
      <c r="R100" s="99"/>
    </row>
    <row r="101" spans="1:30" ht="18" customHeight="1">
      <c r="A101" s="22">
        <v>98</v>
      </c>
      <c r="B101" s="108"/>
      <c r="C101" s="47"/>
      <c r="D101" s="23"/>
      <c r="E101" s="24"/>
      <c r="F101" s="94" t="s">
        <v>93</v>
      </c>
      <c r="G101" s="25">
        <v>0</v>
      </c>
      <c r="H101" s="29">
        <f t="shared" si="3"/>
        <v>145.29999999999998</v>
      </c>
      <c r="I101" s="48"/>
      <c r="J101" s="35"/>
      <c r="K101" s="36" t="s">
        <v>82</v>
      </c>
      <c r="L101" s="37"/>
      <c r="P101" s="98"/>
      <c r="Q101" s="99"/>
      <c r="R101" s="99"/>
    </row>
    <row r="102" spans="1:30" ht="18" customHeight="1">
      <c r="A102" s="22">
        <v>99</v>
      </c>
      <c r="B102" s="59" t="s">
        <v>18</v>
      </c>
      <c r="C102" s="47"/>
      <c r="D102" s="23"/>
      <c r="E102" s="24"/>
      <c r="F102" s="94" t="s">
        <v>93</v>
      </c>
      <c r="G102" s="25">
        <v>1.7</v>
      </c>
      <c r="H102" s="29">
        <f t="shared" si="3"/>
        <v>146.99999999999997</v>
      </c>
      <c r="I102" s="5"/>
      <c r="J102" s="35"/>
      <c r="K102" s="36" t="s">
        <v>95</v>
      </c>
      <c r="L102" s="37"/>
      <c r="O102" s="5"/>
      <c r="P102" s="98"/>
      <c r="Q102" s="99"/>
      <c r="R102" s="99"/>
    </row>
    <row r="103" spans="1:30" ht="25.95" customHeight="1">
      <c r="A103" s="22">
        <v>100</v>
      </c>
      <c r="B103" s="108" t="s">
        <v>11</v>
      </c>
      <c r="C103" s="47" t="s">
        <v>27</v>
      </c>
      <c r="D103" s="23" t="s">
        <v>96</v>
      </c>
      <c r="E103" s="24"/>
      <c r="F103" s="94" t="s">
        <v>93</v>
      </c>
      <c r="G103" s="25">
        <v>0.4</v>
      </c>
      <c r="H103" s="29">
        <f t="shared" si="3"/>
        <v>147.39999999999998</v>
      </c>
      <c r="I103" s="49"/>
      <c r="J103" s="35"/>
      <c r="K103" s="36" t="s">
        <v>97</v>
      </c>
      <c r="L103" s="37"/>
      <c r="P103" s="98"/>
      <c r="Q103" s="99"/>
      <c r="R103" s="99"/>
    </row>
    <row r="104" spans="1:30" ht="18" customHeight="1">
      <c r="A104" s="22">
        <v>101</v>
      </c>
      <c r="B104" s="47" t="s">
        <v>35</v>
      </c>
      <c r="C104" s="52"/>
      <c r="D104" s="52"/>
      <c r="E104" s="24"/>
      <c r="F104" s="94" t="s">
        <v>93</v>
      </c>
      <c r="G104" s="25">
        <v>0</v>
      </c>
      <c r="H104" s="29">
        <f t="shared" si="3"/>
        <v>147.39999999999998</v>
      </c>
      <c r="I104" s="49"/>
      <c r="J104" s="35"/>
      <c r="K104" s="36" t="s">
        <v>98</v>
      </c>
      <c r="L104" s="37"/>
      <c r="P104" s="98"/>
      <c r="Q104" s="99"/>
      <c r="R104" s="99"/>
    </row>
    <row r="105" spans="1:30" ht="25.95" customHeight="1">
      <c r="A105" s="22">
        <v>102</v>
      </c>
      <c r="B105" s="108" t="s">
        <v>11</v>
      </c>
      <c r="C105" s="47" t="s">
        <v>27</v>
      </c>
      <c r="D105" s="23" t="s">
        <v>99</v>
      </c>
      <c r="E105" s="24"/>
      <c r="F105" s="94" t="s">
        <v>93</v>
      </c>
      <c r="G105" s="25">
        <v>1.1000000000000001</v>
      </c>
      <c r="H105" s="29">
        <f t="shared" si="3"/>
        <v>148.49999999999997</v>
      </c>
      <c r="I105" s="49"/>
      <c r="J105" s="35"/>
      <c r="K105" s="36" t="s">
        <v>97</v>
      </c>
      <c r="L105" s="37"/>
      <c r="P105" s="98"/>
      <c r="Q105" s="99"/>
      <c r="R105" s="99"/>
    </row>
    <row r="106" spans="1:30" ht="18" customHeight="1">
      <c r="A106" s="22">
        <v>103</v>
      </c>
      <c r="B106" s="47" t="s">
        <v>35</v>
      </c>
      <c r="C106" s="47"/>
      <c r="D106" s="23"/>
      <c r="E106" s="24"/>
      <c r="F106" s="94" t="s">
        <v>93</v>
      </c>
      <c r="G106" s="25">
        <v>0</v>
      </c>
      <c r="H106" s="29">
        <f t="shared" si="3"/>
        <v>148.49999999999997</v>
      </c>
      <c r="I106" s="49"/>
      <c r="J106" s="35"/>
      <c r="K106" s="36" t="s">
        <v>98</v>
      </c>
      <c r="L106" s="37"/>
      <c r="P106" s="98"/>
      <c r="Q106" s="99"/>
      <c r="R106" s="99"/>
    </row>
    <row r="107" spans="1:30" ht="18" customHeight="1">
      <c r="A107" s="22">
        <v>104</v>
      </c>
      <c r="B107" s="59" t="s">
        <v>18</v>
      </c>
      <c r="C107" s="47"/>
      <c r="D107" s="23"/>
      <c r="E107" s="24"/>
      <c r="F107" s="94" t="s">
        <v>93</v>
      </c>
      <c r="G107" s="25">
        <v>0.5</v>
      </c>
      <c r="H107" s="29">
        <f t="shared" si="3"/>
        <v>148.99999999999997</v>
      </c>
      <c r="I107" s="49"/>
      <c r="J107" s="35"/>
      <c r="K107" s="36" t="s">
        <v>172</v>
      </c>
      <c r="L107" s="37"/>
      <c r="P107" s="98"/>
      <c r="Q107" s="99"/>
      <c r="R107" s="99"/>
    </row>
    <row r="108" spans="1:30" ht="18" customHeight="1">
      <c r="A108" s="22">
        <v>105</v>
      </c>
      <c r="B108" s="108" t="s">
        <v>19</v>
      </c>
      <c r="C108" s="47"/>
      <c r="D108" s="23"/>
      <c r="E108" s="24"/>
      <c r="F108" s="94"/>
      <c r="G108" s="25">
        <v>0.4</v>
      </c>
      <c r="H108" s="29">
        <f t="shared" si="3"/>
        <v>149.39999999999998</v>
      </c>
      <c r="I108" s="49"/>
      <c r="J108" s="35"/>
      <c r="K108" s="36"/>
      <c r="L108" s="37"/>
      <c r="P108" s="98"/>
      <c r="Q108" s="99"/>
      <c r="R108" s="99"/>
    </row>
    <row r="109" spans="1:30" ht="33" customHeight="1">
      <c r="A109" s="22">
        <v>106</v>
      </c>
      <c r="B109" s="69" t="s">
        <v>35</v>
      </c>
      <c r="C109" s="69"/>
      <c r="D109" s="151" t="s">
        <v>171</v>
      </c>
      <c r="E109" s="39"/>
      <c r="F109" s="95" t="s">
        <v>100</v>
      </c>
      <c r="G109" s="96">
        <v>0.35</v>
      </c>
      <c r="H109" s="96">
        <f t="shared" si="3"/>
        <v>149.74999999999997</v>
      </c>
      <c r="I109" s="72" t="s">
        <v>63</v>
      </c>
      <c r="J109" s="41"/>
      <c r="K109" s="42" t="s">
        <v>203</v>
      </c>
      <c r="L109" s="43">
        <f>H109-H93</f>
        <v>11.250000000000028</v>
      </c>
      <c r="N109" t="s">
        <v>81</v>
      </c>
      <c r="P109" s="98"/>
      <c r="Q109" s="99"/>
      <c r="R109" s="99"/>
    </row>
    <row r="110" spans="1:30" ht="18" customHeight="1">
      <c r="A110" s="22">
        <v>107</v>
      </c>
      <c r="B110" s="108" t="s">
        <v>16</v>
      </c>
      <c r="C110" s="47"/>
      <c r="D110" s="23"/>
      <c r="E110" s="24"/>
      <c r="F110" s="94" t="s">
        <v>100</v>
      </c>
      <c r="G110" s="97">
        <v>0.35</v>
      </c>
      <c r="H110" s="102">
        <f t="shared" si="3"/>
        <v>150.09999999999997</v>
      </c>
      <c r="I110" s="49"/>
      <c r="J110" s="35"/>
      <c r="K110" s="36" t="s">
        <v>101</v>
      </c>
      <c r="L110" s="37"/>
      <c r="P110" s="98"/>
      <c r="Q110" s="99"/>
      <c r="R110" s="99"/>
    </row>
    <row r="111" spans="1:30" ht="18" customHeight="1">
      <c r="A111" s="22">
        <v>108</v>
      </c>
      <c r="B111" s="59" t="s">
        <v>18</v>
      </c>
      <c r="C111" s="47"/>
      <c r="D111" s="23"/>
      <c r="E111" s="24"/>
      <c r="F111" s="94"/>
      <c r="G111" s="112">
        <v>0.4</v>
      </c>
      <c r="H111" s="102">
        <f t="shared" si="3"/>
        <v>150.49999999999997</v>
      </c>
      <c r="I111" s="140"/>
      <c r="J111" s="30"/>
      <c r="K111" s="26" t="s">
        <v>173</v>
      </c>
      <c r="L111" s="133"/>
      <c r="AB111" s="5"/>
      <c r="AC111" s="5"/>
      <c r="AD111" s="5"/>
    </row>
    <row r="112" spans="1:30" ht="18" customHeight="1">
      <c r="A112" s="22">
        <v>109</v>
      </c>
      <c r="B112" s="47" t="s">
        <v>102</v>
      </c>
      <c r="C112" s="47"/>
      <c r="D112" s="23"/>
      <c r="E112" s="24"/>
      <c r="F112" s="94" t="s">
        <v>93</v>
      </c>
      <c r="G112" s="25">
        <v>9.5</v>
      </c>
      <c r="H112" s="29">
        <f t="shared" si="3"/>
        <v>159.99999999999997</v>
      </c>
      <c r="I112" s="49"/>
      <c r="J112" s="35"/>
      <c r="K112" s="36" t="s">
        <v>174</v>
      </c>
      <c r="L112" s="133"/>
      <c r="AB112" s="5"/>
      <c r="AC112" s="5"/>
      <c r="AD112" s="5"/>
    </row>
    <row r="113" spans="1:30" ht="18" customHeight="1">
      <c r="A113" s="22">
        <v>110</v>
      </c>
      <c r="B113" s="108" t="s">
        <v>19</v>
      </c>
      <c r="C113" s="47"/>
      <c r="D113" s="23"/>
      <c r="E113" s="24"/>
      <c r="F113" s="94" t="s">
        <v>93</v>
      </c>
      <c r="G113" s="112">
        <v>0.7</v>
      </c>
      <c r="H113" s="29">
        <f t="shared" si="3"/>
        <v>160.69999999999996</v>
      </c>
      <c r="I113" s="49"/>
      <c r="J113" s="30"/>
      <c r="K113" s="26"/>
      <c r="L113" s="133"/>
      <c r="AB113" s="5"/>
      <c r="AC113" s="5"/>
      <c r="AD113" s="5"/>
    </row>
    <row r="114" spans="1:30" ht="18" customHeight="1">
      <c r="A114" s="22">
        <v>111</v>
      </c>
      <c r="B114" s="108"/>
      <c r="C114" s="47"/>
      <c r="D114" s="23"/>
      <c r="E114" s="24"/>
      <c r="F114" s="94" t="s">
        <v>93</v>
      </c>
      <c r="G114" s="112"/>
      <c r="H114" s="29">
        <f t="shared" si="3"/>
        <v>160.69999999999996</v>
      </c>
      <c r="I114" s="140"/>
      <c r="J114" s="30"/>
      <c r="K114" s="26" t="s">
        <v>175</v>
      </c>
      <c r="L114" s="133"/>
      <c r="AB114" s="5"/>
      <c r="AC114" s="5"/>
      <c r="AD114" s="5"/>
    </row>
    <row r="115" spans="1:30" ht="18" customHeight="1">
      <c r="A115" s="22">
        <v>112</v>
      </c>
      <c r="B115" s="109" t="s">
        <v>29</v>
      </c>
      <c r="C115" s="47"/>
      <c r="D115" s="23"/>
      <c r="E115" s="24"/>
      <c r="F115" s="94"/>
      <c r="G115" s="112">
        <v>4.4000000000000004</v>
      </c>
      <c r="H115" s="29">
        <f t="shared" si="3"/>
        <v>165.09999999999997</v>
      </c>
      <c r="I115" s="140"/>
      <c r="J115" s="30"/>
      <c r="K115" s="26"/>
      <c r="L115" s="133"/>
      <c r="AB115" s="5"/>
      <c r="AC115" s="5"/>
      <c r="AD115" s="5"/>
    </row>
    <row r="116" spans="1:30" ht="18" customHeight="1">
      <c r="A116" s="22">
        <v>113</v>
      </c>
      <c r="B116" s="47" t="s">
        <v>22</v>
      </c>
      <c r="C116" s="47"/>
      <c r="D116" s="23"/>
      <c r="E116" s="24"/>
      <c r="F116" s="94"/>
      <c r="G116" s="112">
        <v>0.1</v>
      </c>
      <c r="H116" s="29">
        <f t="shared" si="3"/>
        <v>165.19999999999996</v>
      </c>
      <c r="I116" s="49"/>
      <c r="J116" s="30"/>
      <c r="K116" s="26" t="s">
        <v>176</v>
      </c>
      <c r="L116" s="133"/>
      <c r="AB116" s="5"/>
      <c r="AC116" s="5"/>
      <c r="AD116" s="5"/>
    </row>
    <row r="117" spans="1:30" ht="31.05" customHeight="1">
      <c r="A117" s="22">
        <v>114</v>
      </c>
      <c r="B117" s="47" t="s">
        <v>35</v>
      </c>
      <c r="C117" s="47"/>
      <c r="D117" s="23"/>
      <c r="E117" s="24"/>
      <c r="F117" s="145" t="s">
        <v>158</v>
      </c>
      <c r="G117" s="112">
        <v>6.8</v>
      </c>
      <c r="H117" s="29">
        <f t="shared" si="3"/>
        <v>171.99999999999997</v>
      </c>
      <c r="I117" s="140"/>
      <c r="J117" s="30"/>
      <c r="K117" s="36" t="s">
        <v>92</v>
      </c>
      <c r="L117" s="133"/>
      <c r="AB117" s="5"/>
      <c r="AC117" s="5"/>
      <c r="AD117" s="5"/>
    </row>
    <row r="118" spans="1:30" ht="46.05" customHeight="1">
      <c r="A118" s="22">
        <v>115</v>
      </c>
      <c r="B118" s="110" t="s">
        <v>16</v>
      </c>
      <c r="C118" s="69"/>
      <c r="D118" s="151" t="s">
        <v>190</v>
      </c>
      <c r="E118" s="39"/>
      <c r="F118" s="100"/>
      <c r="G118" s="40">
        <v>0</v>
      </c>
      <c r="H118" s="40">
        <f t="shared" si="3"/>
        <v>171.99999999999997</v>
      </c>
      <c r="I118" s="72" t="s">
        <v>177</v>
      </c>
      <c r="J118" s="44"/>
      <c r="K118" s="104" t="s">
        <v>204</v>
      </c>
      <c r="L118" s="43">
        <f>H118-H109</f>
        <v>22.25</v>
      </c>
      <c r="N118" t="s">
        <v>81</v>
      </c>
      <c r="P118" s="98"/>
      <c r="Q118" s="99"/>
      <c r="R118" s="99"/>
    </row>
    <row r="119" spans="1:30" ht="18" customHeight="1">
      <c r="A119" s="22">
        <v>116</v>
      </c>
      <c r="B119" s="59" t="s">
        <v>18</v>
      </c>
      <c r="C119" s="47"/>
      <c r="D119" s="23"/>
      <c r="E119" s="24"/>
      <c r="F119" s="94"/>
      <c r="G119" s="112">
        <v>0.3</v>
      </c>
      <c r="H119" s="29">
        <f t="shared" si="3"/>
        <v>172.29999999999998</v>
      </c>
      <c r="I119" s="49"/>
      <c r="J119" s="30"/>
      <c r="K119" s="26"/>
      <c r="L119" s="133"/>
      <c r="AB119" s="5"/>
      <c r="AC119" s="5"/>
      <c r="AD119" s="5"/>
    </row>
    <row r="120" spans="1:30" ht="18" customHeight="1">
      <c r="A120" s="22">
        <v>117</v>
      </c>
      <c r="B120" s="108"/>
      <c r="C120" s="47" t="s">
        <v>27</v>
      </c>
      <c r="D120" s="23"/>
      <c r="E120" s="24"/>
      <c r="F120" s="94"/>
      <c r="G120" s="112">
        <v>0.9</v>
      </c>
      <c r="H120" s="29">
        <f t="shared" si="3"/>
        <v>173.2</v>
      </c>
      <c r="I120" s="49"/>
      <c r="J120" s="30"/>
      <c r="K120" s="26"/>
      <c r="L120" s="133"/>
      <c r="AB120" s="5"/>
      <c r="AC120" s="5"/>
      <c r="AD120" s="5"/>
    </row>
    <row r="121" spans="1:30" ht="18" customHeight="1">
      <c r="A121" s="22">
        <v>118</v>
      </c>
      <c r="B121" s="108" t="s">
        <v>11</v>
      </c>
      <c r="C121" s="47" t="s">
        <v>27</v>
      </c>
      <c r="D121" s="23" t="s">
        <v>80</v>
      </c>
      <c r="E121" s="24"/>
      <c r="F121" s="94"/>
      <c r="G121" s="112">
        <v>0.1</v>
      </c>
      <c r="H121" s="29">
        <f t="shared" si="3"/>
        <v>173.29999999999998</v>
      </c>
      <c r="I121" s="49"/>
      <c r="J121" s="30"/>
      <c r="K121" s="148" t="s">
        <v>179</v>
      </c>
      <c r="L121" s="133"/>
      <c r="AB121" s="5"/>
      <c r="AC121" s="5"/>
      <c r="AD121" s="5"/>
    </row>
    <row r="122" spans="1:30" ht="18" customHeight="1">
      <c r="A122" s="22">
        <v>119</v>
      </c>
      <c r="B122" s="108" t="s">
        <v>11</v>
      </c>
      <c r="C122" s="47" t="s">
        <v>27</v>
      </c>
      <c r="D122" s="23" t="s">
        <v>70</v>
      </c>
      <c r="E122" s="24"/>
      <c r="F122" s="149" t="s">
        <v>71</v>
      </c>
      <c r="G122" s="25">
        <v>1.1000000000000001</v>
      </c>
      <c r="H122" s="29">
        <f t="shared" si="3"/>
        <v>174.39999999999998</v>
      </c>
      <c r="I122" s="49"/>
      <c r="J122" s="23"/>
      <c r="K122" s="23" t="s">
        <v>72</v>
      </c>
      <c r="L122" s="27"/>
      <c r="AB122" s="5"/>
      <c r="AC122" s="5"/>
      <c r="AD122" s="5"/>
    </row>
    <row r="123" spans="1:30" ht="31.05" customHeight="1">
      <c r="A123" s="22">
        <v>120</v>
      </c>
      <c r="B123" s="108" t="s">
        <v>11</v>
      </c>
      <c r="C123" s="47"/>
      <c r="D123" s="47"/>
      <c r="E123" s="24"/>
      <c r="F123" s="91"/>
      <c r="G123" s="25">
        <v>0</v>
      </c>
      <c r="H123" s="25">
        <f t="shared" si="3"/>
        <v>174.39999999999998</v>
      </c>
      <c r="I123" s="49"/>
      <c r="J123" s="23"/>
      <c r="K123" s="61" t="s">
        <v>180</v>
      </c>
      <c r="L123" s="27"/>
      <c r="AB123" s="5"/>
      <c r="AC123" s="5"/>
      <c r="AD123" s="5"/>
    </row>
    <row r="124" spans="1:30" ht="18" customHeight="1">
      <c r="A124" s="22">
        <v>121</v>
      </c>
      <c r="B124" s="108" t="s">
        <v>16</v>
      </c>
      <c r="C124" s="47" t="s">
        <v>27</v>
      </c>
      <c r="D124" s="23"/>
      <c r="E124" s="28"/>
      <c r="F124" s="91" t="s">
        <v>120</v>
      </c>
      <c r="G124" s="29">
        <v>3.9</v>
      </c>
      <c r="H124" s="25">
        <f t="shared" si="3"/>
        <v>178.29999999999998</v>
      </c>
      <c r="I124" s="49"/>
      <c r="J124" s="23"/>
      <c r="K124" s="23" t="s">
        <v>73</v>
      </c>
      <c r="L124" s="27"/>
      <c r="AB124" s="5"/>
      <c r="AC124" s="5"/>
      <c r="AD124" s="5"/>
    </row>
    <row r="125" spans="1:30" ht="29.4" customHeight="1">
      <c r="A125" s="22">
        <v>122</v>
      </c>
      <c r="B125" s="47" t="s">
        <v>35</v>
      </c>
      <c r="C125" s="52"/>
      <c r="D125" s="23"/>
      <c r="E125" s="28"/>
      <c r="F125" s="91" t="s">
        <v>74</v>
      </c>
      <c r="G125" s="29">
        <v>0.5</v>
      </c>
      <c r="H125" s="25">
        <f t="shared" si="3"/>
        <v>178.79999999999998</v>
      </c>
      <c r="I125" s="49"/>
      <c r="J125" s="23"/>
      <c r="K125" s="26" t="s">
        <v>236</v>
      </c>
      <c r="L125" s="27"/>
      <c r="AB125" s="5"/>
      <c r="AC125" s="5"/>
      <c r="AD125" s="5"/>
    </row>
    <row r="126" spans="1:30" ht="18" customHeight="1">
      <c r="A126" s="22">
        <v>123</v>
      </c>
      <c r="B126" s="108" t="s">
        <v>16</v>
      </c>
      <c r="C126" s="47" t="s">
        <v>27</v>
      </c>
      <c r="D126" s="23"/>
      <c r="E126" s="28"/>
      <c r="F126" s="91" t="s">
        <v>74</v>
      </c>
      <c r="G126" s="29">
        <v>0.6</v>
      </c>
      <c r="H126" s="25">
        <f t="shared" si="3"/>
        <v>179.39999999999998</v>
      </c>
      <c r="I126" s="49"/>
      <c r="J126" s="23"/>
      <c r="K126" s="23"/>
      <c r="L126" s="27"/>
      <c r="AB126" s="5"/>
      <c r="AC126" s="5"/>
      <c r="AD126" s="5"/>
    </row>
    <row r="127" spans="1:30" ht="18" customHeight="1">
      <c r="A127" s="22">
        <v>124</v>
      </c>
      <c r="B127" s="108" t="s">
        <v>11</v>
      </c>
      <c r="C127" s="47" t="s">
        <v>27</v>
      </c>
      <c r="D127" s="23"/>
      <c r="E127" s="28"/>
      <c r="F127" s="91"/>
      <c r="G127" s="29">
        <v>0.6</v>
      </c>
      <c r="H127" s="25">
        <f t="shared" si="3"/>
        <v>179.99999999999997</v>
      </c>
      <c r="I127" s="49"/>
      <c r="J127" s="23"/>
      <c r="K127" s="23"/>
      <c r="L127" s="27"/>
      <c r="AB127" s="5"/>
      <c r="AC127" s="5"/>
      <c r="AD127" s="5"/>
    </row>
    <row r="128" spans="1:30" ht="43.2" customHeight="1">
      <c r="A128" s="22">
        <v>125</v>
      </c>
      <c r="B128" s="69" t="s">
        <v>35</v>
      </c>
      <c r="C128" s="53"/>
      <c r="D128" s="42" t="s">
        <v>191</v>
      </c>
      <c r="E128" s="39"/>
      <c r="F128" s="92" t="s">
        <v>76</v>
      </c>
      <c r="G128" s="96">
        <v>0.15</v>
      </c>
      <c r="H128" s="96">
        <f t="shared" si="3"/>
        <v>180.14999999999998</v>
      </c>
      <c r="I128" s="72" t="s">
        <v>62</v>
      </c>
      <c r="J128" s="41"/>
      <c r="K128" s="42" t="s">
        <v>263</v>
      </c>
      <c r="L128" s="43">
        <f>H128-H118</f>
        <v>8.1500000000000057</v>
      </c>
      <c r="N128" t="s">
        <v>81</v>
      </c>
    </row>
    <row r="129" spans="1:30" ht="18" customHeight="1">
      <c r="A129" s="22">
        <v>126</v>
      </c>
      <c r="B129" s="108" t="s">
        <v>11</v>
      </c>
      <c r="C129" s="47" t="s">
        <v>27</v>
      </c>
      <c r="D129" s="23"/>
      <c r="E129" s="24"/>
      <c r="F129" s="90" t="s">
        <v>76</v>
      </c>
      <c r="G129" s="97">
        <v>0.15</v>
      </c>
      <c r="H129" s="97">
        <f t="shared" si="3"/>
        <v>180.29999999999998</v>
      </c>
      <c r="I129" s="49"/>
      <c r="J129" s="23"/>
      <c r="K129" s="26"/>
      <c r="L129" s="27"/>
      <c r="P129" s="98"/>
      <c r="Q129" s="99"/>
      <c r="R129" s="99"/>
    </row>
    <row r="130" spans="1:30" ht="18" customHeight="1">
      <c r="A130" s="22">
        <v>127</v>
      </c>
      <c r="B130" s="108" t="s">
        <v>19</v>
      </c>
      <c r="C130" s="52"/>
      <c r="D130" s="30"/>
      <c r="E130" s="28"/>
      <c r="F130" s="93"/>
      <c r="G130" s="29">
        <v>0.7</v>
      </c>
      <c r="H130" s="25">
        <f t="shared" ref="H130:H167" si="4">H129+G130</f>
        <v>180.99999999999997</v>
      </c>
      <c r="I130" s="49"/>
      <c r="J130" s="30"/>
      <c r="K130" s="30" t="s">
        <v>77</v>
      </c>
      <c r="L130" s="31"/>
      <c r="P130" s="98"/>
      <c r="Q130" s="99"/>
      <c r="R130" s="99"/>
    </row>
    <row r="131" spans="1:30" ht="29.55" customHeight="1">
      <c r="A131" s="22">
        <v>128</v>
      </c>
      <c r="B131" s="47" t="s">
        <v>35</v>
      </c>
      <c r="C131" s="52"/>
      <c r="E131" s="28"/>
      <c r="F131" s="93"/>
      <c r="G131" s="29">
        <v>0.4</v>
      </c>
      <c r="H131" s="29">
        <f t="shared" si="4"/>
        <v>181.39999999999998</v>
      </c>
      <c r="I131" s="49"/>
      <c r="J131" s="30"/>
      <c r="K131" s="26" t="s">
        <v>236</v>
      </c>
      <c r="L131" s="31"/>
      <c r="P131" s="98"/>
      <c r="Q131" s="99"/>
      <c r="R131" s="99"/>
    </row>
    <row r="132" spans="1:30" ht="29.55" customHeight="1">
      <c r="A132" s="22">
        <v>129</v>
      </c>
      <c r="B132" s="108" t="s">
        <v>11</v>
      </c>
      <c r="C132" s="47" t="s">
        <v>27</v>
      </c>
      <c r="D132" s="23"/>
      <c r="E132" s="28"/>
      <c r="F132" s="94"/>
      <c r="G132" s="29">
        <v>0.7</v>
      </c>
      <c r="H132" s="25">
        <f t="shared" si="4"/>
        <v>182.09999999999997</v>
      </c>
      <c r="I132" s="49"/>
      <c r="J132" s="32"/>
      <c r="K132" s="33" t="s">
        <v>78</v>
      </c>
      <c r="L132" s="34"/>
      <c r="P132" s="98"/>
      <c r="Q132" s="99"/>
      <c r="R132" s="99"/>
    </row>
    <row r="133" spans="1:30" ht="18" customHeight="1">
      <c r="A133" s="22">
        <v>130</v>
      </c>
      <c r="B133" s="47" t="s">
        <v>35</v>
      </c>
      <c r="C133" s="47"/>
      <c r="D133" s="23"/>
      <c r="E133" s="24"/>
      <c r="F133" s="149" t="s">
        <v>120</v>
      </c>
      <c r="G133" s="25">
        <v>0.1</v>
      </c>
      <c r="H133" s="29">
        <f t="shared" si="4"/>
        <v>182.19999999999996</v>
      </c>
      <c r="I133" s="5"/>
      <c r="J133" s="35"/>
      <c r="K133" s="36" t="s">
        <v>79</v>
      </c>
      <c r="L133" s="37"/>
      <c r="P133" s="98"/>
      <c r="Q133" s="99"/>
      <c r="R133" s="99"/>
    </row>
    <row r="134" spans="1:30" ht="30" customHeight="1">
      <c r="A134" s="22">
        <v>131</v>
      </c>
      <c r="B134" s="47" t="s">
        <v>35</v>
      </c>
      <c r="C134" s="47"/>
      <c r="D134" s="23"/>
      <c r="E134" s="24"/>
      <c r="F134" s="91" t="s">
        <v>120</v>
      </c>
      <c r="G134" s="25">
        <v>3.8</v>
      </c>
      <c r="H134" s="25">
        <f t="shared" si="4"/>
        <v>185.99999999999997</v>
      </c>
      <c r="I134" s="48"/>
      <c r="J134" s="35"/>
      <c r="K134" s="61" t="s">
        <v>215</v>
      </c>
      <c r="L134" s="37"/>
      <c r="P134" s="98"/>
      <c r="Q134" s="99"/>
      <c r="R134" s="99"/>
    </row>
    <row r="135" spans="1:30" ht="27.45" customHeight="1">
      <c r="A135" s="22">
        <v>132</v>
      </c>
      <c r="B135" s="108" t="s">
        <v>11</v>
      </c>
      <c r="C135" s="47" t="s">
        <v>27</v>
      </c>
      <c r="D135" s="23" t="s">
        <v>178</v>
      </c>
      <c r="E135" s="24"/>
      <c r="F135" s="94"/>
      <c r="G135" s="112">
        <v>0</v>
      </c>
      <c r="H135" s="25">
        <f t="shared" si="4"/>
        <v>185.99999999999997</v>
      </c>
      <c r="I135" s="49"/>
      <c r="J135" s="35"/>
      <c r="K135" s="36" t="s">
        <v>97</v>
      </c>
      <c r="L135" s="133"/>
      <c r="AB135" s="5"/>
      <c r="AC135" s="5"/>
      <c r="AD135" s="5"/>
    </row>
    <row r="136" spans="1:30" ht="18" customHeight="1">
      <c r="A136" s="22">
        <v>133</v>
      </c>
      <c r="B136" s="109" t="s">
        <v>29</v>
      </c>
      <c r="C136" s="47" t="s">
        <v>27</v>
      </c>
      <c r="D136" s="23"/>
      <c r="E136" s="24"/>
      <c r="F136" s="94"/>
      <c r="G136" s="112">
        <v>1.2</v>
      </c>
      <c r="H136" s="25">
        <f t="shared" si="4"/>
        <v>187.19999999999996</v>
      </c>
      <c r="I136" s="109"/>
      <c r="J136" s="30"/>
      <c r="K136" s="26" t="s">
        <v>181</v>
      </c>
      <c r="L136" s="133"/>
      <c r="AB136" s="5"/>
      <c r="AC136" s="5"/>
      <c r="AD136" s="5"/>
    </row>
    <row r="137" spans="1:30" ht="18" customHeight="1">
      <c r="A137" s="22">
        <v>134</v>
      </c>
      <c r="B137" s="108" t="s">
        <v>11</v>
      </c>
      <c r="C137" s="47" t="s">
        <v>27</v>
      </c>
      <c r="D137" s="23" t="s">
        <v>182</v>
      </c>
      <c r="E137" s="24"/>
      <c r="F137" s="94"/>
      <c r="G137" s="112">
        <v>0.2</v>
      </c>
      <c r="H137" s="29">
        <f t="shared" si="4"/>
        <v>187.39999999999995</v>
      </c>
      <c r="I137" s="49"/>
      <c r="J137" s="30"/>
      <c r="K137" s="26"/>
      <c r="L137" s="133"/>
      <c r="AB137" s="5"/>
      <c r="AC137" s="5"/>
      <c r="AD137" s="5"/>
    </row>
    <row r="138" spans="1:30" ht="18" customHeight="1">
      <c r="A138" s="22">
        <v>135</v>
      </c>
      <c r="B138" s="59" t="s">
        <v>18</v>
      </c>
      <c r="C138" s="47"/>
      <c r="D138" s="23"/>
      <c r="E138" s="24"/>
      <c r="F138" s="94"/>
      <c r="G138" s="112">
        <v>0.4</v>
      </c>
      <c r="H138" s="29">
        <f t="shared" si="4"/>
        <v>187.79999999999995</v>
      </c>
      <c r="I138" s="49"/>
      <c r="J138" s="30"/>
      <c r="K138" s="26" t="s">
        <v>183</v>
      </c>
      <c r="L138" s="133"/>
      <c r="AB138" s="5"/>
      <c r="AC138" s="5"/>
      <c r="AD138" s="5"/>
    </row>
    <row r="139" spans="1:30" ht="18" customHeight="1">
      <c r="A139" s="22">
        <v>136</v>
      </c>
      <c r="B139" s="108" t="s">
        <v>19</v>
      </c>
      <c r="C139" s="47"/>
      <c r="D139" s="23"/>
      <c r="E139" s="24"/>
      <c r="F139" s="94"/>
      <c r="G139" s="112">
        <v>0.5</v>
      </c>
      <c r="H139" s="29">
        <f t="shared" si="4"/>
        <v>188.29999999999995</v>
      </c>
      <c r="I139" s="49"/>
      <c r="J139" s="30"/>
      <c r="K139" s="26"/>
      <c r="L139" s="133"/>
      <c r="AB139" s="5"/>
      <c r="AC139" s="5"/>
      <c r="AD139" s="5"/>
    </row>
    <row r="140" spans="1:30" ht="18" customHeight="1">
      <c r="A140" s="22">
        <v>137</v>
      </c>
      <c r="B140" s="108" t="s">
        <v>11</v>
      </c>
      <c r="C140" s="47"/>
      <c r="D140" s="23"/>
      <c r="E140" s="24"/>
      <c r="F140" s="94"/>
      <c r="G140" s="112">
        <v>0</v>
      </c>
      <c r="H140" s="29">
        <f t="shared" si="4"/>
        <v>188.29999999999995</v>
      </c>
      <c r="I140" s="49"/>
      <c r="J140" s="30"/>
      <c r="K140" s="26"/>
      <c r="L140" s="133"/>
      <c r="AB140" s="5"/>
      <c r="AC140" s="5"/>
      <c r="AD140" s="5"/>
    </row>
    <row r="141" spans="1:30" ht="18" customHeight="1">
      <c r="A141" s="22">
        <v>138</v>
      </c>
      <c r="B141" s="108" t="s">
        <v>11</v>
      </c>
      <c r="C141" s="47" t="s">
        <v>27</v>
      </c>
      <c r="D141" s="23" t="s">
        <v>184</v>
      </c>
      <c r="E141" s="24"/>
      <c r="F141" s="94"/>
      <c r="G141" s="112">
        <v>0.1</v>
      </c>
      <c r="H141" s="29">
        <f t="shared" si="4"/>
        <v>188.39999999999995</v>
      </c>
      <c r="I141" s="49"/>
      <c r="J141" s="30"/>
      <c r="K141" s="26"/>
      <c r="L141" s="133"/>
      <c r="AB141" s="5"/>
      <c r="AC141" s="5"/>
      <c r="AD141" s="5"/>
    </row>
    <row r="142" spans="1:30" ht="18" customHeight="1">
      <c r="A142" s="22">
        <v>139</v>
      </c>
      <c r="B142" s="108" t="s">
        <v>11</v>
      </c>
      <c r="C142" s="47" t="s">
        <v>27</v>
      </c>
      <c r="D142" s="23" t="s">
        <v>186</v>
      </c>
      <c r="E142" s="24"/>
      <c r="F142" s="94" t="s">
        <v>185</v>
      </c>
      <c r="G142" s="112">
        <v>1.1000000000000001</v>
      </c>
      <c r="H142" s="29">
        <f t="shared" si="4"/>
        <v>189.49999999999994</v>
      </c>
      <c r="I142" s="49"/>
      <c r="J142" s="30"/>
      <c r="K142" s="26" t="s">
        <v>187</v>
      </c>
      <c r="L142" s="133"/>
      <c r="AB142" s="5"/>
      <c r="AC142" s="5"/>
      <c r="AD142" s="5"/>
    </row>
    <row r="143" spans="1:30" ht="18" customHeight="1">
      <c r="A143" s="22">
        <v>140</v>
      </c>
      <c r="B143" s="59" t="s">
        <v>18</v>
      </c>
      <c r="C143" s="47"/>
      <c r="D143" s="23"/>
      <c r="E143" s="24"/>
      <c r="F143" s="94"/>
      <c r="G143" s="112">
        <v>0.1</v>
      </c>
      <c r="H143" s="29">
        <f t="shared" si="4"/>
        <v>189.59999999999994</v>
      </c>
      <c r="I143" s="140"/>
      <c r="J143" s="30"/>
      <c r="K143" s="26" t="s">
        <v>188</v>
      </c>
      <c r="L143" s="133"/>
      <c r="AB143" s="5"/>
      <c r="AC143" s="5"/>
      <c r="AD143" s="5"/>
    </row>
    <row r="144" spans="1:30" ht="18" customHeight="1">
      <c r="A144" s="22">
        <v>141</v>
      </c>
      <c r="B144" s="47" t="s">
        <v>22</v>
      </c>
      <c r="C144" s="47"/>
      <c r="D144" s="23"/>
      <c r="E144" s="24"/>
      <c r="F144" s="94"/>
      <c r="G144" s="112">
        <v>0.1</v>
      </c>
      <c r="H144" s="29">
        <f t="shared" si="4"/>
        <v>189.69999999999993</v>
      </c>
      <c r="I144" s="5"/>
      <c r="J144" s="30"/>
      <c r="K144" s="26" t="s">
        <v>189</v>
      </c>
      <c r="L144" s="133"/>
      <c r="AB144" s="5"/>
      <c r="AC144" s="5"/>
      <c r="AD144" s="5"/>
    </row>
    <row r="145" spans="1:34" ht="18" customHeight="1">
      <c r="A145" s="22">
        <v>142</v>
      </c>
      <c r="B145" s="70" t="s">
        <v>69</v>
      </c>
      <c r="C145" s="47"/>
      <c r="D145" s="23"/>
      <c r="E145" s="24"/>
      <c r="F145" s="94"/>
      <c r="G145" s="112">
        <v>0.1</v>
      </c>
      <c r="H145" s="29">
        <f t="shared" si="4"/>
        <v>189.79999999999993</v>
      </c>
      <c r="I145" s="140"/>
      <c r="J145" s="30"/>
      <c r="K145" s="26"/>
      <c r="L145" s="133"/>
      <c r="AB145" s="5"/>
      <c r="AC145" s="5"/>
      <c r="AD145" s="5"/>
    </row>
    <row r="146" spans="1:34" ht="18" customHeight="1">
      <c r="A146" s="22">
        <v>143</v>
      </c>
      <c r="B146" s="59" t="s">
        <v>18</v>
      </c>
      <c r="C146" s="47"/>
      <c r="D146" s="23"/>
      <c r="E146" s="24"/>
      <c r="F146" s="94"/>
      <c r="G146" s="112">
        <v>2</v>
      </c>
      <c r="H146" s="29">
        <f t="shared" si="4"/>
        <v>191.79999999999993</v>
      </c>
      <c r="I146" s="5"/>
      <c r="J146" s="30"/>
      <c r="K146" s="26" t="s">
        <v>237</v>
      </c>
      <c r="L146" s="133"/>
      <c r="AB146" s="5"/>
      <c r="AC146" s="5"/>
      <c r="AD146" s="5"/>
    </row>
    <row r="147" spans="1:34" ht="18" customHeight="1">
      <c r="A147" s="22">
        <v>144</v>
      </c>
      <c r="B147" s="108" t="s">
        <v>19</v>
      </c>
      <c r="C147" s="47"/>
      <c r="D147" s="23"/>
      <c r="E147" s="24"/>
      <c r="F147" s="94"/>
      <c r="G147" s="112">
        <v>0.2</v>
      </c>
      <c r="H147" s="29">
        <f t="shared" si="4"/>
        <v>191.99999999999991</v>
      </c>
      <c r="I147" s="49"/>
      <c r="J147" s="30"/>
      <c r="K147" s="26" t="s">
        <v>238</v>
      </c>
      <c r="L147" s="133"/>
      <c r="AB147" s="5"/>
      <c r="AC147" s="5"/>
      <c r="AD147" s="5"/>
    </row>
    <row r="148" spans="1:34" ht="18" customHeight="1">
      <c r="A148" s="22">
        <v>145</v>
      </c>
      <c r="B148" s="47" t="s">
        <v>22</v>
      </c>
      <c r="C148" s="47"/>
      <c r="D148" s="23"/>
      <c r="E148" s="24"/>
      <c r="F148" s="94"/>
      <c r="G148" s="112">
        <v>0.7</v>
      </c>
      <c r="H148" s="29">
        <f t="shared" si="4"/>
        <v>192.6999999999999</v>
      </c>
      <c r="I148" s="29"/>
      <c r="J148" s="30"/>
      <c r="K148" s="26" t="s">
        <v>239</v>
      </c>
      <c r="L148" s="133"/>
      <c r="AB148" s="5"/>
      <c r="AC148" s="5"/>
      <c r="AD148" s="5"/>
    </row>
    <row r="149" spans="1:34" ht="18" customHeight="1">
      <c r="A149" s="22">
        <v>146</v>
      </c>
      <c r="B149" s="59" t="s">
        <v>69</v>
      </c>
      <c r="C149" s="47"/>
      <c r="D149" s="23"/>
      <c r="E149" s="24"/>
      <c r="F149" s="94"/>
      <c r="G149" s="112">
        <v>0</v>
      </c>
      <c r="H149" s="29">
        <f t="shared" si="4"/>
        <v>192.6999999999999</v>
      </c>
      <c r="I149" s="140"/>
      <c r="J149" s="30"/>
      <c r="K149" s="26"/>
      <c r="L149" s="133"/>
      <c r="AB149" s="5"/>
      <c r="AC149" s="5"/>
      <c r="AD149" s="5"/>
    </row>
    <row r="150" spans="1:34" ht="18" customHeight="1">
      <c r="A150" s="22">
        <v>147</v>
      </c>
      <c r="B150" s="108" t="s">
        <v>19</v>
      </c>
      <c r="C150" s="47"/>
      <c r="D150" s="23"/>
      <c r="E150" s="24"/>
      <c r="F150" s="94"/>
      <c r="G150" s="112">
        <v>0.1</v>
      </c>
      <c r="H150" s="29">
        <f t="shared" si="4"/>
        <v>192.7999999999999</v>
      </c>
      <c r="I150" s="49"/>
      <c r="J150" s="30"/>
      <c r="K150" s="26"/>
      <c r="L150" s="133"/>
      <c r="AB150" s="5"/>
      <c r="AC150" s="5"/>
      <c r="AD150" s="5"/>
    </row>
    <row r="151" spans="1:34" ht="18" customHeight="1">
      <c r="A151" s="22">
        <v>148</v>
      </c>
      <c r="B151" s="108" t="s">
        <v>15</v>
      </c>
      <c r="C151" s="47"/>
      <c r="D151" s="23"/>
      <c r="E151" s="24"/>
      <c r="F151" s="94"/>
      <c r="G151" s="112">
        <v>0.2</v>
      </c>
      <c r="H151" s="29">
        <f t="shared" si="4"/>
        <v>192.99999999999989</v>
      </c>
      <c r="I151" s="49"/>
      <c r="J151" s="30"/>
      <c r="K151" s="26"/>
      <c r="L151" s="133"/>
      <c r="AB151" s="5"/>
      <c r="AC151" s="5"/>
      <c r="AD151" s="5"/>
    </row>
    <row r="152" spans="1:34" ht="18" customHeight="1">
      <c r="A152" s="22">
        <v>149</v>
      </c>
      <c r="B152" s="109" t="s">
        <v>29</v>
      </c>
      <c r="C152" s="47"/>
      <c r="D152" s="23"/>
      <c r="E152" s="24"/>
      <c r="F152" s="94"/>
      <c r="G152" s="112">
        <v>0.2</v>
      </c>
      <c r="H152" s="29">
        <f t="shared" si="4"/>
        <v>193.19999999999987</v>
      </c>
      <c r="I152" s="49"/>
      <c r="J152" s="30"/>
      <c r="K152" s="26" t="s">
        <v>240</v>
      </c>
      <c r="L152" s="133"/>
      <c r="AB152" s="5"/>
      <c r="AC152" s="5"/>
      <c r="AD152" s="5"/>
    </row>
    <row r="153" spans="1:34" ht="18" customHeight="1">
      <c r="A153" s="22">
        <v>150</v>
      </c>
      <c r="B153" s="108" t="s">
        <v>15</v>
      </c>
      <c r="C153" s="47"/>
      <c r="D153" s="23"/>
      <c r="E153" s="24"/>
      <c r="F153" s="94"/>
      <c r="G153" s="112">
        <v>2.2999999999999998</v>
      </c>
      <c r="H153" s="29">
        <f t="shared" si="4"/>
        <v>195.49999999999989</v>
      </c>
      <c r="I153" s="49"/>
      <c r="J153" s="30"/>
      <c r="K153" s="26" t="s">
        <v>241</v>
      </c>
      <c r="L153" s="133"/>
      <c r="AB153" s="5"/>
      <c r="AC153" s="5"/>
      <c r="AD153" s="5"/>
    </row>
    <row r="154" spans="1:34" ht="18" customHeight="1">
      <c r="A154" s="22">
        <v>151</v>
      </c>
      <c r="B154" s="47" t="s">
        <v>22</v>
      </c>
      <c r="C154" s="47"/>
      <c r="D154" s="23"/>
      <c r="E154" s="24"/>
      <c r="F154" s="94"/>
      <c r="G154" s="112">
        <v>0.7</v>
      </c>
      <c r="H154" s="29">
        <f t="shared" si="4"/>
        <v>196.19999999999987</v>
      </c>
      <c r="I154" s="140"/>
      <c r="J154" s="30"/>
      <c r="K154" s="26" t="s">
        <v>242</v>
      </c>
      <c r="L154" s="133"/>
      <c r="AB154" s="5"/>
      <c r="AC154" s="5"/>
      <c r="AD154" s="5"/>
    </row>
    <row r="155" spans="1:34" ht="18" customHeight="1">
      <c r="A155" s="22">
        <v>152</v>
      </c>
      <c r="B155" s="47" t="s">
        <v>22</v>
      </c>
      <c r="C155" s="47"/>
      <c r="D155" s="23"/>
      <c r="E155" s="24"/>
      <c r="F155" s="94"/>
      <c r="G155" s="112">
        <v>0.1</v>
      </c>
      <c r="H155" s="29">
        <f t="shared" si="4"/>
        <v>196.29999999999987</v>
      </c>
      <c r="I155" s="29"/>
      <c r="J155" s="30"/>
      <c r="K155" s="26" t="s">
        <v>244</v>
      </c>
      <c r="L155" s="133"/>
      <c r="AB155" s="5"/>
      <c r="AC155" s="5"/>
      <c r="AD155" s="5"/>
    </row>
    <row r="156" spans="1:34" ht="18" customHeight="1">
      <c r="A156" s="22">
        <v>153</v>
      </c>
      <c r="B156" s="59" t="s">
        <v>18</v>
      </c>
      <c r="C156" s="47"/>
      <c r="D156" s="23"/>
      <c r="E156" s="24"/>
      <c r="F156" s="94"/>
      <c r="G156" s="112">
        <v>2.1</v>
      </c>
      <c r="H156" s="29">
        <f t="shared" si="4"/>
        <v>198.39999999999986</v>
      </c>
      <c r="I156" s="49"/>
      <c r="J156" s="30"/>
      <c r="K156" s="26" t="s">
        <v>243</v>
      </c>
      <c r="L156" s="133"/>
      <c r="AB156" s="5"/>
      <c r="AC156" s="5"/>
      <c r="AD156" s="5"/>
    </row>
    <row r="157" spans="1:34" ht="18" customHeight="1">
      <c r="A157" s="22">
        <v>154</v>
      </c>
      <c r="B157" s="108"/>
      <c r="C157" s="47"/>
      <c r="D157" s="23"/>
      <c r="E157" s="24"/>
      <c r="F157" s="94"/>
      <c r="G157" s="112">
        <v>1.6</v>
      </c>
      <c r="H157" s="29">
        <f t="shared" si="4"/>
        <v>199.99999999999986</v>
      </c>
      <c r="I157" s="29"/>
      <c r="J157" s="30"/>
      <c r="K157" s="26" t="s">
        <v>245</v>
      </c>
      <c r="L157" s="133"/>
      <c r="AB157" s="5"/>
      <c r="AC157" s="5"/>
      <c r="AD157" s="5"/>
    </row>
    <row r="158" spans="1:34" ht="18" customHeight="1">
      <c r="A158" s="22">
        <v>155</v>
      </c>
      <c r="B158" s="108"/>
      <c r="C158" s="47"/>
      <c r="D158" s="23"/>
      <c r="E158" s="24"/>
      <c r="F158" s="94"/>
      <c r="G158" s="112">
        <v>0.2</v>
      </c>
      <c r="H158" s="29">
        <f t="shared" si="4"/>
        <v>200.19999999999985</v>
      </c>
      <c r="I158" s="49"/>
      <c r="J158" s="35"/>
      <c r="K158" s="36" t="s">
        <v>246</v>
      </c>
      <c r="L158" s="133"/>
      <c r="AB158" s="5"/>
      <c r="AC158" s="5"/>
      <c r="AD158" s="5"/>
    </row>
    <row r="159" spans="1:34" ht="18" customHeight="1">
      <c r="A159" s="22">
        <v>156</v>
      </c>
      <c r="B159" s="115" t="s">
        <v>11</v>
      </c>
      <c r="C159" s="47" t="s">
        <v>27</v>
      </c>
      <c r="D159" s="23" t="s">
        <v>247</v>
      </c>
      <c r="E159" s="24"/>
      <c r="F159" s="114"/>
      <c r="G159" s="62">
        <v>0.4</v>
      </c>
      <c r="H159" s="112">
        <f t="shared" si="4"/>
        <v>200.59999999999985</v>
      </c>
      <c r="I159" s="49"/>
      <c r="J159" s="35"/>
      <c r="K159" s="36"/>
      <c r="L159" s="37"/>
      <c r="AE159" s="98"/>
      <c r="AF159" s="98"/>
      <c r="AG159" s="99"/>
      <c r="AH159" s="99"/>
    </row>
    <row r="160" spans="1:34" ht="41.55" customHeight="1">
      <c r="A160" s="22">
        <v>157</v>
      </c>
      <c r="B160" s="159"/>
      <c r="C160" s="160"/>
      <c r="D160" s="161" t="s">
        <v>248</v>
      </c>
      <c r="E160" s="162"/>
      <c r="F160" s="163"/>
      <c r="G160" s="164">
        <v>0</v>
      </c>
      <c r="H160" s="164">
        <f t="shared" si="4"/>
        <v>200.59999999999985</v>
      </c>
      <c r="I160" s="165" t="s">
        <v>117</v>
      </c>
      <c r="J160" s="166"/>
      <c r="K160" s="161" t="s">
        <v>249</v>
      </c>
      <c r="L160" s="167">
        <f>H160-H128</f>
        <v>20.449999999999875</v>
      </c>
      <c r="AE160" s="98"/>
      <c r="AF160" s="98"/>
      <c r="AG160" s="99"/>
      <c r="AH160" s="99"/>
    </row>
    <row r="161" spans="1:34" ht="18" customHeight="1">
      <c r="A161" s="22">
        <v>158</v>
      </c>
      <c r="B161" s="115" t="s">
        <v>11</v>
      </c>
      <c r="C161" s="47" t="s">
        <v>27</v>
      </c>
      <c r="D161" s="23" t="s">
        <v>250</v>
      </c>
      <c r="E161" s="24"/>
      <c r="F161" s="158"/>
      <c r="G161" s="62">
        <v>0</v>
      </c>
      <c r="H161" s="112">
        <f t="shared" si="4"/>
        <v>200.59999999999985</v>
      </c>
      <c r="I161" s="49"/>
      <c r="J161" s="23"/>
      <c r="K161" s="26" t="s">
        <v>251</v>
      </c>
      <c r="L161" s="27"/>
      <c r="AE161" s="98"/>
      <c r="AF161" s="98"/>
      <c r="AG161" s="99"/>
      <c r="AH161" s="99"/>
    </row>
    <row r="162" spans="1:34" ht="18" customHeight="1">
      <c r="A162" s="22">
        <v>159</v>
      </c>
      <c r="B162" s="115" t="s">
        <v>11</v>
      </c>
      <c r="C162" s="47" t="s">
        <v>27</v>
      </c>
      <c r="D162" s="23"/>
      <c r="E162" s="24"/>
      <c r="F162" s="158"/>
      <c r="G162" s="62">
        <v>0.1</v>
      </c>
      <c r="H162" s="112">
        <f t="shared" si="4"/>
        <v>200.69999999999985</v>
      </c>
      <c r="I162" s="49"/>
      <c r="J162" s="23"/>
      <c r="K162" s="26" t="s">
        <v>252</v>
      </c>
      <c r="L162" s="27"/>
      <c r="AE162" s="98"/>
      <c r="AF162" s="98"/>
      <c r="AG162" s="99"/>
      <c r="AH162" s="99"/>
    </row>
    <row r="163" spans="1:34" ht="18" customHeight="1">
      <c r="A163" s="22">
        <v>160</v>
      </c>
      <c r="B163" s="115" t="s">
        <v>11</v>
      </c>
      <c r="C163" s="47"/>
      <c r="D163" s="23"/>
      <c r="E163" s="24"/>
      <c r="F163" s="158"/>
      <c r="G163" s="62">
        <v>0</v>
      </c>
      <c r="H163" s="112">
        <f t="shared" si="4"/>
        <v>200.69999999999985</v>
      </c>
      <c r="I163" s="49"/>
      <c r="J163" s="23"/>
      <c r="K163" s="26"/>
      <c r="L163" s="27"/>
      <c r="AE163" s="98"/>
      <c r="AF163" s="98"/>
      <c r="AG163" s="99"/>
      <c r="AH163" s="99"/>
    </row>
    <row r="164" spans="1:34" ht="18" customHeight="1">
      <c r="A164" s="22">
        <v>161</v>
      </c>
      <c r="B164" s="115" t="s">
        <v>11</v>
      </c>
      <c r="C164" s="47"/>
      <c r="D164" s="23"/>
      <c r="E164" s="24"/>
      <c r="F164" s="158"/>
      <c r="G164" s="62">
        <v>0.1</v>
      </c>
      <c r="H164" s="112">
        <f t="shared" si="4"/>
        <v>200.79999999999984</v>
      </c>
      <c r="I164" s="49"/>
      <c r="J164" s="23"/>
      <c r="K164" s="26" t="s">
        <v>253</v>
      </c>
      <c r="L164" s="27"/>
      <c r="AE164" s="98"/>
      <c r="AF164" s="98"/>
      <c r="AG164" s="99"/>
      <c r="AH164" s="99"/>
    </row>
    <row r="165" spans="1:34" ht="18" customHeight="1">
      <c r="A165" s="22">
        <v>162</v>
      </c>
      <c r="B165" s="111" t="s">
        <v>19</v>
      </c>
      <c r="C165" s="47"/>
      <c r="D165" s="23"/>
      <c r="E165" s="24"/>
      <c r="F165" s="158"/>
      <c r="G165" s="62">
        <v>0.5</v>
      </c>
      <c r="H165" s="112">
        <f t="shared" si="4"/>
        <v>201.29999999999984</v>
      </c>
      <c r="I165" s="49"/>
      <c r="J165" s="23"/>
      <c r="K165" s="26"/>
      <c r="L165" s="27"/>
      <c r="AE165" s="98"/>
      <c r="AF165" s="98"/>
      <c r="AG165" s="99"/>
      <c r="AH165" s="99"/>
    </row>
    <row r="166" spans="1:34" ht="18" customHeight="1">
      <c r="A166" s="22">
        <v>163</v>
      </c>
      <c r="B166" s="111" t="s">
        <v>15</v>
      </c>
      <c r="C166" s="47"/>
      <c r="D166" s="23"/>
      <c r="E166" s="24"/>
      <c r="F166" s="158"/>
      <c r="G166" s="62">
        <v>0</v>
      </c>
      <c r="H166" s="112">
        <f t="shared" si="4"/>
        <v>201.29999999999984</v>
      </c>
      <c r="I166" s="49"/>
      <c r="J166" s="23"/>
      <c r="K166" s="26"/>
      <c r="L166" s="27"/>
      <c r="AE166" s="98"/>
      <c r="AF166" s="98"/>
      <c r="AG166" s="99"/>
      <c r="AH166" s="99"/>
    </row>
    <row r="167" spans="1:34" ht="66.599999999999994" customHeight="1" thickBot="1">
      <c r="A167" s="22">
        <v>164</v>
      </c>
      <c r="B167" s="118" t="s">
        <v>35</v>
      </c>
      <c r="C167" s="118"/>
      <c r="D167" s="168" t="s">
        <v>254</v>
      </c>
      <c r="E167" s="120"/>
      <c r="F167" s="121"/>
      <c r="G167" s="150">
        <v>0.2</v>
      </c>
      <c r="H167" s="150">
        <f t="shared" si="4"/>
        <v>201.49999999999983</v>
      </c>
      <c r="I167" s="169" t="s">
        <v>117</v>
      </c>
      <c r="J167" s="122"/>
      <c r="K167" s="124" t="s">
        <v>255</v>
      </c>
      <c r="L167" s="123">
        <f>H167-H160</f>
        <v>0.89999999999997726</v>
      </c>
      <c r="AE167" s="98"/>
      <c r="AF167" s="98"/>
      <c r="AG167" s="99"/>
      <c r="AH167" s="99"/>
    </row>
    <row r="168" spans="1:34" ht="18" customHeight="1">
      <c r="P168" s="98"/>
      <c r="Q168" s="99"/>
      <c r="R168" s="99"/>
    </row>
    <row r="169" spans="1:34" ht="18" customHeight="1">
      <c r="P169" s="98"/>
      <c r="Q169" s="99"/>
      <c r="R169" s="99"/>
    </row>
    <row r="170" spans="1:34" ht="18" customHeight="1">
      <c r="P170" s="98"/>
      <c r="Q170" s="99"/>
      <c r="R170" s="99"/>
    </row>
    <row r="171" spans="1:34" ht="18" customHeight="1">
      <c r="P171" s="98"/>
      <c r="Q171" s="99"/>
      <c r="R171" s="99"/>
    </row>
    <row r="172" spans="1:34" ht="18" customHeight="1">
      <c r="P172" s="98"/>
      <c r="Q172" s="99"/>
      <c r="R172" s="99"/>
    </row>
    <row r="173" spans="1:34" ht="18" customHeight="1">
      <c r="P173" s="98"/>
      <c r="Q173" s="99"/>
      <c r="R173" s="99"/>
    </row>
    <row r="174" spans="1:34" ht="18" customHeight="1">
      <c r="P174" s="98"/>
      <c r="Q174" s="99"/>
      <c r="R174" s="99"/>
    </row>
    <row r="175" spans="1:34" ht="18" customHeight="1">
      <c r="P175" s="98"/>
      <c r="Q175" s="99"/>
      <c r="R175" s="99"/>
    </row>
    <row r="176" spans="1:34" ht="18" customHeight="1">
      <c r="P176" s="98"/>
      <c r="Q176" s="99"/>
      <c r="R176" s="99"/>
    </row>
    <row r="177" spans="16:18" ht="18" customHeight="1">
      <c r="P177" s="98"/>
      <c r="Q177" s="99"/>
      <c r="R177" s="99"/>
    </row>
    <row r="178" spans="16:18" ht="18" customHeight="1">
      <c r="P178" s="98"/>
      <c r="Q178" s="99"/>
      <c r="R178" s="99"/>
    </row>
    <row r="179" spans="16:18" ht="18" customHeight="1">
      <c r="P179" s="98"/>
      <c r="Q179" s="99"/>
      <c r="R179" s="99"/>
    </row>
    <row r="180" spans="16:18" ht="18" customHeight="1"/>
    <row r="181" spans="16:18" ht="18" customHeight="1"/>
    <row r="182" spans="16:18" ht="18" customHeight="1"/>
    <row r="183" spans="16:18" ht="18" customHeight="1"/>
    <row r="184" spans="16:18" ht="18" customHeight="1"/>
    <row r="185" spans="16:18" ht="18" customHeight="1"/>
    <row r="186" spans="16:18" ht="18" customHeight="1"/>
    <row r="187" spans="16:18" ht="18" customHeight="1"/>
    <row r="188" spans="16:18" ht="18" customHeight="1"/>
    <row r="189" spans="16:18" ht="18" customHeight="1"/>
    <row r="190" spans="16:18" ht="18" customHeight="1"/>
    <row r="191" spans="16:18" ht="31.5" customHeight="1"/>
    <row r="192" spans="16:18" ht="30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30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30.75" customHeight="1"/>
    <row r="223" ht="16.5" customHeight="1"/>
    <row r="224" ht="16.5" customHeight="1"/>
    <row r="225" ht="16.5" customHeight="1"/>
    <row r="226" ht="16.5" customHeight="1"/>
    <row r="227" ht="16.5" customHeight="1"/>
    <row r="228" ht="18" customHeight="1"/>
    <row r="229" ht="18" customHeight="1"/>
    <row r="231" ht="18" customHeight="1"/>
    <row r="232" ht="18" customHeight="1"/>
    <row r="233" ht="18" customHeight="1"/>
    <row r="234" ht="18" customHeight="1"/>
    <row r="235" ht="18" customHeight="1"/>
    <row r="236" ht="30.75" customHeight="1"/>
    <row r="237" ht="18" customHeight="1"/>
    <row r="238" ht="18" customHeight="1"/>
    <row r="239" ht="48" customHeight="1"/>
  </sheetData>
  <phoneticPr fontId="3"/>
  <pageMargins left="0.23622047244094491" right="0" top="0.19685039370078741" bottom="0" header="0.51181102362204722" footer="0.51181102362204722"/>
  <pageSetup paperSize="9" scale="48" orientation="portrait" horizontalDpi="4294967293" r:id="rId1"/>
  <headerFooter alignWithMargins="0"/>
  <rowBreaks count="1" manualBreakCount="1">
    <brk id="85" max="1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7"/>
  <sheetViews>
    <sheetView workbookViewId="0">
      <selection activeCell="D16" sqref="D16"/>
    </sheetView>
  </sheetViews>
  <sheetFormatPr defaultRowHeight="13.2"/>
  <cols>
    <col min="3" max="3" width="13.88671875" style="45" customWidth="1"/>
    <col min="4" max="4" width="44" customWidth="1"/>
  </cols>
  <sheetData>
    <row r="2" spans="2:4">
      <c r="B2" t="s">
        <v>9</v>
      </c>
      <c r="C2" s="45" t="s">
        <v>10</v>
      </c>
    </row>
    <row r="3" spans="2:4">
      <c r="B3" t="s">
        <v>205</v>
      </c>
      <c r="D3" t="s">
        <v>206</v>
      </c>
    </row>
    <row r="4" spans="2:4">
      <c r="B4" t="s">
        <v>205</v>
      </c>
      <c r="D4" t="s">
        <v>207</v>
      </c>
    </row>
    <row r="5" spans="2:4">
      <c r="B5" s="45" t="s">
        <v>209</v>
      </c>
      <c r="C5" s="45" t="s">
        <v>210</v>
      </c>
      <c r="D5" t="s">
        <v>211</v>
      </c>
    </row>
    <row r="6" spans="2:4">
      <c r="B6" t="s">
        <v>217</v>
      </c>
      <c r="C6" s="45" t="s">
        <v>218</v>
      </c>
      <c r="D6" t="s">
        <v>219</v>
      </c>
    </row>
    <row r="7" spans="2:4">
      <c r="B7" t="s">
        <v>258</v>
      </c>
      <c r="C7" s="45" t="s">
        <v>256</v>
      </c>
      <c r="D7" t="s">
        <v>257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E9A-BDB9-4011-9A06-5D07178C1D0C}">
  <dimension ref="B2:Q32"/>
  <sheetViews>
    <sheetView workbookViewId="0">
      <selection activeCell="I14" sqref="I14"/>
    </sheetView>
  </sheetViews>
  <sheetFormatPr defaultRowHeight="13.2"/>
  <sheetData>
    <row r="2" spans="2:17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K3" s="5"/>
      <c r="L3" s="5"/>
      <c r="M3" s="14"/>
      <c r="N3" s="14"/>
      <c r="O3" s="14"/>
      <c r="P3" s="5"/>
      <c r="Q3" s="5"/>
    </row>
    <row r="4" spans="2:17">
      <c r="K4" s="5"/>
      <c r="L4" s="5"/>
      <c r="M4" s="5"/>
      <c r="N4" s="46"/>
      <c r="O4" s="5"/>
      <c r="P4" s="5"/>
      <c r="Q4" s="5"/>
    </row>
    <row r="5" spans="2:17">
      <c r="K5" s="5"/>
      <c r="L5" s="5"/>
      <c r="M5" s="75" t="s">
        <v>17</v>
      </c>
      <c r="N5" s="46"/>
      <c r="O5" s="46"/>
      <c r="P5" s="5"/>
      <c r="Q5" s="5"/>
    </row>
    <row r="6" spans="2:17">
      <c r="K6" s="5"/>
      <c r="L6" s="5"/>
      <c r="M6" s="75" t="s">
        <v>18</v>
      </c>
      <c r="N6" s="5"/>
      <c r="O6" s="46"/>
      <c r="P6" s="5"/>
      <c r="Q6" s="5"/>
    </row>
    <row r="7" spans="2:17">
      <c r="K7" s="46"/>
      <c r="L7" s="76" t="s">
        <v>64</v>
      </c>
      <c r="M7" s="75" t="s">
        <v>19</v>
      </c>
      <c r="N7" s="5"/>
      <c r="O7" s="46"/>
      <c r="P7" s="5"/>
      <c r="Q7" s="5"/>
    </row>
    <row r="8" spans="2:17">
      <c r="K8" s="5"/>
      <c r="L8" s="77" t="s">
        <v>65</v>
      </c>
      <c r="M8" s="75" t="s">
        <v>19</v>
      </c>
      <c r="N8" s="5"/>
      <c r="O8" s="46"/>
      <c r="P8" s="5"/>
      <c r="Q8" s="5"/>
    </row>
    <row r="9" spans="2:17">
      <c r="K9" s="5"/>
      <c r="L9" s="5"/>
      <c r="M9" s="75" t="s">
        <v>19</v>
      </c>
      <c r="N9" s="78" t="s">
        <v>20</v>
      </c>
      <c r="O9" s="46"/>
      <c r="P9" s="5"/>
      <c r="Q9" s="5"/>
    </row>
    <row r="10" spans="2:17" ht="18">
      <c r="C10" s="63" t="s">
        <v>11</v>
      </c>
      <c r="D10" s="64" t="s">
        <v>12</v>
      </c>
      <c r="E10" s="63" t="s">
        <v>11</v>
      </c>
      <c r="F10" s="67" t="s">
        <v>36</v>
      </c>
      <c r="G10" s="70" t="s">
        <v>37</v>
      </c>
      <c r="H10" s="66" t="s">
        <v>38</v>
      </c>
      <c r="I10" s="68" t="s">
        <v>29</v>
      </c>
      <c r="J10" s="86" t="s">
        <v>68</v>
      </c>
      <c r="K10" s="85"/>
      <c r="L10" s="84" t="s">
        <v>68</v>
      </c>
      <c r="M10" s="75" t="s">
        <v>19</v>
      </c>
      <c r="N10" s="78" t="s">
        <v>21</v>
      </c>
      <c r="O10" s="46"/>
      <c r="P10" s="5"/>
      <c r="Q10" s="5"/>
    </row>
    <row r="11" spans="2:17" ht="18">
      <c r="C11" s="63"/>
      <c r="D11" s="64"/>
      <c r="E11" s="63"/>
      <c r="F11" s="67"/>
      <c r="G11" s="70"/>
      <c r="H11" s="66"/>
      <c r="I11" s="68"/>
      <c r="K11" s="5"/>
      <c r="L11" s="82" t="s">
        <v>68</v>
      </c>
      <c r="M11" s="75"/>
      <c r="N11" s="81"/>
      <c r="O11" s="46"/>
      <c r="P11" s="5"/>
      <c r="Q11" s="5"/>
    </row>
    <row r="12" spans="2:17" ht="18">
      <c r="C12" s="63"/>
      <c r="D12" s="64"/>
      <c r="E12" s="63"/>
      <c r="F12" s="67"/>
      <c r="G12" s="70"/>
      <c r="H12" s="66"/>
      <c r="I12" s="68"/>
      <c r="J12" s="70" t="s">
        <v>69</v>
      </c>
      <c r="K12" s="5"/>
      <c r="L12" s="83" t="s">
        <v>68</v>
      </c>
      <c r="M12" s="75"/>
      <c r="N12" s="81"/>
      <c r="O12" s="46"/>
      <c r="P12" s="5"/>
      <c r="Q12" s="5"/>
    </row>
    <row r="13" spans="2:17" ht="18">
      <c r="C13" s="63"/>
      <c r="D13" s="64"/>
      <c r="E13" s="63"/>
      <c r="F13" s="67"/>
      <c r="G13" s="70"/>
      <c r="H13" s="66"/>
      <c r="I13" s="68"/>
      <c r="K13" s="5"/>
      <c r="L13" s="84" t="s">
        <v>68</v>
      </c>
      <c r="M13" s="75"/>
      <c r="N13" s="81"/>
      <c r="O13" s="46"/>
      <c r="P13" s="5"/>
      <c r="Q13" s="5"/>
    </row>
    <row r="14" spans="2:17" ht="18">
      <c r="C14" s="65" t="s">
        <v>14</v>
      </c>
      <c r="D14" s="63" t="s">
        <v>15</v>
      </c>
      <c r="E14" s="63" t="s">
        <v>13</v>
      </c>
      <c r="F14" s="67" t="s">
        <v>39</v>
      </c>
      <c r="G14" s="70" t="s">
        <v>18</v>
      </c>
      <c r="H14" s="66" t="s">
        <v>40</v>
      </c>
      <c r="I14" s="68" t="s">
        <v>41</v>
      </c>
      <c r="K14" s="5"/>
      <c r="L14" s="5"/>
      <c r="M14" s="75" t="s">
        <v>18</v>
      </c>
      <c r="N14" s="46"/>
      <c r="O14" s="46"/>
      <c r="P14" s="5"/>
      <c r="Q14" s="5"/>
    </row>
    <row r="15" spans="2:17" ht="18">
      <c r="C15" s="65" t="s">
        <v>11</v>
      </c>
      <c r="D15" s="63" t="s">
        <v>16</v>
      </c>
      <c r="E15" s="65" t="s">
        <v>14</v>
      </c>
      <c r="F15" s="67"/>
      <c r="G15" s="70" t="s">
        <v>42</v>
      </c>
      <c r="H15" s="66" t="s">
        <v>43</v>
      </c>
      <c r="I15" s="68" t="s">
        <v>44</v>
      </c>
      <c r="K15" s="5"/>
      <c r="L15" s="5"/>
      <c r="M15" s="75" t="s">
        <v>19</v>
      </c>
      <c r="N15" s="47" t="s">
        <v>22</v>
      </c>
      <c r="O15" s="46"/>
      <c r="P15" s="5"/>
      <c r="Q15" s="5"/>
    </row>
    <row r="16" spans="2:17" ht="18">
      <c r="C16" s="65" t="s">
        <v>17</v>
      </c>
      <c r="D16" s="46"/>
      <c r="E16" s="65" t="s">
        <v>11</v>
      </c>
      <c r="F16" s="67" t="s">
        <v>45</v>
      </c>
      <c r="G16" s="70" t="s">
        <v>46</v>
      </c>
      <c r="H16" s="66" t="s">
        <v>47</v>
      </c>
      <c r="I16" s="68" t="s">
        <v>48</v>
      </c>
      <c r="K16" s="5"/>
      <c r="L16" s="5"/>
      <c r="M16" s="48"/>
      <c r="N16" s="47"/>
      <c r="O16" s="46"/>
      <c r="P16" s="5"/>
      <c r="Q16" s="5"/>
    </row>
    <row r="17" spans="2:17" ht="18">
      <c r="C17" s="65" t="s">
        <v>18</v>
      </c>
      <c r="D17" s="5"/>
      <c r="E17" s="65" t="s">
        <v>17</v>
      </c>
      <c r="F17" s="67" t="s">
        <v>49</v>
      </c>
      <c r="G17" s="70" t="s">
        <v>46</v>
      </c>
      <c r="H17" s="66" t="s">
        <v>50</v>
      </c>
      <c r="I17" s="67"/>
      <c r="K17" s="5"/>
      <c r="L17" s="5"/>
      <c r="M17" s="48"/>
      <c r="N17" s="48"/>
      <c r="O17" s="46"/>
      <c r="P17" s="5"/>
      <c r="Q17" s="5"/>
    </row>
    <row r="18" spans="2:17" ht="18">
      <c r="C18" s="65" t="s">
        <v>19</v>
      </c>
      <c r="D18" s="66" t="s">
        <v>22</v>
      </c>
      <c r="E18" s="65" t="s">
        <v>18</v>
      </c>
      <c r="F18" s="67" t="s">
        <v>51</v>
      </c>
      <c r="G18" s="70" t="s">
        <v>52</v>
      </c>
      <c r="H18" s="66" t="s">
        <v>53</v>
      </c>
      <c r="I18" s="67"/>
      <c r="K18" s="5"/>
      <c r="L18" s="5"/>
      <c r="M18" s="48"/>
      <c r="N18" s="48"/>
      <c r="O18" s="46"/>
      <c r="P18" s="5"/>
      <c r="Q18" s="5"/>
    </row>
    <row r="19" spans="2:17" ht="18">
      <c r="C19" s="67"/>
      <c r="D19" s="66"/>
      <c r="E19" s="65" t="s">
        <v>19</v>
      </c>
      <c r="F19" s="67" t="s">
        <v>54</v>
      </c>
      <c r="G19" s="70"/>
      <c r="H19" s="66" t="s">
        <v>55</v>
      </c>
      <c r="I19" s="67"/>
      <c r="K19" s="5"/>
      <c r="L19" s="5"/>
      <c r="M19" s="48"/>
      <c r="N19" s="46"/>
      <c r="O19" s="46"/>
      <c r="P19" s="5"/>
      <c r="Q19" s="5"/>
    </row>
    <row r="20" spans="2:17" ht="18">
      <c r="C20" s="67"/>
      <c r="D20" s="67"/>
      <c r="E20" s="65" t="s">
        <v>19</v>
      </c>
      <c r="F20" s="67" t="s">
        <v>56</v>
      </c>
      <c r="G20" s="70" t="s">
        <v>46</v>
      </c>
      <c r="H20" s="66" t="s">
        <v>57</v>
      </c>
      <c r="I20" s="67"/>
      <c r="K20" s="5"/>
      <c r="L20" s="5"/>
      <c r="M20" s="48"/>
      <c r="N20" s="5"/>
      <c r="O20" s="46"/>
      <c r="P20" s="5"/>
      <c r="Q20" s="5"/>
    </row>
    <row r="21" spans="2:17" ht="18">
      <c r="C21" s="67"/>
      <c r="D21" s="67"/>
      <c r="E21" s="65" t="s">
        <v>19</v>
      </c>
      <c r="F21" s="67"/>
      <c r="G21" s="70" t="s">
        <v>52</v>
      </c>
      <c r="H21" s="66" t="s">
        <v>58</v>
      </c>
      <c r="I21" s="67"/>
      <c r="K21" s="5"/>
      <c r="L21" s="5"/>
      <c r="M21" s="48"/>
      <c r="N21" s="5"/>
      <c r="O21" s="46"/>
      <c r="P21" s="5"/>
      <c r="Q21" s="5"/>
    </row>
    <row r="22" spans="2:17">
      <c r="C22" s="67"/>
      <c r="D22" s="67"/>
      <c r="E22" s="65" t="s">
        <v>19</v>
      </c>
      <c r="F22" s="67"/>
      <c r="G22" s="70" t="s">
        <v>52</v>
      </c>
      <c r="H22" s="70"/>
      <c r="I22" s="67"/>
      <c r="K22" s="5"/>
      <c r="L22" s="5"/>
      <c r="M22" s="48"/>
      <c r="N22" s="48"/>
      <c r="O22" s="46"/>
      <c r="P22" s="5"/>
      <c r="Q22" s="5"/>
    </row>
    <row r="23" spans="2:17" ht="18">
      <c r="C23" s="67"/>
      <c r="D23" s="46"/>
      <c r="E23" s="65" t="s">
        <v>18</v>
      </c>
      <c r="F23" s="67"/>
      <c r="G23" s="66" t="s">
        <v>59</v>
      </c>
      <c r="H23" s="66" t="s">
        <v>33</v>
      </c>
      <c r="I23" s="67"/>
      <c r="K23" s="79"/>
      <c r="L23" s="5"/>
      <c r="M23" s="48"/>
      <c r="N23" s="46"/>
      <c r="O23" s="46"/>
      <c r="P23" s="5"/>
      <c r="Q23" s="5"/>
    </row>
    <row r="24" spans="2:17" ht="18">
      <c r="C24" s="67"/>
      <c r="D24" s="46"/>
      <c r="E24" s="65"/>
      <c r="F24" s="67"/>
      <c r="G24" s="66"/>
      <c r="H24" s="66"/>
      <c r="I24" s="67"/>
      <c r="K24" s="79"/>
      <c r="L24" s="5"/>
      <c r="M24" s="48"/>
      <c r="N24" s="46"/>
      <c r="O24" s="46"/>
      <c r="P24" s="5"/>
      <c r="Q24" s="5"/>
    </row>
    <row r="25" spans="2:17" ht="18">
      <c r="C25" s="67"/>
      <c r="D25" s="46"/>
      <c r="E25" s="63" t="s">
        <v>16</v>
      </c>
      <c r="F25" s="67"/>
      <c r="G25" s="70" t="s">
        <v>37</v>
      </c>
      <c r="H25" s="66" t="s">
        <v>60</v>
      </c>
      <c r="I25" s="67"/>
      <c r="K25" s="80"/>
      <c r="L25" s="5"/>
      <c r="M25" s="48"/>
      <c r="N25" s="48"/>
      <c r="O25" s="46"/>
      <c r="P25" s="5"/>
      <c r="Q25" s="5"/>
    </row>
    <row r="26" spans="2:17" ht="18">
      <c r="C26" s="67"/>
      <c r="D26" s="46"/>
      <c r="E26" s="63" t="s">
        <v>19</v>
      </c>
      <c r="F26" s="67"/>
      <c r="G26" s="70" t="s">
        <v>37</v>
      </c>
      <c r="H26" s="66" t="s">
        <v>20</v>
      </c>
      <c r="I26" s="67"/>
      <c r="K26" s="80"/>
      <c r="L26" s="5"/>
      <c r="M26" s="49"/>
      <c r="N26" s="48"/>
      <c r="O26" s="46"/>
      <c r="P26" s="5"/>
      <c r="Q26" s="5"/>
    </row>
    <row r="27" spans="2:17" ht="18">
      <c r="B27" s="67"/>
      <c r="C27" s="67"/>
      <c r="D27" s="46"/>
      <c r="E27" s="63" t="s">
        <v>16</v>
      </c>
      <c r="F27" s="67"/>
      <c r="G27" s="70" t="s">
        <v>18</v>
      </c>
      <c r="H27" s="66" t="s">
        <v>21</v>
      </c>
      <c r="I27" s="67"/>
      <c r="K27" s="73"/>
      <c r="L27" s="5"/>
      <c r="M27" s="49"/>
      <c r="N27" s="46"/>
      <c r="O27" s="46"/>
      <c r="P27" s="5"/>
      <c r="Q27" s="5"/>
    </row>
    <row r="28" spans="2:17" ht="18">
      <c r="B28" s="67"/>
      <c r="C28" s="67"/>
      <c r="D28" s="67"/>
      <c r="E28" s="63" t="s">
        <v>11</v>
      </c>
      <c r="F28" s="67"/>
      <c r="G28" s="70" t="s">
        <v>37</v>
      </c>
      <c r="H28" s="66" t="s">
        <v>32</v>
      </c>
      <c r="I28" s="68" t="s">
        <v>23</v>
      </c>
      <c r="K28" s="5"/>
      <c r="L28" s="5"/>
      <c r="M28" s="5"/>
      <c r="N28" s="46"/>
      <c r="O28" s="46"/>
      <c r="P28" s="5"/>
      <c r="Q28" s="5"/>
    </row>
    <row r="29" spans="2:17" ht="18">
      <c r="C29" s="67"/>
      <c r="D29" s="46"/>
      <c r="E29" s="63" t="s">
        <v>11</v>
      </c>
      <c r="F29" s="67"/>
      <c r="G29" s="70" t="s">
        <v>52</v>
      </c>
      <c r="H29" s="66" t="s">
        <v>59</v>
      </c>
      <c r="I29" s="67"/>
      <c r="K29" s="5"/>
      <c r="L29" s="5"/>
      <c r="M29" s="5"/>
      <c r="N29" s="50" t="s">
        <v>20</v>
      </c>
      <c r="O29" s="46"/>
      <c r="P29" s="5"/>
      <c r="Q29" s="5"/>
    </row>
    <row r="30" spans="2:17" ht="18">
      <c r="C30" s="68" t="s">
        <v>23</v>
      </c>
      <c r="D30" s="46"/>
      <c r="E30" s="63" t="s">
        <v>16</v>
      </c>
      <c r="F30" s="67"/>
      <c r="G30" s="70" t="s">
        <v>52</v>
      </c>
      <c r="H30" s="71" t="s">
        <v>61</v>
      </c>
      <c r="I30" s="67"/>
      <c r="K30" s="5"/>
      <c r="L30" s="5"/>
      <c r="M30" s="5"/>
      <c r="N30" s="46"/>
      <c r="O30" s="46"/>
      <c r="P30" s="5"/>
      <c r="Q30" s="5"/>
    </row>
    <row r="31" spans="2:17" ht="18">
      <c r="D31" s="46"/>
      <c r="E31" s="63" t="s">
        <v>11</v>
      </c>
      <c r="F31" s="67"/>
      <c r="G31" s="70" t="s">
        <v>37</v>
      </c>
      <c r="H31" s="66" t="s">
        <v>22</v>
      </c>
      <c r="I31" s="67"/>
      <c r="K31" s="5"/>
      <c r="L31" s="5"/>
      <c r="M31" s="5"/>
      <c r="N31" s="50" t="s">
        <v>21</v>
      </c>
      <c r="O31" s="46"/>
      <c r="P31" s="5"/>
      <c r="Q31" s="5"/>
    </row>
    <row r="32" spans="2:17">
      <c r="D32" s="67"/>
      <c r="E32" s="46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4F91-D3F3-446F-B88F-ADCE2E6DC399}">
  <dimension ref="A1:W96"/>
  <sheetViews>
    <sheetView topLeftCell="A22" zoomScaleNormal="100" workbookViewId="0">
      <selection activeCell="E21" sqref="E21"/>
    </sheetView>
  </sheetViews>
  <sheetFormatPr defaultRowHeight="13.2"/>
  <cols>
    <col min="2" max="2" width="29.5546875" customWidth="1"/>
    <col min="4" max="4" width="0.33203125" customWidth="1"/>
    <col min="5" max="5" width="36.21875" customWidth="1"/>
    <col min="6" max="6" width="3.21875" customWidth="1"/>
    <col min="7" max="11" width="7.5546875" customWidth="1"/>
  </cols>
  <sheetData>
    <row r="1" spans="1:23" s="5" customFormat="1">
      <c r="A1" s="126"/>
      <c r="B1" s="127" t="s">
        <v>212</v>
      </c>
      <c r="C1" s="154"/>
      <c r="D1" s="128"/>
      <c r="E1" s="129" t="s">
        <v>208</v>
      </c>
      <c r="F1" s="128"/>
    </row>
    <row r="2" spans="1:23" s="5" customFormat="1" ht="13.8" thickBot="1">
      <c r="A2" s="126"/>
      <c r="B2" s="128" t="s">
        <v>216</v>
      </c>
      <c r="C2" s="154"/>
      <c r="D2" s="128"/>
      <c r="E2" s="130">
        <v>46048</v>
      </c>
      <c r="F2" s="128"/>
    </row>
    <row r="3" spans="1:23" s="14" customFormat="1" ht="39.75" customHeight="1" thickBot="1">
      <c r="A3" s="155" t="s">
        <v>26</v>
      </c>
      <c r="B3" s="131" t="s">
        <v>0</v>
      </c>
      <c r="C3" s="156" t="s">
        <v>3</v>
      </c>
      <c r="D3" s="131"/>
      <c r="E3" s="131" t="s">
        <v>5</v>
      </c>
      <c r="F3" s="132"/>
    </row>
    <row r="4" spans="1:23" ht="51.75" customHeight="1" thickTop="1">
      <c r="A4" s="15">
        <v>1</v>
      </c>
      <c r="B4" s="16" t="s">
        <v>7</v>
      </c>
      <c r="C4" s="18">
        <v>0</v>
      </c>
      <c r="D4" s="19"/>
      <c r="E4" s="20" t="s">
        <v>66</v>
      </c>
      <c r="U4" s="5"/>
      <c r="V4" s="5"/>
      <c r="W4" s="5"/>
    </row>
    <row r="5" spans="1:23" ht="40.5" customHeight="1">
      <c r="A5" s="38">
        <v>10</v>
      </c>
      <c r="B5" s="42" t="s">
        <v>121</v>
      </c>
      <c r="C5" s="113">
        <v>24.900000000000002</v>
      </c>
      <c r="D5" s="44"/>
      <c r="E5" s="104" t="s">
        <v>193</v>
      </c>
      <c r="G5" t="s">
        <v>81</v>
      </c>
      <c r="I5" s="98"/>
      <c r="J5" s="99"/>
      <c r="K5" s="99"/>
    </row>
    <row r="6" spans="1:23" ht="40.5" customHeight="1">
      <c r="A6" s="38">
        <v>11</v>
      </c>
      <c r="B6" s="42" t="s">
        <v>122</v>
      </c>
      <c r="C6" s="113">
        <v>38</v>
      </c>
      <c r="D6" s="44"/>
      <c r="E6" s="104" t="s">
        <v>194</v>
      </c>
      <c r="G6" t="s">
        <v>81</v>
      </c>
      <c r="H6" t="s">
        <v>81</v>
      </c>
      <c r="I6" t="s">
        <v>81</v>
      </c>
      <c r="J6" t="s">
        <v>81</v>
      </c>
    </row>
    <row r="7" spans="1:23" ht="40.5" customHeight="1">
      <c r="A7" s="38">
        <v>12</v>
      </c>
      <c r="B7" s="104" t="s">
        <v>123</v>
      </c>
      <c r="C7" s="113">
        <v>51.1</v>
      </c>
      <c r="D7" s="44"/>
      <c r="E7" s="104" t="s">
        <v>195</v>
      </c>
      <c r="G7" t="s">
        <v>81</v>
      </c>
      <c r="I7" s="98"/>
      <c r="J7" s="99"/>
      <c r="K7" s="99"/>
    </row>
    <row r="8" spans="1:23" ht="34.950000000000003" customHeight="1">
      <c r="A8" s="38">
        <v>28</v>
      </c>
      <c r="B8" s="42" t="s">
        <v>167</v>
      </c>
      <c r="C8" s="113">
        <v>69.399999999999991</v>
      </c>
      <c r="D8" s="44"/>
      <c r="E8" s="42" t="s">
        <v>220</v>
      </c>
      <c r="G8" t="s">
        <v>81</v>
      </c>
      <c r="I8" s="98"/>
      <c r="J8" s="99"/>
      <c r="K8" s="99"/>
    </row>
    <row r="9" spans="1:23" ht="40.950000000000003" customHeight="1">
      <c r="A9" s="38">
        <v>39</v>
      </c>
      <c r="B9" s="42" t="s">
        <v>168</v>
      </c>
      <c r="C9" s="113">
        <v>80.299999999999969</v>
      </c>
      <c r="D9" s="44"/>
      <c r="E9" s="42" t="s">
        <v>197</v>
      </c>
      <c r="G9" t="s">
        <v>81</v>
      </c>
      <c r="I9" s="98"/>
      <c r="J9" s="99"/>
      <c r="K9" s="99"/>
    </row>
    <row r="10" spans="1:23" ht="36" customHeight="1">
      <c r="A10" s="38">
        <v>56</v>
      </c>
      <c r="B10" s="42" t="s">
        <v>139</v>
      </c>
      <c r="C10" s="40">
        <v>91.699999999999932</v>
      </c>
      <c r="D10" s="41"/>
      <c r="E10" s="104" t="s">
        <v>198</v>
      </c>
      <c r="G10" t="s">
        <v>81</v>
      </c>
    </row>
    <row r="11" spans="1:23" ht="38.549999999999997" customHeight="1">
      <c r="A11" s="38">
        <v>63</v>
      </c>
      <c r="B11" s="42" t="s">
        <v>106</v>
      </c>
      <c r="C11" s="40">
        <v>99.099999999999937</v>
      </c>
      <c r="D11" s="44"/>
      <c r="E11" s="42" t="s">
        <v>221</v>
      </c>
      <c r="G11" t="s">
        <v>81</v>
      </c>
      <c r="I11" s="98"/>
      <c r="J11" s="99"/>
      <c r="K11" s="99"/>
    </row>
    <row r="12" spans="1:23" ht="34.049999999999997" customHeight="1">
      <c r="A12" s="38">
        <v>73</v>
      </c>
      <c r="B12" s="42" t="s">
        <v>169</v>
      </c>
      <c r="C12" s="40">
        <v>118.59999999999992</v>
      </c>
      <c r="D12" s="44"/>
      <c r="E12" s="104" t="s">
        <v>200</v>
      </c>
      <c r="G12" t="s">
        <v>81</v>
      </c>
      <c r="I12" s="98"/>
      <c r="J12" s="99"/>
      <c r="K12" s="99"/>
    </row>
    <row r="13" spans="1:23" ht="37.049999999999997" customHeight="1">
      <c r="A13" s="38">
        <v>81</v>
      </c>
      <c r="B13" s="42" t="s">
        <v>170</v>
      </c>
      <c r="C13" s="113">
        <v>133.6999999999999</v>
      </c>
      <c r="D13" s="41"/>
      <c r="E13" s="42" t="s">
        <v>201</v>
      </c>
      <c r="G13" t="s">
        <v>81</v>
      </c>
      <c r="I13" s="98"/>
      <c r="J13" s="99"/>
      <c r="K13" s="99"/>
    </row>
    <row r="14" spans="1:23" ht="36" customHeight="1">
      <c r="A14" s="38">
        <v>93</v>
      </c>
      <c r="B14" s="42" t="s">
        <v>192</v>
      </c>
      <c r="C14" s="40">
        <v>138.7999999999999</v>
      </c>
      <c r="D14" s="44"/>
      <c r="E14" s="104" t="s">
        <v>202</v>
      </c>
      <c r="G14" t="s">
        <v>81</v>
      </c>
      <c r="I14" s="98"/>
      <c r="J14" s="99"/>
      <c r="K14" s="99"/>
    </row>
    <row r="15" spans="1:23" ht="33" customHeight="1">
      <c r="A15" s="38">
        <v>109</v>
      </c>
      <c r="B15" s="151" t="s">
        <v>171</v>
      </c>
      <c r="C15" s="96">
        <v>150.04999999999993</v>
      </c>
      <c r="D15" s="41"/>
      <c r="E15" s="42" t="s">
        <v>222</v>
      </c>
      <c r="G15" t="s">
        <v>81</v>
      </c>
      <c r="I15" s="98"/>
      <c r="J15" s="99"/>
      <c r="K15" s="99"/>
    </row>
    <row r="16" spans="1:23" ht="36" customHeight="1">
      <c r="A16" s="38">
        <v>118</v>
      </c>
      <c r="B16" s="151" t="s">
        <v>190</v>
      </c>
      <c r="C16" s="40">
        <v>172.29999999999993</v>
      </c>
      <c r="D16" s="44"/>
      <c r="E16" s="104" t="s">
        <v>204</v>
      </c>
      <c r="G16" t="s">
        <v>81</v>
      </c>
      <c r="I16" s="98"/>
      <c r="J16" s="99"/>
      <c r="K16" s="99"/>
    </row>
    <row r="17" spans="1:11" ht="43.2" customHeight="1">
      <c r="A17" s="38">
        <v>128</v>
      </c>
      <c r="B17" s="42" t="s">
        <v>191</v>
      </c>
      <c r="C17" s="96">
        <v>180.44999999999993</v>
      </c>
      <c r="D17" s="41"/>
      <c r="E17" s="42" t="s">
        <v>223</v>
      </c>
      <c r="G17" t="s">
        <v>81</v>
      </c>
    </row>
    <row r="18" spans="1:11" ht="40.049999999999997" customHeight="1" thickBot="1">
      <c r="A18" s="152">
        <v>153</v>
      </c>
      <c r="B18" s="119" t="s">
        <v>214</v>
      </c>
      <c r="C18" s="150">
        <v>202.89999999999986</v>
      </c>
      <c r="D18" s="122"/>
      <c r="E18" s="124" t="s">
        <v>213</v>
      </c>
      <c r="G18" t="s">
        <v>81</v>
      </c>
      <c r="H18" t="s">
        <v>81</v>
      </c>
      <c r="I18" t="s">
        <v>81</v>
      </c>
      <c r="J18" t="s">
        <v>81</v>
      </c>
      <c r="K18" s="99"/>
    </row>
    <row r="19" spans="1:11" ht="18" customHeight="1">
      <c r="I19" s="98"/>
      <c r="J19" s="99"/>
      <c r="K19" s="99"/>
    </row>
    <row r="20" spans="1:11" ht="18" customHeight="1">
      <c r="I20" s="98"/>
      <c r="J20" s="99"/>
      <c r="K20" s="99"/>
    </row>
    <row r="21" spans="1:11" ht="18" customHeight="1">
      <c r="I21" s="98"/>
      <c r="J21" s="99"/>
      <c r="K21" s="99"/>
    </row>
    <row r="22" spans="1:11" ht="18" customHeight="1">
      <c r="I22" s="98"/>
      <c r="J22" s="99"/>
      <c r="K22" s="99"/>
    </row>
    <row r="23" spans="1:11" ht="18" customHeight="1">
      <c r="I23" s="98"/>
      <c r="J23" s="99"/>
      <c r="K23" s="99"/>
    </row>
    <row r="24" spans="1:11" ht="18" customHeight="1">
      <c r="I24" s="98"/>
      <c r="J24" s="99"/>
      <c r="K24" s="99"/>
    </row>
    <row r="25" spans="1:11" ht="18" customHeight="1">
      <c r="I25" s="98"/>
      <c r="J25" s="99"/>
      <c r="K25" s="99"/>
    </row>
    <row r="26" spans="1:11" ht="18" customHeight="1">
      <c r="I26" s="98"/>
      <c r="J26" s="99"/>
      <c r="K26" s="99"/>
    </row>
    <row r="27" spans="1:11" ht="18" customHeight="1">
      <c r="I27" s="98"/>
      <c r="J27" s="99"/>
      <c r="K27" s="99"/>
    </row>
    <row r="28" spans="1:11" ht="18" customHeight="1">
      <c r="I28" s="98"/>
      <c r="J28" s="99"/>
      <c r="K28" s="99"/>
    </row>
    <row r="29" spans="1:11" ht="18" customHeight="1">
      <c r="I29" s="98"/>
      <c r="J29" s="99"/>
      <c r="K29" s="99"/>
    </row>
    <row r="30" spans="1:11" ht="18" customHeight="1">
      <c r="I30" s="98"/>
      <c r="J30" s="99"/>
      <c r="K30" s="99"/>
    </row>
    <row r="31" spans="1:11" ht="18" customHeight="1">
      <c r="I31" s="98"/>
      <c r="J31" s="99"/>
      <c r="K31" s="99"/>
    </row>
    <row r="32" spans="1:11" ht="18" customHeight="1">
      <c r="I32" s="98"/>
      <c r="J32" s="99"/>
      <c r="K32" s="99"/>
    </row>
    <row r="33" spans="9:11" ht="18" customHeight="1">
      <c r="I33" s="98"/>
      <c r="J33" s="99"/>
      <c r="K33" s="99"/>
    </row>
    <row r="34" spans="9:11" ht="18" customHeight="1">
      <c r="I34" s="98"/>
      <c r="J34" s="99"/>
      <c r="K34" s="99"/>
    </row>
    <row r="35" spans="9:11" ht="18" customHeight="1">
      <c r="I35" s="98"/>
      <c r="J35" s="99"/>
      <c r="K35" s="99"/>
    </row>
    <row r="36" spans="9:11" ht="18" customHeight="1">
      <c r="I36" s="98"/>
      <c r="J36" s="99"/>
      <c r="K36" s="99"/>
    </row>
    <row r="37" spans="9:11" ht="18" customHeight="1"/>
    <row r="38" spans="9:11" ht="18" customHeight="1"/>
    <row r="39" spans="9:11" ht="18" customHeight="1"/>
    <row r="40" spans="9:11" ht="18" customHeight="1"/>
    <row r="41" spans="9:11" ht="18" customHeight="1"/>
    <row r="42" spans="9:11" ht="18" customHeight="1"/>
    <row r="43" spans="9:11" ht="18" customHeight="1"/>
    <row r="44" spans="9:11" ht="18" customHeight="1"/>
    <row r="45" spans="9:11" ht="18" customHeight="1"/>
    <row r="46" spans="9:11" ht="18" customHeight="1"/>
    <row r="47" spans="9:11" ht="18" customHeight="1"/>
    <row r="48" spans="9:11" ht="31.5" customHeight="1"/>
    <row r="49" ht="30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30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30.75" customHeight="1"/>
    <row r="80" ht="16.5" customHeight="1"/>
    <row r="81" ht="16.5" customHeight="1"/>
    <row r="82" ht="16.5" customHeight="1"/>
    <row r="83" ht="16.5" customHeight="1"/>
    <row r="84" ht="16.5" customHeight="1"/>
    <row r="85" ht="18" customHeight="1"/>
    <row r="86" ht="18" customHeight="1"/>
    <row r="88" ht="18" customHeight="1"/>
    <row r="89" ht="18" customHeight="1"/>
    <row r="90" ht="18" customHeight="1"/>
    <row r="91" ht="18" customHeight="1"/>
    <row r="92" ht="18" customHeight="1"/>
    <row r="93" ht="30.75" customHeight="1"/>
    <row r="94" ht="18" customHeight="1"/>
    <row r="95" ht="18" customHeight="1"/>
    <row r="96" ht="48" customHeight="1"/>
  </sheetData>
  <phoneticPr fontId="3"/>
  <pageMargins left="0.23622047244094491" right="0" top="0.19685039370078741" bottom="0" header="0.51181102362204722" footer="0.51181102362204722"/>
  <pageSetup paperSize="9" scale="51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2026_BRM329</vt:lpstr>
      <vt:lpstr>改定履歴</vt:lpstr>
      <vt:lpstr>記号類</vt:lpstr>
      <vt:lpstr>参加案内用</vt:lpstr>
      <vt:lpstr>'2026_BRM329'!Print_Area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芳昭 桑田</cp:lastModifiedBy>
  <cp:lastPrinted>2026-03-23T09:16:13Z</cp:lastPrinted>
  <dcterms:created xsi:type="dcterms:W3CDTF">2025-01-05T10:02:57Z</dcterms:created>
  <dcterms:modified xsi:type="dcterms:W3CDTF">2026-03-23T09:16:16Z</dcterms:modified>
</cp:coreProperties>
</file>