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マイドライブ\BRM2026\BRM321高松300うどん\"/>
    </mc:Choice>
  </mc:AlternateContent>
  <xr:revisionPtr revIDLastSave="0" documentId="13_ncr:1_{577A3877-7A5B-41B1-A017-087FF81B3E2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2" i="1" l="1"/>
  <c r="H63" i="1"/>
  <c r="H23" i="1"/>
  <c r="H58" i="1"/>
  <c r="H59" i="1"/>
  <c r="H57" i="1"/>
  <c r="H49" i="1"/>
  <c r="H50" i="1"/>
  <c r="H51" i="1"/>
  <c r="H60" i="1" l="1"/>
  <c r="H54" i="1"/>
  <c r="H55" i="1"/>
  <c r="H46" i="1"/>
  <c r="H47" i="1"/>
  <c r="H48" i="1"/>
  <c r="H43" i="1"/>
  <c r="H44" i="1"/>
  <c r="H34" i="1"/>
  <c r="H35" i="1"/>
  <c r="H24" i="1"/>
  <c r="H25" i="1"/>
  <c r="H21" i="1"/>
  <c r="H22" i="1"/>
  <c r="H20" i="1"/>
  <c r="A5" i="1"/>
  <c r="A6" i="1" s="1"/>
  <c r="A7" i="1" s="1"/>
  <c r="A8" i="1" s="1"/>
  <c r="A9" i="1" s="1"/>
  <c r="A10" i="1" s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6" i="1"/>
  <c r="H27" i="1"/>
  <c r="H28" i="1"/>
  <c r="H29" i="1"/>
  <c r="H30" i="1"/>
  <c r="H31" i="1"/>
  <c r="H32" i="1"/>
  <c r="H33" i="1"/>
  <c r="H36" i="1"/>
  <c r="H37" i="1"/>
  <c r="H38" i="1"/>
  <c r="H39" i="1"/>
  <c r="H40" i="1"/>
  <c r="H41" i="1"/>
  <c r="H42" i="1"/>
  <c r="H45" i="1"/>
  <c r="H52" i="1"/>
  <c r="H53" i="1"/>
  <c r="H56" i="1"/>
  <c r="H61" i="1"/>
  <c r="H64" i="1"/>
  <c r="H65" i="1"/>
  <c r="H66" i="1"/>
  <c r="H67" i="1"/>
  <c r="H68" i="1"/>
  <c r="H69" i="1"/>
  <c r="H70" i="1"/>
  <c r="H71" i="1"/>
  <c r="H72" i="1"/>
  <c r="H73" i="1" l="1"/>
  <c r="H74" i="1"/>
</calcChain>
</file>

<file path=xl/sharedStrings.xml><?xml version="1.0" encoding="utf-8"?>
<sst xmlns="http://schemas.openxmlformats.org/spreadsheetml/2006/main" count="370" uniqueCount="138">
  <si>
    <t>ポイント</t>
    <phoneticPr fontId="2"/>
  </si>
  <si>
    <t>道路</t>
    <rPh sb="0" eb="2">
      <t>ドウロ</t>
    </rPh>
    <phoneticPr fontId="2"/>
  </si>
  <si>
    <t>区間</t>
    <rPh sb="0" eb="2">
      <t>クカン</t>
    </rPh>
    <phoneticPr fontId="2"/>
  </si>
  <si>
    <t>合計</t>
    <rPh sb="0" eb="2">
      <t>ゴウケイ</t>
    </rPh>
    <phoneticPr fontId="2"/>
  </si>
  <si>
    <t>備考</t>
    <rPh sb="0" eb="2">
      <t>ビコウ</t>
    </rPh>
    <phoneticPr fontId="2"/>
  </si>
  <si>
    <t>標識</t>
    <rPh sb="0" eb="2">
      <t>ヒョウシキ</t>
    </rPh>
    <phoneticPr fontId="2"/>
  </si>
  <si>
    <t>方角</t>
    <rPh sb="0" eb="2">
      <t>ホウガク</t>
    </rPh>
    <phoneticPr fontId="2"/>
  </si>
  <si>
    <t>現在地までの</t>
    <rPh sb="0" eb="3">
      <t>ゲンザイチ</t>
    </rPh>
    <phoneticPr fontId="2"/>
  </si>
  <si>
    <t>現在地からの進行先</t>
    <rPh sb="0" eb="3">
      <t>ゲンザイチ</t>
    </rPh>
    <rPh sb="6" eb="8">
      <t>シンコウ</t>
    </rPh>
    <rPh sb="8" eb="9">
      <t>サキ</t>
    </rPh>
    <phoneticPr fontId="2"/>
  </si>
  <si>
    <t>PC間</t>
    <rPh sb="2" eb="3">
      <t>アイダ</t>
    </rPh>
    <phoneticPr fontId="2"/>
  </si>
  <si>
    <t>信号</t>
    <rPh sb="0" eb="2">
      <t>シンゴウ</t>
    </rPh>
    <phoneticPr fontId="2"/>
  </si>
  <si>
    <t>形状</t>
    <rPh sb="0" eb="2">
      <t>ケイジョウ</t>
    </rPh>
    <phoneticPr fontId="2"/>
  </si>
  <si>
    <t>S</t>
  </si>
  <si>
    <t>T</t>
  </si>
  <si>
    <t>┤</t>
  </si>
  <si>
    <t>X</t>
  </si>
  <si>
    <t>十</t>
  </si>
  <si>
    <t>左折</t>
  </si>
  <si>
    <t>右折</t>
  </si>
  <si>
    <t>市道</t>
  </si>
  <si>
    <t>　</t>
  </si>
  <si>
    <t>×</t>
  </si>
  <si>
    <t>I</t>
  </si>
  <si>
    <t>X</t>
    <phoneticPr fontId="2"/>
  </si>
  <si>
    <t>十</t>
    <phoneticPr fontId="2"/>
  </si>
  <si>
    <t>市道</t>
    <rPh sb="0" eb="2">
      <t>シドウ</t>
    </rPh>
    <phoneticPr fontId="2"/>
  </si>
  <si>
    <t>直進</t>
    <phoneticPr fontId="2"/>
  </si>
  <si>
    <t>Y</t>
    <phoneticPr fontId="2"/>
  </si>
  <si>
    <t>右方向</t>
    <phoneticPr fontId="2"/>
  </si>
  <si>
    <t>左方向</t>
    <phoneticPr fontId="2"/>
  </si>
  <si>
    <t>T</t>
    <phoneticPr fontId="2"/>
  </si>
  <si>
    <t>左折</t>
    <rPh sb="0" eb="2">
      <t>サセツ</t>
    </rPh>
    <phoneticPr fontId="2"/>
  </si>
  <si>
    <t>左側</t>
    <rPh sb="0" eb="2">
      <t>ヒダリガワ</t>
    </rPh>
    <phoneticPr fontId="2"/>
  </si>
  <si>
    <t>右折</t>
    <phoneticPr fontId="2"/>
  </si>
  <si>
    <t>I</t>
    <phoneticPr fontId="2"/>
  </si>
  <si>
    <t>右側</t>
    <rPh sb="0" eb="2">
      <t>ミギガワ</t>
    </rPh>
    <phoneticPr fontId="2"/>
  </si>
  <si>
    <t>S</t>
    <phoneticPr fontId="2"/>
  </si>
  <si>
    <t>├</t>
  </si>
  <si>
    <t xml:space="preserve">逆Y </t>
    <rPh sb="0" eb="1">
      <t>ギャク</t>
    </rPh>
    <phoneticPr fontId="2"/>
  </si>
  <si>
    <t>左折すぐ右折</t>
    <rPh sb="0" eb="2">
      <t>サセツ</t>
    </rPh>
    <rPh sb="4" eb="6">
      <t>ウセツ</t>
    </rPh>
    <phoneticPr fontId="2"/>
  </si>
  <si>
    <t>0４:00スタート　</t>
    <phoneticPr fontId="2"/>
  </si>
  <si>
    <t>JR高松駅東口 高松駅前</t>
    <rPh sb="2" eb="5">
      <t>タカマツエキ</t>
    </rPh>
    <rPh sb="8" eb="12">
      <t>タカマツエキマエ</t>
    </rPh>
    <phoneticPr fontId="2"/>
  </si>
  <si>
    <t>R30→R11</t>
    <phoneticPr fontId="2"/>
  </si>
  <si>
    <t>東ハゼ町</t>
    <rPh sb="0" eb="1">
      <t>ヒガシ</t>
    </rPh>
    <rPh sb="3" eb="4">
      <t>マチ</t>
    </rPh>
    <phoneticPr fontId="2"/>
  </si>
  <si>
    <t>K266</t>
    <phoneticPr fontId="2"/>
  </si>
  <si>
    <t>西ハゼ交差点</t>
    <rPh sb="3" eb="6">
      <t>コウサテン</t>
    </rPh>
    <phoneticPr fontId="2"/>
  </si>
  <si>
    <t>K172→R32→R377→K241</t>
    <phoneticPr fontId="2"/>
  </si>
  <si>
    <t>青看板　松山へ</t>
    <rPh sb="0" eb="3">
      <t>アオカンバン</t>
    </rPh>
    <rPh sb="4" eb="6">
      <t>マツヤマ</t>
    </rPh>
    <phoneticPr fontId="2"/>
  </si>
  <si>
    <t>K241</t>
    <phoneticPr fontId="2"/>
  </si>
  <si>
    <t>西原</t>
    <rPh sb="0" eb="2">
      <t>ニシハラ</t>
    </rPh>
    <phoneticPr fontId="2"/>
  </si>
  <si>
    <t>R11</t>
    <phoneticPr fontId="2"/>
  </si>
  <si>
    <t>上戸うどん</t>
    <rPh sb="0" eb="2">
      <t>ウエト</t>
    </rPh>
    <phoneticPr fontId="2"/>
  </si>
  <si>
    <t>うどん食べて帰るぞ！（推奨）</t>
    <rPh sb="3" eb="4">
      <t>タ</t>
    </rPh>
    <rPh sb="6" eb="7">
      <t>カエ</t>
    </rPh>
    <rPh sb="11" eb="13">
      <t>スイショウ</t>
    </rPh>
    <phoneticPr fontId="2"/>
  </si>
  <si>
    <t>看板等無し　見落とし注意</t>
    <rPh sb="0" eb="2">
      <t>カンバン</t>
    </rPh>
    <rPh sb="2" eb="4">
      <t>トウナ</t>
    </rPh>
    <rPh sb="6" eb="8">
      <t>ミオ</t>
    </rPh>
    <rPh sb="10" eb="12">
      <t>チュウイ</t>
    </rPh>
    <phoneticPr fontId="2"/>
  </si>
  <si>
    <t>K13</t>
    <phoneticPr fontId="2"/>
  </si>
  <si>
    <t>青看板　新居浜へ</t>
    <rPh sb="0" eb="3">
      <t>アオカンバン</t>
    </rPh>
    <rPh sb="4" eb="7">
      <t>ニイハマ</t>
    </rPh>
    <phoneticPr fontId="2"/>
  </si>
  <si>
    <t>ＰＣ１
ファミリーマート
四国中央野田店</t>
    <rPh sb="13" eb="15">
      <t>シコク</t>
    </rPh>
    <rPh sb="15" eb="17">
      <t>チュウオウ</t>
    </rPh>
    <rPh sb="17" eb="20">
      <t>ノダテン</t>
    </rPh>
    <phoneticPr fontId="2"/>
  </si>
  <si>
    <t>舟屋石風呂交差点</t>
    <rPh sb="0" eb="2">
      <t>フナヤ</t>
    </rPh>
    <rPh sb="2" eb="8">
      <t>イシブロコウサテン</t>
    </rPh>
    <phoneticPr fontId="2"/>
  </si>
  <si>
    <t>右折しにくい　注意</t>
    <rPh sb="0" eb="2">
      <t>ウセツ</t>
    </rPh>
    <rPh sb="7" eb="9">
      <t>チュウイ</t>
    </rPh>
    <phoneticPr fontId="2"/>
  </si>
  <si>
    <t>左折直ぐ右折</t>
    <rPh sb="0" eb="3">
      <t>サセツス</t>
    </rPh>
    <rPh sb="4" eb="6">
      <t>ウセツ</t>
    </rPh>
    <phoneticPr fontId="2"/>
  </si>
  <si>
    <t>市道→K13</t>
    <rPh sb="0" eb="2">
      <t>シドウ</t>
    </rPh>
    <phoneticPr fontId="2"/>
  </si>
  <si>
    <t>ブルーラインに沿って行く</t>
    <rPh sb="7" eb="8">
      <t>ソ</t>
    </rPh>
    <rPh sb="10" eb="11">
      <t>イ</t>
    </rPh>
    <phoneticPr fontId="2"/>
  </si>
  <si>
    <t>青看板　今治へ</t>
    <rPh sb="0" eb="3">
      <t>アオカンバン</t>
    </rPh>
    <rPh sb="4" eb="6">
      <t>イマバリ</t>
    </rPh>
    <phoneticPr fontId="2"/>
  </si>
  <si>
    <t>R196</t>
    <phoneticPr fontId="2"/>
  </si>
  <si>
    <t>長沢交差点</t>
    <rPh sb="0" eb="5">
      <t>ナガサワコウサテン</t>
    </rPh>
    <phoneticPr fontId="2"/>
  </si>
  <si>
    <t>K38</t>
    <phoneticPr fontId="2"/>
  </si>
  <si>
    <t>ＰＣ２
ファミリーマート
今治城前店</t>
  </si>
  <si>
    <t>右側</t>
  </si>
  <si>
    <t>喜田村交差点</t>
    <rPh sb="0" eb="6">
      <t>キタムラコウサテン</t>
    </rPh>
    <phoneticPr fontId="2"/>
  </si>
  <si>
    <t>青看板　今治港</t>
    <rPh sb="0" eb="3">
      <t>アオカンバン</t>
    </rPh>
    <rPh sb="4" eb="7">
      <t>イマバリコウ</t>
    </rPh>
    <phoneticPr fontId="2"/>
  </si>
  <si>
    <t>K14</t>
    <phoneticPr fontId="2"/>
  </si>
  <si>
    <t>橋を渡ってすぐ右折</t>
    <rPh sb="0" eb="1">
      <t>ハシ</t>
    </rPh>
    <rPh sb="2" eb="3">
      <t>ワタ</t>
    </rPh>
    <rPh sb="7" eb="9">
      <t>ウセツ</t>
    </rPh>
    <phoneticPr fontId="2"/>
  </si>
  <si>
    <t>フォトコントロール
サイクリストの聖地</t>
    <rPh sb="17" eb="19">
      <t>セイチ</t>
    </rPh>
    <phoneticPr fontId="2"/>
  </si>
  <si>
    <t>サイクリストの聖地記念碑と自転車を激写すること
チェック後折り返し</t>
    <rPh sb="7" eb="9">
      <t>セイチ</t>
    </rPh>
    <rPh sb="9" eb="12">
      <t>キネンヒ</t>
    </rPh>
    <rPh sb="13" eb="16">
      <t>ジテンシャ</t>
    </rPh>
    <rPh sb="17" eb="19">
      <t>ゲキシャ</t>
    </rPh>
    <rPh sb="28" eb="29">
      <t>ゴ</t>
    </rPh>
    <rPh sb="29" eb="30">
      <t>オ</t>
    </rPh>
    <rPh sb="31" eb="32">
      <t>カエ</t>
    </rPh>
    <phoneticPr fontId="2"/>
  </si>
  <si>
    <t>K81</t>
    <phoneticPr fontId="2"/>
  </si>
  <si>
    <t>R317</t>
    <phoneticPr fontId="2"/>
  </si>
  <si>
    <t>正面</t>
    <rPh sb="0" eb="2">
      <t>ショウメン</t>
    </rPh>
    <phoneticPr fontId="2"/>
  </si>
  <si>
    <t>渡船→K365</t>
    <rPh sb="0" eb="2">
      <t>トセン</t>
    </rPh>
    <phoneticPr fontId="2"/>
  </si>
  <si>
    <t>K389</t>
    <phoneticPr fontId="2"/>
  </si>
  <si>
    <t>道狭い注意</t>
    <rPh sb="0" eb="2">
      <t>ミチセマ</t>
    </rPh>
    <rPh sb="3" eb="5">
      <t>チュウイ</t>
    </rPh>
    <phoneticPr fontId="2"/>
  </si>
  <si>
    <t>左直進</t>
    <rPh sb="0" eb="3">
      <t>ヒダリチョクシン</t>
    </rPh>
    <phoneticPr fontId="2"/>
  </si>
  <si>
    <t>福山市沼隈支所入口</t>
    <rPh sb="0" eb="3">
      <t>フクヤマシ</t>
    </rPh>
    <rPh sb="3" eb="4">
      <t>ヌマ</t>
    </rPh>
    <rPh sb="5" eb="7">
      <t>シショ</t>
    </rPh>
    <rPh sb="7" eb="9">
      <t>イリグチ</t>
    </rPh>
    <phoneticPr fontId="2"/>
  </si>
  <si>
    <t>K47</t>
    <phoneticPr fontId="2"/>
  </si>
  <si>
    <t>細い路時に入っていく</t>
    <rPh sb="0" eb="1">
      <t>ホソ</t>
    </rPh>
    <rPh sb="2" eb="3">
      <t>ミチ</t>
    </rPh>
    <rPh sb="3" eb="4">
      <t>ジ</t>
    </rPh>
    <rPh sb="5" eb="6">
      <t>ハイ</t>
    </rPh>
    <phoneticPr fontId="2"/>
  </si>
  <si>
    <t>フォトコントロール
常夜燈</t>
    <rPh sb="10" eb="13">
      <t>ジョウヤトウ</t>
    </rPh>
    <phoneticPr fontId="2"/>
  </si>
  <si>
    <t>K22→K380</t>
    <phoneticPr fontId="2"/>
  </si>
  <si>
    <t>入江大橋北詰</t>
    <rPh sb="0" eb="2">
      <t>イリエ</t>
    </rPh>
    <rPh sb="2" eb="4">
      <t>オオハシ</t>
    </rPh>
    <rPh sb="4" eb="6">
      <t>キタヅメ</t>
    </rPh>
    <phoneticPr fontId="2"/>
  </si>
  <si>
    <t>K244→K3</t>
    <phoneticPr fontId="2"/>
  </si>
  <si>
    <t>K3</t>
    <phoneticPr fontId="2"/>
  </si>
  <si>
    <t>大門町５丁目（西）</t>
    <rPh sb="0" eb="3">
      <t>オオカドマチ</t>
    </rPh>
    <rPh sb="4" eb="6">
      <t>チョウメ</t>
    </rPh>
    <rPh sb="7" eb="8">
      <t>ニシ</t>
    </rPh>
    <phoneticPr fontId="2"/>
  </si>
  <si>
    <t>JAの看板あり</t>
    <rPh sb="3" eb="5">
      <t>カンバン</t>
    </rPh>
    <phoneticPr fontId="2"/>
  </si>
  <si>
    <t>笠岡湾干拓口</t>
    <rPh sb="0" eb="2">
      <t>カサオカ</t>
    </rPh>
    <rPh sb="2" eb="3">
      <t>ワン</t>
    </rPh>
    <rPh sb="3" eb="5">
      <t>カンタク</t>
    </rPh>
    <rPh sb="5" eb="6">
      <t>グチ</t>
    </rPh>
    <phoneticPr fontId="2"/>
  </si>
  <si>
    <t>R2</t>
    <phoneticPr fontId="2"/>
  </si>
  <si>
    <t>住吉</t>
    <rPh sb="0" eb="2">
      <t>スミヨシ</t>
    </rPh>
    <phoneticPr fontId="2"/>
  </si>
  <si>
    <t>踏切わたってすぐ</t>
    <rPh sb="0" eb="2">
      <t>フミキリ</t>
    </rPh>
    <phoneticPr fontId="2"/>
  </si>
  <si>
    <t>市道→K288</t>
    <rPh sb="0" eb="2">
      <t>シドウ</t>
    </rPh>
    <phoneticPr fontId="2"/>
  </si>
  <si>
    <t>K286</t>
    <phoneticPr fontId="2"/>
  </si>
  <si>
    <t>K434→市道</t>
    <rPh sb="5" eb="7">
      <t>シドウ</t>
    </rPh>
    <phoneticPr fontId="2"/>
  </si>
  <si>
    <t>薬ZAKZAKあり</t>
    <rPh sb="0" eb="1">
      <t>クスリ</t>
    </rPh>
    <phoneticPr fontId="2"/>
  </si>
  <si>
    <t>市道→K60</t>
    <phoneticPr fontId="2"/>
  </si>
  <si>
    <t>K60</t>
    <phoneticPr fontId="2"/>
  </si>
  <si>
    <t>青看板　玉島へ</t>
    <rPh sb="0" eb="3">
      <t>アオカンバン</t>
    </rPh>
    <rPh sb="4" eb="6">
      <t>タマシマ</t>
    </rPh>
    <phoneticPr fontId="2"/>
  </si>
  <si>
    <t>BP堀貫線</t>
    <rPh sb="2" eb="5">
      <t>ホリヌキセン</t>
    </rPh>
    <phoneticPr fontId="2"/>
  </si>
  <si>
    <t>BP美袋線</t>
    <rPh sb="2" eb="3">
      <t>ビ</t>
    </rPh>
    <rPh sb="3" eb="4">
      <t>フクロ</t>
    </rPh>
    <rPh sb="4" eb="5">
      <t>セン</t>
    </rPh>
    <phoneticPr fontId="2"/>
  </si>
  <si>
    <t>K54</t>
    <phoneticPr fontId="2"/>
  </si>
  <si>
    <t>K41</t>
    <phoneticPr fontId="2"/>
  </si>
  <si>
    <t>霞橋西下</t>
    <rPh sb="0" eb="2">
      <t>カスミバシ</t>
    </rPh>
    <rPh sb="2" eb="4">
      <t>ニシシタ</t>
    </rPh>
    <phoneticPr fontId="2"/>
  </si>
  <si>
    <t>橋を渡る</t>
    <rPh sb="0" eb="1">
      <t>ハシ</t>
    </rPh>
    <rPh sb="2" eb="3">
      <t>ワタ</t>
    </rPh>
    <phoneticPr fontId="2"/>
  </si>
  <si>
    <t>K428→K429</t>
    <phoneticPr fontId="2"/>
  </si>
  <si>
    <t>K188</t>
    <phoneticPr fontId="2"/>
  </si>
  <si>
    <t>竜の口</t>
    <rPh sb="0" eb="1">
      <t>リュウ</t>
    </rPh>
    <rPh sb="2" eb="3">
      <t>クチ</t>
    </rPh>
    <phoneticPr fontId="2"/>
  </si>
  <si>
    <t>江長</t>
    <rPh sb="0" eb="1">
      <t>エ</t>
    </rPh>
    <rPh sb="1" eb="2">
      <t>チョウ</t>
    </rPh>
    <phoneticPr fontId="2"/>
  </si>
  <si>
    <t>五軒屋</t>
    <rPh sb="0" eb="3">
      <t>ゴケンヤ</t>
    </rPh>
    <phoneticPr fontId="2"/>
  </si>
  <si>
    <t>右にセブンあり</t>
    <rPh sb="0" eb="1">
      <t>ミギ</t>
    </rPh>
    <phoneticPr fontId="2"/>
  </si>
  <si>
    <t>市道→K273→市道</t>
    <rPh sb="8" eb="10">
      <t>シドウ</t>
    </rPh>
    <phoneticPr fontId="2"/>
  </si>
  <si>
    <t>迷いポイント　予習して</t>
    <rPh sb="0" eb="1">
      <t>マヨ</t>
    </rPh>
    <rPh sb="7" eb="9">
      <t>ヨシュウ</t>
    </rPh>
    <phoneticPr fontId="2"/>
  </si>
  <si>
    <t>K152</t>
    <phoneticPr fontId="2"/>
  </si>
  <si>
    <t>清戸</t>
    <rPh sb="0" eb="2">
      <t>キヨト</t>
    </rPh>
    <phoneticPr fontId="2"/>
  </si>
  <si>
    <t>K21</t>
    <phoneticPr fontId="2"/>
  </si>
  <si>
    <t>トマト銀行あり</t>
    <rPh sb="3" eb="5">
      <t>ギンコウ</t>
    </rPh>
    <phoneticPr fontId="2"/>
  </si>
  <si>
    <t>下中野</t>
    <rPh sb="0" eb="3">
      <t>シモナカノ</t>
    </rPh>
    <phoneticPr fontId="2"/>
  </si>
  <si>
    <t>K21→K236</t>
    <phoneticPr fontId="2"/>
  </si>
  <si>
    <t>岡山駅西口へ</t>
    <rPh sb="0" eb="3">
      <t>オカヤマエキ</t>
    </rPh>
    <rPh sb="3" eb="5">
      <t>ニシグチ</t>
    </rPh>
    <phoneticPr fontId="2"/>
  </si>
  <si>
    <t>市道→R53</t>
    <rPh sb="0" eb="2">
      <t>シドウ</t>
    </rPh>
    <phoneticPr fontId="2"/>
  </si>
  <si>
    <t>十</t>
    <rPh sb="0" eb="1">
      <t>ジュウ</t>
    </rPh>
    <phoneticPr fontId="2"/>
  </si>
  <si>
    <t>レシート取得して通過時間を自分で記入。
チェック後　直進
 （参考時間　９：００）</t>
    <rPh sb="4" eb="6">
      <t>シュトク</t>
    </rPh>
    <rPh sb="8" eb="10">
      <t>ツウカ</t>
    </rPh>
    <rPh sb="10" eb="12">
      <t>ジカン</t>
    </rPh>
    <rPh sb="13" eb="15">
      <t>ジブン</t>
    </rPh>
    <rPh sb="16" eb="18">
      <t>キニュウ</t>
    </rPh>
    <rPh sb="24" eb="25">
      <t>ゴ</t>
    </rPh>
    <rPh sb="26" eb="28">
      <t>チョクシン</t>
    </rPh>
    <rPh sb="31" eb="35">
      <t>サンコウジカン</t>
    </rPh>
    <phoneticPr fontId="1"/>
  </si>
  <si>
    <t>レシート取得して通過時間を自分で記入。
チェック後　直進
（参考時間　１３：００）</t>
    <rPh sb="30" eb="34">
      <t>サンコウジカン</t>
    </rPh>
    <phoneticPr fontId="2"/>
  </si>
  <si>
    <t>レシート取得して通過時間を自分で記入。
チェック後　直進
（参考時間　１６：１２）</t>
    <rPh sb="30" eb="34">
      <t>サンコウジカン</t>
    </rPh>
    <phoneticPr fontId="2"/>
  </si>
  <si>
    <r>
      <rPr>
        <b/>
        <sz val="9"/>
        <color rgb="FFFF0000"/>
        <rFont val="ＭＳ Ｐゴシック"/>
        <family val="3"/>
        <charset val="128"/>
      </rPr>
      <t>OPEN　14:00頃</t>
    </r>
    <r>
      <rPr>
        <b/>
        <sz val="9"/>
        <rFont val="ＭＳ Ｐゴシック"/>
        <family val="3"/>
        <charset val="128"/>
      </rPr>
      <t xml:space="preserve">  </t>
    </r>
    <r>
      <rPr>
        <b/>
        <sz val="9"/>
        <color theme="4" tint="-0.249977111117893"/>
        <rFont val="ＭＳ Ｐゴシック"/>
        <family val="3"/>
        <charset val="128"/>
      </rPr>
      <t xml:space="preserve">CLOSE　3/22　20：00　
受付CLOSE　20：30
・ゴールのタイム、総走行時間を自分で記入。
</t>
    </r>
    <r>
      <rPr>
        <b/>
        <sz val="9"/>
        <rFont val="ＭＳ Ｐゴシック"/>
        <family val="3"/>
        <charset val="128"/>
      </rPr>
      <t>・メダルの購入か否かを記入（メダル代1000円）
・完走の署名
カード提出お願いします。</t>
    </r>
    <rPh sb="31" eb="33">
      <t>ウケツケ</t>
    </rPh>
    <phoneticPr fontId="2"/>
  </si>
  <si>
    <t>ＰＣ３
セブンイレブン
尾道瀬戸田町中野店</t>
    <rPh sb="12" eb="14">
      <t>オノミチ</t>
    </rPh>
    <rPh sb="14" eb="17">
      <t>セトダ</t>
    </rPh>
    <rPh sb="17" eb="18">
      <t>マチ</t>
    </rPh>
    <rPh sb="18" eb="20">
      <t>ナカノ</t>
    </rPh>
    <rPh sb="20" eb="21">
      <t>テン</t>
    </rPh>
    <phoneticPr fontId="2"/>
  </si>
  <si>
    <t>ＰＣ５
東横イン
岡山駅西口広場</t>
    <rPh sb="4" eb="6">
      <t>トウヨコ</t>
    </rPh>
    <rPh sb="9" eb="12">
      <t>オカヤマエキ</t>
    </rPh>
    <rPh sb="12" eb="16">
      <t>ニシグチヒロバ</t>
    </rPh>
    <phoneticPr fontId="2"/>
  </si>
  <si>
    <t>ＰＣ４
ローソン
倉敷連島町矢柄店</t>
    <rPh sb="9" eb="11">
      <t>クラシキ</t>
    </rPh>
    <rPh sb="11" eb="13">
      <t>ツラジマ</t>
    </rPh>
    <rPh sb="13" eb="14">
      <t>チョウ</t>
    </rPh>
    <rPh sb="14" eb="15">
      <t>ヤ</t>
    </rPh>
    <rPh sb="15" eb="16">
      <t>エ</t>
    </rPh>
    <rPh sb="16" eb="17">
      <t>テン</t>
    </rPh>
    <phoneticPr fontId="2"/>
  </si>
  <si>
    <t>レシート取得して通過時間を自分で記入。
チェック後　直進
（参考時間　２２：４２）</t>
    <rPh sb="30" eb="34">
      <t>サンコウジカン</t>
    </rPh>
    <phoneticPr fontId="2"/>
  </si>
  <si>
    <t>常夜燈と自転車を撮影すること　人が多すぎて撮影できない場合は232.6kmポイントのファミリーマート鞆の浦店のレシートを取得すること
チェック後直進</t>
    <rPh sb="0" eb="3">
      <t>ジョウヤトウ</t>
    </rPh>
    <rPh sb="4" eb="7">
      <t>ジテンシャ</t>
    </rPh>
    <rPh sb="8" eb="10">
      <t>サツエイ</t>
    </rPh>
    <rPh sb="15" eb="16">
      <t>ヒト</t>
    </rPh>
    <rPh sb="17" eb="18">
      <t>オオ</t>
    </rPh>
    <rPh sb="21" eb="23">
      <t>サツエイ</t>
    </rPh>
    <rPh sb="27" eb="29">
      <t>バアイ</t>
    </rPh>
    <rPh sb="50" eb="51">
      <t>トモ</t>
    </rPh>
    <rPh sb="52" eb="54">
      <t>ウラテン</t>
    </rPh>
    <rPh sb="60" eb="62">
      <t>シュトク</t>
    </rPh>
    <rPh sb="71" eb="72">
      <t>ゴ</t>
    </rPh>
    <rPh sb="72" eb="74">
      <t>チョクシン</t>
    </rPh>
    <phoneticPr fontId="2"/>
  </si>
  <si>
    <t>渡船で対岸に渡る　最終１８時　運賃２１０円　
乗れない場合は尾道大橋や尾道渡船で迂回すること（ルートは各自確認）</t>
    <rPh sb="0" eb="2">
      <t>トセン</t>
    </rPh>
    <rPh sb="3" eb="5">
      <t>タイガン</t>
    </rPh>
    <rPh sb="6" eb="7">
      <t>ワタ</t>
    </rPh>
    <rPh sb="9" eb="11">
      <t>サイシュウ</t>
    </rPh>
    <rPh sb="13" eb="14">
      <t>ジ</t>
    </rPh>
    <rPh sb="15" eb="17">
      <t>ウンチン</t>
    </rPh>
    <rPh sb="20" eb="21">
      <t>エン</t>
    </rPh>
    <rPh sb="23" eb="24">
      <t>ノ</t>
    </rPh>
    <rPh sb="27" eb="29">
      <t>バアイ</t>
    </rPh>
    <rPh sb="30" eb="34">
      <t>オノミチオオハシ</t>
    </rPh>
    <rPh sb="35" eb="39">
      <t>オノミチトセン</t>
    </rPh>
    <rPh sb="40" eb="42">
      <t>ウカイ</t>
    </rPh>
    <rPh sb="51" eb="53">
      <t>カクジ</t>
    </rPh>
    <rPh sb="53" eb="55">
      <t>カクニン</t>
    </rPh>
    <phoneticPr fontId="2"/>
  </si>
  <si>
    <t>歌→戸崎　乗船場</t>
    <rPh sb="0" eb="1">
      <t>ウタ</t>
    </rPh>
    <rPh sb="2" eb="4">
      <t>トサキ</t>
    </rPh>
    <rPh sb="5" eb="7">
      <t>ジョウセン</t>
    </rPh>
    <rPh sb="7" eb="8">
      <t>ジョウ</t>
    </rPh>
    <phoneticPr fontId="2"/>
  </si>
  <si>
    <t>BRM321近畿300km高松</t>
    <rPh sb="6" eb="8">
      <t>キンキ</t>
    </rPh>
    <rPh sb="13" eb="15">
      <t>タカマツ</t>
    </rPh>
    <phoneticPr fontId="2"/>
  </si>
  <si>
    <t>この先しまなみ海道区間　キュー31まで省略（しっかり予習して）</t>
    <rPh sb="2" eb="3">
      <t>サキ</t>
    </rPh>
    <rPh sb="7" eb="9">
      <t>カイドウ</t>
    </rPh>
    <rPh sb="9" eb="11">
      <t>クカン</t>
    </rPh>
    <rPh sb="19" eb="21">
      <t>ショウリャク</t>
    </rPh>
    <rPh sb="26" eb="28">
      <t>ヨシュウ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</si>
</sst>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_);[Red]\(0.0\)"/>
  </numFmts>
  <fonts count="23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HGSｺﾞｼｯｸE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2"/>
      <name val="MS PGothic"/>
      <family val="3"/>
      <charset val="128"/>
    </font>
    <font>
      <sz val="9"/>
      <name val="MS PGothic"/>
      <family val="3"/>
      <charset val="128"/>
    </font>
    <font>
      <b/>
      <sz val="9"/>
      <color rgb="FFFF0000"/>
      <name val="MS PGothic"/>
      <family val="3"/>
      <charset val="128"/>
    </font>
    <font>
      <b/>
      <sz val="9"/>
      <name val="MS PGothic"/>
      <family val="3"/>
      <charset val="128"/>
    </font>
    <font>
      <sz val="9"/>
      <color rgb="FFFF0000"/>
      <name val="MS PGothic"/>
      <family val="3"/>
      <charset val="128"/>
    </font>
    <font>
      <b/>
      <sz val="12"/>
      <name val="ＭＳ Ｐゴシック"/>
      <family val="3"/>
      <charset val="128"/>
    </font>
    <font>
      <b/>
      <sz val="12"/>
      <name val="MS PGothic"/>
      <family val="3"/>
      <charset val="128"/>
    </font>
    <font>
      <b/>
      <sz val="9"/>
      <color theme="4" tint="-0.249977111117893"/>
      <name val="ＭＳ Ｐゴシック"/>
      <family val="3"/>
      <charset val="128"/>
    </font>
    <font>
      <b/>
      <sz val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</cellStyleXfs>
  <cellXfs count="116">
    <xf numFmtId="0" fontId="0" fillId="0" borderId="0" xfId="0">
      <alignment vertical="center"/>
    </xf>
    <xf numFmtId="0" fontId="1" fillId="0" borderId="0" xfId="0" applyFont="1">
      <alignment vertical="center"/>
    </xf>
    <xf numFmtId="176" fontId="3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176" fontId="4" fillId="0" borderId="3" xfId="0" applyNumberFormat="1" applyFont="1" applyBorder="1">
      <alignment vertical="center"/>
    </xf>
    <xf numFmtId="22" fontId="1" fillId="0" borderId="0" xfId="0" applyNumberFormat="1" applyFont="1">
      <alignment vertical="center"/>
    </xf>
    <xf numFmtId="176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2" borderId="5" xfId="0" applyFont="1" applyFill="1" applyBorder="1">
      <alignment vertical="center"/>
    </xf>
    <xf numFmtId="0" fontId="4" fillId="2" borderId="5" xfId="0" applyFont="1" applyFill="1" applyBorder="1" applyAlignment="1">
      <alignment horizontal="center" vertical="center"/>
    </xf>
    <xf numFmtId="176" fontId="3" fillId="2" borderId="5" xfId="0" applyNumberFormat="1" applyFont="1" applyFill="1" applyBorder="1" applyAlignment="1">
      <alignment horizontal="left" vertical="center"/>
    </xf>
    <xf numFmtId="0" fontId="4" fillId="2" borderId="6" xfId="0" applyFont="1" applyFill="1" applyBorder="1">
      <alignment vertical="center"/>
    </xf>
    <xf numFmtId="176" fontId="3" fillId="0" borderId="1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4" fillId="0" borderId="8" xfId="0" applyFont="1" applyBorder="1">
      <alignment vertical="center"/>
    </xf>
    <xf numFmtId="177" fontId="1" fillId="0" borderId="0" xfId="0" applyNumberFormat="1" applyFont="1">
      <alignment vertical="center"/>
    </xf>
    <xf numFmtId="0" fontId="4" fillId="0" borderId="10" xfId="0" applyFont="1" applyBorder="1">
      <alignment vertical="center"/>
    </xf>
    <xf numFmtId="176" fontId="3" fillId="0" borderId="10" xfId="0" applyNumberFormat="1" applyFont="1" applyBorder="1" applyAlignment="1">
      <alignment horizontal="left" vertical="center"/>
    </xf>
    <xf numFmtId="0" fontId="1" fillId="0" borderId="12" xfId="0" applyFont="1" applyBorder="1">
      <alignment vertical="center"/>
    </xf>
    <xf numFmtId="0" fontId="4" fillId="2" borderId="15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176" fontId="5" fillId="0" borderId="0" xfId="0" applyNumberFormat="1" applyFont="1" applyAlignment="1">
      <alignment horizontal="right" vertical="center"/>
    </xf>
    <xf numFmtId="176" fontId="5" fillId="0" borderId="10" xfId="0" applyNumberFormat="1" applyFont="1" applyBorder="1" applyAlignment="1">
      <alignment horizontal="right" vertical="center"/>
    </xf>
    <xf numFmtId="0" fontId="12" fillId="0" borderId="0" xfId="0" applyFont="1">
      <alignment vertical="center"/>
    </xf>
    <xf numFmtId="0" fontId="5" fillId="2" borderId="5" xfId="0" applyFont="1" applyFill="1" applyBorder="1">
      <alignment vertical="center"/>
    </xf>
    <xf numFmtId="0" fontId="1" fillId="0" borderId="0" xfId="0" applyFont="1" applyAlignment="1">
      <alignment horizontal="left" vertical="center"/>
    </xf>
    <xf numFmtId="176" fontId="13" fillId="0" borderId="0" xfId="0" applyNumberFormat="1" applyFont="1">
      <alignment vertical="center"/>
    </xf>
    <xf numFmtId="0" fontId="13" fillId="0" borderId="0" xfId="0" applyFont="1">
      <alignment vertical="center"/>
    </xf>
    <xf numFmtId="177" fontId="13" fillId="0" borderId="0" xfId="0" applyNumberFormat="1" applyFont="1">
      <alignment vertical="center"/>
    </xf>
    <xf numFmtId="22" fontId="13" fillId="0" borderId="0" xfId="0" applyNumberFormat="1" applyFont="1">
      <alignment vertical="center"/>
    </xf>
    <xf numFmtId="14" fontId="12" fillId="0" borderId="0" xfId="0" applyNumberFormat="1" applyFont="1">
      <alignment vertical="center"/>
    </xf>
    <xf numFmtId="177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5" fillId="3" borderId="21" xfId="0" applyFont="1" applyFill="1" applyBorder="1">
      <alignment vertical="center"/>
    </xf>
    <xf numFmtId="0" fontId="15" fillId="0" borderId="22" xfId="0" applyFont="1" applyBorder="1">
      <alignment vertical="center"/>
    </xf>
    <xf numFmtId="0" fontId="5" fillId="0" borderId="3" xfId="0" applyFont="1" applyBorder="1">
      <alignment vertical="center"/>
    </xf>
    <xf numFmtId="176" fontId="5" fillId="0" borderId="3" xfId="0" applyNumberFormat="1" applyFont="1" applyBorder="1">
      <alignment vertical="center"/>
    </xf>
    <xf numFmtId="176" fontId="17" fillId="3" borderId="2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>
      <alignment vertical="center"/>
    </xf>
    <xf numFmtId="176" fontId="5" fillId="2" borderId="3" xfId="0" applyNumberFormat="1" applyFont="1" applyFill="1" applyBorder="1">
      <alignment vertical="center"/>
    </xf>
    <xf numFmtId="176" fontId="3" fillId="4" borderId="1" xfId="0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>
      <alignment vertical="center"/>
    </xf>
    <xf numFmtId="176" fontId="17" fillId="0" borderId="22" xfId="0" applyNumberFormat="1" applyFont="1" applyBorder="1" applyAlignment="1">
      <alignment horizontal="right" vertical="center"/>
    </xf>
    <xf numFmtId="176" fontId="17" fillId="2" borderId="1" xfId="0" applyNumberFormat="1" applyFont="1" applyFill="1" applyBorder="1" applyAlignment="1">
      <alignment horizontal="right" vertical="center"/>
    </xf>
    <xf numFmtId="0" fontId="15" fillId="2" borderId="1" xfId="0" applyFont="1" applyFill="1" applyBorder="1">
      <alignment vertical="center"/>
    </xf>
    <xf numFmtId="0" fontId="5" fillId="2" borderId="7" xfId="0" applyFont="1" applyFill="1" applyBorder="1" applyAlignment="1">
      <alignment vertical="center" wrapText="1"/>
    </xf>
    <xf numFmtId="0" fontId="17" fillId="3" borderId="21" xfId="0" applyFont="1" applyFill="1" applyBorder="1">
      <alignment vertical="center"/>
    </xf>
    <xf numFmtId="0" fontId="4" fillId="0" borderId="23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left" vertical="center"/>
    </xf>
    <xf numFmtId="0" fontId="4" fillId="0" borderId="20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176" fontId="17" fillId="0" borderId="1" xfId="0" applyNumberFormat="1" applyFont="1" applyBorder="1" applyAlignment="1">
      <alignment horizontal="right" vertical="center"/>
    </xf>
    <xf numFmtId="0" fontId="15" fillId="0" borderId="1" xfId="0" applyFont="1" applyBorder="1">
      <alignment vertical="center"/>
    </xf>
    <xf numFmtId="0" fontId="15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9" fillId="2" borderId="1" xfId="0" applyFont="1" applyFill="1" applyBorder="1" applyAlignment="1">
      <alignment horizontal="center" vertical="center"/>
    </xf>
    <xf numFmtId="0" fontId="18" fillId="0" borderId="1" xfId="0" applyFont="1" applyBorder="1">
      <alignment vertical="center"/>
    </xf>
    <xf numFmtId="0" fontId="19" fillId="4" borderId="1" xfId="0" applyFont="1" applyFill="1" applyBorder="1" applyAlignment="1">
      <alignment horizontal="center" vertical="center"/>
    </xf>
    <xf numFmtId="176" fontId="17" fillId="4" borderId="1" xfId="0" applyNumberFormat="1" applyFont="1" applyFill="1" applyBorder="1" applyAlignment="1">
      <alignment horizontal="right" vertical="center"/>
    </xf>
    <xf numFmtId="0" fontId="15" fillId="4" borderId="1" xfId="0" applyFont="1" applyFill="1" applyBorder="1">
      <alignment vertical="center"/>
    </xf>
    <xf numFmtId="0" fontId="17" fillId="4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7" fillId="0" borderId="1" xfId="0" applyFont="1" applyBorder="1">
      <alignment vertical="center"/>
    </xf>
    <xf numFmtId="0" fontId="20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vertical="center" wrapText="1"/>
    </xf>
    <xf numFmtId="0" fontId="17" fillId="2" borderId="1" xfId="0" applyFont="1" applyFill="1" applyBorder="1">
      <alignment vertical="center"/>
    </xf>
    <xf numFmtId="0" fontId="18" fillId="0" borderId="1" xfId="0" applyFont="1" applyBorder="1" applyAlignment="1">
      <alignment vertical="center" wrapText="1"/>
    </xf>
    <xf numFmtId="0" fontId="20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7" fillId="4" borderId="1" xfId="0" applyFont="1" applyFill="1" applyBorder="1">
      <alignment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vertical="center" wrapText="1"/>
    </xf>
    <xf numFmtId="0" fontId="16" fillId="0" borderId="1" xfId="0" applyFont="1" applyBorder="1">
      <alignment vertical="center"/>
    </xf>
    <xf numFmtId="0" fontId="5" fillId="4" borderId="3" xfId="0" applyFont="1" applyFill="1" applyBorder="1">
      <alignment vertical="center"/>
    </xf>
    <xf numFmtId="176" fontId="4" fillId="4" borderId="3" xfId="0" applyNumberFormat="1" applyFont="1" applyFill="1" applyBorder="1">
      <alignment vertical="center"/>
    </xf>
    <xf numFmtId="0" fontId="7" fillId="0" borderId="1" xfId="0" applyFont="1" applyBorder="1" applyAlignment="1">
      <alignment vertical="center" wrapText="1"/>
    </xf>
    <xf numFmtId="0" fontId="5" fillId="2" borderId="3" xfId="0" applyFont="1" applyFill="1" applyBorder="1">
      <alignment vertical="center"/>
    </xf>
    <xf numFmtId="0" fontId="17" fillId="0" borderId="1" xfId="0" applyFont="1" applyBorder="1" applyAlignment="1">
      <alignment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76" fontId="3" fillId="0" borderId="13" xfId="0" applyNumberFormat="1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right" vertical="center"/>
    </xf>
    <xf numFmtId="0" fontId="20" fillId="2" borderId="7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vertical="center" wrapText="1"/>
    </xf>
    <xf numFmtId="0" fontId="17" fillId="2" borderId="7" xfId="0" applyFont="1" applyFill="1" applyBorder="1">
      <alignment vertical="center"/>
    </xf>
    <xf numFmtId="176" fontId="3" fillId="2" borderId="7" xfId="0" applyNumberFormat="1" applyFont="1" applyFill="1" applyBorder="1" applyAlignment="1">
      <alignment horizontal="left" vertical="center"/>
    </xf>
    <xf numFmtId="176" fontId="17" fillId="2" borderId="7" xfId="0" applyNumberFormat="1" applyFont="1" applyFill="1" applyBorder="1" applyAlignment="1">
      <alignment horizontal="right" vertical="center"/>
    </xf>
    <xf numFmtId="176" fontId="5" fillId="2" borderId="25" xfId="0" applyNumberFormat="1" applyFont="1" applyFill="1" applyBorder="1">
      <alignment vertical="center"/>
    </xf>
  </cellXfs>
  <cellStyles count="3">
    <cellStyle name="標準" xfId="0" builtinId="0"/>
    <cellStyle name="標準 2" xfId="2" xr:uid="{00000000-0005-0000-0000-000002000000}"/>
    <cellStyle name="標準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173"/>
  <sheetViews>
    <sheetView tabSelected="1" zoomScaleNormal="100" zoomScaleSheetLayoutView="85" workbookViewId="0">
      <selection activeCell="O4" sqref="O4"/>
    </sheetView>
  </sheetViews>
  <sheetFormatPr defaultColWidth="7.77734375" defaultRowHeight="18" customHeight="1"/>
  <cols>
    <col min="1" max="1" width="5.33203125" style="3" bestFit="1" customWidth="1"/>
    <col min="2" max="3" width="4.6640625" style="10" customWidth="1"/>
    <col min="4" max="4" width="26.21875" style="1" bestFit="1" customWidth="1"/>
    <col min="5" max="5" width="3.109375" style="10" customWidth="1"/>
    <col min="6" max="6" width="6" style="1" customWidth="1"/>
    <col min="7" max="7" width="16" style="12" bestFit="1" customWidth="1"/>
    <col min="8" max="8" width="5.21875" style="2" customWidth="1"/>
    <col min="9" max="9" width="6.77734375" style="28" customWidth="1"/>
    <col min="10" max="10" width="0.33203125" style="1" customWidth="1"/>
    <col min="11" max="11" width="47.33203125" style="1" bestFit="1" customWidth="1"/>
    <col min="12" max="12" width="7.21875" style="12" bestFit="1" customWidth="1"/>
    <col min="13" max="13" width="14.109375" style="1" bestFit="1" customWidth="1"/>
    <col min="14" max="16384" width="7.77734375" style="1"/>
  </cols>
  <sheetData>
    <row r="1" spans="1:14" ht="18" customHeight="1" thickBot="1">
      <c r="B1" s="1"/>
      <c r="C1" s="1"/>
      <c r="D1" s="1" t="s">
        <v>136</v>
      </c>
      <c r="K1" s="37">
        <v>46086</v>
      </c>
    </row>
    <row r="2" spans="1:14" ht="18" customHeight="1">
      <c r="A2" s="102"/>
      <c r="B2" s="96" t="s">
        <v>11</v>
      </c>
      <c r="C2" s="96" t="s">
        <v>10</v>
      </c>
      <c r="D2" s="104" t="s">
        <v>0</v>
      </c>
      <c r="E2" s="106" t="s">
        <v>5</v>
      </c>
      <c r="F2" s="98" t="s">
        <v>8</v>
      </c>
      <c r="G2" s="99"/>
      <c r="H2" s="100" t="s">
        <v>7</v>
      </c>
      <c r="I2" s="101"/>
      <c r="J2" s="24"/>
      <c r="K2" s="104" t="s">
        <v>4</v>
      </c>
      <c r="L2" s="94" t="s">
        <v>9</v>
      </c>
    </row>
    <row r="3" spans="1:14" ht="18" customHeight="1" thickBot="1">
      <c r="A3" s="103"/>
      <c r="B3" s="97"/>
      <c r="C3" s="97"/>
      <c r="D3" s="105"/>
      <c r="E3" s="107"/>
      <c r="F3" s="22" t="s">
        <v>6</v>
      </c>
      <c r="G3" s="22" t="s">
        <v>1</v>
      </c>
      <c r="H3" s="23" t="s">
        <v>2</v>
      </c>
      <c r="I3" s="29" t="s">
        <v>3</v>
      </c>
      <c r="J3" s="22"/>
      <c r="K3" s="105"/>
      <c r="L3" s="95"/>
    </row>
    <row r="4" spans="1:14" ht="18.600000000000001" customHeight="1" thickTop="1">
      <c r="A4" s="19">
        <v>1</v>
      </c>
      <c r="B4" s="26"/>
      <c r="C4" s="25" t="s">
        <v>36</v>
      </c>
      <c r="D4" s="31" t="s">
        <v>41</v>
      </c>
      <c r="E4" s="14"/>
      <c r="F4" s="13"/>
      <c r="G4" s="13" t="s">
        <v>42</v>
      </c>
      <c r="H4" s="15">
        <v>0</v>
      </c>
      <c r="I4" s="44">
        <v>0</v>
      </c>
      <c r="J4" s="40"/>
      <c r="K4" s="58" t="s">
        <v>40</v>
      </c>
      <c r="L4" s="16"/>
    </row>
    <row r="5" spans="1:14" ht="18" customHeight="1">
      <c r="A5" s="59">
        <f t="shared" ref="A5:A10" si="0">A4+1</f>
        <v>2</v>
      </c>
      <c r="B5" s="63" t="s">
        <v>16</v>
      </c>
      <c r="C5" s="11" t="s">
        <v>12</v>
      </c>
      <c r="D5" s="20" t="s">
        <v>43</v>
      </c>
      <c r="E5" s="60"/>
      <c r="F5" s="20" t="s">
        <v>33</v>
      </c>
      <c r="G5" s="20" t="s">
        <v>25</v>
      </c>
      <c r="H5" s="61">
        <f>I5-I4</f>
        <v>3.6</v>
      </c>
      <c r="I5" s="54">
        <v>3.6</v>
      </c>
      <c r="J5" s="41"/>
      <c r="K5" s="41"/>
      <c r="L5" s="62"/>
    </row>
    <row r="6" spans="1:14" ht="18" customHeight="1">
      <c r="A6" s="18">
        <f t="shared" si="0"/>
        <v>3</v>
      </c>
      <c r="B6" s="63" t="s">
        <v>16</v>
      </c>
      <c r="C6" s="11" t="s">
        <v>12</v>
      </c>
      <c r="D6" s="4"/>
      <c r="E6" s="11" t="s">
        <v>23</v>
      </c>
      <c r="F6" s="6" t="s">
        <v>17</v>
      </c>
      <c r="G6" s="4" t="s">
        <v>44</v>
      </c>
      <c r="H6" s="17">
        <f t="shared" ref="H6:H74" si="1">I6-I5</f>
        <v>0.39999999999999991</v>
      </c>
      <c r="I6" s="64">
        <v>4</v>
      </c>
      <c r="J6" s="65"/>
      <c r="K6" s="66"/>
      <c r="L6" s="5"/>
    </row>
    <row r="7" spans="1:14" ht="24" customHeight="1">
      <c r="A7" s="18">
        <f t="shared" si="0"/>
        <v>4</v>
      </c>
      <c r="B7" s="63" t="s">
        <v>24</v>
      </c>
      <c r="C7" s="11" t="s">
        <v>36</v>
      </c>
      <c r="D7" s="4" t="s">
        <v>45</v>
      </c>
      <c r="E7" s="11"/>
      <c r="F7" s="4" t="s">
        <v>31</v>
      </c>
      <c r="G7" s="6" t="s">
        <v>46</v>
      </c>
      <c r="H7" s="17">
        <f t="shared" si="1"/>
        <v>0.70000000000000018</v>
      </c>
      <c r="I7" s="64">
        <v>4.7</v>
      </c>
      <c r="J7" s="65"/>
      <c r="K7" s="66"/>
      <c r="L7" s="5"/>
    </row>
    <row r="8" spans="1:14" ht="18" customHeight="1">
      <c r="A8" s="18">
        <f t="shared" si="0"/>
        <v>5</v>
      </c>
      <c r="B8" s="63" t="s">
        <v>16</v>
      </c>
      <c r="C8" s="11" t="s">
        <v>12</v>
      </c>
      <c r="D8" s="4"/>
      <c r="E8" s="11"/>
      <c r="F8" s="4" t="s">
        <v>31</v>
      </c>
      <c r="G8" s="4" t="s">
        <v>48</v>
      </c>
      <c r="H8" s="17">
        <f t="shared" si="1"/>
        <v>48.699999999999996</v>
      </c>
      <c r="I8" s="64">
        <v>53.4</v>
      </c>
      <c r="J8" s="65"/>
      <c r="K8" s="66" t="s">
        <v>47</v>
      </c>
      <c r="L8" s="7"/>
      <c r="M8" s="8"/>
    </row>
    <row r="9" spans="1:14" ht="18" customHeight="1">
      <c r="A9" s="18">
        <f t="shared" si="0"/>
        <v>6</v>
      </c>
      <c r="B9" s="63" t="s">
        <v>38</v>
      </c>
      <c r="C9" s="11" t="s">
        <v>12</v>
      </c>
      <c r="D9" s="4" t="s">
        <v>49</v>
      </c>
      <c r="E9" s="11"/>
      <c r="F9" s="4" t="s">
        <v>26</v>
      </c>
      <c r="G9" s="4" t="s">
        <v>50</v>
      </c>
      <c r="H9" s="17">
        <f t="shared" si="1"/>
        <v>2.8999999999999986</v>
      </c>
      <c r="I9" s="64">
        <v>56.3</v>
      </c>
      <c r="J9" s="65"/>
      <c r="K9" s="66"/>
      <c r="L9" s="7"/>
      <c r="M9" s="8"/>
    </row>
    <row r="10" spans="1:14" ht="18" customHeight="1">
      <c r="A10" s="18">
        <f t="shared" si="0"/>
        <v>7</v>
      </c>
      <c r="B10" s="63" t="s">
        <v>34</v>
      </c>
      <c r="C10" s="11"/>
      <c r="D10" s="4" t="s">
        <v>51</v>
      </c>
      <c r="E10" s="11"/>
      <c r="F10" s="4" t="s">
        <v>32</v>
      </c>
      <c r="G10" s="4" t="s">
        <v>50</v>
      </c>
      <c r="H10" s="17">
        <f t="shared" si="1"/>
        <v>0.80000000000000426</v>
      </c>
      <c r="I10" s="64">
        <v>57.1</v>
      </c>
      <c r="J10" s="65"/>
      <c r="K10" s="67" t="s">
        <v>52</v>
      </c>
      <c r="L10" s="7"/>
      <c r="M10" s="8"/>
    </row>
    <row r="11" spans="1:14" ht="18" customHeight="1">
      <c r="A11" s="18">
        <v>8</v>
      </c>
      <c r="B11" s="63" t="s">
        <v>27</v>
      </c>
      <c r="C11" s="11" t="s">
        <v>36</v>
      </c>
      <c r="D11" s="4"/>
      <c r="E11" s="11" t="s">
        <v>23</v>
      </c>
      <c r="F11" s="4" t="s">
        <v>28</v>
      </c>
      <c r="G11" s="4" t="s">
        <v>25</v>
      </c>
      <c r="H11" s="17">
        <f t="shared" si="1"/>
        <v>10.999999999999993</v>
      </c>
      <c r="I11" s="64">
        <v>68.099999999999994</v>
      </c>
      <c r="J11" s="65"/>
      <c r="K11" s="66" t="s">
        <v>53</v>
      </c>
      <c r="L11" s="7"/>
      <c r="M11" s="8"/>
    </row>
    <row r="12" spans="1:14" ht="18" customHeight="1">
      <c r="A12" s="18">
        <v>9</v>
      </c>
      <c r="B12" s="63" t="s">
        <v>30</v>
      </c>
      <c r="C12" s="11" t="s">
        <v>12</v>
      </c>
      <c r="D12" s="4"/>
      <c r="E12" s="11"/>
      <c r="F12" s="4" t="s">
        <v>33</v>
      </c>
      <c r="G12" s="4" t="s">
        <v>54</v>
      </c>
      <c r="H12" s="17">
        <f t="shared" si="1"/>
        <v>6.7000000000000028</v>
      </c>
      <c r="I12" s="64">
        <v>74.8</v>
      </c>
      <c r="J12" s="65"/>
      <c r="K12" s="66" t="s">
        <v>55</v>
      </c>
      <c r="L12" s="5"/>
      <c r="M12" s="8"/>
      <c r="N12" s="9"/>
    </row>
    <row r="13" spans="1:14" ht="35.4" customHeight="1">
      <c r="A13" s="18">
        <v>10</v>
      </c>
      <c r="B13" s="68" t="s">
        <v>34</v>
      </c>
      <c r="C13" s="86" t="s">
        <v>12</v>
      </c>
      <c r="D13" s="47" t="s">
        <v>56</v>
      </c>
      <c r="E13" s="86"/>
      <c r="F13" s="87" t="s">
        <v>32</v>
      </c>
      <c r="G13" s="48" t="s">
        <v>54</v>
      </c>
      <c r="H13" s="46">
        <f t="shared" si="1"/>
        <v>0.60000000000000853</v>
      </c>
      <c r="I13" s="55">
        <v>75.400000000000006</v>
      </c>
      <c r="J13" s="56"/>
      <c r="K13" s="47" t="s">
        <v>125</v>
      </c>
      <c r="L13" s="49">
        <v>75.400000000000006</v>
      </c>
      <c r="M13" s="8"/>
      <c r="N13" s="9"/>
    </row>
    <row r="14" spans="1:14" ht="18" customHeight="1">
      <c r="A14" s="18">
        <v>11</v>
      </c>
      <c r="B14" s="63" t="s">
        <v>27</v>
      </c>
      <c r="C14" s="11" t="s">
        <v>36</v>
      </c>
      <c r="D14" s="4" t="s">
        <v>57</v>
      </c>
      <c r="E14" s="11"/>
      <c r="F14" s="4" t="s">
        <v>18</v>
      </c>
      <c r="G14" s="4" t="s">
        <v>19</v>
      </c>
      <c r="H14" s="17">
        <f t="shared" si="1"/>
        <v>27.099999999999994</v>
      </c>
      <c r="I14" s="64">
        <v>102.5</v>
      </c>
      <c r="J14" s="65"/>
      <c r="K14" s="66" t="s">
        <v>58</v>
      </c>
      <c r="L14" s="7"/>
      <c r="M14" s="8"/>
      <c r="N14" s="9"/>
    </row>
    <row r="15" spans="1:14" ht="24.6" customHeight="1">
      <c r="A15" s="18">
        <v>12</v>
      </c>
      <c r="B15" s="63" t="s">
        <v>14</v>
      </c>
      <c r="C15" s="11"/>
      <c r="D15" s="4"/>
      <c r="E15" s="11" t="s">
        <v>15</v>
      </c>
      <c r="F15" s="6" t="s">
        <v>59</v>
      </c>
      <c r="G15" s="4" t="s">
        <v>60</v>
      </c>
      <c r="H15" s="17">
        <f t="shared" si="1"/>
        <v>0.5</v>
      </c>
      <c r="I15" s="64">
        <v>103</v>
      </c>
      <c r="J15" s="65"/>
      <c r="K15" s="66"/>
      <c r="L15" s="7"/>
      <c r="M15" s="8"/>
      <c r="N15" s="9"/>
    </row>
    <row r="16" spans="1:14" ht="18" customHeight="1">
      <c r="A16" s="18">
        <v>13</v>
      </c>
      <c r="B16" s="63" t="s">
        <v>16</v>
      </c>
      <c r="C16" s="11" t="s">
        <v>12</v>
      </c>
      <c r="D16" s="4"/>
      <c r="E16" s="11" t="s">
        <v>23</v>
      </c>
      <c r="F16" s="4" t="s">
        <v>17</v>
      </c>
      <c r="G16" s="4" t="s">
        <v>54</v>
      </c>
      <c r="H16" s="17">
        <f t="shared" si="1"/>
        <v>5.7000000000000028</v>
      </c>
      <c r="I16" s="64">
        <v>108.7</v>
      </c>
      <c r="J16" s="65"/>
      <c r="K16" s="66" t="s">
        <v>61</v>
      </c>
      <c r="L16" s="7"/>
      <c r="M16" s="8"/>
      <c r="N16" s="9"/>
    </row>
    <row r="17" spans="1:14" ht="18" customHeight="1">
      <c r="A17" s="18">
        <v>14</v>
      </c>
      <c r="B17" s="63" t="s">
        <v>30</v>
      </c>
      <c r="C17" s="11" t="s">
        <v>12</v>
      </c>
      <c r="D17" s="6"/>
      <c r="E17" s="11"/>
      <c r="F17" s="4" t="s">
        <v>33</v>
      </c>
      <c r="G17" s="4" t="s">
        <v>54</v>
      </c>
      <c r="H17" s="17">
        <f t="shared" si="1"/>
        <v>0.39999999999999147</v>
      </c>
      <c r="I17" s="64">
        <v>109.1</v>
      </c>
      <c r="J17" s="65"/>
      <c r="K17" s="66" t="s">
        <v>47</v>
      </c>
      <c r="L17" s="7"/>
      <c r="M17" s="8"/>
      <c r="N17" s="9"/>
    </row>
    <row r="18" spans="1:14" ht="18" customHeight="1">
      <c r="A18" s="18">
        <v>15</v>
      </c>
      <c r="B18" s="63" t="s">
        <v>37</v>
      </c>
      <c r="C18" s="11" t="s">
        <v>12</v>
      </c>
      <c r="D18" s="6"/>
      <c r="E18" s="11"/>
      <c r="F18" s="4" t="s">
        <v>33</v>
      </c>
      <c r="G18" s="4" t="s">
        <v>54</v>
      </c>
      <c r="H18" s="17">
        <f t="shared" si="1"/>
        <v>0.60000000000000853</v>
      </c>
      <c r="I18" s="64">
        <v>109.7</v>
      </c>
      <c r="J18" s="65"/>
      <c r="K18" s="66" t="s">
        <v>62</v>
      </c>
      <c r="L18" s="7"/>
      <c r="M18" s="8"/>
      <c r="N18" s="9"/>
    </row>
    <row r="19" spans="1:14" s="34" customFormat="1" ht="21" customHeight="1">
      <c r="A19" s="18">
        <v>16</v>
      </c>
      <c r="B19" s="63" t="s">
        <v>37</v>
      </c>
      <c r="C19" s="11"/>
      <c r="D19" s="6"/>
      <c r="E19" s="11"/>
      <c r="F19" s="4" t="s">
        <v>18</v>
      </c>
      <c r="G19" s="4" t="s">
        <v>25</v>
      </c>
      <c r="H19" s="17">
        <f t="shared" si="1"/>
        <v>4.0999999999999943</v>
      </c>
      <c r="I19" s="64">
        <v>113.8</v>
      </c>
      <c r="J19" s="65"/>
      <c r="K19" s="66" t="s">
        <v>62</v>
      </c>
      <c r="L19" s="43"/>
      <c r="M19" s="36"/>
      <c r="N19" s="33"/>
    </row>
    <row r="20" spans="1:14" s="34" customFormat="1" ht="21" customHeight="1">
      <c r="A20" s="18">
        <v>17</v>
      </c>
      <c r="B20" s="63" t="s">
        <v>24</v>
      </c>
      <c r="C20" s="11" t="s">
        <v>36</v>
      </c>
      <c r="D20" s="6"/>
      <c r="E20" s="11"/>
      <c r="F20" s="4" t="s">
        <v>31</v>
      </c>
      <c r="G20" s="4" t="s">
        <v>63</v>
      </c>
      <c r="H20" s="17">
        <f t="shared" si="1"/>
        <v>0.5</v>
      </c>
      <c r="I20" s="64">
        <v>114.3</v>
      </c>
      <c r="J20" s="65"/>
      <c r="K20" s="66" t="s">
        <v>62</v>
      </c>
      <c r="L20" s="43"/>
      <c r="M20" s="36"/>
      <c r="N20" s="33"/>
    </row>
    <row r="21" spans="1:14" ht="18" customHeight="1">
      <c r="A21" s="18">
        <v>18</v>
      </c>
      <c r="B21" s="63" t="s">
        <v>16</v>
      </c>
      <c r="C21" s="11" t="s">
        <v>12</v>
      </c>
      <c r="D21" s="4" t="s">
        <v>64</v>
      </c>
      <c r="E21" s="11"/>
      <c r="F21" s="6" t="s">
        <v>33</v>
      </c>
      <c r="G21" s="4" t="s">
        <v>65</v>
      </c>
      <c r="H21" s="17">
        <f t="shared" si="1"/>
        <v>12.600000000000009</v>
      </c>
      <c r="I21" s="64">
        <v>126.9</v>
      </c>
      <c r="J21" s="65"/>
      <c r="K21" s="66"/>
      <c r="L21" s="7"/>
      <c r="M21" s="21"/>
      <c r="N21" s="9"/>
    </row>
    <row r="22" spans="1:14" ht="21.6" customHeight="1">
      <c r="A22" s="18">
        <v>19</v>
      </c>
      <c r="B22" s="63" t="s">
        <v>27</v>
      </c>
      <c r="C22" s="11" t="s">
        <v>36</v>
      </c>
      <c r="D22" s="6" t="s">
        <v>68</v>
      </c>
      <c r="E22" s="11"/>
      <c r="F22" s="4" t="s">
        <v>35</v>
      </c>
      <c r="G22" s="4" t="s">
        <v>25</v>
      </c>
      <c r="H22" s="17">
        <f t="shared" si="1"/>
        <v>5.2999999999999829</v>
      </c>
      <c r="I22" s="64">
        <v>132.19999999999999</v>
      </c>
      <c r="J22" s="65"/>
      <c r="K22" s="66"/>
      <c r="L22" s="7"/>
      <c r="M22" s="21"/>
      <c r="N22" s="9"/>
    </row>
    <row r="23" spans="1:14" ht="36.6" customHeight="1">
      <c r="A23" s="18">
        <v>20</v>
      </c>
      <c r="B23" s="68" t="s">
        <v>22</v>
      </c>
      <c r="C23" s="86"/>
      <c r="D23" s="47" t="s">
        <v>66</v>
      </c>
      <c r="E23" s="86"/>
      <c r="F23" s="48" t="s">
        <v>67</v>
      </c>
      <c r="G23" s="48" t="s">
        <v>25</v>
      </c>
      <c r="H23" s="46">
        <f t="shared" ref="H23" si="2">I23-I22</f>
        <v>2.9000000000000057</v>
      </c>
      <c r="I23" s="55">
        <v>135.1</v>
      </c>
      <c r="J23" s="80"/>
      <c r="K23" s="79" t="s">
        <v>126</v>
      </c>
      <c r="L23" s="49">
        <v>59.7</v>
      </c>
      <c r="M23" s="21"/>
      <c r="N23" s="9"/>
    </row>
    <row r="24" spans="1:14" ht="21.6" customHeight="1">
      <c r="A24" s="18">
        <v>21</v>
      </c>
      <c r="B24" s="63" t="s">
        <v>30</v>
      </c>
      <c r="C24" s="11"/>
      <c r="D24" s="6"/>
      <c r="E24" s="11"/>
      <c r="F24" s="4" t="s">
        <v>31</v>
      </c>
      <c r="G24" s="4" t="s">
        <v>25</v>
      </c>
      <c r="H24" s="17">
        <f t="shared" si="1"/>
        <v>9.9999999999994316E-2</v>
      </c>
      <c r="I24" s="64">
        <v>135.19999999999999</v>
      </c>
      <c r="J24" s="65"/>
      <c r="K24" s="6" t="s">
        <v>69</v>
      </c>
      <c r="L24" s="7"/>
      <c r="M24" s="21"/>
      <c r="N24" s="9"/>
    </row>
    <row r="25" spans="1:14" ht="18" customHeight="1">
      <c r="A25" s="18">
        <v>22</v>
      </c>
      <c r="B25" s="63" t="s">
        <v>24</v>
      </c>
      <c r="C25" s="11" t="s">
        <v>12</v>
      </c>
      <c r="D25" s="4"/>
      <c r="E25" s="11" t="s">
        <v>23</v>
      </c>
      <c r="F25" s="4" t="s">
        <v>17</v>
      </c>
      <c r="G25" s="4" t="s">
        <v>70</v>
      </c>
      <c r="H25" s="17">
        <f t="shared" si="1"/>
        <v>0.60000000000002274</v>
      </c>
      <c r="I25" s="64">
        <v>135.80000000000001</v>
      </c>
      <c r="J25" s="65"/>
      <c r="K25" s="66" t="s">
        <v>20</v>
      </c>
      <c r="L25" s="7"/>
      <c r="M25" s="21"/>
      <c r="N25" s="9"/>
    </row>
    <row r="26" spans="1:14" ht="18" customHeight="1">
      <c r="A26" s="18">
        <v>23</v>
      </c>
      <c r="B26" s="63" t="s">
        <v>24</v>
      </c>
      <c r="C26" s="11" t="s">
        <v>36</v>
      </c>
      <c r="D26" s="4"/>
      <c r="E26" s="11" t="s">
        <v>15</v>
      </c>
      <c r="F26" s="4" t="s">
        <v>33</v>
      </c>
      <c r="G26" s="4" t="s">
        <v>25</v>
      </c>
      <c r="H26" s="17">
        <f t="shared" si="1"/>
        <v>9.9999999999994316E-2</v>
      </c>
      <c r="I26" s="64">
        <v>135.9</v>
      </c>
      <c r="J26" s="65"/>
      <c r="K26" s="65"/>
      <c r="L26" s="7"/>
      <c r="M26" s="21"/>
      <c r="N26" s="9"/>
    </row>
    <row r="27" spans="1:14" ht="18" customHeight="1">
      <c r="A27" s="18">
        <v>24</v>
      </c>
      <c r="B27" s="63" t="s">
        <v>16</v>
      </c>
      <c r="C27" s="11" t="s">
        <v>20</v>
      </c>
      <c r="D27" s="6" t="s">
        <v>20</v>
      </c>
      <c r="E27" s="11" t="s">
        <v>15</v>
      </c>
      <c r="F27" s="4" t="s">
        <v>18</v>
      </c>
      <c r="G27" s="4" t="s">
        <v>19</v>
      </c>
      <c r="H27" s="17">
        <f t="shared" si="1"/>
        <v>1.2999999999999829</v>
      </c>
      <c r="I27" s="64">
        <v>137.19999999999999</v>
      </c>
      <c r="J27" s="65"/>
      <c r="K27" s="65" t="s">
        <v>71</v>
      </c>
      <c r="L27" s="5"/>
      <c r="M27" s="21"/>
      <c r="N27" s="9"/>
    </row>
    <row r="28" spans="1:14" ht="26.4" customHeight="1">
      <c r="A28" s="18">
        <v>25</v>
      </c>
      <c r="B28" s="63" t="s">
        <v>37</v>
      </c>
      <c r="C28" s="11"/>
      <c r="D28" s="4"/>
      <c r="E28" s="11" t="s">
        <v>23</v>
      </c>
      <c r="F28" s="6" t="s">
        <v>39</v>
      </c>
      <c r="G28" s="4" t="s">
        <v>25</v>
      </c>
      <c r="H28" s="17">
        <f t="shared" si="1"/>
        <v>0.40000000000000568</v>
      </c>
      <c r="I28" s="64">
        <v>137.6</v>
      </c>
      <c r="J28" s="65"/>
      <c r="K28" s="69"/>
      <c r="L28" s="7"/>
      <c r="M28" s="21"/>
      <c r="N28" s="9"/>
    </row>
    <row r="29" spans="1:14" ht="18" customHeight="1">
      <c r="A29" s="18">
        <v>26</v>
      </c>
      <c r="B29" s="63" t="s">
        <v>24</v>
      </c>
      <c r="C29" s="11"/>
      <c r="D29" s="4"/>
      <c r="E29" s="11"/>
      <c r="F29" s="4" t="s">
        <v>33</v>
      </c>
      <c r="G29" s="6" t="s">
        <v>25</v>
      </c>
      <c r="H29" s="17">
        <f t="shared" si="1"/>
        <v>0.5</v>
      </c>
      <c r="I29" s="64">
        <v>138.1</v>
      </c>
      <c r="J29" s="65"/>
      <c r="K29" s="65"/>
      <c r="L29" s="7"/>
      <c r="M29" s="21"/>
      <c r="N29" s="9"/>
    </row>
    <row r="30" spans="1:14" ht="18" customHeight="1">
      <c r="A30" s="18">
        <v>27</v>
      </c>
      <c r="B30" s="63" t="s">
        <v>16</v>
      </c>
      <c r="C30" s="11"/>
      <c r="D30" s="4"/>
      <c r="E30" s="11" t="s">
        <v>21</v>
      </c>
      <c r="F30" s="4" t="s">
        <v>33</v>
      </c>
      <c r="G30" s="6" t="s">
        <v>25</v>
      </c>
      <c r="H30" s="17">
        <f t="shared" si="1"/>
        <v>2.4000000000000057</v>
      </c>
      <c r="I30" s="64">
        <v>140.5</v>
      </c>
      <c r="J30" s="65"/>
      <c r="K30" s="66"/>
      <c r="L30" s="7"/>
      <c r="M30" s="21"/>
      <c r="N30" s="9"/>
    </row>
    <row r="31" spans="1:14" ht="18" customHeight="1">
      <c r="A31" s="18">
        <v>28</v>
      </c>
      <c r="B31" s="63" t="s">
        <v>24</v>
      </c>
      <c r="C31" s="11" t="s">
        <v>36</v>
      </c>
      <c r="D31" s="6" t="s">
        <v>20</v>
      </c>
      <c r="E31" s="11"/>
      <c r="F31" s="4" t="s">
        <v>17</v>
      </c>
      <c r="G31" s="6" t="s">
        <v>25</v>
      </c>
      <c r="H31" s="17">
        <f t="shared" si="1"/>
        <v>1.1999999999999886</v>
      </c>
      <c r="I31" s="64">
        <v>141.69999999999999</v>
      </c>
      <c r="J31" s="65"/>
      <c r="K31" s="88" t="s">
        <v>137</v>
      </c>
      <c r="L31" s="7"/>
      <c r="M31" s="21"/>
      <c r="N31" s="9"/>
    </row>
    <row r="32" spans="1:14" ht="27.6" customHeight="1">
      <c r="A32" s="18">
        <v>29</v>
      </c>
      <c r="B32" s="70" t="s">
        <v>34</v>
      </c>
      <c r="C32" s="52"/>
      <c r="D32" s="51" t="s">
        <v>72</v>
      </c>
      <c r="E32" s="52"/>
      <c r="F32" s="53"/>
      <c r="G32" s="51" t="s">
        <v>75</v>
      </c>
      <c r="H32" s="50">
        <f t="shared" si="1"/>
        <v>30.5</v>
      </c>
      <c r="I32" s="71">
        <v>172.2</v>
      </c>
      <c r="J32" s="84"/>
      <c r="K32" s="73" t="s">
        <v>73</v>
      </c>
      <c r="L32" s="89"/>
      <c r="M32" s="21"/>
      <c r="N32" s="9"/>
    </row>
    <row r="33" spans="1:14" ht="37.200000000000003" customHeight="1">
      <c r="A33" s="18">
        <v>30</v>
      </c>
      <c r="B33" s="85" t="s">
        <v>34</v>
      </c>
      <c r="C33" s="45" t="s">
        <v>20</v>
      </c>
      <c r="D33" s="47" t="s">
        <v>129</v>
      </c>
      <c r="E33" s="86"/>
      <c r="F33" s="48" t="s">
        <v>32</v>
      </c>
      <c r="G33" s="47" t="s">
        <v>74</v>
      </c>
      <c r="H33" s="46">
        <f t="shared" si="1"/>
        <v>10.700000000000017</v>
      </c>
      <c r="I33" s="55">
        <v>182.9</v>
      </c>
      <c r="J33" s="56"/>
      <c r="K33" s="79" t="s">
        <v>127</v>
      </c>
      <c r="L33" s="92">
        <v>47.8</v>
      </c>
      <c r="M33" s="21"/>
      <c r="N33" s="9"/>
    </row>
    <row r="34" spans="1:14" ht="34.200000000000003" customHeight="1">
      <c r="A34" s="18">
        <v>31</v>
      </c>
      <c r="B34" s="63" t="s">
        <v>34</v>
      </c>
      <c r="C34" s="11"/>
      <c r="D34" s="6" t="s">
        <v>135</v>
      </c>
      <c r="E34" s="11"/>
      <c r="F34" s="4" t="s">
        <v>76</v>
      </c>
      <c r="G34" s="6" t="s">
        <v>77</v>
      </c>
      <c r="H34" s="17">
        <f t="shared" si="1"/>
        <v>29.699999999999989</v>
      </c>
      <c r="I34" s="64">
        <v>212.6</v>
      </c>
      <c r="J34" s="65"/>
      <c r="K34" s="93" t="s">
        <v>134</v>
      </c>
      <c r="L34" s="5"/>
      <c r="M34" s="21"/>
      <c r="N34" s="9"/>
    </row>
    <row r="35" spans="1:14" ht="19.2" customHeight="1">
      <c r="A35" s="18">
        <v>32</v>
      </c>
      <c r="B35" s="63" t="s">
        <v>24</v>
      </c>
      <c r="C35" s="11" t="s">
        <v>20</v>
      </c>
      <c r="D35" s="6" t="s">
        <v>20</v>
      </c>
      <c r="E35" s="11" t="s">
        <v>23</v>
      </c>
      <c r="F35" s="4" t="s">
        <v>33</v>
      </c>
      <c r="G35" s="6" t="s">
        <v>78</v>
      </c>
      <c r="H35" s="17">
        <f t="shared" si="1"/>
        <v>5.2000000000000171</v>
      </c>
      <c r="I35" s="64">
        <v>217.8</v>
      </c>
      <c r="J35" s="65"/>
      <c r="K35" s="66" t="s">
        <v>79</v>
      </c>
      <c r="L35" s="42"/>
      <c r="M35" s="21"/>
      <c r="N35" s="9"/>
    </row>
    <row r="36" spans="1:14" ht="18" customHeight="1">
      <c r="A36" s="18">
        <v>33</v>
      </c>
      <c r="B36" s="74" t="s">
        <v>27</v>
      </c>
      <c r="C36" s="75"/>
      <c r="D36" s="76"/>
      <c r="E36" s="75" t="s">
        <v>23</v>
      </c>
      <c r="F36" s="65" t="s">
        <v>80</v>
      </c>
      <c r="G36" s="66" t="s">
        <v>78</v>
      </c>
      <c r="H36" s="17">
        <f t="shared" si="1"/>
        <v>4.7999999999999829</v>
      </c>
      <c r="I36" s="64">
        <v>222.6</v>
      </c>
      <c r="J36" s="65"/>
      <c r="K36" s="67"/>
      <c r="L36" s="5"/>
      <c r="M36" s="21"/>
      <c r="N36" s="9"/>
    </row>
    <row r="37" spans="1:14" ht="18" customHeight="1">
      <c r="A37" s="18">
        <v>34</v>
      </c>
      <c r="B37" s="74" t="s">
        <v>16</v>
      </c>
      <c r="C37" s="75" t="s">
        <v>12</v>
      </c>
      <c r="D37" s="65" t="s">
        <v>81</v>
      </c>
      <c r="E37" s="75"/>
      <c r="F37" s="65" t="s">
        <v>18</v>
      </c>
      <c r="G37" s="66" t="s">
        <v>82</v>
      </c>
      <c r="H37" s="17">
        <f t="shared" si="1"/>
        <v>1.4000000000000057</v>
      </c>
      <c r="I37" s="64">
        <v>224</v>
      </c>
      <c r="J37" s="65"/>
      <c r="K37" s="66"/>
      <c r="L37" s="7"/>
      <c r="M37" s="21"/>
      <c r="N37" s="9"/>
    </row>
    <row r="38" spans="1:14" ht="18" customHeight="1">
      <c r="A38" s="18">
        <v>35</v>
      </c>
      <c r="B38" s="74" t="s">
        <v>37</v>
      </c>
      <c r="C38" s="75"/>
      <c r="D38" s="65"/>
      <c r="E38" s="75" t="s">
        <v>23</v>
      </c>
      <c r="F38" s="66" t="s">
        <v>33</v>
      </c>
      <c r="G38" s="66" t="s">
        <v>25</v>
      </c>
      <c r="H38" s="17">
        <f t="shared" si="1"/>
        <v>7.0999999999999943</v>
      </c>
      <c r="I38" s="64">
        <v>231.1</v>
      </c>
      <c r="J38" s="65"/>
      <c r="K38" s="66" t="s">
        <v>83</v>
      </c>
      <c r="L38" s="7"/>
      <c r="M38" s="21"/>
      <c r="N38" s="9"/>
    </row>
    <row r="39" spans="1:14" ht="49.2" customHeight="1">
      <c r="A39" s="18">
        <v>36</v>
      </c>
      <c r="B39" s="82" t="s">
        <v>34</v>
      </c>
      <c r="C39" s="83"/>
      <c r="D39" s="73" t="s">
        <v>84</v>
      </c>
      <c r="E39" s="83"/>
      <c r="F39" s="73" t="s">
        <v>35</v>
      </c>
      <c r="G39" s="73" t="s">
        <v>19</v>
      </c>
      <c r="H39" s="50">
        <f t="shared" si="1"/>
        <v>9.9999999999994316E-2</v>
      </c>
      <c r="I39" s="71">
        <v>231.2</v>
      </c>
      <c r="J39" s="72"/>
      <c r="K39" s="73" t="s">
        <v>133</v>
      </c>
      <c r="L39" s="90"/>
      <c r="M39" s="21"/>
      <c r="N39" s="9"/>
    </row>
    <row r="40" spans="1:14" s="34" customFormat="1" ht="23.4" customHeight="1">
      <c r="A40" s="18">
        <v>37</v>
      </c>
      <c r="B40" s="74" t="s">
        <v>13</v>
      </c>
      <c r="C40" s="75"/>
      <c r="D40" s="65"/>
      <c r="E40" s="75" t="s">
        <v>23</v>
      </c>
      <c r="F40" s="66" t="s">
        <v>18</v>
      </c>
      <c r="G40" s="66" t="s">
        <v>82</v>
      </c>
      <c r="H40" s="17">
        <f>I40-I39</f>
        <v>0.10000000000002274</v>
      </c>
      <c r="I40" s="64">
        <v>231.3</v>
      </c>
      <c r="J40" s="65"/>
      <c r="K40" s="66"/>
      <c r="L40" s="43"/>
      <c r="M40" s="35"/>
      <c r="N40" s="33"/>
    </row>
    <row r="41" spans="1:14" ht="18" customHeight="1">
      <c r="A41" s="18">
        <v>38</v>
      </c>
      <c r="B41" s="74" t="s">
        <v>30</v>
      </c>
      <c r="C41" s="75"/>
      <c r="D41" s="65"/>
      <c r="E41" s="75" t="s">
        <v>23</v>
      </c>
      <c r="F41" s="66" t="s">
        <v>31</v>
      </c>
      <c r="G41" s="66" t="s">
        <v>82</v>
      </c>
      <c r="H41" s="17">
        <f t="shared" si="1"/>
        <v>0.19999999999998863</v>
      </c>
      <c r="I41" s="64">
        <v>231.5</v>
      </c>
      <c r="J41" s="65"/>
      <c r="K41" s="66"/>
      <c r="L41" s="7"/>
      <c r="M41" s="21"/>
      <c r="N41" s="9"/>
    </row>
    <row r="42" spans="1:14" ht="18" customHeight="1">
      <c r="A42" s="18">
        <v>39</v>
      </c>
      <c r="B42" s="74" t="s">
        <v>30</v>
      </c>
      <c r="C42" s="75"/>
      <c r="D42" s="65"/>
      <c r="E42" s="75" t="s">
        <v>23</v>
      </c>
      <c r="F42" s="65" t="s">
        <v>31</v>
      </c>
      <c r="G42" s="65" t="s">
        <v>85</v>
      </c>
      <c r="H42" s="17">
        <f t="shared" si="1"/>
        <v>0.19999999999998863</v>
      </c>
      <c r="I42" s="64">
        <v>231.7</v>
      </c>
      <c r="J42" s="65"/>
      <c r="K42" s="66"/>
      <c r="L42" s="7"/>
      <c r="M42" s="21"/>
      <c r="N42" s="9"/>
    </row>
    <row r="43" spans="1:14" ht="21.6" customHeight="1">
      <c r="A43" s="18">
        <v>40</v>
      </c>
      <c r="B43" s="74" t="s">
        <v>24</v>
      </c>
      <c r="C43" s="75" t="s">
        <v>36</v>
      </c>
      <c r="D43" s="66" t="s">
        <v>86</v>
      </c>
      <c r="E43" s="75"/>
      <c r="F43" s="65" t="s">
        <v>33</v>
      </c>
      <c r="G43" s="65" t="s">
        <v>87</v>
      </c>
      <c r="H43" s="17">
        <f t="shared" si="1"/>
        <v>11.700000000000017</v>
      </c>
      <c r="I43" s="64">
        <v>243.4</v>
      </c>
      <c r="J43" s="65"/>
      <c r="K43" s="6"/>
      <c r="L43" s="7"/>
      <c r="M43" s="21"/>
      <c r="N43" s="9"/>
    </row>
    <row r="44" spans="1:14" s="34" customFormat="1" ht="22.8" customHeight="1">
      <c r="A44" s="18">
        <v>41</v>
      </c>
      <c r="B44" s="74" t="s">
        <v>37</v>
      </c>
      <c r="C44" s="75" t="s">
        <v>12</v>
      </c>
      <c r="D44" s="66" t="s">
        <v>89</v>
      </c>
      <c r="E44" s="75"/>
      <c r="F44" s="65" t="s">
        <v>33</v>
      </c>
      <c r="G44" s="65" t="s">
        <v>88</v>
      </c>
      <c r="H44" s="17">
        <f t="shared" si="1"/>
        <v>4.4000000000000057</v>
      </c>
      <c r="I44" s="64">
        <v>247.8</v>
      </c>
      <c r="J44" s="65"/>
      <c r="K44" s="66"/>
      <c r="L44" s="43"/>
      <c r="M44" s="35"/>
      <c r="N44" s="33"/>
    </row>
    <row r="45" spans="1:14" ht="18" customHeight="1">
      <c r="A45" s="18">
        <v>42</v>
      </c>
      <c r="B45" s="74" t="s">
        <v>14</v>
      </c>
      <c r="C45" s="75" t="s">
        <v>12</v>
      </c>
      <c r="D45" s="65"/>
      <c r="E45" s="75" t="s">
        <v>23</v>
      </c>
      <c r="F45" s="65" t="s">
        <v>31</v>
      </c>
      <c r="G45" s="65" t="s">
        <v>88</v>
      </c>
      <c r="H45" s="17">
        <f t="shared" si="1"/>
        <v>2.6999999999999886</v>
      </c>
      <c r="I45" s="64">
        <v>250.5</v>
      </c>
      <c r="J45" s="65"/>
      <c r="K45" s="81"/>
      <c r="L45" s="7"/>
      <c r="M45" s="21"/>
      <c r="N45" s="9"/>
    </row>
    <row r="46" spans="1:14" ht="18" customHeight="1">
      <c r="A46" s="18">
        <v>43</v>
      </c>
      <c r="B46" s="74" t="s">
        <v>14</v>
      </c>
      <c r="C46" s="75"/>
      <c r="D46" s="65"/>
      <c r="E46" s="75" t="s">
        <v>23</v>
      </c>
      <c r="F46" s="65" t="s">
        <v>31</v>
      </c>
      <c r="G46" s="65" t="s">
        <v>25</v>
      </c>
      <c r="H46" s="17">
        <f t="shared" si="1"/>
        <v>0.19999999999998863</v>
      </c>
      <c r="I46" s="64">
        <v>250.7</v>
      </c>
      <c r="J46" s="65"/>
      <c r="K46" s="66" t="s">
        <v>90</v>
      </c>
      <c r="L46" s="7"/>
      <c r="M46" s="21"/>
      <c r="N46" s="9"/>
    </row>
    <row r="47" spans="1:14" ht="18" customHeight="1">
      <c r="A47" s="18">
        <v>44</v>
      </c>
      <c r="B47" s="74" t="s">
        <v>24</v>
      </c>
      <c r="C47" s="75" t="s">
        <v>36</v>
      </c>
      <c r="D47" s="65" t="s">
        <v>91</v>
      </c>
      <c r="E47" s="75"/>
      <c r="F47" s="65" t="s">
        <v>33</v>
      </c>
      <c r="G47" s="65" t="s">
        <v>92</v>
      </c>
      <c r="H47" s="17">
        <f t="shared" si="1"/>
        <v>3.3000000000000114</v>
      </c>
      <c r="I47" s="64">
        <v>254</v>
      </c>
      <c r="J47" s="65"/>
      <c r="K47" s="81"/>
      <c r="L47" s="7"/>
      <c r="M47" s="21"/>
      <c r="N47" s="9"/>
    </row>
    <row r="48" spans="1:14" ht="18" customHeight="1">
      <c r="A48" s="18">
        <v>45</v>
      </c>
      <c r="B48" s="74" t="s">
        <v>16</v>
      </c>
      <c r="C48" s="75" t="s">
        <v>12</v>
      </c>
      <c r="D48" s="66" t="s">
        <v>93</v>
      </c>
      <c r="E48" s="75"/>
      <c r="F48" s="65" t="s">
        <v>17</v>
      </c>
      <c r="G48" s="65" t="s">
        <v>25</v>
      </c>
      <c r="H48" s="17">
        <f t="shared" si="1"/>
        <v>1</v>
      </c>
      <c r="I48" s="64">
        <v>255</v>
      </c>
      <c r="J48" s="65"/>
      <c r="K48" s="66"/>
      <c r="L48" s="7"/>
      <c r="M48" s="21"/>
      <c r="N48" s="9"/>
    </row>
    <row r="49" spans="1:15" ht="21.6" customHeight="1">
      <c r="A49" s="18">
        <v>46</v>
      </c>
      <c r="B49" s="74" t="s">
        <v>30</v>
      </c>
      <c r="C49" s="75"/>
      <c r="D49" s="65"/>
      <c r="E49" s="75" t="s">
        <v>23</v>
      </c>
      <c r="F49" s="66" t="s">
        <v>39</v>
      </c>
      <c r="G49" s="65" t="s">
        <v>95</v>
      </c>
      <c r="H49" s="17">
        <f t="shared" si="1"/>
        <v>0.40000000000000568</v>
      </c>
      <c r="I49" s="64">
        <v>255.4</v>
      </c>
      <c r="J49" s="65"/>
      <c r="K49" s="66" t="s">
        <v>94</v>
      </c>
      <c r="L49" s="7"/>
      <c r="M49" s="21"/>
      <c r="N49" s="9"/>
    </row>
    <row r="50" spans="1:15" ht="18" customHeight="1">
      <c r="A50" s="18">
        <v>47</v>
      </c>
      <c r="B50" s="74" t="s">
        <v>24</v>
      </c>
      <c r="C50" s="75" t="s">
        <v>36</v>
      </c>
      <c r="D50" s="65" t="s">
        <v>20</v>
      </c>
      <c r="E50" s="75" t="s">
        <v>23</v>
      </c>
      <c r="F50" s="66" t="s">
        <v>31</v>
      </c>
      <c r="G50" s="65" t="s">
        <v>96</v>
      </c>
      <c r="H50" s="17">
        <f t="shared" si="1"/>
        <v>6.7999999999999829</v>
      </c>
      <c r="I50" s="64">
        <v>262.2</v>
      </c>
      <c r="J50" s="65"/>
      <c r="K50" s="67"/>
      <c r="L50" s="7"/>
      <c r="M50" s="21"/>
      <c r="N50" s="9"/>
    </row>
    <row r="51" spans="1:15" ht="18" customHeight="1">
      <c r="A51" s="18">
        <v>48</v>
      </c>
      <c r="B51" s="74" t="s">
        <v>37</v>
      </c>
      <c r="C51" s="75" t="s">
        <v>36</v>
      </c>
      <c r="D51" s="65" t="s">
        <v>20</v>
      </c>
      <c r="E51" s="75" t="s">
        <v>23</v>
      </c>
      <c r="F51" s="65" t="s">
        <v>33</v>
      </c>
      <c r="G51" s="65" t="s">
        <v>97</v>
      </c>
      <c r="H51" s="17">
        <f t="shared" si="1"/>
        <v>1.1999999999999886</v>
      </c>
      <c r="I51" s="64">
        <v>263.39999999999998</v>
      </c>
      <c r="J51" s="65"/>
      <c r="K51" s="66" t="s">
        <v>98</v>
      </c>
      <c r="L51" s="7"/>
      <c r="M51" s="21"/>
      <c r="N51" s="9"/>
      <c r="O51" s="9"/>
    </row>
    <row r="52" spans="1:15" ht="18" customHeight="1">
      <c r="A52" s="18">
        <v>49</v>
      </c>
      <c r="B52" s="74" t="s">
        <v>14</v>
      </c>
      <c r="C52" s="75" t="s">
        <v>12</v>
      </c>
      <c r="D52" s="66"/>
      <c r="E52" s="75" t="s">
        <v>23</v>
      </c>
      <c r="F52" s="65" t="s">
        <v>31</v>
      </c>
      <c r="G52" s="65" t="s">
        <v>99</v>
      </c>
      <c r="H52" s="17">
        <f t="shared" si="1"/>
        <v>1.6000000000000227</v>
      </c>
      <c r="I52" s="64">
        <v>265</v>
      </c>
      <c r="J52" s="65"/>
      <c r="K52" s="66"/>
      <c r="L52" s="7"/>
      <c r="M52" s="21"/>
      <c r="N52" s="9"/>
      <c r="O52" s="9"/>
    </row>
    <row r="53" spans="1:15" ht="18" customHeight="1">
      <c r="A53" s="18">
        <v>50</v>
      </c>
      <c r="B53" s="74" t="s">
        <v>30</v>
      </c>
      <c r="C53" s="75" t="s">
        <v>12</v>
      </c>
      <c r="D53" s="65"/>
      <c r="E53" s="75"/>
      <c r="F53" s="65" t="s">
        <v>31</v>
      </c>
      <c r="G53" s="65" t="s">
        <v>100</v>
      </c>
      <c r="H53" s="17">
        <f t="shared" si="1"/>
        <v>4.1999999999999886</v>
      </c>
      <c r="I53" s="64">
        <v>269.2</v>
      </c>
      <c r="J53" s="65"/>
      <c r="K53" s="66" t="s">
        <v>101</v>
      </c>
      <c r="L53" s="7"/>
      <c r="M53" s="21"/>
      <c r="N53" s="9"/>
      <c r="O53" s="9"/>
    </row>
    <row r="54" spans="1:15" ht="21" customHeight="1">
      <c r="A54" s="18">
        <v>51</v>
      </c>
      <c r="B54" s="74" t="s">
        <v>37</v>
      </c>
      <c r="C54" s="75"/>
      <c r="D54" s="66"/>
      <c r="E54" s="75"/>
      <c r="F54" s="65" t="s">
        <v>33</v>
      </c>
      <c r="G54" s="65" t="s">
        <v>100</v>
      </c>
      <c r="H54" s="17">
        <f t="shared" si="1"/>
        <v>0.40000000000003411</v>
      </c>
      <c r="I54" s="64">
        <v>269.60000000000002</v>
      </c>
      <c r="J54" s="65"/>
      <c r="K54" s="66" t="s">
        <v>101</v>
      </c>
      <c r="L54" s="7"/>
      <c r="M54" s="21"/>
      <c r="N54" s="9"/>
      <c r="O54" s="9"/>
    </row>
    <row r="55" spans="1:15" ht="18" customHeight="1">
      <c r="A55" s="18">
        <v>52</v>
      </c>
      <c r="B55" s="74" t="s">
        <v>37</v>
      </c>
      <c r="C55" s="75" t="s">
        <v>12</v>
      </c>
      <c r="D55" s="65"/>
      <c r="E55" s="75" t="s">
        <v>23</v>
      </c>
      <c r="F55" s="65" t="s">
        <v>18</v>
      </c>
      <c r="G55" s="65" t="s">
        <v>25</v>
      </c>
      <c r="H55" s="17">
        <f t="shared" si="1"/>
        <v>5.2999999999999545</v>
      </c>
      <c r="I55" s="64">
        <v>274.89999999999998</v>
      </c>
      <c r="J55" s="65"/>
      <c r="K55" s="66"/>
      <c r="L55" s="7"/>
      <c r="M55" s="21"/>
      <c r="N55" s="9"/>
      <c r="O55" s="9"/>
    </row>
    <row r="56" spans="1:15" ht="18" customHeight="1">
      <c r="A56" s="18">
        <v>53</v>
      </c>
      <c r="B56" s="74" t="s">
        <v>24</v>
      </c>
      <c r="C56" s="75" t="s">
        <v>12</v>
      </c>
      <c r="D56" s="65" t="s">
        <v>102</v>
      </c>
      <c r="E56" s="75"/>
      <c r="F56" s="65" t="s">
        <v>31</v>
      </c>
      <c r="G56" s="66" t="s">
        <v>105</v>
      </c>
      <c r="H56" s="17">
        <f t="shared" si="1"/>
        <v>0.90000000000003411</v>
      </c>
      <c r="I56" s="64">
        <v>275.8</v>
      </c>
      <c r="J56" s="65"/>
      <c r="K56" s="66" t="s">
        <v>20</v>
      </c>
      <c r="L56" s="7"/>
      <c r="M56" s="21"/>
      <c r="N56" s="9"/>
      <c r="O56" s="9"/>
    </row>
    <row r="57" spans="1:15" ht="18" customHeight="1">
      <c r="A57" s="18">
        <v>54</v>
      </c>
      <c r="B57" s="74" t="s">
        <v>24</v>
      </c>
      <c r="C57" s="75" t="s">
        <v>36</v>
      </c>
      <c r="D57" s="65" t="s">
        <v>103</v>
      </c>
      <c r="E57" s="75"/>
      <c r="F57" s="65" t="s">
        <v>33</v>
      </c>
      <c r="G57" s="66" t="s">
        <v>104</v>
      </c>
      <c r="H57" s="17">
        <f t="shared" si="1"/>
        <v>0.59999999999996589</v>
      </c>
      <c r="I57" s="64">
        <v>276.39999999999998</v>
      </c>
      <c r="J57" s="65"/>
      <c r="K57" s="66"/>
      <c r="L57" s="7"/>
      <c r="M57" s="21"/>
      <c r="N57" s="9"/>
      <c r="O57" s="9"/>
    </row>
    <row r="58" spans="1:15" ht="18" customHeight="1">
      <c r="A58" s="18">
        <v>55</v>
      </c>
      <c r="B58" s="74" t="s">
        <v>14</v>
      </c>
      <c r="C58" s="75" t="s">
        <v>36</v>
      </c>
      <c r="D58" s="65" t="s">
        <v>106</v>
      </c>
      <c r="E58" s="75"/>
      <c r="F58" s="65" t="s">
        <v>31</v>
      </c>
      <c r="G58" s="66" t="s">
        <v>25</v>
      </c>
      <c r="H58" s="17">
        <f t="shared" si="1"/>
        <v>1.1000000000000227</v>
      </c>
      <c r="I58" s="64">
        <v>277.5</v>
      </c>
      <c r="J58" s="65"/>
      <c r="K58" s="66"/>
      <c r="L58" s="7"/>
      <c r="M58" s="21"/>
      <c r="N58" s="9"/>
      <c r="O58" s="9"/>
    </row>
    <row r="59" spans="1:15" ht="18" customHeight="1">
      <c r="A59" s="18">
        <v>56</v>
      </c>
      <c r="B59" s="74" t="s">
        <v>37</v>
      </c>
      <c r="C59" s="75" t="s">
        <v>12</v>
      </c>
      <c r="D59" s="65"/>
      <c r="E59" s="75" t="s">
        <v>23</v>
      </c>
      <c r="F59" s="65" t="s">
        <v>33</v>
      </c>
      <c r="G59" s="65" t="s">
        <v>107</v>
      </c>
      <c r="H59" s="17">
        <f t="shared" si="1"/>
        <v>0.10000000000002274</v>
      </c>
      <c r="I59" s="64">
        <v>277.60000000000002</v>
      </c>
      <c r="J59" s="65"/>
      <c r="K59" s="66"/>
      <c r="L59" s="7"/>
      <c r="M59" s="21"/>
      <c r="N59" s="9"/>
      <c r="O59" s="9"/>
    </row>
    <row r="60" spans="1:15" ht="21" customHeight="1">
      <c r="A60" s="18">
        <v>57</v>
      </c>
      <c r="B60" s="74" t="s">
        <v>30</v>
      </c>
      <c r="C60" s="75"/>
      <c r="D60" s="65"/>
      <c r="E60" s="75" t="s">
        <v>23</v>
      </c>
      <c r="F60" s="65" t="s">
        <v>31</v>
      </c>
      <c r="G60" s="65" t="s">
        <v>108</v>
      </c>
      <c r="H60" s="17">
        <f t="shared" si="1"/>
        <v>0.69999999999998863</v>
      </c>
      <c r="I60" s="64">
        <v>278.3</v>
      </c>
      <c r="J60" s="65"/>
      <c r="K60" s="66"/>
      <c r="L60" s="7"/>
      <c r="M60" s="21"/>
      <c r="N60" s="9"/>
      <c r="O60" s="9"/>
    </row>
    <row r="61" spans="1:15" s="34" customFormat="1" ht="22.8" customHeight="1">
      <c r="A61" s="18">
        <v>58</v>
      </c>
      <c r="B61" s="74" t="s">
        <v>37</v>
      </c>
      <c r="C61" s="75"/>
      <c r="D61" s="65"/>
      <c r="E61" s="75" t="s">
        <v>23</v>
      </c>
      <c r="F61" s="65" t="s">
        <v>33</v>
      </c>
      <c r="G61" s="65" t="s">
        <v>25</v>
      </c>
      <c r="H61" s="17">
        <f t="shared" si="1"/>
        <v>1.1999999999999886</v>
      </c>
      <c r="I61" s="64">
        <v>279.5</v>
      </c>
      <c r="J61" s="65"/>
      <c r="K61" s="66"/>
      <c r="L61" s="43"/>
      <c r="M61" s="35"/>
      <c r="N61" s="33"/>
      <c r="O61" s="9"/>
    </row>
    <row r="62" spans="1:15" s="34" customFormat="1" ht="35.4" customHeight="1">
      <c r="A62" s="18">
        <v>59</v>
      </c>
      <c r="B62" s="77" t="s">
        <v>124</v>
      </c>
      <c r="C62" s="78" t="s">
        <v>36</v>
      </c>
      <c r="D62" s="79" t="s">
        <v>131</v>
      </c>
      <c r="E62" s="78"/>
      <c r="F62" s="80" t="s">
        <v>35</v>
      </c>
      <c r="G62" s="80" t="s">
        <v>25</v>
      </c>
      <c r="H62" s="46">
        <f t="shared" si="1"/>
        <v>1</v>
      </c>
      <c r="I62" s="55">
        <v>280.5</v>
      </c>
      <c r="J62" s="56"/>
      <c r="K62" s="79" t="s">
        <v>132</v>
      </c>
      <c r="L62" s="49">
        <v>97.6</v>
      </c>
      <c r="M62" s="35"/>
      <c r="N62" s="33"/>
      <c r="O62" s="9"/>
    </row>
    <row r="63" spans="1:15" ht="18" customHeight="1">
      <c r="A63" s="18">
        <v>60</v>
      </c>
      <c r="B63" s="74" t="s">
        <v>30</v>
      </c>
      <c r="C63" s="75" t="s">
        <v>12</v>
      </c>
      <c r="D63" s="66" t="s">
        <v>110</v>
      </c>
      <c r="E63" s="75"/>
      <c r="F63" s="65" t="s">
        <v>33</v>
      </c>
      <c r="G63" s="65" t="s">
        <v>109</v>
      </c>
      <c r="H63" s="17">
        <f t="shared" si="1"/>
        <v>2.1999999999999886</v>
      </c>
      <c r="I63" s="64">
        <v>282.7</v>
      </c>
      <c r="J63" s="65"/>
      <c r="K63" s="66"/>
      <c r="L63" s="7"/>
      <c r="M63" s="21"/>
      <c r="N63" s="9"/>
      <c r="O63" s="9"/>
    </row>
    <row r="64" spans="1:15" ht="18" customHeight="1">
      <c r="A64" s="18">
        <v>61</v>
      </c>
      <c r="B64" s="74" t="s">
        <v>24</v>
      </c>
      <c r="C64" s="75" t="s">
        <v>36</v>
      </c>
      <c r="D64" s="65" t="s">
        <v>111</v>
      </c>
      <c r="E64" s="75"/>
      <c r="F64" s="65" t="s">
        <v>31</v>
      </c>
      <c r="G64" s="65" t="s">
        <v>25</v>
      </c>
      <c r="H64" s="17">
        <f t="shared" si="1"/>
        <v>0.5</v>
      </c>
      <c r="I64" s="64">
        <v>283.2</v>
      </c>
      <c r="J64" s="65"/>
      <c r="K64" s="66"/>
      <c r="L64" s="7"/>
      <c r="M64" s="21"/>
      <c r="N64" s="9"/>
      <c r="O64" s="9"/>
    </row>
    <row r="65" spans="1:15" s="34" customFormat="1" ht="14.4">
      <c r="A65" s="18">
        <v>62</v>
      </c>
      <c r="B65" s="74" t="s">
        <v>13</v>
      </c>
      <c r="C65" s="75" t="s">
        <v>36</v>
      </c>
      <c r="D65" s="65" t="s">
        <v>112</v>
      </c>
      <c r="E65" s="75"/>
      <c r="F65" s="66" t="s">
        <v>31</v>
      </c>
      <c r="G65" s="65" t="s">
        <v>25</v>
      </c>
      <c r="H65" s="17">
        <f t="shared" si="1"/>
        <v>0.30000000000001137</v>
      </c>
      <c r="I65" s="64">
        <v>283.5</v>
      </c>
      <c r="J65" s="65"/>
      <c r="K65" s="66" t="s">
        <v>20</v>
      </c>
      <c r="L65" s="43"/>
      <c r="M65" s="35"/>
      <c r="N65" s="33"/>
      <c r="O65" s="9"/>
    </row>
    <row r="66" spans="1:15" ht="18" customHeight="1">
      <c r="A66" s="18">
        <v>63</v>
      </c>
      <c r="B66" s="74" t="s">
        <v>24</v>
      </c>
      <c r="C66" s="75" t="s">
        <v>36</v>
      </c>
      <c r="D66" s="65"/>
      <c r="E66" s="75" t="s">
        <v>23</v>
      </c>
      <c r="F66" s="66" t="s">
        <v>33</v>
      </c>
      <c r="G66" s="65" t="s">
        <v>114</v>
      </c>
      <c r="H66" s="17">
        <f t="shared" si="1"/>
        <v>0.80000000000001137</v>
      </c>
      <c r="I66" s="64">
        <v>284.3</v>
      </c>
      <c r="J66" s="65"/>
      <c r="K66" s="66" t="s">
        <v>113</v>
      </c>
      <c r="L66" s="7"/>
      <c r="M66" s="21"/>
      <c r="N66" s="9"/>
      <c r="O66" s="9"/>
    </row>
    <row r="67" spans="1:15" ht="18" customHeight="1">
      <c r="A67" s="18">
        <v>64</v>
      </c>
      <c r="B67" s="74" t="s">
        <v>14</v>
      </c>
      <c r="C67" s="75"/>
      <c r="D67" s="66"/>
      <c r="E67" s="75" t="s">
        <v>23</v>
      </c>
      <c r="F67" s="66" t="s">
        <v>31</v>
      </c>
      <c r="G67" s="65" t="s">
        <v>19</v>
      </c>
      <c r="H67" s="17">
        <f t="shared" si="1"/>
        <v>7.3999999999999773</v>
      </c>
      <c r="I67" s="64">
        <v>291.7</v>
      </c>
      <c r="J67" s="65"/>
      <c r="K67" s="91" t="s">
        <v>115</v>
      </c>
      <c r="L67" s="7"/>
      <c r="M67" s="21"/>
      <c r="N67" s="9"/>
      <c r="O67" s="9"/>
    </row>
    <row r="68" spans="1:15" ht="18" customHeight="1">
      <c r="A68" s="18">
        <v>65</v>
      </c>
      <c r="B68" s="74" t="s">
        <v>30</v>
      </c>
      <c r="C68" s="75"/>
      <c r="D68" s="65"/>
      <c r="E68" s="75" t="s">
        <v>23</v>
      </c>
      <c r="F68" s="65" t="s">
        <v>33</v>
      </c>
      <c r="G68" s="65" t="s">
        <v>19</v>
      </c>
      <c r="H68" s="17">
        <f t="shared" si="1"/>
        <v>0.10000000000002274</v>
      </c>
      <c r="I68" s="64">
        <v>291.8</v>
      </c>
      <c r="J68" s="65"/>
      <c r="K68" s="66"/>
      <c r="L68" s="7"/>
      <c r="M68" s="21"/>
      <c r="N68" s="9"/>
      <c r="O68" s="9"/>
    </row>
    <row r="69" spans="1:15" ht="18" customHeight="1">
      <c r="A69" s="18">
        <v>66</v>
      </c>
      <c r="B69" s="74" t="s">
        <v>27</v>
      </c>
      <c r="C69" s="75" t="s">
        <v>20</v>
      </c>
      <c r="D69" s="65" t="s">
        <v>20</v>
      </c>
      <c r="E69" s="75" t="s">
        <v>23</v>
      </c>
      <c r="F69" s="65" t="s">
        <v>28</v>
      </c>
      <c r="G69" s="65" t="s">
        <v>19</v>
      </c>
      <c r="H69" s="17">
        <f t="shared" si="1"/>
        <v>9.9999999999965894E-2</v>
      </c>
      <c r="I69" s="64">
        <v>291.89999999999998</v>
      </c>
      <c r="J69" s="65"/>
      <c r="K69" s="66"/>
      <c r="L69" s="7"/>
      <c r="M69" s="21"/>
      <c r="N69" s="9"/>
      <c r="O69" s="9"/>
    </row>
    <row r="70" spans="1:15" ht="18" customHeight="1">
      <c r="A70" s="18">
        <v>67</v>
      </c>
      <c r="B70" s="74" t="s">
        <v>13</v>
      </c>
      <c r="C70" s="75"/>
      <c r="D70" s="65"/>
      <c r="E70" s="75" t="s">
        <v>23</v>
      </c>
      <c r="F70" s="65" t="s">
        <v>18</v>
      </c>
      <c r="G70" s="65" t="s">
        <v>116</v>
      </c>
      <c r="H70" s="17">
        <f t="shared" si="1"/>
        <v>1.6000000000000227</v>
      </c>
      <c r="I70" s="64">
        <v>293.5</v>
      </c>
      <c r="J70" s="65"/>
      <c r="K70" s="66"/>
      <c r="L70" s="7"/>
      <c r="M70" s="21"/>
      <c r="N70" s="9"/>
      <c r="O70" s="9"/>
    </row>
    <row r="71" spans="1:15" ht="18" customHeight="1">
      <c r="A71" s="18">
        <v>68</v>
      </c>
      <c r="B71" s="74" t="s">
        <v>16</v>
      </c>
      <c r="C71" s="75" t="s">
        <v>12</v>
      </c>
      <c r="D71" s="65" t="s">
        <v>117</v>
      </c>
      <c r="E71" s="75"/>
      <c r="F71" s="65" t="s">
        <v>31</v>
      </c>
      <c r="G71" s="65" t="s">
        <v>118</v>
      </c>
      <c r="H71" s="17">
        <f t="shared" si="1"/>
        <v>2.3000000000000114</v>
      </c>
      <c r="I71" s="64">
        <v>295.8</v>
      </c>
      <c r="J71" s="65"/>
      <c r="K71" s="66" t="s">
        <v>119</v>
      </c>
      <c r="L71" s="7"/>
      <c r="M71" s="21"/>
      <c r="N71" s="9"/>
      <c r="O71" s="9"/>
    </row>
    <row r="72" spans="1:15" ht="18" customHeight="1">
      <c r="A72" s="18">
        <v>69</v>
      </c>
      <c r="B72" s="74" t="s">
        <v>27</v>
      </c>
      <c r="C72" s="75" t="s">
        <v>36</v>
      </c>
      <c r="D72" s="66" t="s">
        <v>120</v>
      </c>
      <c r="E72" s="75"/>
      <c r="F72" s="65" t="s">
        <v>29</v>
      </c>
      <c r="G72" s="65" t="s">
        <v>121</v>
      </c>
      <c r="H72" s="17">
        <f t="shared" si="1"/>
        <v>5.1999999999999886</v>
      </c>
      <c r="I72" s="64">
        <v>301</v>
      </c>
      <c r="J72" s="65"/>
      <c r="K72" s="66"/>
      <c r="L72" s="7"/>
      <c r="M72" s="21"/>
      <c r="N72" s="9"/>
      <c r="O72" s="9"/>
    </row>
    <row r="73" spans="1:15" ht="18" customHeight="1">
      <c r="A73" s="18">
        <v>70</v>
      </c>
      <c r="B73" s="74" t="s">
        <v>24</v>
      </c>
      <c r="C73" s="75" t="s">
        <v>12</v>
      </c>
      <c r="D73" s="65"/>
      <c r="E73" s="75"/>
      <c r="F73" s="65" t="s">
        <v>33</v>
      </c>
      <c r="G73" s="65" t="s">
        <v>25</v>
      </c>
      <c r="H73" s="17">
        <f t="shared" si="1"/>
        <v>2.8000000000000114</v>
      </c>
      <c r="I73" s="64">
        <v>303.8</v>
      </c>
      <c r="J73" s="65"/>
      <c r="K73" s="66" t="s">
        <v>122</v>
      </c>
      <c r="L73" s="7"/>
      <c r="M73" s="21"/>
      <c r="N73" s="9"/>
      <c r="O73" s="9"/>
    </row>
    <row r="74" spans="1:15" ht="74.400000000000006" customHeight="1" thickBot="1">
      <c r="A74" s="108">
        <v>71</v>
      </c>
      <c r="B74" s="109" t="s">
        <v>34</v>
      </c>
      <c r="C74" s="110"/>
      <c r="D74" s="111" t="s">
        <v>130</v>
      </c>
      <c r="E74" s="110"/>
      <c r="F74" s="112" t="s">
        <v>32</v>
      </c>
      <c r="G74" s="112" t="s">
        <v>123</v>
      </c>
      <c r="H74" s="113">
        <f t="shared" si="1"/>
        <v>1.8999999999999773</v>
      </c>
      <c r="I74" s="114">
        <v>305.7</v>
      </c>
      <c r="J74" s="112"/>
      <c r="K74" s="57" t="s">
        <v>128</v>
      </c>
      <c r="L74" s="115">
        <v>25.2</v>
      </c>
      <c r="M74" s="21"/>
      <c r="N74" s="9"/>
      <c r="O74" s="9"/>
    </row>
    <row r="75" spans="1:15" ht="18" customHeight="1">
      <c r="A75" s="21"/>
      <c r="B75" s="9"/>
      <c r="C75" s="9"/>
      <c r="E75" s="1"/>
      <c r="G75" s="1"/>
      <c r="H75" s="1"/>
      <c r="I75" s="1"/>
      <c r="L75" s="1"/>
    </row>
    <row r="76" spans="1:15" ht="18" customHeight="1">
      <c r="A76" s="21"/>
      <c r="B76" s="9"/>
      <c r="C76" s="9"/>
      <c r="E76" s="1"/>
      <c r="G76" s="1"/>
      <c r="H76" s="1"/>
      <c r="I76" s="1"/>
      <c r="L76" s="1"/>
    </row>
    <row r="77" spans="1:15" ht="18" customHeight="1">
      <c r="A77" s="21"/>
      <c r="B77" s="9"/>
      <c r="C77" s="9"/>
      <c r="E77" s="1"/>
      <c r="G77" s="1"/>
      <c r="H77" s="1"/>
      <c r="I77" s="1"/>
      <c r="L77" s="1"/>
    </row>
    <row r="78" spans="1:15" ht="18" customHeight="1">
      <c r="A78" s="21"/>
      <c r="B78" s="9"/>
      <c r="C78" s="9"/>
      <c r="E78" s="1"/>
      <c r="G78" s="1"/>
      <c r="H78" s="1"/>
      <c r="I78" s="1"/>
      <c r="L78" s="1"/>
    </row>
    <row r="79" spans="1:15" ht="18" customHeight="1">
      <c r="A79" s="21"/>
      <c r="B79" s="9"/>
      <c r="C79" s="9"/>
      <c r="E79" s="1"/>
      <c r="G79" s="1"/>
      <c r="H79" s="1"/>
      <c r="I79" s="1"/>
      <c r="L79" s="1"/>
    </row>
    <row r="80" spans="1:15" ht="18" customHeight="1">
      <c r="A80" s="21"/>
      <c r="B80" s="9"/>
      <c r="C80" s="9"/>
      <c r="E80" s="1"/>
      <c r="G80" s="1"/>
      <c r="H80" s="1"/>
      <c r="I80" s="1"/>
      <c r="L80" s="1"/>
    </row>
    <row r="81" spans="1:12" ht="18" customHeight="1">
      <c r="A81" s="21"/>
      <c r="B81" s="9"/>
      <c r="C81" s="9"/>
      <c r="E81" s="1"/>
      <c r="G81" s="1"/>
      <c r="H81" s="1"/>
      <c r="I81" s="1"/>
      <c r="L81" s="1"/>
    </row>
    <row r="82" spans="1:12" ht="19.2" customHeight="1">
      <c r="A82" s="21"/>
      <c r="B82" s="9"/>
      <c r="C82" s="9"/>
      <c r="E82" s="1"/>
      <c r="G82" s="1"/>
      <c r="H82" s="1"/>
      <c r="I82" s="1"/>
      <c r="L82" s="1"/>
    </row>
    <row r="83" spans="1:12" ht="18.600000000000001" customHeight="1">
      <c r="A83" s="21"/>
      <c r="B83" s="9"/>
      <c r="C83" s="9"/>
      <c r="E83" s="1"/>
      <c r="G83" s="1"/>
      <c r="H83" s="1"/>
      <c r="I83" s="1"/>
      <c r="L83" s="1"/>
    </row>
    <row r="84" spans="1:12" ht="21" customHeight="1">
      <c r="A84" s="21"/>
      <c r="B84" s="9"/>
      <c r="C84" s="9"/>
      <c r="E84" s="1"/>
      <c r="G84" s="1"/>
      <c r="H84" s="1"/>
      <c r="I84" s="1"/>
      <c r="L84" s="1"/>
    </row>
    <row r="85" spans="1:12" ht="22.8" customHeight="1">
      <c r="A85" s="21"/>
      <c r="B85" s="9"/>
      <c r="C85" s="9"/>
      <c r="E85" s="1"/>
      <c r="G85" s="1"/>
      <c r="H85" s="1"/>
      <c r="I85" s="1"/>
      <c r="L85" s="1"/>
    </row>
    <row r="86" spans="1:12" s="34" customFormat="1" ht="25.2" customHeight="1">
      <c r="A86" s="35"/>
      <c r="B86" s="33"/>
      <c r="C86" s="9"/>
    </row>
    <row r="87" spans="1:12" ht="18" customHeight="1">
      <c r="A87" s="21"/>
      <c r="B87" s="9"/>
      <c r="C87" s="9"/>
      <c r="E87" s="1"/>
      <c r="G87" s="1"/>
      <c r="H87" s="1"/>
      <c r="I87" s="1"/>
      <c r="L87" s="1"/>
    </row>
    <row r="88" spans="1:12" ht="18" customHeight="1">
      <c r="A88" s="21"/>
      <c r="B88" s="9"/>
      <c r="C88" s="9"/>
      <c r="E88" s="1"/>
      <c r="G88" s="1"/>
      <c r="H88" s="1"/>
      <c r="I88" s="1"/>
      <c r="L88" s="1"/>
    </row>
    <row r="89" spans="1:12" ht="18" customHeight="1">
      <c r="A89" s="21"/>
      <c r="B89" s="9"/>
      <c r="C89" s="9"/>
      <c r="E89" s="1"/>
      <c r="G89" s="1"/>
      <c r="H89" s="1"/>
      <c r="I89" s="1"/>
      <c r="L89" s="1"/>
    </row>
    <row r="90" spans="1:12" ht="18" customHeight="1">
      <c r="A90" s="21"/>
      <c r="B90" s="9"/>
      <c r="C90" s="9"/>
      <c r="E90" s="1"/>
      <c r="G90" s="1"/>
      <c r="H90" s="1"/>
      <c r="I90" s="1"/>
      <c r="L90" s="1"/>
    </row>
    <row r="91" spans="1:12" ht="19.8" customHeight="1">
      <c r="A91" s="21"/>
      <c r="B91" s="9"/>
      <c r="C91" s="9"/>
      <c r="E91" s="1"/>
      <c r="G91" s="1"/>
      <c r="H91" s="1"/>
      <c r="I91" s="1"/>
      <c r="L91" s="1"/>
    </row>
    <row r="92" spans="1:12" ht="18" customHeight="1">
      <c r="A92" s="21"/>
      <c r="B92" s="9"/>
      <c r="C92" s="9"/>
      <c r="E92" s="1"/>
      <c r="G92" s="1"/>
      <c r="H92" s="1"/>
      <c r="I92" s="1"/>
      <c r="L92" s="1"/>
    </row>
    <row r="93" spans="1:12" ht="16.8" customHeight="1">
      <c r="A93" s="21"/>
      <c r="B93" s="9"/>
      <c r="C93" s="9"/>
      <c r="E93" s="1"/>
      <c r="G93" s="1"/>
      <c r="H93" s="1"/>
      <c r="I93" s="1"/>
      <c r="L93" s="1"/>
    </row>
    <row r="94" spans="1:12" ht="18" customHeight="1">
      <c r="A94" s="21"/>
      <c r="B94" s="9"/>
      <c r="C94" s="9"/>
      <c r="E94" s="1"/>
      <c r="G94" s="1"/>
      <c r="H94" s="1"/>
      <c r="I94" s="1"/>
      <c r="L94" s="1"/>
    </row>
    <row r="95" spans="1:12" ht="18.600000000000001" customHeight="1">
      <c r="A95" s="21"/>
      <c r="B95" s="9"/>
      <c r="C95" s="9"/>
      <c r="E95" s="1"/>
      <c r="G95" s="1"/>
      <c r="H95" s="1"/>
      <c r="I95" s="1"/>
      <c r="L95" s="1"/>
    </row>
    <row r="96" spans="1:12" ht="19.2" customHeight="1">
      <c r="A96" s="21"/>
      <c r="B96" s="9"/>
      <c r="C96" s="9"/>
      <c r="E96" s="1"/>
      <c r="G96" s="1"/>
      <c r="H96" s="1"/>
      <c r="I96" s="1"/>
      <c r="L96" s="1"/>
    </row>
    <row r="97" spans="1:12" ht="18" customHeight="1">
      <c r="A97" s="21"/>
      <c r="B97" s="9"/>
      <c r="C97" s="9"/>
      <c r="E97" s="1"/>
      <c r="G97" s="1"/>
      <c r="H97" s="1"/>
      <c r="I97" s="1"/>
      <c r="L97" s="1"/>
    </row>
    <row r="98" spans="1:12" ht="19.2" customHeight="1">
      <c r="A98" s="21"/>
      <c r="B98" s="9"/>
      <c r="C98" s="9"/>
      <c r="E98" s="1"/>
      <c r="G98" s="1"/>
      <c r="H98" s="1"/>
      <c r="I98" s="1"/>
      <c r="L98" s="1"/>
    </row>
    <row r="99" spans="1:12" ht="20.399999999999999" customHeight="1">
      <c r="A99" s="21"/>
      <c r="B99" s="9"/>
      <c r="C99" s="9"/>
      <c r="E99" s="1"/>
      <c r="G99" s="1"/>
      <c r="H99" s="1"/>
      <c r="I99" s="1"/>
      <c r="L99" s="1"/>
    </row>
    <row r="100" spans="1:12" ht="17.399999999999999" customHeight="1">
      <c r="A100" s="21"/>
      <c r="B100" s="9"/>
      <c r="C100" s="9"/>
      <c r="E100" s="1"/>
      <c r="G100" s="1"/>
      <c r="H100" s="1"/>
      <c r="I100" s="1"/>
      <c r="L100" s="1"/>
    </row>
    <row r="101" spans="1:12" ht="16.8" customHeight="1">
      <c r="A101" s="21"/>
      <c r="B101" s="9"/>
      <c r="C101" s="9"/>
      <c r="E101" s="1"/>
      <c r="G101" s="1"/>
      <c r="H101" s="1"/>
      <c r="I101" s="1"/>
      <c r="L101" s="1"/>
    </row>
    <row r="102" spans="1:12" ht="22.8" customHeight="1">
      <c r="A102" s="21"/>
      <c r="B102" s="9"/>
      <c r="C102" s="9"/>
      <c r="E102" s="1"/>
      <c r="G102" s="1"/>
      <c r="H102" s="1"/>
      <c r="I102" s="1"/>
      <c r="L102" s="1"/>
    </row>
    <row r="103" spans="1:12" s="34" customFormat="1" ht="30.6" customHeight="1">
      <c r="A103" s="35"/>
      <c r="B103" s="33"/>
      <c r="C103" s="33"/>
    </row>
    <row r="104" spans="1:12" s="27" customFormat="1" ht="18" customHeight="1">
      <c r="A104" s="21"/>
      <c r="B104" s="9"/>
      <c r="C104" s="9"/>
    </row>
    <row r="105" spans="1:12" s="27" customFormat="1" ht="18" customHeight="1">
      <c r="A105" s="21"/>
      <c r="B105" s="9"/>
      <c r="C105" s="9"/>
    </row>
    <row r="106" spans="1:12" s="27" customFormat="1" ht="22.2" customHeight="1">
      <c r="A106" s="21"/>
      <c r="B106" s="9"/>
      <c r="C106" s="9"/>
    </row>
    <row r="107" spans="1:12" s="27" customFormat="1" ht="22.2" customHeight="1">
      <c r="A107" s="21"/>
      <c r="B107" s="9"/>
      <c r="C107" s="9"/>
    </row>
    <row r="108" spans="1:12" s="27" customFormat="1" ht="19.2" customHeight="1">
      <c r="A108" s="21"/>
      <c r="B108" s="9"/>
      <c r="C108" s="9"/>
    </row>
    <row r="109" spans="1:12" s="27" customFormat="1" ht="23.4" customHeight="1">
      <c r="A109" s="21"/>
      <c r="B109" s="9"/>
      <c r="C109" s="9"/>
    </row>
    <row r="110" spans="1:12" s="27" customFormat="1" ht="18" customHeight="1">
      <c r="A110" s="21"/>
      <c r="B110" s="9"/>
      <c r="C110" s="9"/>
    </row>
    <row r="111" spans="1:12" s="27" customFormat="1" ht="18" customHeight="1">
      <c r="A111" s="21"/>
      <c r="B111" s="9"/>
      <c r="C111" s="9"/>
    </row>
    <row r="112" spans="1:12" s="27" customFormat="1" ht="18" customHeight="1">
      <c r="A112" s="21"/>
      <c r="B112" s="9"/>
      <c r="C112" s="9"/>
    </row>
    <row r="113" spans="1:3" s="27" customFormat="1" ht="18" customHeight="1">
      <c r="A113" s="21"/>
      <c r="B113" s="9"/>
      <c r="C113" s="9"/>
    </row>
    <row r="114" spans="1:3" s="27" customFormat="1" ht="18" customHeight="1">
      <c r="A114" s="21"/>
      <c r="B114" s="9"/>
      <c r="C114" s="9"/>
    </row>
    <row r="115" spans="1:3" s="27" customFormat="1" ht="18" customHeight="1">
      <c r="A115" s="21"/>
      <c r="B115" s="9"/>
      <c r="C115" s="9"/>
    </row>
    <row r="116" spans="1:3" s="34" customFormat="1" ht="12">
      <c r="A116" s="35"/>
      <c r="B116" s="33"/>
      <c r="C116" s="9"/>
    </row>
    <row r="117" spans="1:3" s="27" customFormat="1" ht="22.8" customHeight="1">
      <c r="A117" s="21"/>
      <c r="B117" s="9"/>
      <c r="C117" s="9"/>
    </row>
    <row r="118" spans="1:3" s="27" customFormat="1" ht="18" customHeight="1">
      <c r="A118" s="21"/>
      <c r="B118" s="9"/>
      <c r="C118" s="9"/>
    </row>
    <row r="119" spans="1:3" s="27" customFormat="1" ht="18" customHeight="1">
      <c r="A119" s="21"/>
      <c r="B119" s="9"/>
      <c r="C119" s="9"/>
    </row>
    <row r="120" spans="1:3" s="27" customFormat="1" ht="34.200000000000003" customHeight="1">
      <c r="A120" s="21"/>
      <c r="B120" s="9"/>
      <c r="C120" s="9"/>
    </row>
    <row r="121" spans="1:3" s="27" customFormat="1" ht="18" customHeight="1">
      <c r="A121" s="21"/>
      <c r="B121" s="9"/>
      <c r="C121" s="9"/>
    </row>
    <row r="122" spans="1:3" s="27" customFormat="1" ht="18" customHeight="1">
      <c r="A122" s="21"/>
      <c r="B122" s="9"/>
      <c r="C122" s="9"/>
    </row>
    <row r="123" spans="1:3" s="27" customFormat="1" ht="18" customHeight="1">
      <c r="A123" s="21"/>
      <c r="B123" s="9"/>
      <c r="C123" s="9"/>
    </row>
    <row r="124" spans="1:3" s="27" customFormat="1" ht="18" customHeight="1">
      <c r="A124" s="21"/>
      <c r="B124" s="9"/>
      <c r="C124" s="9"/>
    </row>
    <row r="125" spans="1:3" s="27" customFormat="1" ht="19.2" customHeight="1">
      <c r="A125" s="21"/>
      <c r="B125" s="9"/>
      <c r="C125" s="9"/>
    </row>
    <row r="126" spans="1:3" s="27" customFormat="1" ht="18" customHeight="1">
      <c r="A126" s="21"/>
      <c r="B126" s="9"/>
      <c r="C126" s="9"/>
    </row>
    <row r="127" spans="1:3" s="27" customFormat="1" ht="18" customHeight="1">
      <c r="A127" s="21"/>
      <c r="B127" s="9"/>
      <c r="C127" s="9"/>
    </row>
    <row r="128" spans="1:3" s="27" customFormat="1" ht="18" customHeight="1">
      <c r="A128" s="21"/>
      <c r="B128" s="9"/>
      <c r="C128" s="9"/>
    </row>
    <row r="129" spans="1:3" s="27" customFormat="1" ht="16.8" customHeight="1">
      <c r="A129" s="21"/>
      <c r="B129" s="9"/>
      <c r="C129" s="9"/>
    </row>
    <row r="130" spans="1:3" s="27" customFormat="1" ht="18" customHeight="1">
      <c r="A130" s="21"/>
      <c r="B130" s="9"/>
      <c r="C130" s="9"/>
    </row>
    <row r="131" spans="1:3" s="27" customFormat="1" ht="18.600000000000001" customHeight="1">
      <c r="A131" s="21"/>
      <c r="B131" s="9"/>
      <c r="C131" s="9"/>
    </row>
    <row r="132" spans="1:3" s="27" customFormat="1" ht="18" customHeight="1">
      <c r="A132" s="21"/>
      <c r="B132" s="9"/>
      <c r="C132" s="9"/>
    </row>
    <row r="133" spans="1:3" s="27" customFormat="1" ht="18" customHeight="1">
      <c r="A133" s="21"/>
      <c r="B133" s="9"/>
      <c r="C133" s="9"/>
    </row>
    <row r="134" spans="1:3" s="27" customFormat="1" ht="18" customHeight="1">
      <c r="A134" s="21"/>
      <c r="B134" s="9"/>
      <c r="C134" s="9"/>
    </row>
    <row r="135" spans="1:3" s="27" customFormat="1" ht="18" customHeight="1">
      <c r="A135" s="21"/>
      <c r="B135" s="9"/>
      <c r="C135" s="9"/>
    </row>
    <row r="136" spans="1:3" s="27" customFormat="1" ht="18" customHeight="1">
      <c r="A136" s="21"/>
      <c r="B136" s="9"/>
      <c r="C136" s="9"/>
    </row>
    <row r="137" spans="1:3" s="27" customFormat="1" ht="18" customHeight="1">
      <c r="A137" s="21"/>
      <c r="B137" s="9"/>
      <c r="C137" s="9"/>
    </row>
    <row r="138" spans="1:3" s="27" customFormat="1" ht="18" customHeight="1">
      <c r="A138" s="21"/>
      <c r="B138" s="9"/>
      <c r="C138" s="9"/>
    </row>
    <row r="139" spans="1:3" s="27" customFormat="1" ht="18" customHeight="1">
      <c r="A139" s="21"/>
      <c r="B139" s="9"/>
      <c r="C139" s="9"/>
    </row>
    <row r="140" spans="1:3" s="27" customFormat="1" ht="18" customHeight="1">
      <c r="A140" s="21"/>
      <c r="B140" s="9"/>
      <c r="C140" s="9"/>
    </row>
    <row r="141" spans="1:3" s="27" customFormat="1" ht="34.200000000000003" customHeight="1">
      <c r="A141" s="21"/>
      <c r="B141" s="9"/>
      <c r="C141" s="9"/>
    </row>
    <row r="142" spans="1:3" s="27" customFormat="1" ht="18" customHeight="1">
      <c r="A142" s="21"/>
      <c r="B142" s="9"/>
      <c r="C142" s="9"/>
    </row>
    <row r="143" spans="1:3" s="27" customFormat="1" ht="18" customHeight="1">
      <c r="A143" s="21"/>
      <c r="B143" s="9"/>
      <c r="C143" s="9"/>
    </row>
    <row r="144" spans="1:3" s="27" customFormat="1" ht="18" customHeight="1">
      <c r="A144" s="21"/>
      <c r="B144" s="9"/>
      <c r="C144" s="9"/>
    </row>
    <row r="145" spans="1:11" s="27" customFormat="1" ht="18" customHeight="1">
      <c r="A145" s="21"/>
      <c r="B145" s="9"/>
      <c r="C145" s="9"/>
    </row>
    <row r="146" spans="1:11" s="27" customFormat="1" ht="18" customHeight="1">
      <c r="A146" s="21"/>
      <c r="B146" s="9"/>
      <c r="C146" s="9"/>
    </row>
    <row r="147" spans="1:11" s="27" customFormat="1" ht="18" customHeight="1">
      <c r="A147" s="21"/>
      <c r="B147" s="9"/>
      <c r="C147" s="9"/>
    </row>
    <row r="148" spans="1:11" s="27" customFormat="1" ht="18" customHeight="1">
      <c r="A148" s="21"/>
      <c r="B148" s="9"/>
      <c r="C148" s="9"/>
    </row>
    <row r="149" spans="1:11" s="27" customFormat="1" ht="18" customHeight="1">
      <c r="A149" s="21"/>
      <c r="B149" s="9"/>
      <c r="C149" s="9"/>
    </row>
    <row r="150" spans="1:11" s="27" customFormat="1" ht="18" customHeight="1">
      <c r="A150" s="21"/>
      <c r="B150" s="9"/>
      <c r="C150" s="9"/>
    </row>
    <row r="151" spans="1:11" s="27" customFormat="1" ht="70.8" customHeight="1">
      <c r="C151" s="9"/>
    </row>
    <row r="152" spans="1:11" s="27" customFormat="1" ht="18" customHeight="1">
      <c r="A152" s="21"/>
      <c r="B152" s="9"/>
      <c r="C152" s="1"/>
      <c r="I152" s="30"/>
    </row>
    <row r="153" spans="1:11" s="27" customFormat="1" ht="18" customHeight="1">
      <c r="A153" s="21"/>
      <c r="B153" s="9"/>
      <c r="C153" s="1"/>
      <c r="I153" s="30"/>
    </row>
    <row r="154" spans="1:11" s="27" customFormat="1" ht="18" customHeight="1">
      <c r="A154" s="21"/>
      <c r="B154" s="9"/>
      <c r="C154" s="1"/>
      <c r="I154" s="30"/>
    </row>
    <row r="155" spans="1:11" s="27" customFormat="1" ht="18" customHeight="1">
      <c r="A155" s="21"/>
      <c r="B155" s="9"/>
      <c r="C155" s="1"/>
      <c r="I155" s="30"/>
    </row>
    <row r="156" spans="1:11" s="27" customFormat="1" ht="18" customHeight="1">
      <c r="A156" s="21"/>
      <c r="B156" s="9"/>
      <c r="C156" s="1"/>
      <c r="I156" s="30"/>
    </row>
    <row r="157" spans="1:11" s="27" customFormat="1" ht="18" customHeight="1">
      <c r="A157" s="21"/>
      <c r="B157" s="9"/>
      <c r="C157" s="1"/>
      <c r="I157" s="30"/>
    </row>
    <row r="158" spans="1:11" s="27" customFormat="1" ht="18" customHeight="1">
      <c r="A158" s="21"/>
      <c r="B158" s="9"/>
      <c r="C158" s="1"/>
      <c r="I158" s="30"/>
    </row>
    <row r="159" spans="1:11" s="27" customFormat="1" ht="18" customHeight="1">
      <c r="A159" s="21"/>
      <c r="B159" s="38"/>
      <c r="C159" s="38"/>
      <c r="D159" s="38"/>
      <c r="E159" s="38"/>
      <c r="F159" s="38"/>
      <c r="G159" s="38"/>
      <c r="I159" s="30"/>
    </row>
    <row r="160" spans="1:11" s="27" customFormat="1" ht="18" customHeight="1">
      <c r="A160" s="38"/>
      <c r="B160" s="38"/>
      <c r="C160" s="38"/>
      <c r="D160" s="38"/>
      <c r="E160" s="38"/>
      <c r="F160" s="38"/>
      <c r="G160" s="38"/>
      <c r="H160" s="38"/>
      <c r="I160" s="38"/>
      <c r="J160" s="38"/>
      <c r="K160" s="38"/>
    </row>
    <row r="161" spans="1:12" ht="18" customHeight="1">
      <c r="A161" s="38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27"/>
    </row>
    <row r="162" spans="1:12" ht="18" customHeight="1">
      <c r="A162" s="38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27"/>
    </row>
    <row r="163" spans="1:12" ht="18" customHeight="1">
      <c r="A163" s="38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1"/>
    </row>
    <row r="164" spans="1:12" ht="18" customHeight="1">
      <c r="A164" s="38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1"/>
    </row>
    <row r="165" spans="1:12" ht="18" customHeight="1">
      <c r="A165" s="38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1"/>
    </row>
    <row r="166" spans="1:12" ht="18" customHeight="1">
      <c r="A166" s="38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1"/>
    </row>
    <row r="167" spans="1:12" ht="18" customHeight="1">
      <c r="A167" s="38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1"/>
    </row>
    <row r="168" spans="1:12" ht="18" customHeight="1">
      <c r="A168" s="38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1"/>
    </row>
    <row r="169" spans="1:12" ht="18" customHeight="1">
      <c r="A169" s="38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1"/>
    </row>
    <row r="170" spans="1:12" ht="18" customHeight="1">
      <c r="A170" s="38"/>
      <c r="B170" s="39"/>
      <c r="C170" s="39"/>
      <c r="D170" s="39"/>
      <c r="E170" s="39"/>
      <c r="F170" s="39"/>
      <c r="G170" s="39"/>
      <c r="H170" s="38"/>
      <c r="I170" s="38"/>
      <c r="J170" s="38"/>
      <c r="K170" s="38"/>
      <c r="L170" s="1"/>
    </row>
    <row r="171" spans="1:12" ht="18" customHeight="1">
      <c r="A171" s="39"/>
      <c r="B171" s="39"/>
      <c r="C171" s="39"/>
      <c r="D171" s="39"/>
      <c r="E171" s="39"/>
      <c r="F171" s="39"/>
      <c r="G171" s="39"/>
      <c r="H171" s="39"/>
      <c r="I171" s="39"/>
      <c r="J171" s="32"/>
      <c r="K171" s="32"/>
    </row>
    <row r="172" spans="1:12" ht="18" customHeight="1">
      <c r="A172" s="39"/>
      <c r="B172" s="39"/>
      <c r="C172" s="39"/>
      <c r="D172" s="39"/>
      <c r="E172" s="39"/>
      <c r="F172" s="39"/>
      <c r="G172" s="39"/>
      <c r="H172" s="39"/>
      <c r="I172" s="39"/>
      <c r="J172" s="39"/>
      <c r="K172" s="39"/>
    </row>
    <row r="173" spans="1:12" ht="18" customHeight="1">
      <c r="A173" s="39"/>
      <c r="H173" s="39"/>
      <c r="I173" s="39"/>
      <c r="J173" s="39"/>
      <c r="K173" s="39"/>
    </row>
  </sheetData>
  <mergeCells count="9">
    <mergeCell ref="L2:L3"/>
    <mergeCell ref="C2:C3"/>
    <mergeCell ref="F2:G2"/>
    <mergeCell ref="H2:I2"/>
    <mergeCell ref="A2:A3"/>
    <mergeCell ref="D2:D3"/>
    <mergeCell ref="E2:E3"/>
    <mergeCell ref="B2:B3"/>
    <mergeCell ref="K2:K3"/>
  </mergeCells>
  <phoneticPr fontId="2"/>
  <pageMargins left="0.23622047244094491" right="0.23622047244094491" top="0.15748031496062992" bottom="0" header="0.31496062992125984" footer="0.31496062992125984"/>
  <pageSetup paperSize="9" scale="76" fitToHeight="0" orientation="portrait" horizontalDpi="4294967293" verticalDpi="4294967293" r:id="rId1"/>
  <headerFooter alignWithMargins="0"/>
  <webPublishItems count="1">
    <webPublishItem id="25480" divId="京都600_BAK715_25480" sourceType="range" sourceRef="A1:L74" destinationFile="H:\Users\ZIN\Documents\BRM2012京都\2012-715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3.2"/>
  <sheetData/>
  <phoneticPr fontId="2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3.2"/>
  <sheetData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Smith</dc:creator>
  <cp:lastModifiedBy>KONISHI KAZUYA</cp:lastModifiedBy>
  <cp:lastPrinted>2025-09-11T09:08:22Z</cp:lastPrinted>
  <dcterms:created xsi:type="dcterms:W3CDTF">2011-02-06T12:06:47Z</dcterms:created>
  <dcterms:modified xsi:type="dcterms:W3CDTF">2026-03-05T07:42:48Z</dcterms:modified>
</cp:coreProperties>
</file>