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naguci\Google ドライブ ストリーミング\マイドライブ\2026年ブルベ\2026BRM418_守山300【主催】\"/>
    </mc:Choice>
  </mc:AlternateContent>
  <xr:revisionPtr revIDLastSave="0" documentId="13_ncr:1_{E3468F44-D90A-42F1-9D8D-76FC1DE7425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6BRM418近畿300km守山" sheetId="16" r:id="rId1"/>
  </sheets>
  <definedNames>
    <definedName name="_xlnm.Print_Area" localSheetId="0">'2026BRM418近畿300km守山'!$A:$K</definedName>
    <definedName name="_xlnm.Print_Titles" localSheetId="0">'2026BRM418近畿300km守山'!$1:$4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3" i="16" l="1"/>
  <c r="K91" i="16"/>
  <c r="K69" i="16"/>
  <c r="K50" i="16"/>
  <c r="K46" i="16"/>
  <c r="K42" i="16"/>
  <c r="K37" i="16"/>
  <c r="K25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6" i="16"/>
</calcChain>
</file>

<file path=xl/sharedStrings.xml><?xml version="1.0" encoding="utf-8"?>
<sst xmlns="http://schemas.openxmlformats.org/spreadsheetml/2006/main" count="494" uniqueCount="164">
  <si>
    <t>形状</t>
    <rPh sb="0" eb="2">
      <t>ケイジョウ</t>
    </rPh>
    <phoneticPr fontId="2"/>
  </si>
  <si>
    <t>信号</t>
    <rPh sb="0" eb="2">
      <t>シンゴウ</t>
    </rPh>
    <phoneticPr fontId="2"/>
  </si>
  <si>
    <t>ポイント</t>
    <phoneticPr fontId="2"/>
  </si>
  <si>
    <t>標識</t>
    <rPh sb="0" eb="2">
      <t>ヒョウシキ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</si>
  <si>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</si>
  <si>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現在地までの</t>
    <rPh sb="0" eb="3">
      <t>ゲンザイチ</t>
    </rPh>
    <phoneticPr fontId="2"/>
  </si>
  <si>
    <t>備考</t>
    <rPh sb="0" eb="2">
      <t>ビコウ</t>
    </rPh>
    <phoneticPr fontId="2"/>
  </si>
  <si>
    <t>PC間</t>
    <rPh sb="2" eb="3">
      <t>アイダ</t>
    </rPh>
    <phoneticPr fontId="2"/>
  </si>
  <si>
    <t>方角</t>
    <rPh sb="0" eb="2">
      <t>ホウガク</t>
    </rPh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</si>
  <si>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</si>
  <si>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</si>
  <si>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</si>
  <si>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市道</t>
    <rPh sb="0" eb="2">
      <t>シドウ</t>
    </rPh>
    <phoneticPr fontId="1"/>
  </si>
  <si>
    <t>T</t>
    <phoneticPr fontId="1"/>
  </si>
  <si>
    <t>十</t>
    <rPh sb="0" eb="1">
      <t>ジュウ</t>
    </rPh>
    <phoneticPr fontId="1"/>
  </si>
  <si>
    <t>┤</t>
    <phoneticPr fontId="1"/>
  </si>
  <si>
    <t>├</t>
    <phoneticPr fontId="1"/>
  </si>
  <si>
    <t>|</t>
    <phoneticPr fontId="1"/>
  </si>
  <si>
    <t>左側</t>
    <phoneticPr fontId="1"/>
  </si>
  <si>
    <t>Finish ファミリーマート 栗東出庭店</t>
    <phoneticPr fontId="1"/>
  </si>
  <si>
    <t>←標識・案内看板等なし</t>
  </si>
  <si>
    <t>×</t>
    <phoneticPr fontId="1"/>
  </si>
  <si>
    <t>えんまどう公園</t>
    <phoneticPr fontId="1"/>
  </si>
  <si>
    <t>公園を出て南方向へ</t>
    <rPh sb="0" eb="2">
      <t>コウエン</t>
    </rPh>
    <rPh sb="3" eb="4">
      <t>デ</t>
    </rPh>
    <rPh sb="5" eb="6">
      <t>ミナミ</t>
    </rPh>
    <rPh sb="6" eb="8">
      <t>ホウコウ</t>
    </rPh>
    <phoneticPr fontId="1"/>
  </si>
  <si>
    <t>県道145</t>
    <rPh sb="0" eb="2">
      <t>ケンドウ</t>
    </rPh>
    <phoneticPr fontId="1"/>
  </si>
  <si>
    <t>|</t>
    <phoneticPr fontId="1"/>
  </si>
  <si>
    <t>南方向</t>
    <rPh sb="0" eb="1">
      <t>ミナミ</t>
    </rPh>
    <rPh sb="1" eb="3">
      <t>ホウコウ</t>
    </rPh>
    <phoneticPr fontId="1"/>
  </si>
  <si>
    <t>右側</t>
    <rPh sb="0" eb="2">
      <t>ミギガワ</t>
    </rPh>
    <phoneticPr fontId="1"/>
  </si>
  <si>
    <t>撮影した写真をゴール受付でスタッフに提示してください。</t>
    <phoneticPr fontId="1"/>
  </si>
  <si>
    <t>S</t>
  </si>
  <si>
    <t>右折</t>
  </si>
  <si>
    <t>直進</t>
  </si>
  <si>
    <t>左折</t>
  </si>
  <si>
    <t>三大寺北S</t>
  </si>
  <si>
    <t>三雲駅口S</t>
  </si>
  <si>
    <t>高野S</t>
  </si>
  <si>
    <t>青看板の「甲賀」方向へ</t>
    <rPh sb="5" eb="7">
      <t>コウカ</t>
    </rPh>
    <phoneticPr fontId="1"/>
  </si>
  <si>
    <t>青看板の「伊賀」方向へ</t>
    <rPh sb="5" eb="7">
      <t>イガ</t>
    </rPh>
    <phoneticPr fontId="1"/>
  </si>
  <si>
    <t>青看板の「琵琶湖大橋、国道8号」方向へ</t>
    <phoneticPr fontId="1"/>
  </si>
  <si>
    <t>（※）各PCのOPEN時刻とCLOSE時刻は参考情報（目安の情報）です。各PCのCLOSE時刻に遅れても失格になることはありません。</t>
    <rPh sb="3" eb="4">
      <t>カク</t>
    </rPh>
    <rPh sb="11" eb="13">
      <t>ジコク</t>
    </rPh>
    <rPh sb="19" eb="21">
      <t>ジコク</t>
    </rPh>
    <rPh sb="22" eb="24">
      <t>サンコウ</t>
    </rPh>
    <rPh sb="24" eb="26">
      <t>ジョウホウ</t>
    </rPh>
    <rPh sb="27" eb="29">
      <t>メヤス</t>
    </rPh>
    <rPh sb="30" eb="32">
      <t>ジョウホウ</t>
    </rPh>
    <rPh sb="36" eb="37">
      <t>カク</t>
    </rPh>
    <rPh sb="45" eb="47">
      <t>ジコク</t>
    </rPh>
    <rPh sb="48" eb="49">
      <t>オク</t>
    </rPh>
    <rPh sb="52" eb="54">
      <t>シッカク</t>
    </rPh>
    <phoneticPr fontId="1"/>
  </si>
  <si>
    <t>　　　FinishのCLOSE時刻に遅れた場合は失格となり、認定を受けることはできません。</t>
    <rPh sb="15" eb="17">
      <t>ジコク</t>
    </rPh>
    <rPh sb="18" eb="19">
      <t>オク</t>
    </rPh>
    <rPh sb="21" eb="23">
      <t>バアイ</t>
    </rPh>
    <rPh sb="24" eb="26">
      <t>シッカク</t>
    </rPh>
    <rPh sb="30" eb="32">
      <t>ニンテイ</t>
    </rPh>
    <rPh sb="33" eb="34">
      <t>ウ</t>
    </rPh>
    <phoneticPr fontId="1"/>
  </si>
  <si>
    <t>市道</t>
    <phoneticPr fontId="1"/>
  </si>
  <si>
    <t>撮影した写真をゴール受付でスタッフに提示してください。</t>
  </si>
  <si>
    <t>2026/4/18  7:00/8:00スタート</t>
    <phoneticPr fontId="1"/>
  </si>
  <si>
    <t>2026BRM418近畿300km守山 南志摩</t>
    <rPh sb="10" eb="12">
      <t>キンキ</t>
    </rPh>
    <rPh sb="17" eb="19">
      <t>モリヤマ</t>
    </rPh>
    <rPh sb="20" eb="21">
      <t>ミナミ</t>
    </rPh>
    <rPh sb="21" eb="23">
      <t>シマ</t>
    </rPh>
    <phoneticPr fontId="1"/>
  </si>
  <si>
    <t>焔魔堂町西S</t>
  </si>
  <si>
    <t/>
  </si>
  <si>
    <t>三雲西S</t>
  </si>
  <si>
    <t>野尻S</t>
  </si>
  <si>
    <t>野川南S</t>
  </si>
  <si>
    <t>平田S</t>
  </si>
  <si>
    <t>羽野S</t>
  </si>
  <si>
    <t>宮古西S</t>
  </si>
  <si>
    <t>松阪インター入口S</t>
  </si>
  <si>
    <t>丹生寺町S</t>
  </si>
  <si>
    <t>桂瀬町S</t>
  </si>
  <si>
    <t>相可１区S</t>
  </si>
  <si>
    <t>五佐奈S</t>
  </si>
  <si>
    <t>土羽S</t>
  </si>
  <si>
    <t>田丸橋北詰S</t>
  </si>
  <si>
    <t>川口S</t>
  </si>
  <si>
    <t>崎S</t>
  </si>
  <si>
    <t>丹生S</t>
  </si>
  <si>
    <t>根木峠入口S</t>
  </si>
  <si>
    <t>大河内町S</t>
  </si>
  <si>
    <t>丹生寺西S</t>
  </si>
  <si>
    <t>県道145</t>
  </si>
  <si>
    <t>県道4</t>
  </si>
  <si>
    <t>県道13</t>
  </si>
  <si>
    <t>県道122</t>
  </si>
  <si>
    <t>県道134</t>
  </si>
  <si>
    <t>県道50</t>
  </si>
  <si>
    <t>県道2</t>
  </si>
  <si>
    <t>県道28</t>
  </si>
  <si>
    <t>県道659</t>
  </si>
  <si>
    <t>県道24</t>
  </si>
  <si>
    <t>県道58</t>
  </si>
  <si>
    <t>県道59</t>
  </si>
  <si>
    <t>県道708</t>
  </si>
  <si>
    <t>県道65</t>
  </si>
  <si>
    <t>県道22</t>
  </si>
  <si>
    <t>県道68</t>
  </si>
  <si>
    <t>県道702</t>
  </si>
  <si>
    <t>県道421</t>
  </si>
  <si>
    <t>県道700</t>
  </si>
  <si>
    <t>県道757</t>
  </si>
  <si>
    <t>県道15</t>
  </si>
  <si>
    <t>市道→県道145</t>
    <rPh sb="0" eb="2">
      <t>シドウ</t>
    </rPh>
    <phoneticPr fontId="1"/>
  </si>
  <si>
    <t>R1→県道4</t>
    <phoneticPr fontId="1"/>
  </si>
  <si>
    <t>県道133→県道146</t>
    <phoneticPr fontId="1"/>
  </si>
  <si>
    <t>青看板の「国道163号」方向へ</t>
    <rPh sb="5" eb="7">
      <t>コクドウ</t>
    </rPh>
    <rPh sb="10" eb="11">
      <t>ゴウ</t>
    </rPh>
    <phoneticPr fontId="1"/>
  </si>
  <si>
    <t>R163</t>
    <phoneticPr fontId="1"/>
  </si>
  <si>
    <t>青看板の「津、美里」方向へ</t>
    <rPh sb="5" eb="6">
      <t>ツ</t>
    </rPh>
    <rPh sb="7" eb="9">
      <t>ミサト</t>
    </rPh>
    <phoneticPr fontId="1"/>
  </si>
  <si>
    <t>白看板の「榊原温泉」方向へ</t>
    <rPh sb="0" eb="1">
      <t>シロ</t>
    </rPh>
    <rPh sb="5" eb="7">
      <t>サカキバラ</t>
    </rPh>
    <rPh sb="7" eb="9">
      <t>オンセン</t>
    </rPh>
    <phoneticPr fontId="1"/>
  </si>
  <si>
    <t>Y</t>
    <phoneticPr fontId="1"/>
  </si>
  <si>
    <t>左方向</t>
    <rPh sb="0" eb="3">
      <t>ヒダリホウコウ</t>
    </rPh>
    <phoneticPr fontId="1"/>
  </si>
  <si>
    <t>青看板の「久居」方向へ</t>
    <phoneticPr fontId="1"/>
  </si>
  <si>
    <t>市道</t>
    <rPh sb="0" eb="2">
      <t>シドウ</t>
    </rPh>
    <phoneticPr fontId="1"/>
  </si>
  <si>
    <t>左側にローソン 久居戸木店</t>
    <rPh sb="0" eb="1">
      <t>ヒダリ</t>
    </rPh>
    <rPh sb="1" eb="2">
      <t>ガワ</t>
    </rPh>
    <phoneticPr fontId="1"/>
  </si>
  <si>
    <t>PC1
セブン-イレブン 津市久居西鷹跡町店</t>
    <phoneticPr fontId="1"/>
  </si>
  <si>
    <t>S</t>
    <phoneticPr fontId="1"/>
  </si>
  <si>
    <t>R166</t>
    <phoneticPr fontId="1"/>
  </si>
  <si>
    <t>青看板の「桜井、飯南」方向へ</t>
    <rPh sb="0" eb="1">
      <t>アオ</t>
    </rPh>
    <rPh sb="5" eb="7">
      <t>サクライ</t>
    </rPh>
    <rPh sb="8" eb="10">
      <t>イイナン</t>
    </rPh>
    <phoneticPr fontId="1"/>
  </si>
  <si>
    <t>青看板の「国道42号」方向へ</t>
    <rPh sb="5" eb="7">
      <t>コクドウ</t>
    </rPh>
    <rPh sb="9" eb="10">
      <t>ゴウ</t>
    </rPh>
    <phoneticPr fontId="1"/>
  </si>
  <si>
    <t>R42</t>
    <phoneticPr fontId="1"/>
  </si>
  <si>
    <t>八太町北S</t>
    <rPh sb="0" eb="1">
      <t>ハチ</t>
    </rPh>
    <rPh sb="1" eb="3">
      <t>タイチョウ</t>
    </rPh>
    <rPh sb="3" eb="4">
      <t>キタ</t>
    </rPh>
    <phoneticPr fontId="1"/>
  </si>
  <si>
    <t>青看板の「尾鷲」方向へ</t>
    <rPh sb="5" eb="7">
      <t>オワセ</t>
    </rPh>
    <phoneticPr fontId="1"/>
  </si>
  <si>
    <t>PC2
ローソン 玉城インター店</t>
    <phoneticPr fontId="1"/>
  </si>
  <si>
    <t>県道530</t>
    <phoneticPr fontId="1"/>
  </si>
  <si>
    <t>左側にセブン-イレブン 玉城町勝田店</t>
    <rPh sb="0" eb="2">
      <t>ヒダリガワ</t>
    </rPh>
    <phoneticPr fontId="1"/>
  </si>
  <si>
    <t>青看板の「道方、南中村」方向へ</t>
    <phoneticPr fontId="1"/>
  </si>
  <si>
    <t>R260</t>
    <phoneticPr fontId="1"/>
  </si>
  <si>
    <t>青看板の「大紀、神前」方向へ</t>
    <phoneticPr fontId="1"/>
  </si>
  <si>
    <t>青看板の「阿曽浦」方向へ</t>
    <rPh sb="5" eb="8">
      <t>アソウラ</t>
    </rPh>
    <phoneticPr fontId="1"/>
  </si>
  <si>
    <t>|</t>
    <phoneticPr fontId="1"/>
  </si>
  <si>
    <t>市道</t>
    <phoneticPr fontId="1"/>
  </si>
  <si>
    <t>右側</t>
    <rPh sb="0" eb="1">
      <t>ミギ</t>
    </rPh>
    <phoneticPr fontId="1"/>
  </si>
  <si>
    <t>PC3
中ノ磯展望台 駐車場</t>
    <phoneticPr fontId="1"/>
  </si>
  <si>
    <t>白看板の「古和浦漁港」方向へ</t>
    <rPh sb="0" eb="1">
      <t>シロ</t>
    </rPh>
    <rPh sb="5" eb="8">
      <t>コワウラ</t>
    </rPh>
    <rPh sb="8" eb="10">
      <t>ギョコウ</t>
    </rPh>
    <phoneticPr fontId="1"/>
  </si>
  <si>
    <t>防潮扉有り</t>
    <rPh sb="3" eb="4">
      <t>ア</t>
    </rPh>
    <phoneticPr fontId="1"/>
  </si>
  <si>
    <t>PC4
ニラハマ展望台</t>
    <phoneticPr fontId="1"/>
  </si>
  <si>
    <t>青看板の「松阪」方向へ</t>
    <rPh sb="5" eb="7">
      <t>マツサカ</t>
    </rPh>
    <phoneticPr fontId="1"/>
  </si>
  <si>
    <t>R42</t>
    <phoneticPr fontId="1"/>
  </si>
  <si>
    <t>青看板の「津、松阪」方向へ</t>
    <rPh sb="5" eb="6">
      <t>ツ</t>
    </rPh>
    <rPh sb="7" eb="9">
      <t>マツサカ</t>
    </rPh>
    <phoneticPr fontId="1"/>
  </si>
  <si>
    <t>PC5
ファミリーマート 大台三瀬谷店</t>
    <phoneticPr fontId="1"/>
  </si>
  <si>
    <t>S</t>
    <phoneticPr fontId="1"/>
  </si>
  <si>
    <t>R368</t>
    <phoneticPr fontId="1"/>
  </si>
  <si>
    <t>青看板の「飯南」方向へ</t>
    <phoneticPr fontId="1"/>
  </si>
  <si>
    <t>R166</t>
    <phoneticPr fontId="1"/>
  </si>
  <si>
    <t>右側に鶏焼肉の前島食堂</t>
    <rPh sb="0" eb="2">
      <t>ミギガワ</t>
    </rPh>
    <rPh sb="7" eb="9">
      <t>マエジマ</t>
    </rPh>
    <rPh sb="9" eb="11">
      <t>ショクドウ</t>
    </rPh>
    <phoneticPr fontId="1"/>
  </si>
  <si>
    <t>青看板の「美杉、白山」方向へ</t>
    <phoneticPr fontId="1"/>
  </si>
  <si>
    <t>右側に近鉄大阪線の川合高岡駅</t>
    <rPh sb="0" eb="2">
      <t>ミギガワ</t>
    </rPh>
    <rPh sb="3" eb="5">
      <t>キンテツ</t>
    </rPh>
    <rPh sb="5" eb="8">
      <t>オオサカセン</t>
    </rPh>
    <rPh sb="9" eb="11">
      <t>カワイ</t>
    </rPh>
    <rPh sb="11" eb="13">
      <t>タカオカ</t>
    </rPh>
    <rPh sb="13" eb="14">
      <t>エキ</t>
    </rPh>
    <phoneticPr fontId="1"/>
  </si>
  <si>
    <t>県道15</t>
    <phoneticPr fontId="1"/>
  </si>
  <si>
    <t>PC6
セブン-イレブン 津市一志町田尻店</t>
    <phoneticPr fontId="1"/>
  </si>
  <si>
    <t>五</t>
    <rPh sb="0" eb="1">
      <t>ゴ</t>
    </rPh>
    <phoneticPr fontId="1"/>
  </si>
  <si>
    <t>PC6の交差点（五差路）を右折（北方向へ）</t>
    <rPh sb="4" eb="7">
      <t>コウサテン</t>
    </rPh>
    <rPh sb="8" eb="11">
      <t>ゴサロ</t>
    </rPh>
    <rPh sb="13" eb="15">
      <t>ウセツ</t>
    </rPh>
    <rPh sb="16" eb="17">
      <t>キタ</t>
    </rPh>
    <rPh sb="17" eb="19">
      <t>ホウコウ</t>
    </rPh>
    <phoneticPr fontId="1"/>
  </si>
  <si>
    <t>右折して近鉄大阪線の踏切を渡る</t>
    <rPh sb="0" eb="2">
      <t>ウセツ</t>
    </rPh>
    <rPh sb="10" eb="12">
      <t>フミキリ</t>
    </rPh>
    <rPh sb="13" eb="14">
      <t>ワタ</t>
    </rPh>
    <phoneticPr fontId="1"/>
  </si>
  <si>
    <t>市道→県道503</t>
    <phoneticPr fontId="1"/>
  </si>
  <si>
    <t>市道</t>
    <rPh sb="0" eb="2">
      <t>シドウ</t>
    </rPh>
    <phoneticPr fontId="1"/>
  </si>
  <si>
    <t>Y</t>
    <phoneticPr fontId="1"/>
  </si>
  <si>
    <t>右方向</t>
    <rPh sb="1" eb="3">
      <t>ホウコウ</t>
    </rPh>
    <phoneticPr fontId="1"/>
  </si>
  <si>
    <t>T</t>
    <phoneticPr fontId="1"/>
  </si>
  <si>
    <t>R163</t>
    <phoneticPr fontId="1"/>
  </si>
  <si>
    <t>青看板の「下柘植I.C」方向へ</t>
    <phoneticPr fontId="1"/>
  </si>
  <si>
    <t>県道146→県道133</t>
    <phoneticPr fontId="1"/>
  </si>
  <si>
    <t>市道</t>
    <rPh sb="0" eb="2">
      <t>シドウ</t>
    </rPh>
    <phoneticPr fontId="1"/>
  </si>
  <si>
    <t>杣川を渡る橋の手前の交差点を左折</t>
    <rPh sb="0" eb="2">
      <t>ソマガワ</t>
    </rPh>
    <rPh sb="3" eb="4">
      <t>ワタ</t>
    </rPh>
    <rPh sb="5" eb="6">
      <t>ハシ</t>
    </rPh>
    <rPh sb="7" eb="9">
      <t>テマエ</t>
    </rPh>
    <rPh sb="10" eb="13">
      <t>コウサテン</t>
    </rPh>
    <rPh sb="14" eb="16">
      <t>サセツ</t>
    </rPh>
    <phoneticPr fontId="1"/>
  </si>
  <si>
    <t>S</t>
    <phoneticPr fontId="1"/>
  </si>
  <si>
    <t>県道4→R1</t>
    <phoneticPr fontId="1"/>
  </si>
  <si>
    <t>ゴール受付 ジョイフル滋賀栗東店</t>
    <rPh sb="3" eb="5">
      <t>ウケツケ</t>
    </rPh>
    <phoneticPr fontId="1"/>
  </si>
  <si>
    <t>PC3 中ノ磯展望台 駐車場</t>
    <phoneticPr fontId="1"/>
  </si>
  <si>
    <t>PC4 ニラハマ展望台</t>
    <phoneticPr fontId="1"/>
  </si>
  <si>
    <t>「ニラハマ展望台」の看板を背景に自分のバイクを撮影してください。</t>
    <rPh sb="13" eb="15">
      <t>ハイケイ</t>
    </rPh>
    <phoneticPr fontId="1"/>
  </si>
  <si>
    <t>7:00スタート　OPEN 09:14、CLOSE 12:04
8:00スタート　OPEN 10:14、CLOSE 13:04
レシート取得してブルベカードに通過時刻を自分で記入
ゴール受付でスタッフにレシートを提示してください
ブルベカード記入後、直進</t>
    <phoneticPr fontId="1"/>
  </si>
  <si>
    <t>7:00スタート　OPEN 10:18、CLOSE 14:28
8:00スタート　OPEN 11:18、CLOSE 15:28
レシート取得してブルベカードに通過時刻を自分で記入
ゴール受付でスタッフにレシートを提示してください
ブルベカード記入後、直進</t>
    <phoneticPr fontId="1"/>
  </si>
  <si>
    <t>7:00スタート　OPEN 11:05、CLOSE 16:16
8:00スタート　OPEN 12:05、CLOSE 17:16
「中ノ磯展望台」の看板を背景に自分のバイクを撮影
ブルベカードに写真の撮影時刻を自分で記入
ゴール受付でスタッフに写真を提示してください
写真撮影後、折り返し（来た道を戻る）</t>
    <rPh sb="139" eb="140">
      <t>オ</t>
    </rPh>
    <rPh sb="141" eb="142">
      <t>カエ</t>
    </rPh>
    <rPh sb="144" eb="145">
      <t>キ</t>
    </rPh>
    <rPh sb="146" eb="147">
      <t>ミチ</t>
    </rPh>
    <rPh sb="148" eb="149">
      <t>モド</t>
    </rPh>
    <phoneticPr fontId="1"/>
  </si>
  <si>
    <t>7:00スタート　OPEN 11:35、CLOSE 17:24
8:00スタート　OPEN 12:35、CLOSE 18:24
「ニラハマ展望台」の看板を背景に自分のバイクを撮影
ブルベカードに写真の撮影時刻を自分で記入
ゴール受付でスタッフに写真を提示してください
写真撮影後、直進</t>
    <rPh sb="140" eb="142">
      <t>チョクシン</t>
    </rPh>
    <phoneticPr fontId="1"/>
  </si>
  <si>
    <t>7:00スタート　OPEN 12:25、CLOSE 19:16
8:00スタート　OPEN 13:25、CLOSE 20:16
レシート取得してブルベカードに通過時刻を自分で記入
ゴール受付でスタッフにレシートを提示してください
ブルベカード記入後、直進</t>
    <phoneticPr fontId="1"/>
  </si>
  <si>
    <t>7:00スタート　OPEN 13:45、CLOSE 22:12
8:00スタート　OPEN 14:45、CLOSE 23:12
レシート取得してブルベカードに通過時刻を自分で記入
ゴール受付でスタッフにレシートを提示してください
ブルベカード記入後、直進</t>
    <phoneticPr fontId="1"/>
  </si>
  <si>
    <r>
      <t xml:space="preserve">OPEN 20:00、CLOSE 4/19 04:30
入店して着席し、飲食の注文をしてください。
雨天時はタオルで体を拭いてから入店してください。
混雑時は他の参加者と相席をお願いします。
ジョイフル滋賀栗東店の利用は一般利用です。他のお客様やお店の迷惑にならないように行動してください。
飲食の注文をしてから、ブルベカードを提出してください。スタッフが店内にいますので、店内で探してください。
</t>
    </r>
    <r>
      <rPr>
        <sz val="9"/>
        <color rgb="FFFF0000"/>
        <rFont val="ＭＳ Ｐゴシック"/>
        <family val="3"/>
        <charset val="128"/>
        <scheme val="major"/>
      </rPr>
      <t>ブルベカードに以下の項目を自分で記入
・メダルを購入するか不要か（メダル代1000円）
・完走時間
・署名（住所、名前、記入内容に間違いがないことを確認してサインしてください）</t>
    </r>
    <r>
      <rPr>
        <sz val="9"/>
        <rFont val="ＭＳ Ｐゴシック"/>
        <family val="3"/>
        <charset val="128"/>
        <scheme val="major"/>
      </rPr>
      <t xml:space="preserve">
記入済みのブルベカードをスタッフに提出
レシートと写真をスタッフに提示</t>
    </r>
    <rPh sb="28" eb="30">
      <t>ニュウテン</t>
    </rPh>
    <rPh sb="32" eb="34">
      <t>チャクセキ</t>
    </rPh>
    <rPh sb="36" eb="38">
      <t>インショク</t>
    </rPh>
    <rPh sb="39" eb="41">
      <t>チュウモン</t>
    </rPh>
    <rPh sb="75" eb="77">
      <t>コンザツ</t>
    </rPh>
    <rPh sb="77" eb="78">
      <t>ジ</t>
    </rPh>
    <rPh sb="79" eb="80">
      <t>ホカ</t>
    </rPh>
    <rPh sb="81" eb="84">
      <t>サンカシャ</t>
    </rPh>
    <rPh sb="85" eb="87">
      <t>アイセキ</t>
    </rPh>
    <rPh sb="89" eb="90">
      <t>ネガ</t>
    </rPh>
    <rPh sb="124" eb="125">
      <t>ミセ</t>
    </rPh>
    <rPh sb="146" eb="148">
      <t>インショク</t>
    </rPh>
    <rPh sb="149" eb="151">
      <t>チュウモン</t>
    </rPh>
    <rPh sb="178" eb="180">
      <t>テンナイ</t>
    </rPh>
    <rPh sb="187" eb="189">
      <t>テンナイ</t>
    </rPh>
    <rPh sb="190" eb="191">
      <t>サガ</t>
    </rPh>
    <rPh sb="313" eb="315">
      <t>シャシン</t>
    </rPh>
    <phoneticPr fontId="1"/>
  </si>
  <si>
    <t>7:00スタート　OPEN 16:00、CLOSE 4/19 03:00
8:00スタート　OPEN 17:00、CLOSE 4/19 04:00
レシート取得してブルベカードに通過時刻を自分で記入
ゴール受付でスタッフにレシートを提示してください
ブルベカード記入後、直進
ここで取得したレシートの時刻からスタート時刻を差し引いた時間が完走時間です。</t>
    <phoneticPr fontId="1"/>
  </si>
  <si>
    <t>Ver.1.0.1</t>
    <phoneticPr fontId="1"/>
  </si>
  <si>
    <t>2026/4/7</t>
    <phoneticPr fontId="1"/>
  </si>
  <si>
    <t>「中ノ磯展望台」の看板を背景に自分のバイクを撮影してください。</t>
    <rPh sb="9" eb="11">
      <t>カンバン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</si>
</sst>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/mm/dd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9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color theme="1"/>
      <name val="Yu Gothic Medium"/>
      <family val="3"/>
      <charset val="128"/>
    </font>
    <font>
      <b/>
      <sz val="9"/>
      <color rgb="FFFF0000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1" fillId="0" borderId="0" xfId="0" applyFont="1">
      <alignment vertical="center"/>
    </xf>
    <xf numFmtId="176" fontId="10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177" fontId="10" fillId="0" borderId="0" xfId="0" applyNumberFormat="1" applyFont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0" xfId="0" applyFont="1">
      <alignment vertical="center"/>
    </xf>
    <xf numFmtId="49" fontId="4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/>
    </xf>
    <xf numFmtId="0" fontId="9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49" fontId="6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101</xdr:row>
      <xdr:rowOff>0</xdr:rowOff>
    </xdr:from>
    <xdr:to>
      <xdr:col>5</xdr:col>
      <xdr:colOff>510794</xdr:colOff>
      <xdr:row>117</xdr:row>
      <xdr:rowOff>89408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5BA589F-6ED1-F54C-D1FA-E7D871FC8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36200"/>
          <a:ext cx="3641344" cy="273100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101</xdr:row>
      <xdr:rowOff>0</xdr:rowOff>
    </xdr:from>
    <xdr:to>
      <xdr:col>10</xdr:col>
      <xdr:colOff>91694</xdr:colOff>
      <xdr:row>117</xdr:row>
      <xdr:rowOff>89408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9C2B800-571D-C36C-FA5A-A24E8BDDE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7150" y="22936200"/>
          <a:ext cx="3641344" cy="2731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4"/>
  <sheetViews>
    <sheetView tabSelected="1" zoomScaleNormal="100" workbookViewId="0">
      <selection sqref="A1:D1"/>
    </sheetView>
  </sheetViews>
  <sheetFormatPr defaultColWidth="8.90625" defaultRowHeight="13"/>
  <cols>
    <col min="1" max="1" width="3" style="1" customWidth="1"/>
    <col min="2" max="3" width="2.7265625" style="1" customWidth="1"/>
    <col min="4" max="4" width="32.7265625" style="1" customWidth="1"/>
    <col min="5" max="5" width="3.6328125" style="1" customWidth="1"/>
    <col min="6" max="6" width="7.36328125" style="1" customWidth="1"/>
    <col min="7" max="7" width="21.36328125" style="1" bestFit="1" customWidth="1"/>
    <col min="8" max="8" width="5.08984375" style="1" customWidth="1"/>
    <col min="9" max="9" width="5.6328125" style="1" customWidth="1"/>
    <col min="10" max="10" width="40.08984375" style="2" bestFit="1" customWidth="1"/>
    <col min="11" max="11" width="4.453125" style="1" customWidth="1"/>
    <col min="12" max="16384" width="8.90625" style="1"/>
  </cols>
  <sheetData>
    <row r="1" spans="1:11">
      <c r="A1" s="33" t="s">
        <v>44</v>
      </c>
      <c r="B1" s="33"/>
      <c r="C1" s="33"/>
      <c r="D1" s="33"/>
      <c r="E1" s="3"/>
      <c r="F1" s="33" t="s">
        <v>43</v>
      </c>
      <c r="G1" s="33"/>
      <c r="H1" s="4"/>
      <c r="I1" s="5"/>
      <c r="J1" s="8"/>
      <c r="K1" s="6" t="s">
        <v>161</v>
      </c>
    </row>
    <row r="2" spans="1:11" s="12" customFormat="1" ht="15" customHeight="1">
      <c r="A2" s="9"/>
      <c r="B2" s="10"/>
      <c r="C2" s="9"/>
      <c r="D2" s="9"/>
      <c r="E2" s="7" t="s">
        <v>21</v>
      </c>
      <c r="F2" s="33" t="s">
        <v>20</v>
      </c>
      <c r="G2" s="33"/>
      <c r="H2" s="5"/>
      <c r="I2" s="4"/>
      <c r="J2" s="11"/>
      <c r="K2" s="13" t="s">
        <v>162</v>
      </c>
    </row>
    <row r="3" spans="1:11">
      <c r="A3" s="38"/>
      <c r="B3" s="39" t="s">
        <v>0</v>
      </c>
      <c r="C3" s="39" t="s">
        <v>1</v>
      </c>
      <c r="D3" s="32" t="s">
        <v>2</v>
      </c>
      <c r="E3" s="37" t="s">
        <v>3</v>
      </c>
      <c r="F3" s="32" t="s">
        <v>4</v>
      </c>
      <c r="G3" s="32"/>
      <c r="H3" s="36" t="s">
        <v>5</v>
      </c>
      <c r="I3" s="36"/>
      <c r="J3" s="37" t="s">
        <v>6</v>
      </c>
      <c r="K3" s="32" t="s">
        <v>7</v>
      </c>
    </row>
    <row r="4" spans="1:11">
      <c r="A4" s="38"/>
      <c r="B4" s="39"/>
      <c r="C4" s="39"/>
      <c r="D4" s="32"/>
      <c r="E4" s="37"/>
      <c r="F4" s="20" t="s">
        <v>8</v>
      </c>
      <c r="G4" s="20" t="s">
        <v>9</v>
      </c>
      <c r="H4" s="21" t="s">
        <v>10</v>
      </c>
      <c r="I4" s="21" t="s">
        <v>11</v>
      </c>
      <c r="J4" s="37"/>
      <c r="K4" s="32"/>
    </row>
    <row r="5" spans="1:11">
      <c r="A5" s="30">
        <v>1</v>
      </c>
      <c r="B5" s="15" t="s">
        <v>25</v>
      </c>
      <c r="C5" s="15"/>
      <c r="D5" s="16" t="s">
        <v>22</v>
      </c>
      <c r="E5" s="17"/>
      <c r="F5" s="16" t="s">
        <v>26</v>
      </c>
      <c r="G5" s="16" t="s">
        <v>12</v>
      </c>
      <c r="H5" s="18">
        <v>0</v>
      </c>
      <c r="I5" s="18">
        <v>0</v>
      </c>
      <c r="J5" s="16" t="s">
        <v>23</v>
      </c>
      <c r="K5" s="22">
        <v>0</v>
      </c>
    </row>
    <row r="6" spans="1:11">
      <c r="A6" s="31">
        <v>2</v>
      </c>
      <c r="B6" s="20" t="s">
        <v>14</v>
      </c>
      <c r="C6" s="20" t="s">
        <v>29</v>
      </c>
      <c r="D6" s="24" t="s">
        <v>45</v>
      </c>
      <c r="E6" s="25"/>
      <c r="F6" s="24" t="s">
        <v>32</v>
      </c>
      <c r="G6" s="24" t="s">
        <v>87</v>
      </c>
      <c r="H6" s="26">
        <f>I6-I5</f>
        <v>0.1</v>
      </c>
      <c r="I6" s="26">
        <v>0.1</v>
      </c>
      <c r="J6" s="24"/>
      <c r="K6" s="23"/>
    </row>
    <row r="7" spans="1:11">
      <c r="A7" s="31">
        <v>3</v>
      </c>
      <c r="B7" s="20" t="s">
        <v>14</v>
      </c>
      <c r="C7" s="20" t="s">
        <v>29</v>
      </c>
      <c r="D7" s="24" t="s">
        <v>35</v>
      </c>
      <c r="E7" s="25"/>
      <c r="F7" s="24" t="s">
        <v>32</v>
      </c>
      <c r="G7" s="24" t="s">
        <v>88</v>
      </c>
      <c r="H7" s="26">
        <f t="shared" ref="H7:H70" si="0">I7-I6</f>
        <v>3.6</v>
      </c>
      <c r="I7" s="26">
        <v>3.7</v>
      </c>
      <c r="J7" s="24" t="s">
        <v>36</v>
      </c>
      <c r="K7" s="23"/>
    </row>
    <row r="8" spans="1:11">
      <c r="A8" s="31">
        <v>4</v>
      </c>
      <c r="B8" s="20" t="s">
        <v>14</v>
      </c>
      <c r="C8" s="20" t="s">
        <v>29</v>
      </c>
      <c r="D8" s="24" t="s">
        <v>47</v>
      </c>
      <c r="E8" s="25"/>
      <c r="F8" s="24" t="s">
        <v>31</v>
      </c>
      <c r="G8" s="24" t="s">
        <v>68</v>
      </c>
      <c r="H8" s="26">
        <f t="shared" si="0"/>
        <v>9.8999999999999986</v>
      </c>
      <c r="I8" s="26">
        <v>13.6</v>
      </c>
      <c r="J8" s="24"/>
      <c r="K8" s="23"/>
    </row>
    <row r="9" spans="1:11">
      <c r="A9" s="31">
        <v>5</v>
      </c>
      <c r="B9" s="20" t="s">
        <v>15</v>
      </c>
      <c r="C9" s="20" t="s">
        <v>29</v>
      </c>
      <c r="D9" s="24" t="s">
        <v>34</v>
      </c>
      <c r="E9" s="25"/>
      <c r="F9" s="24" t="s">
        <v>32</v>
      </c>
      <c r="G9" s="24" t="s">
        <v>12</v>
      </c>
      <c r="H9" s="26">
        <f t="shared" si="0"/>
        <v>0.90000000000000036</v>
      </c>
      <c r="I9" s="26">
        <v>14.5</v>
      </c>
      <c r="J9" s="24"/>
      <c r="K9" s="23"/>
    </row>
    <row r="10" spans="1:11">
      <c r="A10" s="31">
        <v>6</v>
      </c>
      <c r="B10" s="20" t="s">
        <v>14</v>
      </c>
      <c r="C10" s="20"/>
      <c r="D10" s="24" t="s">
        <v>46</v>
      </c>
      <c r="E10" s="27" t="s">
        <v>21</v>
      </c>
      <c r="F10" s="24" t="s">
        <v>32</v>
      </c>
      <c r="G10" s="24" t="s">
        <v>12</v>
      </c>
      <c r="H10" s="26">
        <f t="shared" si="0"/>
        <v>0.19999999999999929</v>
      </c>
      <c r="I10" s="26">
        <v>14.7</v>
      </c>
      <c r="J10" s="24"/>
      <c r="K10" s="23"/>
    </row>
    <row r="11" spans="1:11">
      <c r="A11" s="31">
        <v>7</v>
      </c>
      <c r="B11" s="20" t="s">
        <v>14</v>
      </c>
      <c r="C11" s="20"/>
      <c r="D11" s="24" t="s">
        <v>46</v>
      </c>
      <c r="E11" s="27" t="s">
        <v>21</v>
      </c>
      <c r="F11" s="24" t="s">
        <v>30</v>
      </c>
      <c r="G11" s="24" t="s">
        <v>69</v>
      </c>
      <c r="H11" s="26">
        <f t="shared" si="0"/>
        <v>4.9000000000000021</v>
      </c>
      <c r="I11" s="26">
        <v>19.600000000000001</v>
      </c>
      <c r="J11" s="24"/>
      <c r="K11" s="23"/>
    </row>
    <row r="12" spans="1:11">
      <c r="A12" s="31">
        <v>8</v>
      </c>
      <c r="B12" s="20" t="s">
        <v>14</v>
      </c>
      <c r="C12" s="20" t="s">
        <v>29</v>
      </c>
      <c r="D12" s="24" t="s">
        <v>33</v>
      </c>
      <c r="E12" s="25"/>
      <c r="F12" s="24" t="s">
        <v>31</v>
      </c>
      <c r="G12" s="24" t="s">
        <v>67</v>
      </c>
      <c r="H12" s="26">
        <f t="shared" si="0"/>
        <v>0.19999999999999929</v>
      </c>
      <c r="I12" s="26">
        <v>19.8</v>
      </c>
      <c r="J12" s="24"/>
      <c r="K12" s="23"/>
    </row>
    <row r="13" spans="1:11">
      <c r="A13" s="31">
        <v>9</v>
      </c>
      <c r="B13" s="20" t="s">
        <v>14</v>
      </c>
      <c r="C13" s="20" t="s">
        <v>29</v>
      </c>
      <c r="D13" s="24" t="s">
        <v>48</v>
      </c>
      <c r="E13" s="25"/>
      <c r="F13" s="24" t="s">
        <v>30</v>
      </c>
      <c r="G13" s="24" t="s">
        <v>70</v>
      </c>
      <c r="H13" s="26">
        <f t="shared" si="0"/>
        <v>5.1999999999999993</v>
      </c>
      <c r="I13" s="26">
        <v>25</v>
      </c>
      <c r="J13" s="24"/>
      <c r="K13" s="23"/>
    </row>
    <row r="14" spans="1:11">
      <c r="A14" s="31">
        <v>10</v>
      </c>
      <c r="B14" s="20" t="s">
        <v>14</v>
      </c>
      <c r="C14" s="20" t="s">
        <v>29</v>
      </c>
      <c r="D14" s="24" t="s">
        <v>49</v>
      </c>
      <c r="E14" s="25"/>
      <c r="F14" s="24" t="s">
        <v>32</v>
      </c>
      <c r="G14" s="24" t="s">
        <v>70</v>
      </c>
      <c r="H14" s="26">
        <f t="shared" si="0"/>
        <v>4.1999999999999993</v>
      </c>
      <c r="I14" s="26">
        <v>29.2</v>
      </c>
      <c r="J14" s="24"/>
      <c r="K14" s="23"/>
    </row>
    <row r="15" spans="1:11">
      <c r="A15" s="31">
        <v>11</v>
      </c>
      <c r="B15" s="20" t="s">
        <v>16</v>
      </c>
      <c r="C15" s="20"/>
      <c r="D15" s="24" t="s">
        <v>46</v>
      </c>
      <c r="E15" s="27" t="s">
        <v>21</v>
      </c>
      <c r="F15" s="24" t="s">
        <v>30</v>
      </c>
      <c r="G15" s="24" t="s">
        <v>12</v>
      </c>
      <c r="H15" s="26">
        <f t="shared" si="0"/>
        <v>1.3000000000000007</v>
      </c>
      <c r="I15" s="26">
        <v>30.5</v>
      </c>
      <c r="J15" s="24"/>
      <c r="K15" s="23"/>
    </row>
    <row r="16" spans="1:11">
      <c r="A16" s="31">
        <v>12</v>
      </c>
      <c r="B16" s="20" t="s">
        <v>13</v>
      </c>
      <c r="C16" s="20"/>
      <c r="D16" s="24" t="s">
        <v>46</v>
      </c>
      <c r="E16" s="27" t="s">
        <v>21</v>
      </c>
      <c r="F16" s="24" t="s">
        <v>30</v>
      </c>
      <c r="G16" s="24" t="s">
        <v>71</v>
      </c>
      <c r="H16" s="26">
        <f t="shared" si="0"/>
        <v>1.8999999999999986</v>
      </c>
      <c r="I16" s="26">
        <v>32.4</v>
      </c>
      <c r="J16" s="24"/>
      <c r="K16" s="23"/>
    </row>
    <row r="17" spans="1:11">
      <c r="A17" s="31">
        <v>13</v>
      </c>
      <c r="B17" s="20" t="s">
        <v>15</v>
      </c>
      <c r="C17" s="20"/>
      <c r="D17" s="24" t="s">
        <v>46</v>
      </c>
      <c r="E17" s="27" t="s">
        <v>21</v>
      </c>
      <c r="F17" s="24" t="s">
        <v>32</v>
      </c>
      <c r="G17" s="24" t="s">
        <v>12</v>
      </c>
      <c r="H17" s="26">
        <f t="shared" si="0"/>
        <v>0.10000000000000142</v>
      </c>
      <c r="I17" s="26">
        <v>32.5</v>
      </c>
      <c r="J17" s="24"/>
      <c r="K17" s="23"/>
    </row>
    <row r="18" spans="1:11">
      <c r="A18" s="31">
        <v>14</v>
      </c>
      <c r="B18" s="20" t="s">
        <v>13</v>
      </c>
      <c r="C18" s="20"/>
      <c r="D18" s="24" t="s">
        <v>46</v>
      </c>
      <c r="E18" s="27" t="s">
        <v>21</v>
      </c>
      <c r="F18" s="24" t="s">
        <v>32</v>
      </c>
      <c r="G18" s="24" t="s">
        <v>89</v>
      </c>
      <c r="H18" s="26">
        <f t="shared" si="0"/>
        <v>4.1000000000000014</v>
      </c>
      <c r="I18" s="26">
        <v>36.6</v>
      </c>
      <c r="J18" s="24"/>
      <c r="K18" s="23"/>
    </row>
    <row r="19" spans="1:11">
      <c r="A19" s="31">
        <v>15</v>
      </c>
      <c r="B19" s="20" t="s">
        <v>13</v>
      </c>
      <c r="C19" s="20"/>
      <c r="D19" s="24" t="s">
        <v>46</v>
      </c>
      <c r="E19" s="27" t="s">
        <v>21</v>
      </c>
      <c r="F19" s="24" t="s">
        <v>32</v>
      </c>
      <c r="G19" s="24" t="s">
        <v>72</v>
      </c>
      <c r="H19" s="26">
        <f t="shared" si="0"/>
        <v>5.6000000000000014</v>
      </c>
      <c r="I19" s="26">
        <v>42.2</v>
      </c>
      <c r="J19" s="24"/>
      <c r="K19" s="23"/>
    </row>
    <row r="20" spans="1:11">
      <c r="A20" s="31">
        <v>16</v>
      </c>
      <c r="B20" s="20" t="s">
        <v>15</v>
      </c>
      <c r="C20" s="20"/>
      <c r="D20" s="24" t="s">
        <v>46</v>
      </c>
      <c r="E20" s="27"/>
      <c r="F20" s="24" t="s">
        <v>32</v>
      </c>
      <c r="G20" s="24" t="s">
        <v>72</v>
      </c>
      <c r="H20" s="26">
        <f t="shared" si="0"/>
        <v>0.69999999999999574</v>
      </c>
      <c r="I20" s="26">
        <v>42.9</v>
      </c>
      <c r="J20" s="24" t="s">
        <v>90</v>
      </c>
      <c r="K20" s="23"/>
    </row>
    <row r="21" spans="1:11">
      <c r="A21" s="31">
        <v>17</v>
      </c>
      <c r="B21" s="20" t="s">
        <v>14</v>
      </c>
      <c r="C21" s="20" t="s">
        <v>29</v>
      </c>
      <c r="D21" s="24" t="s">
        <v>50</v>
      </c>
      <c r="E21" s="25"/>
      <c r="F21" s="24" t="s">
        <v>32</v>
      </c>
      <c r="G21" s="24" t="s">
        <v>91</v>
      </c>
      <c r="H21" s="26">
        <f t="shared" si="0"/>
        <v>1.8000000000000043</v>
      </c>
      <c r="I21" s="26">
        <v>44.7</v>
      </c>
      <c r="J21" s="24" t="s">
        <v>92</v>
      </c>
      <c r="K21" s="23"/>
    </row>
    <row r="22" spans="1:11">
      <c r="A22" s="31">
        <v>18</v>
      </c>
      <c r="B22" s="20" t="s">
        <v>16</v>
      </c>
      <c r="C22" s="20"/>
      <c r="D22" s="24" t="s">
        <v>46</v>
      </c>
      <c r="E22" s="25"/>
      <c r="F22" s="24" t="s">
        <v>30</v>
      </c>
      <c r="G22" s="24" t="s">
        <v>73</v>
      </c>
      <c r="H22" s="26">
        <f t="shared" si="0"/>
        <v>23.299999999999997</v>
      </c>
      <c r="I22" s="26">
        <v>68</v>
      </c>
      <c r="J22" s="24" t="s">
        <v>93</v>
      </c>
      <c r="K22" s="23"/>
    </row>
    <row r="23" spans="1:11">
      <c r="A23" s="31">
        <v>19</v>
      </c>
      <c r="B23" s="20" t="s">
        <v>94</v>
      </c>
      <c r="C23" s="20"/>
      <c r="D23" s="24" t="s">
        <v>46</v>
      </c>
      <c r="E23" s="25"/>
      <c r="F23" s="24" t="s">
        <v>95</v>
      </c>
      <c r="G23" s="24" t="s">
        <v>74</v>
      </c>
      <c r="H23" s="26">
        <f t="shared" si="0"/>
        <v>0.20000000000000284</v>
      </c>
      <c r="I23" s="26">
        <v>68.2</v>
      </c>
      <c r="J23" s="24" t="s">
        <v>96</v>
      </c>
      <c r="K23" s="23"/>
    </row>
    <row r="24" spans="1:11">
      <c r="A24" s="31">
        <v>20</v>
      </c>
      <c r="B24" s="20" t="s">
        <v>14</v>
      </c>
      <c r="C24" s="20" t="s">
        <v>29</v>
      </c>
      <c r="D24" s="24" t="s">
        <v>51</v>
      </c>
      <c r="E24" s="25"/>
      <c r="F24" s="24" t="s">
        <v>31</v>
      </c>
      <c r="G24" s="24" t="s">
        <v>97</v>
      </c>
      <c r="H24" s="26">
        <f t="shared" si="0"/>
        <v>5.0999999999999943</v>
      </c>
      <c r="I24" s="26">
        <v>73.3</v>
      </c>
      <c r="J24" s="24" t="s">
        <v>98</v>
      </c>
      <c r="K24" s="23"/>
    </row>
    <row r="25" spans="1:11" ht="55">
      <c r="A25" s="30">
        <v>21</v>
      </c>
      <c r="B25" s="15" t="s">
        <v>114</v>
      </c>
      <c r="C25" s="15"/>
      <c r="D25" s="19" t="s">
        <v>99</v>
      </c>
      <c r="E25" s="28"/>
      <c r="F25" s="16" t="s">
        <v>18</v>
      </c>
      <c r="G25" s="16" t="s">
        <v>97</v>
      </c>
      <c r="H25" s="18">
        <f t="shared" si="0"/>
        <v>2.4000000000000057</v>
      </c>
      <c r="I25" s="18">
        <v>75.7</v>
      </c>
      <c r="J25" s="19" t="s">
        <v>153</v>
      </c>
      <c r="K25" s="22">
        <f>I25-I5</f>
        <v>75.7</v>
      </c>
    </row>
    <row r="26" spans="1:11">
      <c r="A26" s="31">
        <v>22</v>
      </c>
      <c r="B26" s="20" t="s">
        <v>13</v>
      </c>
      <c r="C26" s="20" t="s">
        <v>100</v>
      </c>
      <c r="D26" s="24" t="s">
        <v>46</v>
      </c>
      <c r="E26" s="27" t="s">
        <v>21</v>
      </c>
      <c r="F26" s="24" t="s">
        <v>30</v>
      </c>
      <c r="G26" s="24" t="s">
        <v>75</v>
      </c>
      <c r="H26" s="26">
        <f t="shared" si="0"/>
        <v>1.0999999999999943</v>
      </c>
      <c r="I26" s="26">
        <v>76.8</v>
      </c>
      <c r="J26" s="24"/>
      <c r="K26" s="23"/>
    </row>
    <row r="27" spans="1:11">
      <c r="A27" s="31">
        <v>23</v>
      </c>
      <c r="B27" s="20" t="s">
        <v>14</v>
      </c>
      <c r="C27" s="20" t="s">
        <v>29</v>
      </c>
      <c r="D27" s="24" t="s">
        <v>52</v>
      </c>
      <c r="E27" s="25"/>
      <c r="F27" s="24" t="s">
        <v>31</v>
      </c>
      <c r="G27" s="24" t="s">
        <v>76</v>
      </c>
      <c r="H27" s="26">
        <f t="shared" si="0"/>
        <v>3.9000000000000057</v>
      </c>
      <c r="I27" s="26">
        <v>80.7</v>
      </c>
      <c r="J27" s="24"/>
      <c r="K27" s="23"/>
    </row>
    <row r="28" spans="1:11">
      <c r="A28" s="31">
        <v>24</v>
      </c>
      <c r="B28" s="20" t="s">
        <v>14</v>
      </c>
      <c r="C28" s="20" t="s">
        <v>29</v>
      </c>
      <c r="D28" s="24" t="s">
        <v>53</v>
      </c>
      <c r="E28" s="25"/>
      <c r="F28" s="24" t="s">
        <v>31</v>
      </c>
      <c r="G28" s="24" t="s">
        <v>77</v>
      </c>
      <c r="H28" s="26">
        <f t="shared" si="0"/>
        <v>7.5999999999999943</v>
      </c>
      <c r="I28" s="26">
        <v>88.3</v>
      </c>
      <c r="J28" s="24"/>
      <c r="K28" s="23"/>
    </row>
    <row r="29" spans="1:11">
      <c r="A29" s="31">
        <v>25</v>
      </c>
      <c r="B29" s="20" t="s">
        <v>13</v>
      </c>
      <c r="C29" s="20" t="s">
        <v>100</v>
      </c>
      <c r="D29" s="24" t="s">
        <v>54</v>
      </c>
      <c r="E29" s="25"/>
      <c r="F29" s="24" t="s">
        <v>30</v>
      </c>
      <c r="G29" s="24" t="s">
        <v>101</v>
      </c>
      <c r="H29" s="26">
        <f t="shared" si="0"/>
        <v>4.4000000000000057</v>
      </c>
      <c r="I29" s="26">
        <v>92.7</v>
      </c>
      <c r="J29" s="24" t="s">
        <v>102</v>
      </c>
      <c r="K29" s="23"/>
    </row>
    <row r="30" spans="1:11">
      <c r="A30" s="31">
        <v>26</v>
      </c>
      <c r="B30" s="20" t="s">
        <v>15</v>
      </c>
      <c r="C30" s="20" t="s">
        <v>100</v>
      </c>
      <c r="D30" s="24" t="s">
        <v>55</v>
      </c>
      <c r="E30" s="25"/>
      <c r="F30" s="24" t="s">
        <v>32</v>
      </c>
      <c r="G30" s="24" t="s">
        <v>77</v>
      </c>
      <c r="H30" s="26">
        <f t="shared" si="0"/>
        <v>0.79999999999999716</v>
      </c>
      <c r="I30" s="26">
        <v>93.5</v>
      </c>
      <c r="J30" s="24" t="s">
        <v>103</v>
      </c>
      <c r="K30" s="23"/>
    </row>
    <row r="31" spans="1:11">
      <c r="A31" s="31">
        <v>27</v>
      </c>
      <c r="B31" s="20" t="s">
        <v>14</v>
      </c>
      <c r="C31" s="20" t="s">
        <v>29</v>
      </c>
      <c r="D31" s="24" t="s">
        <v>105</v>
      </c>
      <c r="E31" s="25"/>
      <c r="F31" s="24" t="s">
        <v>30</v>
      </c>
      <c r="G31" s="24" t="s">
        <v>104</v>
      </c>
      <c r="H31" s="26">
        <f t="shared" si="0"/>
        <v>5.0999999999999943</v>
      </c>
      <c r="I31" s="26">
        <v>98.6</v>
      </c>
      <c r="J31" s="24" t="s">
        <v>106</v>
      </c>
      <c r="K31" s="23"/>
    </row>
    <row r="32" spans="1:11">
      <c r="A32" s="31">
        <v>28</v>
      </c>
      <c r="B32" s="20" t="s">
        <v>14</v>
      </c>
      <c r="C32" s="20" t="s">
        <v>29</v>
      </c>
      <c r="D32" s="24" t="s">
        <v>56</v>
      </c>
      <c r="E32" s="25"/>
      <c r="F32" s="24" t="s">
        <v>32</v>
      </c>
      <c r="G32" s="24" t="s">
        <v>97</v>
      </c>
      <c r="H32" s="26">
        <f t="shared" si="0"/>
        <v>3.8000000000000114</v>
      </c>
      <c r="I32" s="26">
        <v>102.4</v>
      </c>
      <c r="J32" s="24"/>
      <c r="K32" s="23"/>
    </row>
    <row r="33" spans="1:11">
      <c r="A33" s="31">
        <v>29</v>
      </c>
      <c r="B33" s="20" t="s">
        <v>14</v>
      </c>
      <c r="C33" s="20" t="s">
        <v>29</v>
      </c>
      <c r="D33" s="24" t="s">
        <v>57</v>
      </c>
      <c r="E33" s="25"/>
      <c r="F33" s="24" t="s">
        <v>32</v>
      </c>
      <c r="G33" s="24" t="s">
        <v>78</v>
      </c>
      <c r="H33" s="26">
        <f t="shared" si="0"/>
        <v>0.79999999999999716</v>
      </c>
      <c r="I33" s="26">
        <v>103.2</v>
      </c>
      <c r="J33" s="24"/>
      <c r="K33" s="23"/>
    </row>
    <row r="34" spans="1:11">
      <c r="A34" s="31">
        <v>30</v>
      </c>
      <c r="B34" s="20" t="s">
        <v>14</v>
      </c>
      <c r="C34" s="20" t="s">
        <v>29</v>
      </c>
      <c r="D34" s="24" t="s">
        <v>46</v>
      </c>
      <c r="E34" s="27" t="s">
        <v>21</v>
      </c>
      <c r="F34" s="24" t="s">
        <v>30</v>
      </c>
      <c r="G34" s="24" t="s">
        <v>12</v>
      </c>
      <c r="H34" s="26">
        <f t="shared" si="0"/>
        <v>0.29999999999999716</v>
      </c>
      <c r="I34" s="26">
        <v>103.5</v>
      </c>
      <c r="J34" s="24"/>
      <c r="K34" s="23"/>
    </row>
    <row r="35" spans="1:11">
      <c r="A35" s="31">
        <v>31</v>
      </c>
      <c r="B35" s="20" t="s">
        <v>14</v>
      </c>
      <c r="C35" s="20" t="s">
        <v>29</v>
      </c>
      <c r="D35" s="24" t="s">
        <v>58</v>
      </c>
      <c r="E35" s="25"/>
      <c r="F35" s="24" t="s">
        <v>31</v>
      </c>
      <c r="G35" s="24" t="s">
        <v>12</v>
      </c>
      <c r="H35" s="26">
        <f t="shared" si="0"/>
        <v>2.0999999999999943</v>
      </c>
      <c r="I35" s="26">
        <v>105.6</v>
      </c>
      <c r="J35" s="24"/>
      <c r="K35" s="23"/>
    </row>
    <row r="36" spans="1:11">
      <c r="A36" s="31">
        <v>32</v>
      </c>
      <c r="B36" s="20" t="s">
        <v>14</v>
      </c>
      <c r="C36" s="20" t="s">
        <v>29</v>
      </c>
      <c r="D36" s="24" t="s">
        <v>59</v>
      </c>
      <c r="E36" s="25"/>
      <c r="F36" s="24" t="s">
        <v>30</v>
      </c>
      <c r="G36" s="24" t="s">
        <v>108</v>
      </c>
      <c r="H36" s="26">
        <f t="shared" si="0"/>
        <v>4.1000000000000085</v>
      </c>
      <c r="I36" s="26">
        <v>109.7</v>
      </c>
      <c r="J36" s="24"/>
      <c r="K36" s="23"/>
    </row>
    <row r="37" spans="1:11" ht="55">
      <c r="A37" s="30">
        <v>33</v>
      </c>
      <c r="B37" s="15" t="s">
        <v>17</v>
      </c>
      <c r="C37" s="15"/>
      <c r="D37" s="19" t="s">
        <v>107</v>
      </c>
      <c r="E37" s="28"/>
      <c r="F37" s="16" t="s">
        <v>18</v>
      </c>
      <c r="G37" s="16" t="s">
        <v>108</v>
      </c>
      <c r="H37" s="18">
        <f t="shared" si="0"/>
        <v>2.5</v>
      </c>
      <c r="I37" s="18">
        <v>112.2</v>
      </c>
      <c r="J37" s="19" t="s">
        <v>154</v>
      </c>
      <c r="K37" s="22">
        <f>I37-I25</f>
        <v>36.5</v>
      </c>
    </row>
    <row r="38" spans="1:11">
      <c r="A38" s="31">
        <v>34</v>
      </c>
      <c r="B38" s="20" t="s">
        <v>14</v>
      </c>
      <c r="C38" s="20" t="s">
        <v>29</v>
      </c>
      <c r="D38" s="24" t="s">
        <v>46</v>
      </c>
      <c r="E38" s="27" t="s">
        <v>21</v>
      </c>
      <c r="F38" s="24" t="s">
        <v>30</v>
      </c>
      <c r="G38" s="24" t="s">
        <v>79</v>
      </c>
      <c r="H38" s="26">
        <f t="shared" si="0"/>
        <v>0.20000000000000284</v>
      </c>
      <c r="I38" s="26">
        <v>112.4</v>
      </c>
      <c r="J38" s="24" t="s">
        <v>109</v>
      </c>
      <c r="K38" s="23"/>
    </row>
    <row r="39" spans="1:11">
      <c r="A39" s="31">
        <v>35</v>
      </c>
      <c r="B39" s="20" t="s">
        <v>13</v>
      </c>
      <c r="C39" s="20" t="s">
        <v>100</v>
      </c>
      <c r="D39" s="24" t="s">
        <v>60</v>
      </c>
      <c r="E39" s="25"/>
      <c r="F39" s="24" t="s">
        <v>30</v>
      </c>
      <c r="G39" s="24" t="s">
        <v>80</v>
      </c>
      <c r="H39" s="26">
        <f t="shared" si="0"/>
        <v>5.5</v>
      </c>
      <c r="I39" s="26">
        <v>117.9</v>
      </c>
      <c r="J39" s="24" t="s">
        <v>110</v>
      </c>
      <c r="K39" s="23"/>
    </row>
    <row r="40" spans="1:11">
      <c r="A40" s="31">
        <v>36</v>
      </c>
      <c r="B40" s="20" t="s">
        <v>13</v>
      </c>
      <c r="C40" s="20"/>
      <c r="D40" s="24" t="s">
        <v>46</v>
      </c>
      <c r="E40" s="25"/>
      <c r="F40" s="24" t="s">
        <v>30</v>
      </c>
      <c r="G40" s="24" t="s">
        <v>111</v>
      </c>
      <c r="H40" s="26">
        <f t="shared" si="0"/>
        <v>18.400000000000006</v>
      </c>
      <c r="I40" s="26">
        <v>136.30000000000001</v>
      </c>
      <c r="J40" s="24" t="s">
        <v>112</v>
      </c>
      <c r="K40" s="23"/>
    </row>
    <row r="41" spans="1:11">
      <c r="A41" s="31">
        <v>37</v>
      </c>
      <c r="B41" s="20" t="s">
        <v>15</v>
      </c>
      <c r="C41" s="20"/>
      <c r="D41" s="24" t="s">
        <v>46</v>
      </c>
      <c r="E41" s="25"/>
      <c r="F41" s="24" t="s">
        <v>32</v>
      </c>
      <c r="G41" s="24" t="s">
        <v>97</v>
      </c>
      <c r="H41" s="26">
        <f t="shared" si="0"/>
        <v>2.0999999999999943</v>
      </c>
      <c r="I41" s="26">
        <v>138.4</v>
      </c>
      <c r="J41" s="24" t="s">
        <v>113</v>
      </c>
      <c r="K41" s="23"/>
    </row>
    <row r="42" spans="1:11" ht="66">
      <c r="A42" s="30">
        <v>38</v>
      </c>
      <c r="B42" s="15" t="s">
        <v>17</v>
      </c>
      <c r="C42" s="15"/>
      <c r="D42" s="19" t="s">
        <v>117</v>
      </c>
      <c r="E42" s="28"/>
      <c r="F42" s="16" t="s">
        <v>116</v>
      </c>
      <c r="G42" s="16" t="s">
        <v>115</v>
      </c>
      <c r="H42" s="18">
        <f t="shared" si="0"/>
        <v>0.79999999999998295</v>
      </c>
      <c r="I42" s="18">
        <v>139.19999999999999</v>
      </c>
      <c r="J42" s="19" t="s">
        <v>155</v>
      </c>
      <c r="K42" s="22">
        <f>I42-I37</f>
        <v>26.999999999999986</v>
      </c>
    </row>
    <row r="43" spans="1:11">
      <c r="A43" s="31">
        <v>39</v>
      </c>
      <c r="B43" s="20" t="s">
        <v>13</v>
      </c>
      <c r="C43" s="20"/>
      <c r="D43" s="24" t="s">
        <v>46</v>
      </c>
      <c r="E43" s="27" t="s">
        <v>21</v>
      </c>
      <c r="F43" s="24" t="s">
        <v>32</v>
      </c>
      <c r="G43" s="24" t="s">
        <v>111</v>
      </c>
      <c r="H43" s="26">
        <f t="shared" si="0"/>
        <v>0.70000000000001705</v>
      </c>
      <c r="I43" s="26">
        <v>139.9</v>
      </c>
      <c r="J43" s="24"/>
      <c r="K43" s="23"/>
    </row>
    <row r="44" spans="1:11">
      <c r="A44" s="31">
        <v>40</v>
      </c>
      <c r="B44" s="20" t="s">
        <v>14</v>
      </c>
      <c r="C44" s="20"/>
      <c r="D44" s="24" t="s">
        <v>46</v>
      </c>
      <c r="E44" s="25"/>
      <c r="F44" s="24" t="s">
        <v>32</v>
      </c>
      <c r="G44" s="24" t="s">
        <v>115</v>
      </c>
      <c r="H44" s="26">
        <f t="shared" si="0"/>
        <v>14</v>
      </c>
      <c r="I44" s="26">
        <v>153.9</v>
      </c>
      <c r="J44" s="24" t="s">
        <v>118</v>
      </c>
      <c r="K44" s="23"/>
    </row>
    <row r="45" spans="1:11">
      <c r="A45" s="31">
        <v>41</v>
      </c>
      <c r="B45" s="20" t="s">
        <v>14</v>
      </c>
      <c r="C45" s="20"/>
      <c r="D45" s="24" t="s">
        <v>46</v>
      </c>
      <c r="E45" s="25"/>
      <c r="F45" s="24" t="s">
        <v>32</v>
      </c>
      <c r="G45" s="24" t="s">
        <v>115</v>
      </c>
      <c r="H45" s="26">
        <f t="shared" si="0"/>
        <v>0.59999999999999432</v>
      </c>
      <c r="I45" s="26">
        <v>154.5</v>
      </c>
      <c r="J45" s="24" t="s">
        <v>119</v>
      </c>
      <c r="K45" s="23"/>
    </row>
    <row r="46" spans="1:11" ht="66">
      <c r="A46" s="30">
        <v>42</v>
      </c>
      <c r="B46" s="15" t="s">
        <v>17</v>
      </c>
      <c r="C46" s="15"/>
      <c r="D46" s="19" t="s">
        <v>120</v>
      </c>
      <c r="E46" s="28"/>
      <c r="F46" s="16" t="s">
        <v>18</v>
      </c>
      <c r="G46" s="16" t="s">
        <v>115</v>
      </c>
      <c r="H46" s="18">
        <f t="shared" si="0"/>
        <v>1.0999999999999943</v>
      </c>
      <c r="I46" s="18">
        <v>155.6</v>
      </c>
      <c r="J46" s="19" t="s">
        <v>156</v>
      </c>
      <c r="K46" s="22">
        <f>I46-I42</f>
        <v>16.400000000000006</v>
      </c>
    </row>
    <row r="47" spans="1:11">
      <c r="A47" s="31">
        <v>43</v>
      </c>
      <c r="B47" s="20" t="s">
        <v>13</v>
      </c>
      <c r="C47" s="20"/>
      <c r="D47" s="24" t="s">
        <v>46</v>
      </c>
      <c r="E47" s="27" t="s">
        <v>21</v>
      </c>
      <c r="F47" s="24" t="s">
        <v>32</v>
      </c>
      <c r="G47" s="24" t="s">
        <v>111</v>
      </c>
      <c r="H47" s="26">
        <f t="shared" si="0"/>
        <v>1.9000000000000057</v>
      </c>
      <c r="I47" s="26">
        <v>157.5</v>
      </c>
      <c r="J47" s="24"/>
      <c r="K47" s="23"/>
    </row>
    <row r="48" spans="1:11">
      <c r="A48" s="31">
        <v>44</v>
      </c>
      <c r="B48" s="20" t="s">
        <v>13</v>
      </c>
      <c r="C48" s="20"/>
      <c r="D48" s="24" t="s">
        <v>46</v>
      </c>
      <c r="E48" s="25"/>
      <c r="F48" s="24" t="s">
        <v>30</v>
      </c>
      <c r="G48" s="24" t="s">
        <v>81</v>
      </c>
      <c r="H48" s="26">
        <f t="shared" si="0"/>
        <v>4</v>
      </c>
      <c r="I48" s="26">
        <v>161.5</v>
      </c>
      <c r="J48" s="24" t="s">
        <v>121</v>
      </c>
      <c r="K48" s="23"/>
    </row>
    <row r="49" spans="1:11">
      <c r="A49" s="31">
        <v>45</v>
      </c>
      <c r="B49" s="20" t="s">
        <v>14</v>
      </c>
      <c r="C49" s="20" t="s">
        <v>29</v>
      </c>
      <c r="D49" s="24" t="s">
        <v>61</v>
      </c>
      <c r="E49" s="25"/>
      <c r="F49" s="24" t="s">
        <v>30</v>
      </c>
      <c r="G49" s="24" t="s">
        <v>122</v>
      </c>
      <c r="H49" s="26">
        <f t="shared" si="0"/>
        <v>6.1999999999999886</v>
      </c>
      <c r="I49" s="26">
        <v>167.7</v>
      </c>
      <c r="J49" s="24" t="s">
        <v>123</v>
      </c>
      <c r="K49" s="23"/>
    </row>
    <row r="50" spans="1:11" ht="55">
      <c r="A50" s="30">
        <v>46</v>
      </c>
      <c r="B50" s="15" t="s">
        <v>17</v>
      </c>
      <c r="C50" s="15"/>
      <c r="D50" s="19" t="s">
        <v>124</v>
      </c>
      <c r="E50" s="28"/>
      <c r="F50" s="16" t="s">
        <v>18</v>
      </c>
      <c r="G50" s="16" t="s">
        <v>122</v>
      </c>
      <c r="H50" s="18">
        <f t="shared" si="0"/>
        <v>15.900000000000006</v>
      </c>
      <c r="I50" s="18">
        <v>183.6</v>
      </c>
      <c r="J50" s="19" t="s">
        <v>157</v>
      </c>
      <c r="K50" s="22">
        <f>I50-I46</f>
        <v>28</v>
      </c>
    </row>
    <row r="51" spans="1:11">
      <c r="A51" s="31">
        <v>47</v>
      </c>
      <c r="B51" s="20" t="s">
        <v>15</v>
      </c>
      <c r="C51" s="20" t="s">
        <v>125</v>
      </c>
      <c r="D51" s="24" t="s">
        <v>62</v>
      </c>
      <c r="E51" s="25"/>
      <c r="F51" s="24" t="s">
        <v>32</v>
      </c>
      <c r="G51" s="24" t="s">
        <v>126</v>
      </c>
      <c r="H51" s="26">
        <f t="shared" si="0"/>
        <v>13.599999999999994</v>
      </c>
      <c r="I51" s="26">
        <v>197.2</v>
      </c>
      <c r="J51" s="24" t="s">
        <v>127</v>
      </c>
      <c r="K51" s="23"/>
    </row>
    <row r="52" spans="1:11">
      <c r="A52" s="31">
        <v>48</v>
      </c>
      <c r="B52" s="20" t="s">
        <v>14</v>
      </c>
      <c r="C52" s="20"/>
      <c r="D52" s="24" t="s">
        <v>46</v>
      </c>
      <c r="E52" s="27" t="s">
        <v>21</v>
      </c>
      <c r="F52" s="24" t="s">
        <v>30</v>
      </c>
      <c r="G52" s="24" t="s">
        <v>41</v>
      </c>
      <c r="H52" s="26">
        <f t="shared" si="0"/>
        <v>0.30000000000001137</v>
      </c>
      <c r="I52" s="26">
        <v>197.5</v>
      </c>
      <c r="J52" s="24"/>
      <c r="K52" s="23"/>
    </row>
    <row r="53" spans="1:11">
      <c r="A53" s="31">
        <v>49</v>
      </c>
      <c r="B53" s="20" t="s">
        <v>13</v>
      </c>
      <c r="C53" s="20"/>
      <c r="D53" s="24" t="s">
        <v>46</v>
      </c>
      <c r="E53" s="27" t="s">
        <v>21</v>
      </c>
      <c r="F53" s="24" t="s">
        <v>32</v>
      </c>
      <c r="G53" s="24" t="s">
        <v>82</v>
      </c>
      <c r="H53" s="26">
        <f t="shared" si="0"/>
        <v>1.3000000000000114</v>
      </c>
      <c r="I53" s="26">
        <v>198.8</v>
      </c>
      <c r="J53" s="24"/>
      <c r="K53" s="23"/>
    </row>
    <row r="54" spans="1:11">
      <c r="A54" s="31">
        <v>50</v>
      </c>
      <c r="B54" s="20" t="s">
        <v>16</v>
      </c>
      <c r="C54" s="20"/>
      <c r="D54" s="24" t="s">
        <v>46</v>
      </c>
      <c r="E54" s="27" t="s">
        <v>21</v>
      </c>
      <c r="F54" s="24" t="s">
        <v>30</v>
      </c>
      <c r="G54" s="24" t="s">
        <v>82</v>
      </c>
      <c r="H54" s="26">
        <f t="shared" si="0"/>
        <v>1.2999999999999829</v>
      </c>
      <c r="I54" s="26">
        <v>200.1</v>
      </c>
      <c r="J54" s="24"/>
      <c r="K54" s="23"/>
    </row>
    <row r="55" spans="1:11">
      <c r="A55" s="31">
        <v>51</v>
      </c>
      <c r="B55" s="20" t="s">
        <v>14</v>
      </c>
      <c r="C55" s="20"/>
      <c r="D55" s="24" t="s">
        <v>46</v>
      </c>
      <c r="E55" s="27" t="s">
        <v>21</v>
      </c>
      <c r="F55" s="24" t="s">
        <v>32</v>
      </c>
      <c r="G55" s="24" t="s">
        <v>82</v>
      </c>
      <c r="H55" s="26">
        <f t="shared" si="0"/>
        <v>0.80000000000001137</v>
      </c>
      <c r="I55" s="26">
        <v>200.9</v>
      </c>
      <c r="J55" s="24"/>
      <c r="K55" s="23"/>
    </row>
    <row r="56" spans="1:11">
      <c r="A56" s="31">
        <v>52</v>
      </c>
      <c r="B56" s="20" t="s">
        <v>14</v>
      </c>
      <c r="C56" s="20"/>
      <c r="D56" s="24" t="s">
        <v>46</v>
      </c>
      <c r="E56" s="27" t="s">
        <v>21</v>
      </c>
      <c r="F56" s="24" t="s">
        <v>30</v>
      </c>
      <c r="G56" s="24" t="s">
        <v>83</v>
      </c>
      <c r="H56" s="26">
        <f t="shared" si="0"/>
        <v>1</v>
      </c>
      <c r="I56" s="26">
        <v>201.9</v>
      </c>
      <c r="J56" s="24"/>
      <c r="K56" s="23"/>
    </row>
    <row r="57" spans="1:11">
      <c r="A57" s="31">
        <v>53</v>
      </c>
      <c r="B57" s="20" t="s">
        <v>15</v>
      </c>
      <c r="C57" s="20"/>
      <c r="D57" s="24" t="s">
        <v>46</v>
      </c>
      <c r="E57" s="27" t="s">
        <v>21</v>
      </c>
      <c r="F57" s="24" t="s">
        <v>32</v>
      </c>
      <c r="G57" s="24" t="s">
        <v>82</v>
      </c>
      <c r="H57" s="26">
        <f t="shared" si="0"/>
        <v>1.2999999999999829</v>
      </c>
      <c r="I57" s="26">
        <v>203.2</v>
      </c>
      <c r="J57" s="24"/>
      <c r="K57" s="23"/>
    </row>
    <row r="58" spans="1:11">
      <c r="A58" s="31">
        <v>54</v>
      </c>
      <c r="B58" s="20" t="s">
        <v>13</v>
      </c>
      <c r="C58" s="20"/>
      <c r="D58" s="24" t="s">
        <v>46</v>
      </c>
      <c r="E58" s="27" t="s">
        <v>21</v>
      </c>
      <c r="F58" s="24" t="s">
        <v>32</v>
      </c>
      <c r="G58" s="24" t="s">
        <v>82</v>
      </c>
      <c r="H58" s="26">
        <f t="shared" si="0"/>
        <v>0.80000000000001137</v>
      </c>
      <c r="I58" s="26">
        <v>204</v>
      </c>
      <c r="J58" s="24"/>
      <c r="K58" s="23"/>
    </row>
    <row r="59" spans="1:11">
      <c r="A59" s="31">
        <v>55</v>
      </c>
      <c r="B59" s="20" t="s">
        <v>13</v>
      </c>
      <c r="C59" s="20"/>
      <c r="D59" s="24" t="s">
        <v>46</v>
      </c>
      <c r="E59" s="27" t="s">
        <v>21</v>
      </c>
      <c r="F59" s="24" t="s">
        <v>30</v>
      </c>
      <c r="G59" s="24" t="s">
        <v>84</v>
      </c>
      <c r="H59" s="26">
        <f t="shared" si="0"/>
        <v>0.40000000000000568</v>
      </c>
      <c r="I59" s="26">
        <v>204.4</v>
      </c>
      <c r="J59" s="24"/>
      <c r="K59" s="23"/>
    </row>
    <row r="60" spans="1:11">
      <c r="A60" s="31">
        <v>56</v>
      </c>
      <c r="B60" s="20" t="s">
        <v>15</v>
      </c>
      <c r="C60" s="20"/>
      <c r="D60" s="24" t="s">
        <v>46</v>
      </c>
      <c r="E60" s="27" t="s">
        <v>21</v>
      </c>
      <c r="F60" s="24" t="s">
        <v>32</v>
      </c>
      <c r="G60" s="24" t="s">
        <v>41</v>
      </c>
      <c r="H60" s="26">
        <f t="shared" si="0"/>
        <v>2.0999999999999943</v>
      </c>
      <c r="I60" s="26">
        <v>206.5</v>
      </c>
      <c r="J60" s="24"/>
      <c r="K60" s="23"/>
    </row>
    <row r="61" spans="1:11">
      <c r="A61" s="31">
        <v>57</v>
      </c>
      <c r="B61" s="20" t="s">
        <v>14</v>
      </c>
      <c r="C61" s="20" t="s">
        <v>29</v>
      </c>
      <c r="D61" s="24" t="s">
        <v>63</v>
      </c>
      <c r="E61" s="25"/>
      <c r="F61" s="24" t="s">
        <v>30</v>
      </c>
      <c r="G61" s="24" t="s">
        <v>128</v>
      </c>
      <c r="H61" s="26">
        <f t="shared" si="0"/>
        <v>2.1999999999999886</v>
      </c>
      <c r="I61" s="26">
        <v>208.7</v>
      </c>
      <c r="J61" s="24"/>
      <c r="K61" s="23"/>
    </row>
    <row r="62" spans="1:11">
      <c r="A62" s="31">
        <v>58</v>
      </c>
      <c r="B62" s="20" t="s">
        <v>15</v>
      </c>
      <c r="C62" s="20" t="s">
        <v>29</v>
      </c>
      <c r="D62" s="24" t="s">
        <v>64</v>
      </c>
      <c r="E62" s="25"/>
      <c r="F62" s="24" t="s">
        <v>32</v>
      </c>
      <c r="G62" s="24" t="s">
        <v>85</v>
      </c>
      <c r="H62" s="26">
        <f t="shared" si="0"/>
        <v>1.1000000000000227</v>
      </c>
      <c r="I62" s="26">
        <v>209.8</v>
      </c>
      <c r="J62" s="24" t="s">
        <v>129</v>
      </c>
      <c r="K62" s="23"/>
    </row>
    <row r="63" spans="1:11">
      <c r="A63" s="31">
        <v>59</v>
      </c>
      <c r="B63" s="20" t="s">
        <v>13</v>
      </c>
      <c r="C63" s="20"/>
      <c r="D63" s="24" t="s">
        <v>46</v>
      </c>
      <c r="E63" s="27" t="s">
        <v>21</v>
      </c>
      <c r="F63" s="24" t="s">
        <v>30</v>
      </c>
      <c r="G63" s="24" t="s">
        <v>85</v>
      </c>
      <c r="H63" s="26">
        <f t="shared" si="0"/>
        <v>9.9999999999994316E-2</v>
      </c>
      <c r="I63" s="26">
        <v>209.9</v>
      </c>
      <c r="J63" s="24"/>
      <c r="K63" s="23"/>
    </row>
    <row r="64" spans="1:11">
      <c r="A64" s="31">
        <v>60</v>
      </c>
      <c r="B64" s="20" t="s">
        <v>14</v>
      </c>
      <c r="C64" s="20" t="s">
        <v>29</v>
      </c>
      <c r="D64" s="24" t="s">
        <v>65</v>
      </c>
      <c r="E64" s="25"/>
      <c r="F64" s="24" t="s">
        <v>32</v>
      </c>
      <c r="G64" s="24" t="s">
        <v>77</v>
      </c>
      <c r="H64" s="26">
        <f t="shared" si="0"/>
        <v>2</v>
      </c>
      <c r="I64" s="26">
        <v>211.9</v>
      </c>
      <c r="J64" s="24"/>
      <c r="K64" s="23"/>
    </row>
    <row r="65" spans="1:11">
      <c r="A65" s="31">
        <v>61</v>
      </c>
      <c r="B65" s="20" t="s">
        <v>14</v>
      </c>
      <c r="C65" s="20" t="s">
        <v>29</v>
      </c>
      <c r="D65" s="24" t="s">
        <v>53</v>
      </c>
      <c r="E65" s="25"/>
      <c r="F65" s="24" t="s">
        <v>31</v>
      </c>
      <c r="G65" s="24" t="s">
        <v>76</v>
      </c>
      <c r="H65" s="26">
        <f t="shared" si="0"/>
        <v>4.0999999999999943</v>
      </c>
      <c r="I65" s="26">
        <v>216</v>
      </c>
      <c r="J65" s="24"/>
      <c r="K65" s="23"/>
    </row>
    <row r="66" spans="1:11">
      <c r="A66" s="31">
        <v>62</v>
      </c>
      <c r="B66" s="20" t="s">
        <v>14</v>
      </c>
      <c r="C66" s="20" t="s">
        <v>29</v>
      </c>
      <c r="D66" s="24" t="s">
        <v>52</v>
      </c>
      <c r="E66" s="25"/>
      <c r="F66" s="24" t="s">
        <v>32</v>
      </c>
      <c r="G66" s="24" t="s">
        <v>76</v>
      </c>
      <c r="H66" s="26">
        <f t="shared" si="0"/>
        <v>7.5999999999999943</v>
      </c>
      <c r="I66" s="26">
        <v>223.6</v>
      </c>
      <c r="J66" s="24" t="s">
        <v>130</v>
      </c>
      <c r="K66" s="23"/>
    </row>
    <row r="67" spans="1:11">
      <c r="A67" s="31">
        <v>63</v>
      </c>
      <c r="B67" s="20" t="s">
        <v>16</v>
      </c>
      <c r="C67" s="20"/>
      <c r="D67" s="24" t="s">
        <v>46</v>
      </c>
      <c r="E67" s="27" t="s">
        <v>21</v>
      </c>
      <c r="F67" s="24" t="s">
        <v>30</v>
      </c>
      <c r="G67" s="24" t="s">
        <v>86</v>
      </c>
      <c r="H67" s="26">
        <f t="shared" si="0"/>
        <v>3.5999999999999943</v>
      </c>
      <c r="I67" s="26">
        <v>227.2</v>
      </c>
      <c r="J67" s="24" t="s">
        <v>131</v>
      </c>
      <c r="K67" s="23"/>
    </row>
    <row r="68" spans="1:11">
      <c r="A68" s="31">
        <v>64</v>
      </c>
      <c r="B68" s="20" t="s">
        <v>13</v>
      </c>
      <c r="C68" s="20"/>
      <c r="D68" s="24" t="s">
        <v>46</v>
      </c>
      <c r="E68" s="27" t="s">
        <v>21</v>
      </c>
      <c r="F68" s="24" t="s">
        <v>32</v>
      </c>
      <c r="G68" s="24" t="s">
        <v>132</v>
      </c>
      <c r="H68" s="26">
        <f t="shared" si="0"/>
        <v>0.10000000000002274</v>
      </c>
      <c r="I68" s="26">
        <v>227.3</v>
      </c>
      <c r="J68" s="24"/>
      <c r="K68" s="23"/>
    </row>
    <row r="69" spans="1:11" ht="55">
      <c r="A69" s="30">
        <v>65</v>
      </c>
      <c r="B69" s="15" t="s">
        <v>17</v>
      </c>
      <c r="C69" s="15"/>
      <c r="D69" s="19" t="s">
        <v>133</v>
      </c>
      <c r="E69" s="28"/>
      <c r="F69" s="16" t="s">
        <v>18</v>
      </c>
      <c r="G69" s="16" t="s">
        <v>132</v>
      </c>
      <c r="H69" s="18">
        <f t="shared" si="0"/>
        <v>0.19999999999998863</v>
      </c>
      <c r="I69" s="18">
        <v>227.5</v>
      </c>
      <c r="J69" s="19" t="s">
        <v>158</v>
      </c>
      <c r="K69" s="22">
        <f>I69-I50</f>
        <v>43.900000000000006</v>
      </c>
    </row>
    <row r="70" spans="1:11">
      <c r="A70" s="31">
        <v>66</v>
      </c>
      <c r="B70" s="20" t="s">
        <v>134</v>
      </c>
      <c r="C70" s="20" t="s">
        <v>29</v>
      </c>
      <c r="D70" s="24" t="s">
        <v>46</v>
      </c>
      <c r="E70" s="27" t="s">
        <v>21</v>
      </c>
      <c r="F70" s="24" t="s">
        <v>30</v>
      </c>
      <c r="G70" s="24" t="s">
        <v>138</v>
      </c>
      <c r="H70" s="26">
        <f t="shared" si="0"/>
        <v>9.9999999999994316E-2</v>
      </c>
      <c r="I70" s="26">
        <v>227.6</v>
      </c>
      <c r="J70" s="24" t="s">
        <v>135</v>
      </c>
      <c r="K70" s="23"/>
    </row>
    <row r="71" spans="1:11">
      <c r="A71" s="31">
        <v>67</v>
      </c>
      <c r="B71" s="20" t="s">
        <v>14</v>
      </c>
      <c r="C71" s="20"/>
      <c r="D71" s="24" t="s">
        <v>46</v>
      </c>
      <c r="E71" s="27" t="s">
        <v>21</v>
      </c>
      <c r="F71" s="24" t="s">
        <v>30</v>
      </c>
      <c r="G71" s="24" t="s">
        <v>137</v>
      </c>
      <c r="H71" s="26">
        <f t="shared" ref="H71:H93" si="1">I71-I70</f>
        <v>0.30000000000001137</v>
      </c>
      <c r="I71" s="26">
        <v>227.9</v>
      </c>
      <c r="J71" s="24" t="s">
        <v>136</v>
      </c>
      <c r="K71" s="23"/>
    </row>
    <row r="72" spans="1:11">
      <c r="A72" s="31">
        <v>68</v>
      </c>
      <c r="B72" s="20" t="s">
        <v>14</v>
      </c>
      <c r="C72" s="20" t="s">
        <v>29</v>
      </c>
      <c r="D72" s="24" t="s">
        <v>46</v>
      </c>
      <c r="E72" s="27" t="s">
        <v>21</v>
      </c>
      <c r="F72" s="24" t="s">
        <v>30</v>
      </c>
      <c r="G72" s="24" t="s">
        <v>138</v>
      </c>
      <c r="H72" s="26">
        <f t="shared" si="1"/>
        <v>4.5</v>
      </c>
      <c r="I72" s="26">
        <v>232.4</v>
      </c>
      <c r="J72" s="24"/>
      <c r="K72" s="23"/>
    </row>
    <row r="73" spans="1:11">
      <c r="A73" s="31">
        <v>69</v>
      </c>
      <c r="B73" s="20" t="s">
        <v>13</v>
      </c>
      <c r="C73" s="20"/>
      <c r="D73" s="24" t="s">
        <v>46</v>
      </c>
      <c r="E73" s="27" t="s">
        <v>21</v>
      </c>
      <c r="F73" s="24" t="s">
        <v>32</v>
      </c>
      <c r="G73" s="24" t="s">
        <v>74</v>
      </c>
      <c r="H73" s="26">
        <f t="shared" si="1"/>
        <v>1</v>
      </c>
      <c r="I73" s="26">
        <v>233.4</v>
      </c>
      <c r="J73" s="24"/>
      <c r="K73" s="23"/>
    </row>
    <row r="74" spans="1:11">
      <c r="A74" s="31">
        <v>70</v>
      </c>
      <c r="B74" s="20" t="s">
        <v>139</v>
      </c>
      <c r="C74" s="20"/>
      <c r="D74" s="24" t="s">
        <v>46</v>
      </c>
      <c r="E74" s="27" t="s">
        <v>21</v>
      </c>
      <c r="F74" s="24" t="s">
        <v>140</v>
      </c>
      <c r="G74" s="24" t="s">
        <v>73</v>
      </c>
      <c r="H74" s="26">
        <f t="shared" si="1"/>
        <v>1.6999999999999886</v>
      </c>
      <c r="I74" s="26">
        <v>235.1</v>
      </c>
      <c r="J74" s="24"/>
      <c r="K74" s="23"/>
    </row>
    <row r="75" spans="1:11">
      <c r="A75" s="31">
        <v>71</v>
      </c>
      <c r="B75" s="20" t="s">
        <v>141</v>
      </c>
      <c r="C75" s="20"/>
      <c r="D75" s="24" t="s">
        <v>46</v>
      </c>
      <c r="E75" s="25"/>
      <c r="F75" s="24" t="s">
        <v>32</v>
      </c>
      <c r="G75" s="24" t="s">
        <v>142</v>
      </c>
      <c r="H75" s="26">
        <f t="shared" si="1"/>
        <v>9.9999999999994316E-2</v>
      </c>
      <c r="I75" s="26">
        <v>235.2</v>
      </c>
      <c r="J75" s="24" t="s">
        <v>37</v>
      </c>
      <c r="K75" s="23"/>
    </row>
    <row r="76" spans="1:11">
      <c r="A76" s="31">
        <v>72</v>
      </c>
      <c r="B76" s="20" t="s">
        <v>14</v>
      </c>
      <c r="C76" s="20" t="s">
        <v>29</v>
      </c>
      <c r="D76" s="24" t="s">
        <v>50</v>
      </c>
      <c r="E76" s="25"/>
      <c r="F76" s="24" t="s">
        <v>30</v>
      </c>
      <c r="G76" s="24" t="s">
        <v>72</v>
      </c>
      <c r="H76" s="26">
        <f t="shared" si="1"/>
        <v>23.400000000000034</v>
      </c>
      <c r="I76" s="26">
        <v>258.60000000000002</v>
      </c>
      <c r="J76" s="24" t="s">
        <v>143</v>
      </c>
      <c r="K76" s="23"/>
    </row>
    <row r="77" spans="1:11">
      <c r="A77" s="31">
        <v>73</v>
      </c>
      <c r="B77" s="20" t="s">
        <v>141</v>
      </c>
      <c r="C77" s="20"/>
      <c r="D77" s="24" t="s">
        <v>46</v>
      </c>
      <c r="E77" s="27" t="s">
        <v>21</v>
      </c>
      <c r="F77" s="24" t="s">
        <v>30</v>
      </c>
      <c r="G77" s="24" t="s">
        <v>72</v>
      </c>
      <c r="H77" s="26">
        <f t="shared" si="1"/>
        <v>1.6999999999999886</v>
      </c>
      <c r="I77" s="26">
        <v>260.3</v>
      </c>
      <c r="J77" s="24"/>
      <c r="K77" s="23"/>
    </row>
    <row r="78" spans="1:11">
      <c r="A78" s="31">
        <v>74</v>
      </c>
      <c r="B78" s="20" t="s">
        <v>16</v>
      </c>
      <c r="C78" s="20"/>
      <c r="D78" s="24" t="s">
        <v>46</v>
      </c>
      <c r="E78" s="27" t="s">
        <v>21</v>
      </c>
      <c r="F78" s="24" t="s">
        <v>30</v>
      </c>
      <c r="G78" s="24" t="s">
        <v>144</v>
      </c>
      <c r="H78" s="26">
        <f t="shared" si="1"/>
        <v>0.69999999999998863</v>
      </c>
      <c r="I78" s="26">
        <v>261</v>
      </c>
      <c r="J78" s="24"/>
      <c r="K78" s="23"/>
    </row>
    <row r="79" spans="1:11">
      <c r="A79" s="31">
        <v>75</v>
      </c>
      <c r="B79" s="20" t="s">
        <v>16</v>
      </c>
      <c r="C79" s="20"/>
      <c r="D79" s="24" t="s">
        <v>46</v>
      </c>
      <c r="E79" s="27" t="s">
        <v>21</v>
      </c>
      <c r="F79" s="24" t="s">
        <v>30</v>
      </c>
      <c r="G79" s="24" t="s">
        <v>145</v>
      </c>
      <c r="H79" s="26">
        <f t="shared" si="1"/>
        <v>5.6999999999999886</v>
      </c>
      <c r="I79" s="26">
        <v>266.7</v>
      </c>
      <c r="J79" s="24"/>
      <c r="K79" s="23"/>
    </row>
    <row r="80" spans="1:11">
      <c r="A80" s="31">
        <v>76</v>
      </c>
      <c r="B80" s="20" t="s">
        <v>13</v>
      </c>
      <c r="C80" s="20"/>
      <c r="D80" s="24" t="s">
        <v>46</v>
      </c>
      <c r="E80" s="27" t="s">
        <v>21</v>
      </c>
      <c r="F80" s="24" t="s">
        <v>30</v>
      </c>
      <c r="G80" s="24" t="s">
        <v>71</v>
      </c>
      <c r="H80" s="26">
        <f t="shared" si="1"/>
        <v>4</v>
      </c>
      <c r="I80" s="26">
        <v>270.7</v>
      </c>
      <c r="J80" s="24"/>
      <c r="K80" s="23"/>
    </row>
    <row r="81" spans="1:11">
      <c r="A81" s="31">
        <v>77</v>
      </c>
      <c r="B81" s="20" t="s">
        <v>15</v>
      </c>
      <c r="C81" s="20"/>
      <c r="D81" s="24" t="s">
        <v>46</v>
      </c>
      <c r="E81" s="27" t="s">
        <v>21</v>
      </c>
      <c r="F81" s="24" t="s">
        <v>32</v>
      </c>
      <c r="G81" s="24" t="s">
        <v>145</v>
      </c>
      <c r="H81" s="26">
        <f t="shared" si="1"/>
        <v>0.10000000000002274</v>
      </c>
      <c r="I81" s="26">
        <v>270.8</v>
      </c>
      <c r="J81" s="24"/>
      <c r="K81" s="23"/>
    </row>
    <row r="82" spans="1:11">
      <c r="A82" s="31">
        <v>78</v>
      </c>
      <c r="B82" s="20" t="s">
        <v>13</v>
      </c>
      <c r="C82" s="20"/>
      <c r="D82" s="24" t="s">
        <v>46</v>
      </c>
      <c r="E82" s="27" t="s">
        <v>21</v>
      </c>
      <c r="F82" s="24" t="s">
        <v>32</v>
      </c>
      <c r="G82" s="24" t="s">
        <v>70</v>
      </c>
      <c r="H82" s="26">
        <f t="shared" si="1"/>
        <v>1.8999999999999773</v>
      </c>
      <c r="I82" s="26">
        <v>272.7</v>
      </c>
      <c r="J82" s="24"/>
      <c r="K82" s="23"/>
    </row>
    <row r="83" spans="1:11">
      <c r="A83" s="31">
        <v>79</v>
      </c>
      <c r="B83" s="20" t="s">
        <v>14</v>
      </c>
      <c r="C83" s="20" t="s">
        <v>29</v>
      </c>
      <c r="D83" s="24" t="s">
        <v>49</v>
      </c>
      <c r="E83" s="25"/>
      <c r="F83" s="24" t="s">
        <v>30</v>
      </c>
      <c r="G83" s="24" t="s">
        <v>70</v>
      </c>
      <c r="H83" s="26">
        <f t="shared" si="1"/>
        <v>1.4000000000000341</v>
      </c>
      <c r="I83" s="26">
        <v>274.10000000000002</v>
      </c>
      <c r="J83" s="24"/>
      <c r="K83" s="23"/>
    </row>
    <row r="84" spans="1:11">
      <c r="A84" s="31">
        <v>80</v>
      </c>
      <c r="B84" s="20" t="s">
        <v>14</v>
      </c>
      <c r="C84" s="20" t="s">
        <v>29</v>
      </c>
      <c r="D84" s="24" t="s">
        <v>48</v>
      </c>
      <c r="E84" s="25"/>
      <c r="F84" s="24" t="s">
        <v>32</v>
      </c>
      <c r="G84" s="24" t="s">
        <v>67</v>
      </c>
      <c r="H84" s="26">
        <f t="shared" si="1"/>
        <v>4.1999999999999886</v>
      </c>
      <c r="I84" s="26">
        <v>278.3</v>
      </c>
      <c r="J84" s="24"/>
      <c r="K84" s="23"/>
    </row>
    <row r="85" spans="1:11">
      <c r="A85" s="31">
        <v>81</v>
      </c>
      <c r="B85" s="20" t="s">
        <v>14</v>
      </c>
      <c r="C85" s="20" t="s">
        <v>29</v>
      </c>
      <c r="D85" s="24" t="s">
        <v>33</v>
      </c>
      <c r="E85" s="25"/>
      <c r="F85" s="24" t="s">
        <v>31</v>
      </c>
      <c r="G85" s="24" t="s">
        <v>69</v>
      </c>
      <c r="H85" s="26">
        <f t="shared" si="1"/>
        <v>5.1999999999999886</v>
      </c>
      <c r="I85" s="26">
        <v>283.5</v>
      </c>
      <c r="J85" s="24"/>
      <c r="K85" s="23"/>
    </row>
    <row r="86" spans="1:11">
      <c r="A86" s="31">
        <v>82</v>
      </c>
      <c r="B86" s="20" t="s">
        <v>14</v>
      </c>
      <c r="C86" s="20"/>
      <c r="D86" s="24" t="s">
        <v>46</v>
      </c>
      <c r="E86" s="27" t="s">
        <v>21</v>
      </c>
      <c r="F86" s="24" t="s">
        <v>32</v>
      </c>
      <c r="G86" s="24" t="s">
        <v>145</v>
      </c>
      <c r="H86" s="26">
        <f t="shared" si="1"/>
        <v>0.10000000000002274</v>
      </c>
      <c r="I86" s="26">
        <v>283.60000000000002</v>
      </c>
      <c r="J86" s="24" t="s">
        <v>146</v>
      </c>
      <c r="K86" s="23"/>
    </row>
    <row r="87" spans="1:11">
      <c r="A87" s="31">
        <v>83</v>
      </c>
      <c r="B87" s="20" t="s">
        <v>14</v>
      </c>
      <c r="C87" s="20"/>
      <c r="D87" s="24" t="s">
        <v>46</v>
      </c>
      <c r="E87" s="27" t="s">
        <v>21</v>
      </c>
      <c r="F87" s="24" t="s">
        <v>30</v>
      </c>
      <c r="G87" s="24" t="s">
        <v>145</v>
      </c>
      <c r="H87" s="26">
        <f t="shared" si="1"/>
        <v>4.8999999999999773</v>
      </c>
      <c r="I87" s="26">
        <v>288.5</v>
      </c>
      <c r="J87" s="24"/>
      <c r="K87" s="23"/>
    </row>
    <row r="88" spans="1:11">
      <c r="A88" s="31">
        <v>84</v>
      </c>
      <c r="B88" s="20" t="s">
        <v>13</v>
      </c>
      <c r="C88" s="20" t="s">
        <v>147</v>
      </c>
      <c r="D88" s="24" t="s">
        <v>34</v>
      </c>
      <c r="E88" s="25"/>
      <c r="F88" s="24" t="s">
        <v>30</v>
      </c>
      <c r="G88" s="24" t="s">
        <v>68</v>
      </c>
      <c r="H88" s="26">
        <f t="shared" si="1"/>
        <v>0.30000000000001137</v>
      </c>
      <c r="I88" s="26">
        <v>288.8</v>
      </c>
      <c r="J88" s="24"/>
      <c r="K88" s="23"/>
    </row>
    <row r="89" spans="1:11">
      <c r="A89" s="31">
        <v>85</v>
      </c>
      <c r="B89" s="20" t="s">
        <v>15</v>
      </c>
      <c r="C89" s="20" t="s">
        <v>147</v>
      </c>
      <c r="D89" s="24" t="s">
        <v>47</v>
      </c>
      <c r="E89" s="25"/>
      <c r="F89" s="24" t="s">
        <v>31</v>
      </c>
      <c r="G89" s="24" t="s">
        <v>148</v>
      </c>
      <c r="H89" s="26">
        <f t="shared" si="1"/>
        <v>0.80000000000001137</v>
      </c>
      <c r="I89" s="26">
        <v>289.60000000000002</v>
      </c>
      <c r="J89" s="24"/>
      <c r="K89" s="23"/>
    </row>
    <row r="90" spans="1:11">
      <c r="A90" s="31">
        <v>86</v>
      </c>
      <c r="B90" s="20" t="s">
        <v>14</v>
      </c>
      <c r="C90" s="20" t="s">
        <v>147</v>
      </c>
      <c r="D90" s="24" t="s">
        <v>35</v>
      </c>
      <c r="E90" s="25"/>
      <c r="F90" s="24" t="s">
        <v>30</v>
      </c>
      <c r="G90" s="24" t="s">
        <v>66</v>
      </c>
      <c r="H90" s="26">
        <f t="shared" si="1"/>
        <v>9.8999999999999773</v>
      </c>
      <c r="I90" s="26">
        <v>299.5</v>
      </c>
      <c r="J90" s="24" t="s">
        <v>38</v>
      </c>
      <c r="K90" s="23"/>
    </row>
    <row r="91" spans="1:11" ht="77">
      <c r="A91" s="30">
        <v>87</v>
      </c>
      <c r="B91" s="15" t="s">
        <v>17</v>
      </c>
      <c r="C91" s="15"/>
      <c r="D91" s="16" t="s">
        <v>19</v>
      </c>
      <c r="E91" s="17"/>
      <c r="F91" s="16" t="s">
        <v>18</v>
      </c>
      <c r="G91" s="16" t="s">
        <v>24</v>
      </c>
      <c r="H91" s="18">
        <f t="shared" si="1"/>
        <v>1.8999999999999773</v>
      </c>
      <c r="I91" s="18">
        <v>301.39999999999998</v>
      </c>
      <c r="J91" s="19" t="s">
        <v>160</v>
      </c>
      <c r="K91" s="22">
        <f>I91-I69</f>
        <v>73.899999999999977</v>
      </c>
    </row>
    <row r="92" spans="1:11">
      <c r="A92" s="31">
        <v>88</v>
      </c>
      <c r="B92" s="20" t="s">
        <v>14</v>
      </c>
      <c r="C92" s="20" t="s">
        <v>147</v>
      </c>
      <c r="D92" s="24" t="s">
        <v>45</v>
      </c>
      <c r="E92" s="25"/>
      <c r="F92" s="24" t="s">
        <v>32</v>
      </c>
      <c r="G92" s="24" t="s">
        <v>145</v>
      </c>
      <c r="H92" s="26">
        <f t="shared" si="1"/>
        <v>1.7000000000000455</v>
      </c>
      <c r="I92" s="26">
        <v>303.10000000000002</v>
      </c>
      <c r="J92" s="24"/>
      <c r="K92" s="23"/>
    </row>
    <row r="93" spans="1:11" ht="165">
      <c r="A93" s="30">
        <v>89</v>
      </c>
      <c r="B93" s="15" t="s">
        <v>17</v>
      </c>
      <c r="C93" s="15"/>
      <c r="D93" s="16" t="s">
        <v>149</v>
      </c>
      <c r="E93" s="29"/>
      <c r="F93" s="16" t="s">
        <v>27</v>
      </c>
      <c r="G93" s="16" t="s">
        <v>12</v>
      </c>
      <c r="H93" s="18">
        <f t="shared" si="1"/>
        <v>1</v>
      </c>
      <c r="I93" s="18">
        <v>304.10000000000002</v>
      </c>
      <c r="J93" s="19" t="s">
        <v>159</v>
      </c>
      <c r="K93" s="22">
        <f>I93-I91</f>
        <v>2.7000000000000455</v>
      </c>
    </row>
    <row r="94" spans="1:11" s="14" customFormat="1" ht="13.5" customHeight="1">
      <c r="A94" s="35" t="s">
        <v>39</v>
      </c>
      <c r="B94" s="35"/>
      <c r="C94" s="35"/>
      <c r="D94" s="35"/>
      <c r="E94" s="35"/>
      <c r="F94" s="35"/>
      <c r="G94" s="35"/>
      <c r="H94" s="35"/>
      <c r="I94" s="35"/>
      <c r="J94" s="35"/>
    </row>
    <row r="95" spans="1:11" s="14" customFormat="1" ht="13.5" customHeight="1">
      <c r="A95" s="35" t="s">
        <v>40</v>
      </c>
      <c r="B95" s="35"/>
      <c r="C95" s="35"/>
      <c r="D95" s="35"/>
      <c r="E95" s="35"/>
      <c r="F95" s="35"/>
      <c r="G95" s="35"/>
      <c r="H95" s="35"/>
      <c r="I95" s="35"/>
      <c r="J95" s="35"/>
    </row>
    <row r="97" spans="1:12">
      <c r="F97" s="14"/>
      <c r="G97" s="14"/>
      <c r="H97" s="14"/>
      <c r="I97" s="14"/>
      <c r="J97" s="14"/>
      <c r="K97" s="14"/>
    </row>
    <row r="99" spans="1:12">
      <c r="A99" s="34" t="s">
        <v>150</v>
      </c>
      <c r="B99" s="34"/>
      <c r="C99" s="34"/>
      <c r="D99" s="34"/>
      <c r="E99" s="34"/>
      <c r="F99" s="34"/>
      <c r="G99" s="14"/>
      <c r="H99" s="34" t="s">
        <v>151</v>
      </c>
      <c r="I99" s="34"/>
      <c r="J99" s="34"/>
      <c r="K99" s="34"/>
      <c r="L99" s="14"/>
    </row>
    <row r="100" spans="1:12">
      <c r="A100" s="34" t="s">
        <v>163</v>
      </c>
      <c r="B100" s="34"/>
      <c r="C100" s="34"/>
      <c r="D100" s="34"/>
      <c r="E100" s="34"/>
      <c r="F100" s="34"/>
      <c r="G100" s="14"/>
      <c r="H100" s="34" t="s">
        <v>152</v>
      </c>
      <c r="I100" s="34"/>
      <c r="J100" s="34"/>
      <c r="K100" s="34"/>
      <c r="L100" s="14"/>
    </row>
    <row r="101" spans="1:12">
      <c r="A101" s="34" t="s">
        <v>28</v>
      </c>
      <c r="B101" s="34"/>
      <c r="C101" s="34"/>
      <c r="D101" s="34"/>
      <c r="E101" s="34"/>
      <c r="F101" s="34"/>
      <c r="G101" s="14"/>
      <c r="H101" s="34" t="s">
        <v>42</v>
      </c>
      <c r="I101" s="34"/>
      <c r="J101" s="34"/>
      <c r="K101" s="34"/>
      <c r="L101" s="14"/>
    </row>
    <row r="102" spans="1:12">
      <c r="F102" s="14"/>
      <c r="G102" s="14"/>
      <c r="H102" s="14"/>
      <c r="I102" s="14"/>
      <c r="J102" s="14"/>
      <c r="K102" s="14"/>
    </row>
    <row r="103" spans="1:12">
      <c r="F103" s="14"/>
      <c r="G103" s="14"/>
      <c r="H103" s="14"/>
      <c r="I103" s="14"/>
      <c r="J103" s="14"/>
      <c r="K103" s="14"/>
    </row>
    <row r="104" spans="1:12">
      <c r="F104" s="14"/>
      <c r="G104" s="14"/>
      <c r="H104" s="14"/>
      <c r="I104" s="14"/>
      <c r="J104" s="14"/>
      <c r="K104" s="14"/>
    </row>
  </sheetData>
  <mergeCells count="20">
    <mergeCell ref="F1:G1"/>
    <mergeCell ref="A1:D1"/>
    <mergeCell ref="H3:I3"/>
    <mergeCell ref="J3:J4"/>
    <mergeCell ref="F3:G3"/>
    <mergeCell ref="A3:A4"/>
    <mergeCell ref="B3:B4"/>
    <mergeCell ref="C3:C4"/>
    <mergeCell ref="D3:D4"/>
    <mergeCell ref="E3:E4"/>
    <mergeCell ref="K3:K4"/>
    <mergeCell ref="F2:G2"/>
    <mergeCell ref="A99:F99"/>
    <mergeCell ref="A100:F100"/>
    <mergeCell ref="A101:F101"/>
    <mergeCell ref="A94:J94"/>
    <mergeCell ref="A95:J95"/>
    <mergeCell ref="H99:K99"/>
    <mergeCell ref="H100:K100"/>
    <mergeCell ref="H101:K101"/>
  </mergeCells>
  <phoneticPr fontId="1"/>
  <pageMargins left="0.19685039370078741" right="0.19685039370078741" top="0.19685039370078741" bottom="0.19685039370078741" header="0.31496062992125984" footer="0.31496062992125984"/>
  <pageSetup paperSize="9" scale="79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2026BRM418近畿300km守山</vt:lpstr>
      <vt:lpstr>'2026BRM418近畿300km守山'!Print_Area</vt:lpstr>
      <vt:lpstr>'2026BRM418近畿300km守山'!Print_Titles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</dc:creator>
  <cp:keywords/>
  <dc:description/>
  <cp:lastModifiedBy>Yuichiro Minakuchi</cp:lastModifiedBy>
  <cp:revision/>
  <cp:lastPrinted>2026-04-07T01:16:45Z</cp:lastPrinted>
  <dcterms:created xsi:type="dcterms:W3CDTF">2016-12-15T19:22:13Z</dcterms:created>
  <dcterms:modified xsi:type="dcterms:W3CDTF">2026-04-07T06:26:41Z</dcterms:modified>
  <cp:category/>
  <cp:contentStatus/>
</cp:coreProperties>
</file>