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509福井600アラ福\"/>
    </mc:Choice>
  </mc:AlternateContent>
  <xr:revisionPtr revIDLastSave="0" documentId="13_ncr:1_{28D2799F-B288-4AA5-BD44-17773DE8C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Sheet1!$A$1:$L$141</definedName>
  </definedNames>
  <calcPr calcId="191029"/>
</workbook>
</file>

<file path=xl/calcChain.xml><?xml version="1.0" encoding="utf-8"?>
<calcChain xmlns="http://schemas.openxmlformats.org/spreadsheetml/2006/main">
  <c r="H139" i="1" l="1"/>
  <c r="H140" i="1"/>
  <c r="H141" i="1"/>
  <c r="H132" i="1"/>
  <c r="H133" i="1"/>
  <c r="H134" i="1"/>
  <c r="H135" i="1"/>
  <c r="H136" i="1"/>
  <c r="H137" i="1"/>
  <c r="H138" i="1"/>
  <c r="H124" i="1"/>
  <c r="H125" i="1"/>
  <c r="H126" i="1"/>
  <c r="H127" i="1"/>
  <c r="H128" i="1"/>
  <c r="H129" i="1"/>
  <c r="H117" i="1"/>
  <c r="H118" i="1"/>
  <c r="H115" i="1"/>
  <c r="H116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3" i="1"/>
  <c r="H94" i="1"/>
  <c r="H95" i="1"/>
  <c r="H92" i="1"/>
  <c r="H75" i="1"/>
  <c r="H76" i="1"/>
  <c r="H77" i="1"/>
  <c r="H78" i="1"/>
  <c r="H79" i="1"/>
  <c r="H80" i="1"/>
  <c r="H81" i="1"/>
  <c r="H82" i="1"/>
  <c r="H83" i="1"/>
  <c r="H84" i="1"/>
  <c r="H50" i="1"/>
  <c r="H51" i="1"/>
  <c r="H52" i="1"/>
  <c r="H46" i="1"/>
  <c r="H47" i="1"/>
  <c r="H48" i="1"/>
  <c r="H38" i="1"/>
  <c r="H39" i="1"/>
  <c r="H40" i="1"/>
  <c r="H41" i="1"/>
  <c r="H29" i="1"/>
  <c r="H30" i="1"/>
  <c r="H31" i="1"/>
  <c r="H2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130" i="1"/>
  <c r="H49" i="1"/>
  <c r="H53" i="1"/>
  <c r="H60" i="1"/>
  <c r="H62" i="1"/>
  <c r="H63" i="1"/>
  <c r="H64" i="1"/>
  <c r="H119" i="1"/>
  <c r="H120" i="1"/>
  <c r="H121" i="1"/>
  <c r="H122" i="1"/>
  <c r="H123" i="1"/>
  <c r="H131" i="1"/>
  <c r="H90" i="1"/>
  <c r="H91" i="1"/>
  <c r="H68" i="1"/>
  <c r="H69" i="1"/>
  <c r="H56" i="1"/>
  <c r="H57" i="1"/>
  <c r="H58" i="1"/>
  <c r="H59" i="1"/>
  <c r="H65" i="1"/>
  <c r="H66" i="1"/>
  <c r="H67" i="1"/>
  <c r="H70" i="1"/>
  <c r="H71" i="1"/>
  <c r="H6" i="1"/>
  <c r="H7" i="1"/>
  <c r="H22" i="1"/>
  <c r="H23" i="1"/>
  <c r="H24" i="1"/>
  <c r="H25" i="1"/>
  <c r="H26" i="1"/>
  <c r="H27" i="1"/>
  <c r="H32" i="1"/>
  <c r="H33" i="1"/>
  <c r="H34" i="1"/>
  <c r="H35" i="1"/>
  <c r="H36" i="1"/>
  <c r="H37" i="1"/>
  <c r="H42" i="1"/>
  <c r="H43" i="1"/>
  <c r="H44" i="1"/>
  <c r="H45" i="1"/>
  <c r="H54" i="1"/>
  <c r="H55" i="1"/>
  <c r="H72" i="1"/>
  <c r="H73" i="1"/>
  <c r="H74" i="1"/>
  <c r="H85" i="1"/>
  <c r="H86" i="1"/>
  <c r="H87" i="1"/>
  <c r="H88" i="1"/>
  <c r="H89" i="1"/>
  <c r="H109" i="1"/>
  <c r="H110" i="1"/>
  <c r="H111" i="1"/>
  <c r="H112" i="1"/>
  <c r="H113" i="1"/>
  <c r="H114" i="1"/>
  <c r="A5" i="1" l="1"/>
  <c r="H5" i="1"/>
  <c r="A6" i="1" l="1"/>
  <c r="A7" i="1" s="1"/>
</calcChain>
</file>

<file path=xl/sharedStrings.xml><?xml version="1.0" encoding="utf-8"?>
<sst xmlns="http://schemas.openxmlformats.org/spreadsheetml/2006/main" count="679" uniqueCount="232">
  <si>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</si>
  <si>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</si>
  <si>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</si>
  <si>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</si>
  <si>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</si>
  <si>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</si>
  <si>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</si>
  <si>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</si>
  <si>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</si>
  <si>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</si>
  <si>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</si>
  <si>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</si>
  <si>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</si>
  <si>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</si>
  <si>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</si>
  <si>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</si>
  <si>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逆Y</t>
    <rPh sb="0" eb="1">
      <t>ギャク</t>
    </rPh>
    <phoneticPr fontId="2"/>
  </si>
  <si>
    <t>S</t>
  </si>
  <si>
    <t>┤</t>
  </si>
  <si>
    <t>X</t>
    <phoneticPr fontId="2"/>
  </si>
  <si>
    <t>T</t>
    <phoneticPr fontId="14"/>
  </si>
  <si>
    <t>右折</t>
    <rPh sb="0" eb="2">
      <t>ウセツ</t>
    </rPh>
    <phoneticPr fontId="2"/>
  </si>
  <si>
    <t>左折</t>
    <rPh sb="0" eb="2">
      <t>サセツ</t>
    </rPh>
    <phoneticPr fontId="2"/>
  </si>
  <si>
    <t>X</t>
    <phoneticPr fontId="2"/>
  </si>
  <si>
    <t xml:space="preserve"> </t>
    <phoneticPr fontId="2"/>
  </si>
  <si>
    <t>R27</t>
    <phoneticPr fontId="2"/>
  </si>
  <si>
    <t>左側</t>
    <rPh sb="0" eb="2">
      <t>ヒダリガワ</t>
    </rPh>
    <phoneticPr fontId="2"/>
  </si>
  <si>
    <t>　</t>
    <phoneticPr fontId="2"/>
  </si>
  <si>
    <t>市道</t>
    <rPh sb="0" eb="2">
      <t>シドウ</t>
    </rPh>
    <phoneticPr fontId="2"/>
  </si>
  <si>
    <t>直進</t>
    <rPh sb="0" eb="2">
      <t>チョクシン</t>
    </rPh>
    <phoneticPr fontId="2"/>
  </si>
  <si>
    <t>I</t>
    <phoneticPr fontId="2"/>
  </si>
  <si>
    <t>右方向</t>
    <rPh sb="0" eb="3">
      <t>ミギホウコウ</t>
    </rPh>
    <phoneticPr fontId="2"/>
  </si>
  <si>
    <t>左方向</t>
    <rPh sb="0" eb="3">
      <t>ヒダリホウコウ</t>
    </rPh>
    <phoneticPr fontId="2"/>
  </si>
  <si>
    <t>　</t>
    <phoneticPr fontId="2"/>
  </si>
  <si>
    <t>左折</t>
    <rPh sb="0" eb="2">
      <t>サセツ</t>
    </rPh>
    <phoneticPr fontId="2"/>
  </si>
  <si>
    <t>右折</t>
    <rPh sb="0" eb="2">
      <t>ウセツ</t>
    </rPh>
    <phoneticPr fontId="2"/>
  </si>
  <si>
    <t>左折すぐ右折</t>
    <rPh sb="0" eb="2">
      <t>サセツ</t>
    </rPh>
    <rPh sb="4" eb="6">
      <t>ウセツ</t>
    </rPh>
    <phoneticPr fontId="2"/>
  </si>
  <si>
    <t>X</t>
    <phoneticPr fontId="2"/>
  </si>
  <si>
    <t>右折</t>
    <rPh sb="0" eb="2">
      <t>ウセツ</t>
    </rPh>
    <phoneticPr fontId="2"/>
  </si>
  <si>
    <t>十</t>
    <rPh sb="0" eb="1">
      <t>ジュウ</t>
    </rPh>
    <phoneticPr fontId="2"/>
  </si>
  <si>
    <t>右側</t>
    <rPh sb="0" eb="2">
      <t>ミギガワ</t>
    </rPh>
    <phoneticPr fontId="2"/>
  </si>
  <si>
    <t>X</t>
  </si>
  <si>
    <t>正面</t>
    <rPh sb="0" eb="2">
      <t>ショウメン</t>
    </rPh>
    <phoneticPr fontId="2"/>
  </si>
  <si>
    <t>自転車は駐輪場に駐輪。
又は輪行袋に入れて持ち込んでください</t>
    <rPh sb="0" eb="3">
      <t>ジテンシャ</t>
    </rPh>
    <rPh sb="4" eb="7">
      <t>チュウリンジョウ</t>
    </rPh>
    <rPh sb="8" eb="10">
      <t>チュウリン</t>
    </rPh>
    <rPh sb="12" eb="13">
      <t>マタ</t>
    </rPh>
    <rPh sb="14" eb="16">
      <t>リンコウ</t>
    </rPh>
    <rPh sb="16" eb="17">
      <t>フクロ</t>
    </rPh>
    <rPh sb="18" eb="19">
      <t>イ</t>
    </rPh>
    <rPh sb="21" eb="22">
      <t>モ</t>
    </rPh>
    <rPh sb="23" eb="24">
      <t>コ</t>
    </rPh>
    <phoneticPr fontId="2"/>
  </si>
  <si>
    <t>JR福井駅西口</t>
    <rPh sb="2" eb="5">
      <t>フクイエキ</t>
    </rPh>
    <rPh sb="5" eb="7">
      <t>ニシグチ</t>
    </rPh>
    <phoneticPr fontId="2"/>
  </si>
  <si>
    <r>
      <rPr>
        <b/>
        <sz val="9"/>
        <color rgb="FFFF0000"/>
        <rFont val="ＭＳ Ｐゴシック"/>
        <family val="3"/>
        <charset val="128"/>
      </rPr>
      <t>5:00スタート</t>
    </r>
    <r>
      <rPr>
        <sz val="9"/>
        <rFont val="ＭＳ Ｐゴシック"/>
        <family val="3"/>
        <charset val="128"/>
      </rPr>
      <t>　西へ</t>
    </r>
    <rPh sb="9" eb="10">
      <t>ニシ</t>
    </rPh>
    <phoneticPr fontId="2"/>
  </si>
  <si>
    <t>左方向すぐ左折</t>
    <rPh sb="0" eb="3">
      <t>ヒダリホウコウ</t>
    </rPh>
    <rPh sb="5" eb="7">
      <t>サセツ</t>
    </rPh>
    <phoneticPr fontId="2"/>
  </si>
  <si>
    <t>市道→K251</t>
    <rPh sb="0" eb="2">
      <t>シドウ</t>
    </rPh>
    <phoneticPr fontId="2"/>
  </si>
  <si>
    <t>K11→K5→市道→CR</t>
    <rPh sb="7" eb="9">
      <t>シドウ</t>
    </rPh>
    <phoneticPr fontId="2"/>
  </si>
  <si>
    <t>青看板　越前海岸へ</t>
    <rPh sb="0" eb="3">
      <t>アオカンバン</t>
    </rPh>
    <rPh sb="4" eb="8">
      <t>エチゼンカイガン</t>
    </rPh>
    <phoneticPr fontId="2"/>
  </si>
  <si>
    <t>市道→R416</t>
    <rPh sb="0" eb="2">
      <t>シドウ</t>
    </rPh>
    <phoneticPr fontId="2"/>
  </si>
  <si>
    <t>R305→市道→R305</t>
    <rPh sb="5" eb="7">
      <t>シドウ</t>
    </rPh>
    <phoneticPr fontId="2"/>
  </si>
  <si>
    <t>しおかぜラインK204</t>
    <phoneticPr fontId="2"/>
  </si>
  <si>
    <t>大比田</t>
    <rPh sb="0" eb="3">
      <t>オオヒダ</t>
    </rPh>
    <phoneticPr fontId="2"/>
  </si>
  <si>
    <t>R8</t>
    <phoneticPr fontId="2"/>
  </si>
  <si>
    <t>坂尻</t>
    <rPh sb="0" eb="2">
      <t>サカジリ</t>
    </rPh>
    <phoneticPr fontId="2"/>
  </si>
  <si>
    <t>K244</t>
    <phoneticPr fontId="2"/>
  </si>
  <si>
    <t>川沿いの激坂を行く</t>
    <rPh sb="0" eb="2">
      <t>カワゾ</t>
    </rPh>
    <rPh sb="4" eb="5">
      <t>ゲキ</t>
    </rPh>
    <rPh sb="5" eb="6">
      <t>サカ</t>
    </rPh>
    <rPh sb="7" eb="8">
      <t>イ</t>
    </rPh>
    <phoneticPr fontId="2"/>
  </si>
  <si>
    <t>この先湖畔道　ドボチョン注意</t>
    <rPh sb="2" eb="3">
      <t>サキ</t>
    </rPh>
    <rPh sb="3" eb="6">
      <t>コハンドウ</t>
    </rPh>
    <rPh sb="12" eb="14">
      <t>チュウイ</t>
    </rPh>
    <phoneticPr fontId="2"/>
  </si>
  <si>
    <t>T</t>
  </si>
  <si>
    <t>K216</t>
    <phoneticPr fontId="2"/>
  </si>
  <si>
    <t>青看板　小浜へ</t>
    <rPh sb="0" eb="3">
      <t>アオカンバン</t>
    </rPh>
    <rPh sb="4" eb="6">
      <t>オバマ</t>
    </rPh>
    <phoneticPr fontId="2"/>
  </si>
  <si>
    <t>R162</t>
    <phoneticPr fontId="2"/>
  </si>
  <si>
    <t>西津公民館前</t>
    <rPh sb="0" eb="6">
      <t>ニシヅコウミンカンマエ</t>
    </rPh>
    <phoneticPr fontId="2"/>
  </si>
  <si>
    <t>K107</t>
  </si>
  <si>
    <t>Y</t>
  </si>
  <si>
    <t>　</t>
  </si>
  <si>
    <t>R365</t>
    <phoneticPr fontId="2"/>
  </si>
  <si>
    <t>青看板　越前市へ</t>
    <rPh sb="0" eb="3">
      <t>アオカンバン</t>
    </rPh>
    <rPh sb="4" eb="7">
      <t>エチゼンシ</t>
    </rPh>
    <phoneticPr fontId="2"/>
  </si>
  <si>
    <t>K202</t>
    <phoneticPr fontId="2"/>
  </si>
  <si>
    <t>K202→K136</t>
    <phoneticPr fontId="2"/>
  </si>
  <si>
    <t>K19</t>
    <phoneticPr fontId="2"/>
  </si>
  <si>
    <t>この先のアンダーパスは歩道へ</t>
    <rPh sb="2" eb="3">
      <t>サキ</t>
    </rPh>
    <rPh sb="11" eb="13">
      <t>ホドウ</t>
    </rPh>
    <phoneticPr fontId="2"/>
  </si>
  <si>
    <t>市道→K134→市道</t>
    <rPh sb="0" eb="2">
      <t>シドウ</t>
    </rPh>
    <rPh sb="8" eb="10">
      <t>シドウ</t>
    </rPh>
    <phoneticPr fontId="2"/>
  </si>
  <si>
    <t>この先交通量多い</t>
    <rPh sb="2" eb="3">
      <t>サキ</t>
    </rPh>
    <rPh sb="3" eb="7">
      <t>コウツウリョウオオ</t>
    </rPh>
    <phoneticPr fontId="2"/>
  </si>
  <si>
    <t>R364</t>
    <phoneticPr fontId="2"/>
  </si>
  <si>
    <t>R158</t>
    <phoneticPr fontId="2"/>
  </si>
  <si>
    <t>橋を渡る</t>
    <rPh sb="0" eb="1">
      <t>ハシ</t>
    </rPh>
    <rPh sb="2" eb="3">
      <t>ワタ</t>
    </rPh>
    <phoneticPr fontId="2"/>
  </si>
  <si>
    <t>中挾</t>
    <rPh sb="0" eb="2">
      <t>ナカバサミ</t>
    </rPh>
    <phoneticPr fontId="2"/>
  </si>
  <si>
    <t>K172</t>
    <phoneticPr fontId="2"/>
  </si>
  <si>
    <t>五差</t>
    <rPh sb="0" eb="1">
      <t>ゴ</t>
    </rPh>
    <rPh sb="1" eb="2">
      <t>サ</t>
    </rPh>
    <phoneticPr fontId="2"/>
  </si>
  <si>
    <t>東中</t>
    <rPh sb="0" eb="2">
      <t>ヒガシナカ</t>
    </rPh>
    <phoneticPr fontId="2"/>
  </si>
  <si>
    <t>君が代橋</t>
    <rPh sb="0" eb="1">
      <t>キミ</t>
    </rPh>
    <rPh sb="2" eb="4">
      <t>ヨバシ</t>
    </rPh>
    <phoneticPr fontId="2"/>
  </si>
  <si>
    <t>R476→市道</t>
    <rPh sb="5" eb="7">
      <t>シドウ</t>
    </rPh>
    <phoneticPr fontId="2"/>
  </si>
  <si>
    <t>K239</t>
    <phoneticPr fontId="2"/>
  </si>
  <si>
    <t>青看板　K239へ</t>
    <rPh sb="0" eb="3">
      <t>アオカンバン</t>
    </rPh>
    <phoneticPr fontId="2"/>
  </si>
  <si>
    <t>市道→K171</t>
    <rPh sb="0" eb="2">
      <t>シドウ</t>
    </rPh>
    <phoneticPr fontId="2"/>
  </si>
  <si>
    <t>K170</t>
    <phoneticPr fontId="2"/>
  </si>
  <si>
    <t>青看板　勝山へ</t>
    <rPh sb="0" eb="3">
      <t>アオカンバン</t>
    </rPh>
    <rPh sb="4" eb="6">
      <t>カツヤマ</t>
    </rPh>
    <phoneticPr fontId="2"/>
  </si>
  <si>
    <t>浜坂</t>
    <rPh sb="0" eb="2">
      <t>ハマサカ</t>
    </rPh>
    <phoneticPr fontId="2"/>
  </si>
  <si>
    <t>右折</t>
    <phoneticPr fontId="2"/>
  </si>
  <si>
    <t>K166</t>
    <phoneticPr fontId="2"/>
  </si>
  <si>
    <t>K152</t>
    <phoneticPr fontId="2"/>
  </si>
  <si>
    <t>青看板　三国へ</t>
    <rPh sb="0" eb="3">
      <t>アオカンバン</t>
    </rPh>
    <rPh sb="4" eb="6">
      <t>ミクニ</t>
    </rPh>
    <phoneticPr fontId="2"/>
  </si>
  <si>
    <t>なかよしとんがり牧場</t>
    <rPh sb="8" eb="10">
      <t>ボクジョウ</t>
    </rPh>
    <phoneticPr fontId="2"/>
  </si>
  <si>
    <t>平山</t>
    <rPh sb="0" eb="2">
      <t>ヒラヤマ</t>
    </rPh>
    <phoneticPr fontId="2"/>
  </si>
  <si>
    <t>K7</t>
    <phoneticPr fontId="2"/>
  </si>
  <si>
    <t>青看板　越前海岸へ</t>
    <rPh sb="0" eb="1">
      <t>アオ</t>
    </rPh>
    <rPh sb="1" eb="3">
      <t>カンバン</t>
    </rPh>
    <rPh sb="4" eb="8">
      <t>エチゼンカイガン</t>
    </rPh>
    <phoneticPr fontId="2"/>
  </si>
  <si>
    <t>右折すぐ右折</t>
    <rPh sb="4" eb="6">
      <t>ウセツ</t>
    </rPh>
    <phoneticPr fontId="2"/>
  </si>
  <si>
    <t>橋の歩道を走行し再度堤防道路へ</t>
    <rPh sb="0" eb="1">
      <t>ハシ</t>
    </rPh>
    <rPh sb="2" eb="4">
      <t>ホドウ</t>
    </rPh>
    <rPh sb="5" eb="7">
      <t>ソウコウ</t>
    </rPh>
    <rPh sb="8" eb="10">
      <t>サイド</t>
    </rPh>
    <rPh sb="10" eb="14">
      <t>テイボウドウロ</t>
    </rPh>
    <phoneticPr fontId="2"/>
  </si>
  <si>
    <t>上瀬</t>
    <rPh sb="0" eb="2">
      <t>カミセ</t>
    </rPh>
    <phoneticPr fontId="2"/>
  </si>
  <si>
    <t>宇波西南</t>
    <rPh sb="0" eb="1">
      <t>ウ</t>
    </rPh>
    <rPh sb="1" eb="2">
      <t>ナミ</t>
    </rPh>
    <rPh sb="2" eb="3">
      <t>ニシ</t>
    </rPh>
    <rPh sb="3" eb="4">
      <t>ミナミ</t>
    </rPh>
    <phoneticPr fontId="2"/>
  </si>
  <si>
    <t>K244</t>
  </si>
  <si>
    <t>青看板　田烏へ</t>
    <rPh sb="0" eb="3">
      <t>アオカンバン</t>
    </rPh>
    <rPh sb="4" eb="6">
      <t>タガラス</t>
    </rPh>
    <phoneticPr fontId="2"/>
  </si>
  <si>
    <t>佐田</t>
    <rPh sb="0" eb="2">
      <t>サダ</t>
    </rPh>
    <phoneticPr fontId="2"/>
  </si>
  <si>
    <t>K33</t>
    <phoneticPr fontId="2"/>
  </si>
  <si>
    <t>東古市</t>
    <rPh sb="0" eb="3">
      <t>ヒガシフルイチ</t>
    </rPh>
    <phoneticPr fontId="2"/>
  </si>
  <si>
    <t>上久米田</t>
    <rPh sb="0" eb="4">
      <t>カミクメダ</t>
    </rPh>
    <phoneticPr fontId="2"/>
  </si>
  <si>
    <t>左にセブンあり</t>
    <rPh sb="0" eb="1">
      <t>ヒダリ</t>
    </rPh>
    <phoneticPr fontId="2"/>
  </si>
  <si>
    <t>K153</t>
    <phoneticPr fontId="2"/>
  </si>
  <si>
    <t>青看板　県民の森へ</t>
    <rPh sb="0" eb="3">
      <t>アオカンバン</t>
    </rPh>
    <rPh sb="4" eb="6">
      <t>ケンミン</t>
    </rPh>
    <rPh sb="7" eb="8">
      <t>モリ</t>
    </rPh>
    <phoneticPr fontId="2"/>
  </si>
  <si>
    <t>フォトコントロール
立杉峠</t>
    <rPh sb="10" eb="11">
      <t>タ</t>
    </rPh>
    <rPh sb="11" eb="12">
      <t>スギ</t>
    </rPh>
    <rPh sb="12" eb="13">
      <t>トウゲ</t>
    </rPh>
    <phoneticPr fontId="2"/>
  </si>
  <si>
    <t>K39</t>
    <phoneticPr fontId="2"/>
  </si>
  <si>
    <t>青看板　動橋へ</t>
    <rPh sb="0" eb="3">
      <t>アオカンバン</t>
    </rPh>
    <rPh sb="4" eb="6">
      <t>イブリハシ</t>
    </rPh>
    <phoneticPr fontId="2"/>
  </si>
  <si>
    <t>青看板　加賀へ</t>
    <rPh sb="0" eb="3">
      <t>アオカンバン</t>
    </rPh>
    <rPh sb="4" eb="6">
      <t>カガ</t>
    </rPh>
    <phoneticPr fontId="2"/>
  </si>
  <si>
    <t>R305</t>
    <phoneticPr fontId="2"/>
  </si>
  <si>
    <t>堤防道路をしばらく進む</t>
    <rPh sb="0" eb="4">
      <t>テイボウドウロ</t>
    </rPh>
    <rPh sb="9" eb="10">
      <t>スス</t>
    </rPh>
    <phoneticPr fontId="2"/>
  </si>
  <si>
    <t>CRを離脱しすぐ左折　（ゲートあり）</t>
    <rPh sb="3" eb="5">
      <t>リダツ</t>
    </rPh>
    <rPh sb="8" eb="10">
      <t>サセツ</t>
    </rPh>
    <phoneticPr fontId="2"/>
  </si>
  <si>
    <t>ヤギと遊べ！　（遅いと閉まっている）</t>
    <rPh sb="3" eb="4">
      <t>アソ</t>
    </rPh>
    <rPh sb="8" eb="9">
      <t>オソ</t>
    </rPh>
    <rPh sb="11" eb="12">
      <t>シ</t>
    </rPh>
    <phoneticPr fontId="2"/>
  </si>
  <si>
    <t>立杉峠</t>
    <rPh sb="0" eb="1">
      <t>タチ</t>
    </rPh>
    <rPh sb="1" eb="2">
      <t>スギ</t>
    </rPh>
    <rPh sb="2" eb="3">
      <t>トウゲ</t>
    </rPh>
    <phoneticPr fontId="2"/>
  </si>
  <si>
    <t>├</t>
  </si>
  <si>
    <t>BRM509近畿600㎞福井</t>
    <rPh sb="6" eb="8">
      <t>キンキ</t>
    </rPh>
    <rPh sb="12" eb="14">
      <t>フクイ</t>
    </rPh>
    <phoneticPr fontId="2"/>
  </si>
  <si>
    <t>川尻</t>
    <rPh sb="0" eb="2">
      <t>カワジリ</t>
    </rPh>
    <phoneticPr fontId="2"/>
  </si>
  <si>
    <t>敦賀新港</t>
    <rPh sb="0" eb="4">
      <t>ツルガシンコウ</t>
    </rPh>
    <phoneticPr fontId="2"/>
  </si>
  <si>
    <t>蒼看板　敦賀市街へ　バイパスからそれる</t>
    <rPh sb="0" eb="3">
      <t>アオカンバン</t>
    </rPh>
    <rPh sb="4" eb="8">
      <t>ツルガシガイ</t>
    </rPh>
    <phoneticPr fontId="2"/>
  </si>
  <si>
    <t>左折後ヨーロッパ軒あり　営業時間前か？</t>
    <rPh sb="0" eb="3">
      <t>サセツゴ</t>
    </rPh>
    <rPh sb="8" eb="9">
      <t>ケン</t>
    </rPh>
    <rPh sb="12" eb="17">
      <t>エイギョウジカンマエ</t>
    </rPh>
    <phoneticPr fontId="2"/>
  </si>
  <si>
    <t>市道→K33</t>
    <rPh sb="0" eb="2">
      <t>シドウ</t>
    </rPh>
    <phoneticPr fontId="2"/>
  </si>
  <si>
    <t>青看板　敦賀原発へ</t>
    <rPh sb="0" eb="3">
      <t>アオカンバン</t>
    </rPh>
    <rPh sb="4" eb="8">
      <t>ツルガゲンパツ</t>
    </rPh>
    <phoneticPr fontId="2"/>
  </si>
  <si>
    <t>青看板　白木へ</t>
    <rPh sb="0" eb="3">
      <t>アオカンバン</t>
    </rPh>
    <rPh sb="4" eb="6">
      <t>シラキ</t>
    </rPh>
    <phoneticPr fontId="2"/>
  </si>
  <si>
    <t>青看板　舞鶴若狭道へ</t>
    <rPh sb="0" eb="3">
      <t>アオカンバン</t>
    </rPh>
    <rPh sb="4" eb="6">
      <t>マイヅル</t>
    </rPh>
    <rPh sb="6" eb="8">
      <t>ワカサ</t>
    </rPh>
    <rPh sb="8" eb="9">
      <t>ミチ</t>
    </rPh>
    <phoneticPr fontId="2"/>
  </si>
  <si>
    <t>バイパストンネルには行かない</t>
    <rPh sb="10" eb="11">
      <t>イ</t>
    </rPh>
    <phoneticPr fontId="2"/>
  </si>
  <si>
    <t>バイパスに戻る</t>
    <rPh sb="5" eb="6">
      <t>モド</t>
    </rPh>
    <phoneticPr fontId="2"/>
  </si>
  <si>
    <t>ＰＣ２
すがはま生協</t>
    <rPh sb="8" eb="10">
      <t>セイキョウ</t>
    </rPh>
    <phoneticPr fontId="2"/>
  </si>
  <si>
    <t>フォトコントロール
常神観光案内所</t>
    <rPh sb="10" eb="12">
      <t>ツネガミ</t>
    </rPh>
    <rPh sb="12" eb="17">
      <t>カンコウアンナイジョ</t>
    </rPh>
    <phoneticPr fontId="2"/>
  </si>
  <si>
    <t>観光案内所と自転車を撮影すること
チェック後折り返し　</t>
    <rPh sb="0" eb="5">
      <t>カンコウアンナイジョ</t>
    </rPh>
    <rPh sb="6" eb="9">
      <t>ジテンシャ</t>
    </rPh>
    <rPh sb="10" eb="12">
      <t>サツエイ</t>
    </rPh>
    <rPh sb="21" eb="22">
      <t>ゴ</t>
    </rPh>
    <rPh sb="22" eb="23">
      <t>オ</t>
    </rPh>
    <rPh sb="24" eb="25">
      <t>カエ</t>
    </rPh>
    <phoneticPr fontId="2"/>
  </si>
  <si>
    <t>市道→R162</t>
    <rPh sb="0" eb="2">
      <t>シドウ</t>
    </rPh>
    <phoneticPr fontId="2"/>
  </si>
  <si>
    <t>フォトコントロール
道の駅名田庄</t>
    <rPh sb="10" eb="11">
      <t>ミチ</t>
    </rPh>
    <rPh sb="12" eb="13">
      <t>エキ</t>
    </rPh>
    <rPh sb="13" eb="16">
      <t>ナタショウ</t>
    </rPh>
    <phoneticPr fontId="2"/>
  </si>
  <si>
    <t>道の駅名田庄と分かる物と自転車を撮影すること
チェック後　折り返し　　</t>
    <rPh sb="0" eb="1">
      <t>ミチ</t>
    </rPh>
    <rPh sb="2" eb="3">
      <t>エキ</t>
    </rPh>
    <rPh sb="3" eb="6">
      <t>ナタショウ</t>
    </rPh>
    <rPh sb="7" eb="8">
      <t>ワ</t>
    </rPh>
    <rPh sb="10" eb="11">
      <t>モノ</t>
    </rPh>
    <rPh sb="12" eb="15">
      <t>ジテンシャ</t>
    </rPh>
    <rPh sb="16" eb="18">
      <t>サツエイ</t>
    </rPh>
    <rPh sb="27" eb="28">
      <t>ゴ</t>
    </rPh>
    <rPh sb="29" eb="30">
      <t>オ</t>
    </rPh>
    <rPh sb="31" eb="32">
      <t>カエ</t>
    </rPh>
    <phoneticPr fontId="1"/>
  </si>
  <si>
    <t>K16</t>
    <phoneticPr fontId="2"/>
  </si>
  <si>
    <t>青看板　高浜へ</t>
    <rPh sb="0" eb="3">
      <t>アオカンバン</t>
    </rPh>
    <rPh sb="4" eb="6">
      <t>タカハマ</t>
    </rPh>
    <phoneticPr fontId="2"/>
  </si>
  <si>
    <t>直進　自転車通行禁止</t>
    <rPh sb="0" eb="2">
      <t>チョクシン</t>
    </rPh>
    <rPh sb="3" eb="10">
      <t>ジテンシャツウコウキンシ</t>
    </rPh>
    <phoneticPr fontId="2"/>
  </si>
  <si>
    <t>右折すぐ左折</t>
    <rPh sb="0" eb="2">
      <t>ウセツ</t>
    </rPh>
    <rPh sb="4" eb="6">
      <t>サセツ</t>
    </rPh>
    <phoneticPr fontId="2"/>
  </si>
  <si>
    <t>線路沿いの道へ</t>
    <rPh sb="0" eb="3">
      <t>センロソ</t>
    </rPh>
    <rPh sb="5" eb="6">
      <t>ミチ</t>
    </rPh>
    <phoneticPr fontId="2"/>
  </si>
  <si>
    <t>K236</t>
    <phoneticPr fontId="2"/>
  </si>
  <si>
    <t>左に若狭高浜駅有り</t>
    <rPh sb="0" eb="1">
      <t>ヒダリ</t>
    </rPh>
    <rPh sb="2" eb="4">
      <t>ワカサ</t>
    </rPh>
    <rPh sb="4" eb="8">
      <t>タカハマエキア</t>
    </rPh>
    <phoneticPr fontId="2"/>
  </si>
  <si>
    <t>白看板　UMIKARAへ</t>
    <rPh sb="0" eb="1">
      <t>シロ</t>
    </rPh>
    <rPh sb="1" eb="3">
      <t>カンバン</t>
    </rPh>
    <phoneticPr fontId="2"/>
  </si>
  <si>
    <t>ＰＣ３
ＵＭＩＫＡＲＡ</t>
    <phoneticPr fontId="2"/>
  </si>
  <si>
    <t>高浜駅</t>
    <rPh sb="0" eb="3">
      <t>タカハマエキ</t>
    </rPh>
    <phoneticPr fontId="2"/>
  </si>
  <si>
    <t>この先交通量多い　注意</t>
    <rPh sb="2" eb="6">
      <t>サキコウツウリョウ</t>
    </rPh>
    <rPh sb="6" eb="7">
      <t>オオ</t>
    </rPh>
    <rPh sb="9" eb="11">
      <t>チュウイ</t>
    </rPh>
    <phoneticPr fontId="2"/>
  </si>
  <si>
    <t>K235</t>
    <phoneticPr fontId="2"/>
  </si>
  <si>
    <t>トンネル回避すること</t>
    <rPh sb="4" eb="6">
      <t>カイヒ</t>
    </rPh>
    <phoneticPr fontId="2"/>
  </si>
  <si>
    <t>青看板　R27へ</t>
    <rPh sb="0" eb="3">
      <t>アオカンバン</t>
    </rPh>
    <phoneticPr fontId="2"/>
  </si>
  <si>
    <t>K14→K24</t>
    <phoneticPr fontId="2"/>
  </si>
  <si>
    <t>敦賀方面へ</t>
    <rPh sb="0" eb="4">
      <t>ツルガホウメン</t>
    </rPh>
    <phoneticPr fontId="2"/>
  </si>
  <si>
    <t>K225→K13</t>
    <phoneticPr fontId="2"/>
  </si>
  <si>
    <t>敦賀駅</t>
    <rPh sb="0" eb="3">
      <t>ツルガエキ</t>
    </rPh>
    <phoneticPr fontId="2"/>
  </si>
  <si>
    <t>K210→R471</t>
    <phoneticPr fontId="2"/>
  </si>
  <si>
    <t>正面にローソンあり　青看板　北陸道へ</t>
    <rPh sb="0" eb="2">
      <t>ショウメン</t>
    </rPh>
    <rPh sb="10" eb="13">
      <t>アオカンバン</t>
    </rPh>
    <rPh sb="14" eb="17">
      <t>ホクリクドウ</t>
    </rPh>
    <phoneticPr fontId="2"/>
  </si>
  <si>
    <t>ＰＣ４
ファミリーマート
今庄店</t>
    <rPh sb="13" eb="16">
      <t>イマジョウテン</t>
    </rPh>
    <phoneticPr fontId="2"/>
  </si>
  <si>
    <t>市道→K229</t>
    <rPh sb="0" eb="2">
      <t>シドウ</t>
    </rPh>
    <phoneticPr fontId="2"/>
  </si>
  <si>
    <t>豊島</t>
    <rPh sb="0" eb="2">
      <t>トヨシマ</t>
    </rPh>
    <phoneticPr fontId="2"/>
  </si>
  <si>
    <t>K242</t>
    <phoneticPr fontId="2"/>
  </si>
  <si>
    <t>K25</t>
    <phoneticPr fontId="2"/>
  </si>
  <si>
    <t>十</t>
    <rPh sb="0" eb="1">
      <t>ジュウ</t>
    </rPh>
    <phoneticPr fontId="14"/>
  </si>
  <si>
    <t>勝見</t>
    <rPh sb="0" eb="2">
      <t>カツミ</t>
    </rPh>
    <phoneticPr fontId="2"/>
  </si>
  <si>
    <t>K25→市道→K193</t>
    <rPh sb="4" eb="6">
      <t>シドウ</t>
    </rPh>
    <phoneticPr fontId="2"/>
  </si>
  <si>
    <t>南中山小前</t>
    <rPh sb="0" eb="5">
      <t>ミナミナカヤマショウマエ</t>
    </rPh>
    <phoneticPr fontId="2"/>
  </si>
  <si>
    <t>新在家</t>
    <rPh sb="0" eb="3">
      <t>シンザイケ</t>
    </rPh>
    <phoneticPr fontId="2"/>
  </si>
  <si>
    <t>K2</t>
    <phoneticPr fontId="2"/>
  </si>
  <si>
    <t>K198</t>
    <phoneticPr fontId="2"/>
  </si>
  <si>
    <t>セブンイレブンあり　青看板　北陸道へ</t>
    <rPh sb="10" eb="13">
      <t>アオカンバン</t>
    </rPh>
    <rPh sb="14" eb="17">
      <t>ホクリクドウ</t>
    </rPh>
    <phoneticPr fontId="2"/>
  </si>
  <si>
    <t>K201</t>
    <phoneticPr fontId="2"/>
  </si>
  <si>
    <t>青看板　池田へ</t>
    <rPh sb="0" eb="3">
      <t>アオカンバン</t>
    </rPh>
    <rPh sb="4" eb="6">
      <t>イケダ</t>
    </rPh>
    <phoneticPr fontId="2"/>
  </si>
  <si>
    <t>小学校跡の門と自転車を撮影すること
チェック後直進</t>
    <rPh sb="0" eb="3">
      <t>ショウガッコウ</t>
    </rPh>
    <rPh sb="3" eb="4">
      <t>アト</t>
    </rPh>
    <rPh sb="5" eb="6">
      <t>モン</t>
    </rPh>
    <rPh sb="7" eb="10">
      <t>ジテンシャ</t>
    </rPh>
    <rPh sb="11" eb="13">
      <t>サツエイ</t>
    </rPh>
    <rPh sb="22" eb="23">
      <t>ゴ</t>
    </rPh>
    <rPh sb="23" eb="25">
      <t>チョクシン</t>
    </rPh>
    <phoneticPr fontId="2"/>
  </si>
  <si>
    <t>K201→R476</t>
    <phoneticPr fontId="2"/>
  </si>
  <si>
    <t>青看板　福井大野へ</t>
    <rPh sb="0" eb="3">
      <t>アオカンバン</t>
    </rPh>
    <rPh sb="4" eb="6">
      <t>フクイ</t>
    </rPh>
    <rPh sb="6" eb="8">
      <t>オオノ</t>
    </rPh>
    <phoneticPr fontId="2"/>
  </si>
  <si>
    <t>R476</t>
    <phoneticPr fontId="2"/>
  </si>
  <si>
    <t>直進してしまっても次の信号右折で合流する</t>
    <rPh sb="0" eb="2">
      <t>チョクシン</t>
    </rPh>
    <rPh sb="9" eb="10">
      <t>ツギ</t>
    </rPh>
    <rPh sb="11" eb="13">
      <t>シンゴウ</t>
    </rPh>
    <rPh sb="13" eb="15">
      <t>ウセツ</t>
    </rPh>
    <rPh sb="16" eb="18">
      <t>ゴウリュウ</t>
    </rPh>
    <phoneticPr fontId="2"/>
  </si>
  <si>
    <t>押しボタン式</t>
    <rPh sb="0" eb="1">
      <t>オ</t>
    </rPh>
    <rPh sb="5" eb="6">
      <t>シキ</t>
    </rPh>
    <phoneticPr fontId="2"/>
  </si>
  <si>
    <t>右直進</t>
    <rPh sb="0" eb="3">
      <t>ミギチョクシン</t>
    </rPh>
    <phoneticPr fontId="2"/>
  </si>
  <si>
    <t>旧道へ</t>
    <rPh sb="0" eb="2">
      <t>キュウドウ</t>
    </rPh>
    <phoneticPr fontId="2"/>
  </si>
  <si>
    <t>K170→K168</t>
    <phoneticPr fontId="2"/>
  </si>
  <si>
    <t>K255→市道</t>
    <rPh sb="5" eb="7">
      <t>シドウ</t>
    </rPh>
    <phoneticPr fontId="2"/>
  </si>
  <si>
    <t>左折せずに直進でも合流する　集落内注意</t>
    <rPh sb="0" eb="2">
      <t>サセツ</t>
    </rPh>
    <rPh sb="5" eb="7">
      <t>チョクシン</t>
    </rPh>
    <rPh sb="9" eb="11">
      <t>ゴウリュウ</t>
    </rPh>
    <rPh sb="14" eb="19">
      <t>シュウラクナイチュウイ</t>
    </rPh>
    <phoneticPr fontId="2"/>
  </si>
  <si>
    <t>K110</t>
    <phoneticPr fontId="2"/>
  </si>
  <si>
    <t>フォトコントロール
丸岡城</t>
    <rPh sb="10" eb="13">
      <t>マルオカジョウ</t>
    </rPh>
    <phoneticPr fontId="2"/>
  </si>
  <si>
    <t>K10</t>
    <phoneticPr fontId="2"/>
  </si>
  <si>
    <t>立杉峠に来たことが分かるように自転車を撮影すること
チェック後直進　急な下り　注意</t>
    <rPh sb="0" eb="1">
      <t>タチ</t>
    </rPh>
    <rPh sb="1" eb="2">
      <t>スギ</t>
    </rPh>
    <rPh sb="2" eb="3">
      <t>トウゲ</t>
    </rPh>
    <rPh sb="4" eb="5">
      <t>キ</t>
    </rPh>
    <rPh sb="9" eb="10">
      <t>ワ</t>
    </rPh>
    <rPh sb="15" eb="18">
      <t>ジテンシャ</t>
    </rPh>
    <rPh sb="19" eb="21">
      <t>サツエイ</t>
    </rPh>
    <rPh sb="30" eb="31">
      <t>ゴ</t>
    </rPh>
    <rPh sb="31" eb="33">
      <t>チョクシン</t>
    </rPh>
    <rPh sb="34" eb="35">
      <t>キュウ</t>
    </rPh>
    <rPh sb="36" eb="37">
      <t>クダ</t>
    </rPh>
    <rPh sb="39" eb="41">
      <t>チュウイ</t>
    </rPh>
    <phoneticPr fontId="2"/>
  </si>
  <si>
    <t>K151</t>
    <phoneticPr fontId="2"/>
  </si>
  <si>
    <t>丸山団地口</t>
    <rPh sb="0" eb="5">
      <t>マルヤマダンチグチ</t>
    </rPh>
    <phoneticPr fontId="2"/>
  </si>
  <si>
    <t>山代中橋</t>
    <rPh sb="0" eb="2">
      <t>ヤマシロ</t>
    </rPh>
    <rPh sb="2" eb="4">
      <t>ナカハシ</t>
    </rPh>
    <phoneticPr fontId="2"/>
  </si>
  <si>
    <t>保賀橋詰</t>
    <rPh sb="0" eb="4">
      <t>ホガハシツメ</t>
    </rPh>
    <phoneticPr fontId="2"/>
  </si>
  <si>
    <t>菅生</t>
    <rPh sb="0" eb="2">
      <t>スゴウ</t>
    </rPh>
    <phoneticPr fontId="2"/>
  </si>
  <si>
    <t>R364→R305</t>
    <phoneticPr fontId="2"/>
  </si>
  <si>
    <t>フォトコントロール
恐竜博士</t>
    <phoneticPr fontId="2"/>
  </si>
  <si>
    <t>恐竜博士と自転車を撮影すること
チェック後　折り返し</t>
    <rPh sb="0" eb="4">
      <t>キョウリュウハカセ</t>
    </rPh>
    <rPh sb="5" eb="8">
      <t>ジテンシャ</t>
    </rPh>
    <rPh sb="9" eb="11">
      <t>サツエイ</t>
    </rPh>
    <rPh sb="20" eb="21">
      <t>ゴ</t>
    </rPh>
    <rPh sb="22" eb="23">
      <t>オ</t>
    </rPh>
    <rPh sb="24" eb="25">
      <t>カエ</t>
    </rPh>
    <phoneticPr fontId="1"/>
  </si>
  <si>
    <t>東尋坊</t>
    <rPh sb="0" eb="3">
      <t>トウジンボウ</t>
    </rPh>
    <phoneticPr fontId="2"/>
  </si>
  <si>
    <t>常神半島案内所</t>
    <rPh sb="0" eb="4">
      <t>ツネガミハントウ</t>
    </rPh>
    <rPh sb="4" eb="7">
      <t>アンナイジョ</t>
    </rPh>
    <phoneticPr fontId="2"/>
  </si>
  <si>
    <t>道の駅名田庄</t>
    <rPh sb="0" eb="1">
      <t>ミチ</t>
    </rPh>
    <rPh sb="2" eb="6">
      <t>エキナタショウ</t>
    </rPh>
    <phoneticPr fontId="2"/>
  </si>
  <si>
    <t>丸岡城</t>
    <rPh sb="0" eb="3">
      <t>マルオカジョウ</t>
    </rPh>
    <phoneticPr fontId="2"/>
  </si>
  <si>
    <t>恐竜博士</t>
    <rPh sb="0" eb="4">
      <t>キョウリュウハカセ</t>
    </rPh>
    <phoneticPr fontId="2"/>
  </si>
  <si>
    <t>中元</t>
    <rPh sb="0" eb="2">
      <t>ナカモト</t>
    </rPh>
    <phoneticPr fontId="2"/>
  </si>
  <si>
    <t>新保</t>
    <rPh sb="0" eb="2">
      <t>シンボ</t>
    </rPh>
    <phoneticPr fontId="2"/>
  </si>
  <si>
    <t>K156</t>
    <phoneticPr fontId="2"/>
  </si>
  <si>
    <t>布施田</t>
    <rPh sb="0" eb="3">
      <t>フセダ</t>
    </rPh>
    <phoneticPr fontId="2"/>
  </si>
  <si>
    <t>R416</t>
    <phoneticPr fontId="2"/>
  </si>
  <si>
    <t>堤防道路</t>
    <rPh sb="0" eb="4">
      <t>テイボウドウロ</t>
    </rPh>
    <phoneticPr fontId="2"/>
  </si>
  <si>
    <t>青看板　坂井へ</t>
    <rPh sb="0" eb="3">
      <t>アオカンバン</t>
    </rPh>
    <rPh sb="4" eb="6">
      <t>サカイ</t>
    </rPh>
    <phoneticPr fontId="2"/>
  </si>
  <si>
    <t>FINISH
ローソン
福井日ノ出二丁目店</t>
    <rPh sb="12" eb="14">
      <t>フクイ</t>
    </rPh>
    <rPh sb="14" eb="15">
      <t>ヒ</t>
    </rPh>
    <rPh sb="16" eb="17">
      <t>デ</t>
    </rPh>
    <rPh sb="17" eb="20">
      <t>2チョウメ</t>
    </rPh>
    <rPh sb="20" eb="21">
      <t>テン</t>
    </rPh>
    <phoneticPr fontId="2"/>
  </si>
  <si>
    <t>FINISH受付
AOSSA　地域交流プラザ　５F
５０３会議室</t>
    <rPh sb="6" eb="8">
      <t>ウケツケ</t>
    </rPh>
    <rPh sb="15" eb="19">
      <t>チイキコウリュウ</t>
    </rPh>
    <rPh sb="29" eb="32">
      <t>カイギシツ</t>
    </rPh>
    <phoneticPr fontId="2"/>
  </si>
  <si>
    <r>
      <rPr>
        <b/>
        <sz val="9"/>
        <color rgb="FFFF0000"/>
        <rFont val="ＭＳ Ｐゴシック"/>
        <family val="3"/>
        <charset val="128"/>
      </rPr>
      <t>OPEN/ 5/10  15:00頃</t>
    </r>
    <r>
      <rPr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CLOSE/  21:30頃
</t>
    </r>
    <r>
      <rPr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33" eb="34">
      <t>ゴロ</t>
    </rPh>
    <phoneticPr fontId="2"/>
  </si>
  <si>
    <t>K11→K128</t>
    <phoneticPr fontId="2"/>
  </si>
  <si>
    <t>堤防道路→市道→K5→K11</t>
    <rPh sb="0" eb="4">
      <t>テイボウドウロ</t>
    </rPh>
    <rPh sb="5" eb="7">
      <t>シドウ</t>
    </rPh>
    <phoneticPr fontId="2"/>
  </si>
  <si>
    <t>参考時間　１２：００
レシート取得して通過時間を自分で記入。
チェック後　直進　　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</si>
  <si>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参考時間　１９：１６
レシート取得して通過時間を自分で記入。
チェック後　折り返し　閉店していたら写真撮影して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8">
      <t>オ</t>
    </rPh>
    <rPh sb="39" eb="40">
      <t>カエ</t>
    </rPh>
    <rPh sb="42" eb="44">
      <t>ヘイテン</t>
    </rPh>
    <rPh sb="49" eb="51">
      <t>シャシン</t>
    </rPh>
    <rPh sb="51" eb="53">
      <t>サツエイ</t>
    </rPh>
    <phoneticPr fontId="1"/>
  </si>
  <si>
    <t>参考時間　5/10　１：２８
レシート取得して通過時間を自分で記入。
チェック後　直進　　</t>
    <rPh sb="0" eb="4">
      <t>サンコウジカン</t>
    </rPh>
    <rPh sb="19" eb="21">
      <t>シュトク</t>
    </rPh>
    <rPh sb="23" eb="25">
      <t>ツウカ</t>
    </rPh>
    <rPh sb="25" eb="27">
      <t>ジカン</t>
    </rPh>
    <rPh sb="28" eb="30">
      <t>ジブン</t>
    </rPh>
    <rPh sb="31" eb="33">
      <t>キニュウ</t>
    </rPh>
    <rPh sb="39" eb="40">
      <t>ゴ</t>
    </rPh>
    <rPh sb="41" eb="43">
      <t>チョクシン</t>
    </rPh>
    <phoneticPr fontId="1"/>
  </si>
  <si>
    <t>参考時間　5/10　３：４８
レシート取得して通過時間を自分で記入。
チェック後　東方向へ　</t>
    <rPh sb="0" eb="4">
      <t>サンコウジカン</t>
    </rPh>
    <rPh sb="19" eb="21">
      <t>シュトク</t>
    </rPh>
    <rPh sb="23" eb="25">
      <t>ツウカ</t>
    </rPh>
    <rPh sb="25" eb="27">
      <t>ジカン</t>
    </rPh>
    <rPh sb="28" eb="30">
      <t>ジブン</t>
    </rPh>
    <rPh sb="31" eb="33">
      <t>キニュウ</t>
    </rPh>
    <rPh sb="39" eb="40">
      <t>ゴ</t>
    </rPh>
    <rPh sb="41" eb="44">
      <t>ヒガシホウコウ</t>
    </rPh>
    <phoneticPr fontId="1"/>
  </si>
  <si>
    <t>参考時間　5/10　１０：０８
レシート取得して通過時間を自分で記入。
チェック後　折り返し</t>
    <rPh sb="0" eb="4">
      <t>サンコウジカン</t>
    </rPh>
    <rPh sb="20" eb="22">
      <t>シュトク</t>
    </rPh>
    <rPh sb="24" eb="26">
      <t>ツウカ</t>
    </rPh>
    <rPh sb="26" eb="28">
      <t>ジカン</t>
    </rPh>
    <rPh sb="29" eb="31">
      <t>ジブン</t>
    </rPh>
    <rPh sb="32" eb="34">
      <t>キニュウ</t>
    </rPh>
    <rPh sb="40" eb="41">
      <t>ゴ</t>
    </rPh>
    <rPh sb="42" eb="43">
      <t>オ</t>
    </rPh>
    <rPh sb="44" eb="45">
      <t>カエ</t>
    </rPh>
    <phoneticPr fontId="1"/>
  </si>
  <si>
    <t>参考時間　5/10　１７：２４
レシート取得して通過時間を自分で記入。
チェック後　直進</t>
    <rPh sb="0" eb="4">
      <t>サンコウジカン</t>
    </rPh>
    <rPh sb="20" eb="22">
      <t>シュトク</t>
    </rPh>
    <rPh sb="24" eb="26">
      <t>ツウカ</t>
    </rPh>
    <rPh sb="26" eb="28">
      <t>ジカン</t>
    </rPh>
    <rPh sb="29" eb="31">
      <t>ジブン</t>
    </rPh>
    <rPh sb="32" eb="34">
      <t>キニュウ</t>
    </rPh>
    <rPh sb="40" eb="41">
      <t>ゴ</t>
    </rPh>
    <rPh sb="42" eb="44">
      <t>チョクシン</t>
    </rPh>
    <phoneticPr fontId="1"/>
  </si>
  <si>
    <t>Close　5/10　21:00 
レシート取得して通過時間を自分で記入。
チェック後　南方向</t>
    <rPh sb="22" eb="24">
      <t>シュトク</t>
    </rPh>
    <rPh sb="26" eb="28">
      <t>ツウカ</t>
    </rPh>
    <rPh sb="28" eb="30">
      <t>ジカン</t>
    </rPh>
    <rPh sb="31" eb="33">
      <t>ジブン</t>
    </rPh>
    <rPh sb="34" eb="36">
      <t>キニュウ</t>
    </rPh>
    <rPh sb="42" eb="43">
      <t>ゴ</t>
    </rPh>
    <rPh sb="44" eb="47">
      <t>ミナミホウコウ</t>
    </rPh>
    <phoneticPr fontId="1"/>
  </si>
  <si>
    <t>フォトコントロール
池田第三小学校跡</t>
    <rPh sb="10" eb="12">
      <t>イケダ</t>
    </rPh>
    <rPh sb="12" eb="14">
      <t>ダイサン</t>
    </rPh>
    <rPh sb="14" eb="17">
      <t>ショウガッコウ</t>
    </rPh>
    <rPh sb="17" eb="18">
      <t>アト</t>
    </rPh>
    <phoneticPr fontId="2"/>
  </si>
  <si>
    <t>池田第三小学校跡</t>
    <rPh sb="0" eb="2">
      <t>イケダ</t>
    </rPh>
    <rPh sb="2" eb="4">
      <t>ダイサン</t>
    </rPh>
    <rPh sb="4" eb="7">
      <t>ショウガッコウ</t>
    </rPh>
    <rPh sb="7" eb="8">
      <t>アト</t>
    </rPh>
    <phoneticPr fontId="2"/>
  </si>
  <si>
    <t>K137</t>
    <phoneticPr fontId="2"/>
  </si>
  <si>
    <t>高速側道へ</t>
    <rPh sb="0" eb="4">
      <t>コウソクソクドウ</t>
    </rPh>
    <phoneticPr fontId="2"/>
  </si>
  <si>
    <t>左に南条SAあり</t>
    <rPh sb="0" eb="1">
      <t>ヒダリ</t>
    </rPh>
    <rPh sb="2" eb="4">
      <t>ナンジョウ</t>
    </rPh>
    <phoneticPr fontId="2"/>
  </si>
  <si>
    <t>ＰＣ１
ファミリーマート
河野北前船主通り店</t>
    <rPh sb="13" eb="15">
      <t>コウノ</t>
    </rPh>
    <rPh sb="15" eb="17">
      <t>キタマエ</t>
    </rPh>
    <rPh sb="17" eb="19">
      <t>フナヌシ</t>
    </rPh>
    <rPh sb="19" eb="20">
      <t>トオ</t>
    </rPh>
    <rPh sb="21" eb="22">
      <t>テン</t>
    </rPh>
    <phoneticPr fontId="2"/>
  </si>
  <si>
    <t>工事通行止め解除されていたら直進しすぐ先の交差点を左折→キュー134に従う</t>
    <rPh sb="0" eb="5">
      <t>コウジツウコウド</t>
    </rPh>
    <rPh sb="6" eb="8">
      <t>カイジョ</t>
    </rPh>
    <rPh sb="14" eb="16">
      <t>チョクシン</t>
    </rPh>
    <rPh sb="19" eb="20">
      <t>サキ</t>
    </rPh>
    <rPh sb="21" eb="24">
      <t>コウサテン</t>
    </rPh>
    <rPh sb="25" eb="27">
      <t>サセツ</t>
    </rPh>
    <rPh sb="35" eb="36">
      <t>シタガ</t>
    </rPh>
    <phoneticPr fontId="2"/>
  </si>
  <si>
    <t>ＰＣ５
ローソン
セーレン本社ビル店</t>
    <rPh sb="13" eb="15">
      <t>ホンシャ</t>
    </rPh>
    <rPh sb="17" eb="18">
      <t>テン</t>
    </rPh>
    <phoneticPr fontId="2"/>
  </si>
  <si>
    <t>参考時間　９：２４
レシート取得して通過時間を自分で記入。
チェック後　直進　　</t>
    <rPh sb="0" eb="4">
      <t>サンコウジカン</t>
    </rPh>
    <rPh sb="14" eb="16">
      <t>シュトク</t>
    </rPh>
    <rPh sb="18" eb="20">
      <t>ツウカ</t>
    </rPh>
    <rPh sb="20" eb="22">
      <t>ジカン</t>
    </rPh>
    <rPh sb="23" eb="25">
      <t>ジブン</t>
    </rPh>
    <rPh sb="26" eb="28">
      <t>キニュウ</t>
    </rPh>
    <rPh sb="34" eb="35">
      <t>ゴ</t>
    </rPh>
    <rPh sb="36" eb="38">
      <t>チョクシン</t>
    </rPh>
    <phoneticPr fontId="1"/>
  </si>
  <si>
    <t>ＰＣ７
ファミリーマート
加賀南郷町店</t>
    <rPh sb="13" eb="18">
      <t>カガナンゴウマチ</t>
    </rPh>
    <rPh sb="18" eb="19">
      <t>テン</t>
    </rPh>
    <phoneticPr fontId="2"/>
  </si>
  <si>
    <t>ＰＣ６
MORIKON
道の駅九頭竜（７時開店）</t>
    <rPh sb="12" eb="13">
      <t>ミチ</t>
    </rPh>
    <rPh sb="14" eb="15">
      <t>エキ</t>
    </rPh>
    <rPh sb="15" eb="18">
      <t>クズリュウ</t>
    </rPh>
    <rPh sb="20" eb="21">
      <t>ジ</t>
    </rPh>
    <rPh sb="21" eb="23">
      <t>カイテン</t>
    </rPh>
    <phoneticPr fontId="2"/>
  </si>
  <si>
    <t>丸岡城と分かる看板や石碑と自転車を撮影すること
チェック後折り返し</t>
    <rPh sb="0" eb="3">
      <t>マルオカジョウ</t>
    </rPh>
    <rPh sb="7" eb="9">
      <t>カンバン</t>
    </rPh>
    <rPh sb="10" eb="12">
      <t>セキヒ</t>
    </rPh>
    <rPh sb="13" eb="16">
      <t>ジテンシャ</t>
    </rPh>
    <rPh sb="17" eb="19">
      <t>サツエイ</t>
    </rPh>
    <rPh sb="28" eb="29">
      <t>ゴ</t>
    </rPh>
    <rPh sb="29" eb="30">
      <t>オ</t>
    </rPh>
    <rPh sb="31" eb="32">
      <t>カエ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</si>
</sst>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0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13" fillId="0" borderId="0" xfId="0" applyFont="1">
      <alignment vertical="center"/>
    </xf>
    <xf numFmtId="176" fontId="8" fillId="0" borderId="3" xfId="0" applyNumberFormat="1" applyFont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16" fillId="0" borderId="1" xfId="0" applyFont="1" applyBorder="1" applyAlignment="1">
      <alignment vertical="center" wrapText="1"/>
    </xf>
    <xf numFmtId="176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5" fillId="2" borderId="1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3" xfId="0" applyNumberFormat="1" applyFont="1" applyFill="1" applyBorder="1">
      <alignment vertical="center"/>
    </xf>
    <xf numFmtId="177" fontId="18" fillId="0" borderId="0" xfId="0" applyNumberFormat="1" applyFont="1">
      <alignment vertical="center"/>
    </xf>
    <xf numFmtId="0" fontId="9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>
      <alignment vertical="center"/>
    </xf>
    <xf numFmtId="176" fontId="5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>
      <alignment vertical="center"/>
    </xf>
    <xf numFmtId="0" fontId="4" fillId="4" borderId="1" xfId="1" applyFont="1" applyFill="1" applyBorder="1" applyAlignment="1">
      <alignment vertical="center" wrapText="1"/>
    </xf>
    <xf numFmtId="176" fontId="4" fillId="4" borderId="3" xfId="0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14" fontId="1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176" fontId="5" fillId="0" borderId="3" xfId="0" applyNumberFormat="1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22" fontId="13" fillId="0" borderId="0" xfId="0" applyNumberFormat="1" applyFont="1">
      <alignment vertical="center"/>
    </xf>
    <xf numFmtId="0" fontId="5" fillId="3" borderId="1" xfId="1" applyFont="1" applyFill="1" applyBorder="1" applyAlignment="1">
      <alignment vertical="center" wrapText="1"/>
    </xf>
    <xf numFmtId="176" fontId="5" fillId="3" borderId="3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176" fontId="6" fillId="3" borderId="3" xfId="0" applyNumberFormat="1" applyFont="1" applyFill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1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2" borderId="3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63"/>
  <sheetViews>
    <sheetView tabSelected="1" topLeftCell="A22" zoomScaleNormal="100" zoomScaleSheetLayoutView="85" workbookViewId="0">
      <selection activeCell="K101" sqref="K101"/>
    </sheetView>
  </sheetViews>
  <sheetFormatPr defaultColWidth="7.77734375" defaultRowHeight="18" customHeight="1" x14ac:dyDescent="0.2"/>
  <cols>
    <col min="1" max="1" width="5.33203125" style="3" bestFit="1" customWidth="1"/>
    <col min="2" max="2" width="4.6640625" style="97" customWidth="1"/>
    <col min="3" max="3" width="4.6640625" style="10" customWidth="1"/>
    <col min="4" max="4" width="26.21875" style="1" bestFit="1" customWidth="1"/>
    <col min="5" max="5" width="3.21875" style="10" customWidth="1"/>
    <col min="6" max="6" width="6" style="1" customWidth="1"/>
    <col min="7" max="7" width="16" style="12" bestFit="1" customWidth="1"/>
    <col min="8" max="8" width="5.21875" style="2" customWidth="1"/>
    <col min="9" max="9" width="6.77734375" style="40" customWidth="1"/>
    <col min="10" max="10" width="0.33203125" style="1" customWidth="1"/>
    <col min="11" max="11" width="47.33203125" style="1" bestFit="1" customWidth="1"/>
    <col min="12" max="12" width="7.21875" style="12" bestFit="1" customWidth="1"/>
    <col min="13" max="13" width="14.109375" style="1" bestFit="1" customWidth="1"/>
    <col min="14" max="16384" width="7.77734375" style="1"/>
  </cols>
  <sheetData>
    <row r="1" spans="1:14" ht="18" customHeight="1" thickBot="1" x14ac:dyDescent="0.25">
      <c r="B1" s="94"/>
      <c r="C1" s="1"/>
      <c r="D1" s="1" t="s">
        <v>121</v>
      </c>
      <c r="K1" s="79">
        <v>46135</v>
      </c>
    </row>
    <row r="2" spans="1:14" ht="18" customHeight="1" x14ac:dyDescent="0.2">
      <c r="A2" s="100"/>
      <c r="B2" s="106" t="s">
        <v>12</v>
      </c>
      <c r="C2" s="112" t="s">
        <v>11</v>
      </c>
      <c r="D2" s="102" t="s">
        <v>0</v>
      </c>
      <c r="E2" s="104" t="s">
        <v>5</v>
      </c>
      <c r="F2" s="114" t="s">
        <v>8</v>
      </c>
      <c r="G2" s="115"/>
      <c r="H2" s="116" t="s">
        <v>7</v>
      </c>
      <c r="I2" s="117"/>
      <c r="J2" s="29"/>
      <c r="K2" s="102" t="s">
        <v>4</v>
      </c>
      <c r="L2" s="110" t="s">
        <v>9</v>
      </c>
    </row>
    <row r="3" spans="1:14" ht="18" customHeight="1" thickBot="1" x14ac:dyDescent="0.25">
      <c r="A3" s="101"/>
      <c r="B3" s="107"/>
      <c r="C3" s="113"/>
      <c r="D3" s="103"/>
      <c r="E3" s="105"/>
      <c r="F3" s="27" t="s">
        <v>6</v>
      </c>
      <c r="G3" s="27" t="s">
        <v>1</v>
      </c>
      <c r="H3" s="28" t="s">
        <v>2</v>
      </c>
      <c r="I3" s="41" t="s">
        <v>3</v>
      </c>
      <c r="J3" s="27"/>
      <c r="K3" s="103"/>
      <c r="L3" s="111"/>
    </row>
    <row r="4" spans="1:14" ht="18" customHeight="1" thickTop="1" x14ac:dyDescent="0.2">
      <c r="A4" s="23">
        <v>1</v>
      </c>
      <c r="B4" s="33"/>
      <c r="C4" s="30"/>
      <c r="D4" s="54" t="s">
        <v>44</v>
      </c>
      <c r="E4" s="14"/>
      <c r="F4" s="13"/>
      <c r="G4" s="13" t="s">
        <v>48</v>
      </c>
      <c r="H4" s="15">
        <v>0</v>
      </c>
      <c r="I4" s="42"/>
      <c r="J4" s="13"/>
      <c r="K4" s="13" t="s">
        <v>45</v>
      </c>
      <c r="L4" s="16"/>
    </row>
    <row r="5" spans="1:14" ht="33" customHeight="1" x14ac:dyDescent="0.2">
      <c r="A5" s="22">
        <f t="shared" ref="A5:A7" si="0">A4+1</f>
        <v>2</v>
      </c>
      <c r="B5" s="34" t="s">
        <v>15</v>
      </c>
      <c r="C5" s="31"/>
      <c r="D5" s="4"/>
      <c r="E5" s="11"/>
      <c r="F5" s="6" t="s">
        <v>46</v>
      </c>
      <c r="G5" s="4" t="s">
        <v>47</v>
      </c>
      <c r="H5" s="17">
        <f>I5-I4</f>
        <v>5.5</v>
      </c>
      <c r="I5" s="43">
        <v>5.5</v>
      </c>
      <c r="J5" s="4"/>
      <c r="K5" s="4" t="s">
        <v>117</v>
      </c>
      <c r="L5" s="5"/>
    </row>
    <row r="6" spans="1:14" ht="18" customHeight="1" x14ac:dyDescent="0.2">
      <c r="A6" s="22">
        <f t="shared" si="0"/>
        <v>3</v>
      </c>
      <c r="B6" s="34" t="s">
        <v>10</v>
      </c>
      <c r="C6" s="31" t="s">
        <v>13</v>
      </c>
      <c r="D6" s="4"/>
      <c r="E6" s="11"/>
      <c r="F6" s="6" t="s">
        <v>21</v>
      </c>
      <c r="G6" s="4" t="s">
        <v>50</v>
      </c>
      <c r="H6" s="17">
        <f t="shared" ref="H6:H75" si="1">I6-I5</f>
        <v>0.70000000000000018</v>
      </c>
      <c r="I6" s="43">
        <v>6.2</v>
      </c>
      <c r="J6" s="4"/>
      <c r="K6" s="6" t="s">
        <v>49</v>
      </c>
      <c r="L6" s="5"/>
    </row>
    <row r="7" spans="1:14" ht="21" customHeight="1" x14ac:dyDescent="0.2">
      <c r="A7" s="22">
        <f t="shared" si="0"/>
        <v>4</v>
      </c>
      <c r="B7" s="34" t="s">
        <v>14</v>
      </c>
      <c r="C7" s="31" t="s">
        <v>13</v>
      </c>
      <c r="D7" s="6" t="s">
        <v>122</v>
      </c>
      <c r="E7" s="11"/>
      <c r="F7" s="4" t="s">
        <v>22</v>
      </c>
      <c r="G7" s="4" t="s">
        <v>51</v>
      </c>
      <c r="H7" s="17">
        <f t="shared" si="1"/>
        <v>12</v>
      </c>
      <c r="I7" s="43">
        <v>18.2</v>
      </c>
      <c r="J7" s="4"/>
      <c r="K7" s="6"/>
      <c r="L7" s="5"/>
    </row>
    <row r="8" spans="1:14" ht="36.6" customHeight="1" x14ac:dyDescent="0.2">
      <c r="A8" s="22">
        <v>5</v>
      </c>
      <c r="B8" s="59" t="s">
        <v>30</v>
      </c>
      <c r="C8" s="60"/>
      <c r="D8" s="58" t="s">
        <v>225</v>
      </c>
      <c r="E8" s="61"/>
      <c r="F8" s="53" t="s">
        <v>40</v>
      </c>
      <c r="G8" s="53" t="s">
        <v>115</v>
      </c>
      <c r="H8" s="77">
        <f t="shared" si="1"/>
        <v>47.3</v>
      </c>
      <c r="I8" s="44">
        <v>65.5</v>
      </c>
      <c r="J8" s="53"/>
      <c r="K8" s="58" t="s">
        <v>228</v>
      </c>
      <c r="L8" s="98"/>
    </row>
    <row r="9" spans="1:14" ht="18" customHeight="1" x14ac:dyDescent="0.2">
      <c r="A9" s="22">
        <v>6</v>
      </c>
      <c r="B9" s="34" t="s">
        <v>15</v>
      </c>
      <c r="C9" s="31" t="s">
        <v>13</v>
      </c>
      <c r="D9" s="4"/>
      <c r="E9" s="11" t="s">
        <v>23</v>
      </c>
      <c r="F9" s="4" t="s">
        <v>21</v>
      </c>
      <c r="G9" s="4" t="s">
        <v>52</v>
      </c>
      <c r="H9" s="17">
        <f t="shared" si="1"/>
        <v>0.90000000000000568</v>
      </c>
      <c r="I9" s="43">
        <v>66.400000000000006</v>
      </c>
      <c r="J9" s="4"/>
      <c r="K9" s="6" t="s">
        <v>24</v>
      </c>
      <c r="L9" s="7"/>
      <c r="M9" s="8"/>
    </row>
    <row r="10" spans="1:14" ht="18" customHeight="1" x14ac:dyDescent="0.2">
      <c r="A10" s="22">
        <v>7</v>
      </c>
      <c r="B10" s="34" t="s">
        <v>10</v>
      </c>
      <c r="C10" s="31" t="s">
        <v>13</v>
      </c>
      <c r="D10" s="24" t="s">
        <v>53</v>
      </c>
      <c r="E10" s="11"/>
      <c r="F10" s="4" t="s">
        <v>21</v>
      </c>
      <c r="G10" s="4" t="s">
        <v>54</v>
      </c>
      <c r="H10" s="17">
        <f t="shared" si="1"/>
        <v>9.7999999999999972</v>
      </c>
      <c r="I10" s="43">
        <v>76.2</v>
      </c>
      <c r="J10" s="4"/>
      <c r="K10" s="6"/>
      <c r="L10" s="7"/>
      <c r="M10" s="89"/>
    </row>
    <row r="11" spans="1:14" ht="18" customHeight="1" x14ac:dyDescent="0.2">
      <c r="A11" s="22">
        <v>8</v>
      </c>
      <c r="B11" s="34" t="s">
        <v>15</v>
      </c>
      <c r="C11" s="31"/>
      <c r="D11" s="4"/>
      <c r="E11" s="11"/>
      <c r="F11" s="4" t="s">
        <v>32</v>
      </c>
      <c r="G11" s="4" t="s">
        <v>54</v>
      </c>
      <c r="H11" s="17">
        <f t="shared" si="1"/>
        <v>9.2999999999999972</v>
      </c>
      <c r="I11" s="43">
        <v>85.5</v>
      </c>
      <c r="J11" s="4"/>
      <c r="K11" s="6" t="s">
        <v>124</v>
      </c>
      <c r="L11" s="7"/>
      <c r="M11" s="8"/>
    </row>
    <row r="12" spans="1:14" ht="18" customHeight="1" x14ac:dyDescent="0.2">
      <c r="A12" s="22">
        <v>9</v>
      </c>
      <c r="B12" s="34" t="s">
        <v>14</v>
      </c>
      <c r="C12" s="31" t="s">
        <v>13</v>
      </c>
      <c r="D12" s="4" t="s">
        <v>123</v>
      </c>
      <c r="E12" s="11"/>
      <c r="F12" s="4" t="s">
        <v>22</v>
      </c>
      <c r="G12" s="4" t="s">
        <v>28</v>
      </c>
      <c r="H12" s="17">
        <f t="shared" si="1"/>
        <v>1.2000000000000028</v>
      </c>
      <c r="I12" s="43">
        <v>86.7</v>
      </c>
      <c r="J12" s="4"/>
      <c r="K12" s="6"/>
      <c r="L12" s="7"/>
      <c r="M12" s="8"/>
    </row>
    <row r="13" spans="1:14" ht="19.8" customHeight="1" x14ac:dyDescent="0.2">
      <c r="A13" s="22">
        <v>10</v>
      </c>
      <c r="B13" s="34" t="s">
        <v>14</v>
      </c>
      <c r="C13" s="31"/>
      <c r="D13" s="6"/>
      <c r="E13" s="11" t="s">
        <v>23</v>
      </c>
      <c r="F13" s="4" t="s">
        <v>22</v>
      </c>
      <c r="G13" s="4" t="s">
        <v>126</v>
      </c>
      <c r="H13" s="17">
        <f t="shared" si="1"/>
        <v>2.3999999999999915</v>
      </c>
      <c r="I13" s="43">
        <v>89.1</v>
      </c>
      <c r="J13" s="4"/>
      <c r="K13" s="6" t="s">
        <v>125</v>
      </c>
      <c r="L13" s="5"/>
      <c r="M13" s="8"/>
      <c r="N13" s="9"/>
    </row>
    <row r="14" spans="1:14" ht="18" customHeight="1" x14ac:dyDescent="0.2">
      <c r="A14" s="22">
        <v>11</v>
      </c>
      <c r="B14" s="34" t="s">
        <v>14</v>
      </c>
      <c r="C14" s="31" t="s">
        <v>13</v>
      </c>
      <c r="D14" s="4"/>
      <c r="E14" s="11"/>
      <c r="F14" s="55" t="s">
        <v>21</v>
      </c>
      <c r="G14" s="4" t="s">
        <v>105</v>
      </c>
      <c r="H14" s="17">
        <f t="shared" si="1"/>
        <v>2.8000000000000114</v>
      </c>
      <c r="I14" s="43">
        <v>91.9</v>
      </c>
      <c r="J14" s="4"/>
      <c r="K14" s="6" t="s">
        <v>127</v>
      </c>
      <c r="L14" s="7"/>
      <c r="M14" s="8"/>
      <c r="N14" s="9"/>
    </row>
    <row r="15" spans="1:14" ht="18" customHeight="1" x14ac:dyDescent="0.2">
      <c r="A15" s="22">
        <v>12</v>
      </c>
      <c r="B15" s="34" t="s">
        <v>18</v>
      </c>
      <c r="C15" s="31"/>
      <c r="D15" s="4"/>
      <c r="E15" s="11"/>
      <c r="F15" s="4" t="s">
        <v>22</v>
      </c>
      <c r="G15" s="4" t="s">
        <v>105</v>
      </c>
      <c r="H15" s="17">
        <f t="shared" si="1"/>
        <v>4.2999999999999972</v>
      </c>
      <c r="I15" s="43">
        <v>96.2</v>
      </c>
      <c r="J15" s="4"/>
      <c r="K15" s="6" t="s">
        <v>128</v>
      </c>
      <c r="L15" s="7"/>
      <c r="M15" s="8"/>
      <c r="N15" s="9"/>
    </row>
    <row r="16" spans="1:14" ht="18" customHeight="1" x14ac:dyDescent="0.2">
      <c r="A16" s="22">
        <v>13</v>
      </c>
      <c r="B16" s="34" t="s">
        <v>10</v>
      </c>
      <c r="C16" s="31"/>
      <c r="D16" s="4"/>
      <c r="E16" s="11"/>
      <c r="F16" s="4" t="s">
        <v>22</v>
      </c>
      <c r="G16" s="4" t="s">
        <v>105</v>
      </c>
      <c r="H16" s="17">
        <f t="shared" si="1"/>
        <v>4.5</v>
      </c>
      <c r="I16" s="43">
        <v>100.7</v>
      </c>
      <c r="J16" s="4"/>
      <c r="K16" s="6" t="s">
        <v>129</v>
      </c>
      <c r="L16" s="7"/>
      <c r="M16" s="8"/>
      <c r="N16" s="9"/>
    </row>
    <row r="17" spans="1:14" ht="18" customHeight="1" x14ac:dyDescent="0.2">
      <c r="A17" s="22">
        <v>14</v>
      </c>
      <c r="B17" s="34" t="s">
        <v>120</v>
      </c>
      <c r="C17" s="31"/>
      <c r="D17" s="24"/>
      <c r="E17" s="11" t="s">
        <v>19</v>
      </c>
      <c r="F17" s="4" t="s">
        <v>21</v>
      </c>
      <c r="G17" s="4" t="s">
        <v>105</v>
      </c>
      <c r="H17" s="17">
        <f t="shared" si="1"/>
        <v>0.79999999999999716</v>
      </c>
      <c r="I17" s="43">
        <v>101.5</v>
      </c>
      <c r="J17" s="4"/>
      <c r="K17" s="6" t="s">
        <v>130</v>
      </c>
      <c r="L17" s="7"/>
      <c r="M17" s="8"/>
      <c r="N17" s="9"/>
    </row>
    <row r="18" spans="1:14" ht="38.4" customHeight="1" x14ac:dyDescent="0.2">
      <c r="A18" s="22">
        <v>15</v>
      </c>
      <c r="B18" s="59" t="s">
        <v>30</v>
      </c>
      <c r="C18" s="60"/>
      <c r="D18" s="48" t="s">
        <v>132</v>
      </c>
      <c r="E18" s="61"/>
      <c r="F18" s="53" t="s">
        <v>40</v>
      </c>
      <c r="G18" s="53" t="s">
        <v>105</v>
      </c>
      <c r="H18" s="77">
        <f t="shared" si="1"/>
        <v>3.5999999999999943</v>
      </c>
      <c r="I18" s="44">
        <v>105.1</v>
      </c>
      <c r="J18" s="53"/>
      <c r="K18" s="58" t="s">
        <v>213</v>
      </c>
      <c r="L18" s="62"/>
      <c r="M18" s="8"/>
      <c r="N18" s="9"/>
    </row>
    <row r="19" spans="1:14" ht="18" customHeight="1" x14ac:dyDescent="0.2">
      <c r="A19" s="22">
        <v>16</v>
      </c>
      <c r="B19" s="34" t="s">
        <v>10</v>
      </c>
      <c r="C19" s="31"/>
      <c r="D19" s="24"/>
      <c r="E19" s="11" t="s">
        <v>19</v>
      </c>
      <c r="F19" s="4" t="s">
        <v>21</v>
      </c>
      <c r="G19" s="4" t="s">
        <v>105</v>
      </c>
      <c r="H19" s="17">
        <f t="shared" si="1"/>
        <v>2</v>
      </c>
      <c r="I19" s="43">
        <v>107.1</v>
      </c>
      <c r="J19" s="4"/>
      <c r="K19" s="6" t="s">
        <v>131</v>
      </c>
      <c r="L19" s="7"/>
      <c r="M19" s="8"/>
      <c r="N19" s="9"/>
    </row>
    <row r="20" spans="1:14" ht="18" customHeight="1" x14ac:dyDescent="0.2">
      <c r="A20" s="22">
        <v>17</v>
      </c>
      <c r="B20" s="34" t="s">
        <v>10</v>
      </c>
      <c r="C20" s="31" t="s">
        <v>13</v>
      </c>
      <c r="D20" s="24" t="s">
        <v>104</v>
      </c>
      <c r="E20" s="11"/>
      <c r="F20" s="4" t="s">
        <v>22</v>
      </c>
      <c r="G20" s="4" t="s">
        <v>25</v>
      </c>
      <c r="H20" s="17">
        <f t="shared" si="1"/>
        <v>1</v>
      </c>
      <c r="I20" s="43">
        <v>108.1</v>
      </c>
      <c r="J20" s="4"/>
      <c r="K20" s="6"/>
      <c r="L20" s="7"/>
      <c r="M20" s="8"/>
      <c r="N20" s="9"/>
    </row>
    <row r="21" spans="1:14" ht="18" customHeight="1" x14ac:dyDescent="0.2">
      <c r="A21" s="22">
        <v>18</v>
      </c>
      <c r="B21" s="34" t="s">
        <v>120</v>
      </c>
      <c r="C21" s="31" t="s">
        <v>13</v>
      </c>
      <c r="D21" s="25" t="s">
        <v>55</v>
      </c>
      <c r="E21" s="11"/>
      <c r="F21" s="4" t="s">
        <v>21</v>
      </c>
      <c r="G21" s="4" t="s">
        <v>28</v>
      </c>
      <c r="H21" s="17">
        <f t="shared" si="1"/>
        <v>2.9000000000000057</v>
      </c>
      <c r="I21" s="43">
        <v>111</v>
      </c>
      <c r="J21" s="4"/>
      <c r="K21" s="6"/>
      <c r="L21" s="7"/>
      <c r="M21" s="8"/>
      <c r="N21" s="9"/>
    </row>
    <row r="22" spans="1:14" ht="18" customHeight="1" x14ac:dyDescent="0.2">
      <c r="A22" s="22">
        <v>19</v>
      </c>
      <c r="B22" s="34" t="s">
        <v>14</v>
      </c>
      <c r="C22" s="31" t="s">
        <v>13</v>
      </c>
      <c r="D22" s="25"/>
      <c r="E22" s="11" t="s">
        <v>19</v>
      </c>
      <c r="F22" s="4" t="s">
        <v>21</v>
      </c>
      <c r="G22" s="4" t="s">
        <v>28</v>
      </c>
      <c r="H22" s="17">
        <f t="shared" si="1"/>
        <v>6.7000000000000028</v>
      </c>
      <c r="I22" s="43">
        <v>117.7</v>
      </c>
      <c r="J22" s="4"/>
      <c r="K22" s="6"/>
      <c r="L22" s="7"/>
      <c r="M22" s="8"/>
      <c r="N22" s="9"/>
    </row>
    <row r="23" spans="1:14" ht="18" customHeight="1" x14ac:dyDescent="0.2">
      <c r="A23" s="22">
        <v>20</v>
      </c>
      <c r="B23" s="34" t="s">
        <v>16</v>
      </c>
      <c r="C23" s="31"/>
      <c r="D23" s="25"/>
      <c r="E23" s="11" t="s">
        <v>19</v>
      </c>
      <c r="F23" s="4" t="s">
        <v>29</v>
      </c>
      <c r="G23" s="4" t="s">
        <v>56</v>
      </c>
      <c r="H23" s="17">
        <f t="shared" si="1"/>
        <v>0.29999999999999716</v>
      </c>
      <c r="I23" s="43">
        <v>118</v>
      </c>
      <c r="J23" s="4"/>
      <c r="K23" s="6"/>
      <c r="L23" s="7"/>
      <c r="M23" s="8"/>
      <c r="N23" s="9"/>
    </row>
    <row r="24" spans="1:14" ht="22.8" customHeight="1" x14ac:dyDescent="0.2">
      <c r="A24" s="22">
        <v>21</v>
      </c>
      <c r="B24" s="34" t="s">
        <v>18</v>
      </c>
      <c r="C24" s="31"/>
      <c r="D24" s="25"/>
      <c r="E24" s="11" t="s">
        <v>19</v>
      </c>
      <c r="F24" s="4" t="s">
        <v>22</v>
      </c>
      <c r="G24" s="4" t="s">
        <v>28</v>
      </c>
      <c r="H24" s="17">
        <f t="shared" si="1"/>
        <v>0.40000000000000568</v>
      </c>
      <c r="I24" s="43">
        <v>118.4</v>
      </c>
      <c r="J24" s="4"/>
      <c r="K24" s="6"/>
      <c r="L24" s="7"/>
      <c r="M24" s="8"/>
      <c r="N24" s="9"/>
    </row>
    <row r="25" spans="1:14" ht="18" customHeight="1" x14ac:dyDescent="0.2">
      <c r="A25" s="22">
        <v>22</v>
      </c>
      <c r="B25" s="34" t="s">
        <v>18</v>
      </c>
      <c r="C25" s="31" t="s">
        <v>27</v>
      </c>
      <c r="D25" s="4"/>
      <c r="E25" s="11" t="s">
        <v>37</v>
      </c>
      <c r="F25" s="4" t="s">
        <v>22</v>
      </c>
      <c r="G25" s="4" t="s">
        <v>28</v>
      </c>
      <c r="H25" s="17">
        <f t="shared" si="1"/>
        <v>0.19999999999998863</v>
      </c>
      <c r="I25" s="43">
        <v>118.6</v>
      </c>
      <c r="J25" s="4"/>
      <c r="K25" s="6" t="s">
        <v>57</v>
      </c>
      <c r="L25" s="7"/>
      <c r="M25" s="8"/>
      <c r="N25" s="9"/>
    </row>
    <row r="26" spans="1:14" ht="18" customHeight="1" x14ac:dyDescent="0.2">
      <c r="A26" s="22">
        <v>23</v>
      </c>
      <c r="B26" s="34" t="s">
        <v>120</v>
      </c>
      <c r="C26" s="31"/>
      <c r="D26" s="4"/>
      <c r="E26" s="11" t="s">
        <v>19</v>
      </c>
      <c r="F26" s="6" t="s">
        <v>21</v>
      </c>
      <c r="G26" s="4" t="s">
        <v>28</v>
      </c>
      <c r="H26" s="17">
        <f t="shared" si="1"/>
        <v>0.30000000000001137</v>
      </c>
      <c r="I26" s="43">
        <v>118.9</v>
      </c>
      <c r="J26" s="4"/>
      <c r="K26" s="6" t="s">
        <v>58</v>
      </c>
      <c r="L26" s="7"/>
      <c r="M26" s="26"/>
      <c r="N26" s="9"/>
    </row>
    <row r="27" spans="1:14" ht="18" customHeight="1" x14ac:dyDescent="0.2">
      <c r="A27" s="22">
        <v>24</v>
      </c>
      <c r="B27" s="34" t="s">
        <v>10</v>
      </c>
      <c r="C27" s="31"/>
      <c r="D27" s="6"/>
      <c r="E27" s="11" t="s">
        <v>37</v>
      </c>
      <c r="F27" s="4" t="s">
        <v>21</v>
      </c>
      <c r="G27" s="4" t="s">
        <v>60</v>
      </c>
      <c r="H27" s="17">
        <f t="shared" si="1"/>
        <v>6.1999999999999886</v>
      </c>
      <c r="I27" s="43">
        <v>125.1</v>
      </c>
      <c r="J27" s="4"/>
      <c r="K27" s="6"/>
      <c r="L27" s="7"/>
      <c r="M27" s="26"/>
      <c r="N27" s="9"/>
    </row>
    <row r="28" spans="1:14" ht="30" customHeight="1" x14ac:dyDescent="0.2">
      <c r="A28" s="22">
        <v>25</v>
      </c>
      <c r="B28" s="73" t="s">
        <v>30</v>
      </c>
      <c r="C28" s="74"/>
      <c r="D28" s="75" t="s">
        <v>133</v>
      </c>
      <c r="E28" s="76"/>
      <c r="F28" s="92" t="s">
        <v>42</v>
      </c>
      <c r="G28" s="92" t="s">
        <v>60</v>
      </c>
      <c r="H28" s="78">
        <f t="shared" si="1"/>
        <v>8.2000000000000171</v>
      </c>
      <c r="I28" s="45">
        <v>133.30000000000001</v>
      </c>
      <c r="J28" s="92"/>
      <c r="K28" s="75" t="s">
        <v>134</v>
      </c>
      <c r="L28" s="91"/>
      <c r="M28" s="26"/>
      <c r="N28" s="9"/>
    </row>
    <row r="29" spans="1:14" ht="18" customHeight="1" x14ac:dyDescent="0.2">
      <c r="A29" s="22">
        <v>26</v>
      </c>
      <c r="B29" s="34" t="s">
        <v>120</v>
      </c>
      <c r="C29" s="31"/>
      <c r="D29" s="6"/>
      <c r="E29" s="11"/>
      <c r="F29" s="4" t="s">
        <v>21</v>
      </c>
      <c r="G29" s="4" t="s">
        <v>62</v>
      </c>
      <c r="H29" s="17">
        <f t="shared" si="1"/>
        <v>12.699999999999989</v>
      </c>
      <c r="I29" s="43">
        <v>146</v>
      </c>
      <c r="J29" s="4"/>
      <c r="K29" s="6" t="s">
        <v>61</v>
      </c>
      <c r="L29" s="7"/>
      <c r="M29" s="26"/>
      <c r="N29" s="9"/>
    </row>
    <row r="30" spans="1:14" ht="18" customHeight="1" x14ac:dyDescent="0.2">
      <c r="A30" s="22">
        <v>27</v>
      </c>
      <c r="B30" s="34" t="s">
        <v>14</v>
      </c>
      <c r="C30" s="31" t="s">
        <v>17</v>
      </c>
      <c r="D30" s="4" t="s">
        <v>63</v>
      </c>
      <c r="E30" s="11"/>
      <c r="F30" s="4" t="s">
        <v>22</v>
      </c>
      <c r="G30" s="4" t="s">
        <v>64</v>
      </c>
      <c r="H30" s="17">
        <f t="shared" si="1"/>
        <v>18.599999999999994</v>
      </c>
      <c r="I30" s="43">
        <v>164.6</v>
      </c>
      <c r="J30" s="4"/>
      <c r="K30" s="6" t="s">
        <v>66</v>
      </c>
      <c r="L30" s="7"/>
      <c r="M30" s="26"/>
      <c r="N30" s="9"/>
    </row>
    <row r="31" spans="1:14" ht="18" customHeight="1" x14ac:dyDescent="0.2">
      <c r="A31" s="22">
        <v>28</v>
      </c>
      <c r="B31" s="34" t="s">
        <v>14</v>
      </c>
      <c r="C31" s="31" t="s">
        <v>17</v>
      </c>
      <c r="D31" s="6"/>
      <c r="E31" s="11" t="s">
        <v>41</v>
      </c>
      <c r="F31" s="4" t="s">
        <v>22</v>
      </c>
      <c r="G31" s="4" t="s">
        <v>135</v>
      </c>
      <c r="H31" s="17">
        <f t="shared" si="1"/>
        <v>1.8000000000000114</v>
      </c>
      <c r="I31" s="43">
        <v>166.4</v>
      </c>
      <c r="J31" s="4"/>
      <c r="K31" s="6"/>
      <c r="L31" s="5"/>
      <c r="M31" s="26"/>
      <c r="N31" s="9"/>
    </row>
    <row r="32" spans="1:14" ht="29.4" customHeight="1" x14ac:dyDescent="0.2">
      <c r="A32" s="22">
        <v>29</v>
      </c>
      <c r="B32" s="73" t="s">
        <v>30</v>
      </c>
      <c r="C32" s="74"/>
      <c r="D32" s="75" t="s">
        <v>136</v>
      </c>
      <c r="E32" s="76" t="s">
        <v>41</v>
      </c>
      <c r="F32" s="92" t="s">
        <v>21</v>
      </c>
      <c r="G32" s="92" t="s">
        <v>62</v>
      </c>
      <c r="H32" s="78">
        <f t="shared" si="1"/>
        <v>26.400000000000006</v>
      </c>
      <c r="I32" s="45">
        <v>192.8</v>
      </c>
      <c r="J32" s="92"/>
      <c r="K32" s="75" t="s">
        <v>137</v>
      </c>
      <c r="L32" s="91"/>
      <c r="M32" s="26"/>
      <c r="N32" s="9"/>
    </row>
    <row r="33" spans="1:14" ht="18" customHeight="1" x14ac:dyDescent="0.2">
      <c r="A33" s="22">
        <v>30</v>
      </c>
      <c r="B33" s="34" t="s">
        <v>18</v>
      </c>
      <c r="C33" s="31"/>
      <c r="D33" s="4"/>
      <c r="E33" s="11"/>
      <c r="F33" s="4" t="s">
        <v>22</v>
      </c>
      <c r="G33" s="6" t="s">
        <v>138</v>
      </c>
      <c r="H33" s="17">
        <f t="shared" si="1"/>
        <v>3.0999999999999943</v>
      </c>
      <c r="I33" s="43">
        <v>195.9</v>
      </c>
      <c r="J33" s="4"/>
      <c r="K33" s="4" t="s">
        <v>139</v>
      </c>
      <c r="L33" s="7"/>
      <c r="M33" s="26"/>
      <c r="N33" s="9"/>
    </row>
    <row r="34" spans="1:14" ht="18" customHeight="1" x14ac:dyDescent="0.2">
      <c r="A34" s="22">
        <v>31</v>
      </c>
      <c r="B34" s="34" t="s">
        <v>14</v>
      </c>
      <c r="C34" s="31"/>
      <c r="D34" s="4"/>
      <c r="E34" s="11" t="s">
        <v>19</v>
      </c>
      <c r="F34" s="4" t="s">
        <v>22</v>
      </c>
      <c r="G34" s="6" t="s">
        <v>28</v>
      </c>
      <c r="H34" s="17">
        <f t="shared" si="1"/>
        <v>16.299999999999983</v>
      </c>
      <c r="I34" s="43">
        <v>212.2</v>
      </c>
      <c r="J34" s="4"/>
      <c r="K34" s="4" t="s">
        <v>140</v>
      </c>
      <c r="L34" s="7"/>
      <c r="M34" s="26"/>
      <c r="N34" s="9"/>
    </row>
    <row r="35" spans="1:14" ht="24" customHeight="1" x14ac:dyDescent="0.2">
      <c r="A35" s="22">
        <v>32</v>
      </c>
      <c r="B35" s="34" t="s">
        <v>10</v>
      </c>
      <c r="C35" s="31"/>
      <c r="D35" s="25"/>
      <c r="E35" s="11" t="s">
        <v>41</v>
      </c>
      <c r="F35" s="6" t="s">
        <v>141</v>
      </c>
      <c r="G35" s="6" t="s">
        <v>28</v>
      </c>
      <c r="H35" s="17">
        <f t="shared" si="1"/>
        <v>0.5</v>
      </c>
      <c r="I35" s="43">
        <v>212.7</v>
      </c>
      <c r="J35" s="4"/>
      <c r="K35" s="4" t="s">
        <v>142</v>
      </c>
      <c r="L35" s="7"/>
      <c r="M35" s="26"/>
      <c r="N35" s="9"/>
    </row>
    <row r="36" spans="1:14" ht="18" customHeight="1" x14ac:dyDescent="0.2">
      <c r="A36" s="22">
        <v>33</v>
      </c>
      <c r="B36" s="34" t="s">
        <v>10</v>
      </c>
      <c r="C36" s="31"/>
      <c r="D36" s="4"/>
      <c r="E36" s="11" t="s">
        <v>41</v>
      </c>
      <c r="F36" s="4" t="s">
        <v>21</v>
      </c>
      <c r="G36" s="6" t="s">
        <v>143</v>
      </c>
      <c r="H36" s="17">
        <f t="shared" si="1"/>
        <v>0.5</v>
      </c>
      <c r="I36" s="43">
        <v>213.2</v>
      </c>
      <c r="J36" s="4"/>
      <c r="K36" s="4" t="s">
        <v>144</v>
      </c>
      <c r="L36" s="5"/>
      <c r="M36" s="26"/>
      <c r="N36" s="9"/>
    </row>
    <row r="37" spans="1:14" ht="18" customHeight="1" x14ac:dyDescent="0.2">
      <c r="A37" s="22">
        <v>34</v>
      </c>
      <c r="B37" s="34" t="s">
        <v>59</v>
      </c>
      <c r="C37" s="31"/>
      <c r="D37" s="4"/>
      <c r="E37" s="11" t="s">
        <v>41</v>
      </c>
      <c r="F37" s="4" t="s">
        <v>22</v>
      </c>
      <c r="G37" s="6" t="s">
        <v>28</v>
      </c>
      <c r="H37" s="17">
        <f t="shared" si="1"/>
        <v>0.70000000000001705</v>
      </c>
      <c r="I37" s="43">
        <v>213.9</v>
      </c>
      <c r="J37" s="4"/>
      <c r="K37" s="4" t="s">
        <v>145</v>
      </c>
      <c r="L37" s="5"/>
      <c r="M37" s="26"/>
      <c r="N37" s="9"/>
    </row>
    <row r="38" spans="1:14" ht="40.200000000000003" customHeight="1" x14ac:dyDescent="0.2">
      <c r="A38" s="22">
        <v>35</v>
      </c>
      <c r="B38" s="59" t="s">
        <v>30</v>
      </c>
      <c r="C38" s="81"/>
      <c r="D38" s="48" t="s">
        <v>146</v>
      </c>
      <c r="E38" s="61"/>
      <c r="F38" s="49" t="s">
        <v>40</v>
      </c>
      <c r="G38" s="53" t="s">
        <v>28</v>
      </c>
      <c r="H38" s="77">
        <f t="shared" si="1"/>
        <v>0.19999999999998863</v>
      </c>
      <c r="I38" s="44">
        <v>214.1</v>
      </c>
      <c r="J38" s="82"/>
      <c r="K38" s="58" t="s">
        <v>214</v>
      </c>
      <c r="L38" s="62"/>
      <c r="M38" s="26"/>
      <c r="N38" s="9"/>
    </row>
    <row r="39" spans="1:14" ht="18" customHeight="1" x14ac:dyDescent="0.2">
      <c r="A39" s="22">
        <v>36</v>
      </c>
      <c r="B39" s="34" t="s">
        <v>120</v>
      </c>
      <c r="C39" s="31"/>
      <c r="D39" s="4"/>
      <c r="E39" s="11" t="s">
        <v>19</v>
      </c>
      <c r="F39" s="4" t="s">
        <v>21</v>
      </c>
      <c r="G39" s="6" t="s">
        <v>28</v>
      </c>
      <c r="H39" s="17">
        <f t="shared" si="1"/>
        <v>0.20000000000001705</v>
      </c>
      <c r="I39" s="43">
        <v>214.3</v>
      </c>
      <c r="J39" s="4"/>
      <c r="K39" s="6" t="s">
        <v>27</v>
      </c>
      <c r="L39" s="7"/>
      <c r="M39" s="26"/>
      <c r="N39" s="9"/>
    </row>
    <row r="40" spans="1:14" ht="18" customHeight="1" x14ac:dyDescent="0.2">
      <c r="A40" s="22">
        <v>37</v>
      </c>
      <c r="B40" s="34" t="s">
        <v>14</v>
      </c>
      <c r="C40" s="31" t="s">
        <v>13</v>
      </c>
      <c r="D40" s="24" t="s">
        <v>147</v>
      </c>
      <c r="E40" s="11"/>
      <c r="F40" s="4" t="s">
        <v>22</v>
      </c>
      <c r="G40" s="6" t="s">
        <v>25</v>
      </c>
      <c r="H40" s="17">
        <f t="shared" si="1"/>
        <v>0.59999999999999432</v>
      </c>
      <c r="I40" s="43">
        <v>214.9</v>
      </c>
      <c r="J40" s="4"/>
      <c r="K40" s="6" t="s">
        <v>148</v>
      </c>
      <c r="L40" s="7"/>
      <c r="M40" s="26"/>
      <c r="N40" s="9"/>
    </row>
    <row r="41" spans="1:14" s="57" customFormat="1" ht="22.2" customHeight="1" x14ac:dyDescent="0.2">
      <c r="A41" s="22">
        <v>38</v>
      </c>
      <c r="B41" s="34" t="s">
        <v>18</v>
      </c>
      <c r="C41" s="31"/>
      <c r="D41" s="25"/>
      <c r="E41" s="11" t="s">
        <v>19</v>
      </c>
      <c r="F41" s="6" t="s">
        <v>22</v>
      </c>
      <c r="G41" s="6" t="s">
        <v>149</v>
      </c>
      <c r="H41" s="17">
        <f t="shared" si="1"/>
        <v>16.699999999999989</v>
      </c>
      <c r="I41" s="43">
        <v>231.6</v>
      </c>
      <c r="J41" s="80"/>
      <c r="K41" s="6" t="s">
        <v>150</v>
      </c>
      <c r="L41" s="83"/>
      <c r="M41" s="63"/>
      <c r="N41" s="56"/>
    </row>
    <row r="42" spans="1:14" ht="18" customHeight="1" x14ac:dyDescent="0.2">
      <c r="A42" s="22">
        <v>39</v>
      </c>
      <c r="B42" s="34" t="s">
        <v>120</v>
      </c>
      <c r="C42" s="31"/>
      <c r="D42" s="24"/>
      <c r="E42" s="11" t="s">
        <v>19</v>
      </c>
      <c r="F42" s="4" t="s">
        <v>21</v>
      </c>
      <c r="G42" s="6" t="s">
        <v>149</v>
      </c>
      <c r="H42" s="17">
        <f t="shared" si="1"/>
        <v>3.3000000000000114</v>
      </c>
      <c r="I42" s="43">
        <v>234.9</v>
      </c>
      <c r="J42" s="4"/>
      <c r="K42" s="6" t="s">
        <v>151</v>
      </c>
      <c r="L42" s="7"/>
      <c r="M42" s="26"/>
      <c r="N42" s="9"/>
    </row>
    <row r="43" spans="1:14" ht="23.4" customHeight="1" x14ac:dyDescent="0.2">
      <c r="A43" s="22">
        <v>40</v>
      </c>
      <c r="B43" s="34" t="s">
        <v>14</v>
      </c>
      <c r="C43" s="31" t="s">
        <v>13</v>
      </c>
      <c r="D43" s="25"/>
      <c r="E43" s="11" t="s">
        <v>19</v>
      </c>
      <c r="F43" s="4" t="s">
        <v>22</v>
      </c>
      <c r="G43" s="6" t="s">
        <v>152</v>
      </c>
      <c r="H43" s="17">
        <f t="shared" si="1"/>
        <v>0.19999999999998863</v>
      </c>
      <c r="I43" s="43">
        <v>235.1</v>
      </c>
      <c r="J43" s="4"/>
      <c r="K43" s="6"/>
      <c r="L43" s="7"/>
      <c r="M43" s="26"/>
      <c r="N43" s="9"/>
    </row>
    <row r="44" spans="1:14" s="57" customFormat="1" ht="18" customHeight="1" x14ac:dyDescent="0.2">
      <c r="A44" s="22">
        <v>41</v>
      </c>
      <c r="B44" s="34" t="s">
        <v>14</v>
      </c>
      <c r="C44" s="31" t="s">
        <v>13</v>
      </c>
      <c r="D44" s="25"/>
      <c r="E44" s="11"/>
      <c r="F44" s="6" t="s">
        <v>22</v>
      </c>
      <c r="G44" s="6" t="s">
        <v>28</v>
      </c>
      <c r="H44" s="17">
        <f t="shared" si="1"/>
        <v>12.300000000000011</v>
      </c>
      <c r="I44" s="43">
        <v>247.4</v>
      </c>
      <c r="J44" s="80"/>
      <c r="K44" s="6" t="s">
        <v>103</v>
      </c>
      <c r="L44" s="83"/>
      <c r="M44" s="63"/>
      <c r="N44" s="56"/>
    </row>
    <row r="45" spans="1:14" ht="18" customHeight="1" x14ac:dyDescent="0.2">
      <c r="A45" s="22">
        <v>42</v>
      </c>
      <c r="B45" s="34" t="s">
        <v>120</v>
      </c>
      <c r="C45" s="31"/>
      <c r="D45" s="24"/>
      <c r="E45" s="11" t="s">
        <v>19</v>
      </c>
      <c r="F45" s="24" t="s">
        <v>21</v>
      </c>
      <c r="G45" s="4" t="s">
        <v>28</v>
      </c>
      <c r="H45" s="17">
        <f t="shared" si="1"/>
        <v>5.2999999999999829</v>
      </c>
      <c r="I45" s="43">
        <v>252.7</v>
      </c>
      <c r="J45" s="4"/>
      <c r="K45" s="6" t="s">
        <v>153</v>
      </c>
      <c r="L45" s="7"/>
      <c r="M45" s="26"/>
      <c r="N45" s="9"/>
    </row>
    <row r="46" spans="1:14" ht="24" customHeight="1" x14ac:dyDescent="0.2">
      <c r="A46" s="22">
        <v>43</v>
      </c>
      <c r="B46" s="34" t="s">
        <v>59</v>
      </c>
      <c r="C46" s="31" t="s">
        <v>17</v>
      </c>
      <c r="D46" s="24" t="s">
        <v>100</v>
      </c>
      <c r="E46" s="11"/>
      <c r="F46" s="25" t="s">
        <v>22</v>
      </c>
      <c r="G46" s="25" t="s">
        <v>102</v>
      </c>
      <c r="H46" s="17">
        <f t="shared" si="1"/>
        <v>11.100000000000023</v>
      </c>
      <c r="I46" s="43">
        <v>263.8</v>
      </c>
      <c r="J46" s="4"/>
      <c r="K46" s="6"/>
      <c r="L46" s="7"/>
      <c r="M46" s="26"/>
      <c r="N46" s="9"/>
    </row>
    <row r="47" spans="1:14" ht="18" customHeight="1" x14ac:dyDescent="0.2">
      <c r="A47" s="22">
        <v>44</v>
      </c>
      <c r="B47" s="34" t="s">
        <v>65</v>
      </c>
      <c r="C47" s="31" t="s">
        <v>17</v>
      </c>
      <c r="D47" s="24" t="s">
        <v>101</v>
      </c>
      <c r="E47" s="11"/>
      <c r="F47" s="24" t="s">
        <v>31</v>
      </c>
      <c r="G47" s="25" t="s">
        <v>28</v>
      </c>
      <c r="H47" s="17">
        <f t="shared" si="1"/>
        <v>0.19999999999998863</v>
      </c>
      <c r="I47" s="43">
        <v>264</v>
      </c>
      <c r="J47" s="4"/>
      <c r="K47" s="6"/>
      <c r="L47" s="7"/>
      <c r="M47" s="26"/>
      <c r="N47" s="9"/>
    </row>
    <row r="48" spans="1:14" ht="18" customHeight="1" x14ac:dyDescent="0.2">
      <c r="A48" s="22">
        <v>45</v>
      </c>
      <c r="B48" s="34" t="s">
        <v>59</v>
      </c>
      <c r="C48" s="31" t="s">
        <v>17</v>
      </c>
      <c r="D48" s="24" t="s">
        <v>55</v>
      </c>
      <c r="E48" s="11"/>
      <c r="F48" s="24" t="s">
        <v>22</v>
      </c>
      <c r="G48" s="4" t="s">
        <v>154</v>
      </c>
      <c r="H48" s="17">
        <f t="shared" si="1"/>
        <v>7</v>
      </c>
      <c r="I48" s="43">
        <v>271</v>
      </c>
      <c r="J48" s="4"/>
      <c r="K48" s="6"/>
      <c r="L48" s="7"/>
      <c r="M48" s="26"/>
      <c r="N48" s="9"/>
    </row>
    <row r="49" spans="1:15" ht="18" customHeight="1" x14ac:dyDescent="0.2">
      <c r="A49" s="22">
        <v>46</v>
      </c>
      <c r="B49" s="34" t="s">
        <v>14</v>
      </c>
      <c r="C49" s="31" t="s">
        <v>13</v>
      </c>
      <c r="D49" s="24" t="s">
        <v>155</v>
      </c>
      <c r="E49" s="11"/>
      <c r="F49" s="24" t="s">
        <v>22</v>
      </c>
      <c r="G49" s="24" t="s">
        <v>28</v>
      </c>
      <c r="H49" s="17">
        <f t="shared" si="1"/>
        <v>12.899999999999977</v>
      </c>
      <c r="I49" s="43">
        <v>283.89999999999998</v>
      </c>
      <c r="J49" s="4"/>
      <c r="K49" s="6"/>
      <c r="L49" s="7"/>
      <c r="M49" s="26"/>
      <c r="N49" s="9"/>
    </row>
    <row r="50" spans="1:15" ht="18" customHeight="1" x14ac:dyDescent="0.2">
      <c r="A50" s="22">
        <v>47</v>
      </c>
      <c r="B50" s="34" t="s">
        <v>18</v>
      </c>
      <c r="C50" s="31" t="s">
        <v>13</v>
      </c>
      <c r="D50" s="24"/>
      <c r="E50" s="11"/>
      <c r="F50" s="24" t="s">
        <v>21</v>
      </c>
      <c r="G50" s="24" t="s">
        <v>156</v>
      </c>
      <c r="H50" s="17">
        <f t="shared" si="1"/>
        <v>0.80000000000001137</v>
      </c>
      <c r="I50" s="43">
        <v>284.7</v>
      </c>
      <c r="J50" s="4"/>
      <c r="K50" s="6" t="s">
        <v>157</v>
      </c>
      <c r="L50" s="7"/>
      <c r="M50" s="26"/>
      <c r="N50" s="9"/>
    </row>
    <row r="51" spans="1:15" ht="38.4" customHeight="1" x14ac:dyDescent="0.2">
      <c r="A51" s="22">
        <v>48</v>
      </c>
      <c r="B51" s="59" t="s">
        <v>30</v>
      </c>
      <c r="C51" s="60"/>
      <c r="D51" s="58" t="s">
        <v>158</v>
      </c>
      <c r="E51" s="61"/>
      <c r="F51" s="58" t="s">
        <v>40</v>
      </c>
      <c r="G51" s="53" t="s">
        <v>67</v>
      </c>
      <c r="H51" s="77">
        <f t="shared" si="1"/>
        <v>22.100000000000023</v>
      </c>
      <c r="I51" s="44">
        <v>306.8</v>
      </c>
      <c r="J51" s="82"/>
      <c r="K51" s="72" t="s">
        <v>215</v>
      </c>
      <c r="L51" s="62"/>
      <c r="M51" s="26"/>
      <c r="N51" s="9"/>
    </row>
    <row r="52" spans="1:15" ht="18" customHeight="1" x14ac:dyDescent="0.2">
      <c r="A52" s="22">
        <v>49</v>
      </c>
      <c r="B52" s="34" t="s">
        <v>120</v>
      </c>
      <c r="C52" s="31" t="s">
        <v>27</v>
      </c>
      <c r="D52" s="24"/>
      <c r="E52" s="11" t="s">
        <v>19</v>
      </c>
      <c r="F52" s="24" t="s">
        <v>21</v>
      </c>
      <c r="G52" s="24" t="s">
        <v>222</v>
      </c>
      <c r="H52" s="17">
        <f t="shared" si="1"/>
        <v>5.8000000000000114</v>
      </c>
      <c r="I52" s="43">
        <v>312.60000000000002</v>
      </c>
      <c r="J52" s="4"/>
      <c r="K52" s="36"/>
      <c r="L52" s="7"/>
      <c r="M52" s="26"/>
      <c r="N52" s="9"/>
    </row>
    <row r="53" spans="1:15" s="57" customFormat="1" ht="14.4" x14ac:dyDescent="0.2">
      <c r="A53" s="22">
        <v>50</v>
      </c>
      <c r="B53" s="34" t="s">
        <v>14</v>
      </c>
      <c r="C53" s="31"/>
      <c r="D53" s="25"/>
      <c r="E53" s="11" t="s">
        <v>19</v>
      </c>
      <c r="F53" s="84" t="s">
        <v>22</v>
      </c>
      <c r="G53" s="24" t="s">
        <v>28</v>
      </c>
      <c r="H53" s="17">
        <f t="shared" si="1"/>
        <v>0.39999999999997726</v>
      </c>
      <c r="I53" s="43">
        <v>313</v>
      </c>
      <c r="J53" s="80"/>
      <c r="K53" s="36" t="s">
        <v>223</v>
      </c>
      <c r="L53" s="83"/>
      <c r="M53" s="63"/>
      <c r="N53" s="56"/>
    </row>
    <row r="54" spans="1:15" ht="22.8" customHeight="1" x14ac:dyDescent="0.2">
      <c r="A54" s="22">
        <v>51</v>
      </c>
      <c r="B54" s="34" t="s">
        <v>10</v>
      </c>
      <c r="C54" s="31"/>
      <c r="D54" s="25" t="s">
        <v>27</v>
      </c>
      <c r="E54" s="11" t="s">
        <v>19</v>
      </c>
      <c r="F54" s="25" t="s">
        <v>36</v>
      </c>
      <c r="G54" s="4" t="s">
        <v>28</v>
      </c>
      <c r="H54" s="17">
        <f t="shared" si="1"/>
        <v>1.6999999999999886</v>
      </c>
      <c r="I54" s="43">
        <v>314.7</v>
      </c>
      <c r="J54" s="4"/>
      <c r="K54" s="6" t="s">
        <v>224</v>
      </c>
      <c r="L54" s="7" t="s">
        <v>33</v>
      </c>
      <c r="M54" s="26"/>
      <c r="N54" s="37"/>
      <c r="O54" s="37"/>
    </row>
    <row r="55" spans="1:15" ht="18" customHeight="1" x14ac:dyDescent="0.2">
      <c r="A55" s="22">
        <v>52</v>
      </c>
      <c r="B55" s="64" t="s">
        <v>14</v>
      </c>
      <c r="C55" s="65"/>
      <c r="D55" s="67"/>
      <c r="E55" s="66"/>
      <c r="F55" s="67" t="s">
        <v>22</v>
      </c>
      <c r="G55" s="67" t="s">
        <v>69</v>
      </c>
      <c r="H55" s="17">
        <f t="shared" si="1"/>
        <v>0.30000000000001137</v>
      </c>
      <c r="I55" s="68">
        <v>315</v>
      </c>
      <c r="J55" s="69"/>
      <c r="K55" s="70" t="s">
        <v>68</v>
      </c>
      <c r="L55" s="71"/>
      <c r="M55" s="26"/>
      <c r="N55" s="37"/>
      <c r="O55" s="37"/>
    </row>
    <row r="56" spans="1:15" ht="18" customHeight="1" x14ac:dyDescent="0.2">
      <c r="A56" s="22">
        <v>53</v>
      </c>
      <c r="B56" s="64" t="s">
        <v>14</v>
      </c>
      <c r="C56" s="65"/>
      <c r="D56" s="67"/>
      <c r="E56" s="66" t="s">
        <v>19</v>
      </c>
      <c r="F56" s="67" t="s">
        <v>38</v>
      </c>
      <c r="G56" s="67" t="s">
        <v>69</v>
      </c>
      <c r="H56" s="17">
        <f t="shared" si="1"/>
        <v>0.19999999999998863</v>
      </c>
      <c r="I56" s="68">
        <v>315.2</v>
      </c>
      <c r="J56" s="69"/>
      <c r="K56" s="70"/>
      <c r="L56" s="71"/>
      <c r="M56" s="26"/>
      <c r="N56" s="37"/>
      <c r="O56" s="37"/>
    </row>
    <row r="57" spans="1:15" ht="18" customHeight="1" x14ac:dyDescent="0.2">
      <c r="A57" s="22">
        <v>54</v>
      </c>
      <c r="B57" s="64" t="s">
        <v>14</v>
      </c>
      <c r="C57" s="65"/>
      <c r="D57" s="67"/>
      <c r="E57" s="66" t="s">
        <v>19</v>
      </c>
      <c r="F57" s="67" t="s">
        <v>22</v>
      </c>
      <c r="G57" s="67" t="s">
        <v>70</v>
      </c>
      <c r="H57" s="17">
        <f t="shared" si="1"/>
        <v>4</v>
      </c>
      <c r="I57" s="68">
        <v>319.2</v>
      </c>
      <c r="J57" s="69"/>
      <c r="K57" s="70"/>
      <c r="L57" s="71"/>
      <c r="M57" s="26"/>
      <c r="N57" s="37"/>
      <c r="O57" s="37"/>
    </row>
    <row r="58" spans="1:15" ht="18" customHeight="1" x14ac:dyDescent="0.2">
      <c r="A58" s="22">
        <v>55</v>
      </c>
      <c r="B58" s="64" t="s">
        <v>39</v>
      </c>
      <c r="C58" s="65" t="s">
        <v>13</v>
      </c>
      <c r="D58" s="67"/>
      <c r="E58" s="66" t="s">
        <v>19</v>
      </c>
      <c r="F58" s="67" t="s">
        <v>22</v>
      </c>
      <c r="G58" s="67" t="s">
        <v>71</v>
      </c>
      <c r="H58" s="17">
        <f t="shared" si="1"/>
        <v>4.1999999999999886</v>
      </c>
      <c r="I58" s="68">
        <v>323.39999999999998</v>
      </c>
      <c r="J58" s="69"/>
      <c r="K58" s="70"/>
      <c r="L58" s="71"/>
      <c r="M58" s="26"/>
      <c r="N58" s="37"/>
      <c r="O58" s="37"/>
    </row>
    <row r="59" spans="1:15" ht="18" customHeight="1" x14ac:dyDescent="0.2">
      <c r="A59" s="22">
        <v>56</v>
      </c>
      <c r="B59" s="64" t="s">
        <v>14</v>
      </c>
      <c r="C59" s="65" t="s">
        <v>13</v>
      </c>
      <c r="D59" s="67"/>
      <c r="E59" s="66" t="s">
        <v>19</v>
      </c>
      <c r="F59" s="67" t="s">
        <v>21</v>
      </c>
      <c r="G59" s="67" t="s">
        <v>28</v>
      </c>
      <c r="H59" s="17">
        <f t="shared" si="1"/>
        <v>0.19999999999998863</v>
      </c>
      <c r="I59" s="68">
        <v>323.59999999999997</v>
      </c>
      <c r="J59" s="69"/>
      <c r="K59" s="70"/>
      <c r="L59" s="71"/>
      <c r="M59" s="26"/>
      <c r="N59" s="37"/>
      <c r="O59" s="37"/>
    </row>
    <row r="60" spans="1:15" ht="18" customHeight="1" x14ac:dyDescent="0.2">
      <c r="A60" s="22">
        <v>57</v>
      </c>
      <c r="B60" s="64" t="s">
        <v>14</v>
      </c>
      <c r="C60" s="65" t="s">
        <v>13</v>
      </c>
      <c r="D60" s="67"/>
      <c r="E60" s="66" t="s">
        <v>19</v>
      </c>
      <c r="F60" s="67" t="s">
        <v>22</v>
      </c>
      <c r="G60" s="67" t="s">
        <v>73</v>
      </c>
      <c r="H60" s="17">
        <f t="shared" si="1"/>
        <v>3.6000000000000227</v>
      </c>
      <c r="I60" s="68">
        <v>327.2</v>
      </c>
      <c r="J60" s="69"/>
      <c r="K60" s="70" t="s">
        <v>72</v>
      </c>
      <c r="L60" s="71"/>
      <c r="M60" s="26"/>
      <c r="N60" s="37"/>
      <c r="O60" s="37"/>
    </row>
    <row r="61" spans="1:15" ht="18" customHeight="1" x14ac:dyDescent="0.2">
      <c r="A61" s="22">
        <v>58</v>
      </c>
      <c r="B61" s="64" t="s">
        <v>15</v>
      </c>
      <c r="C61" s="65"/>
      <c r="D61" s="67"/>
      <c r="E61" s="66"/>
      <c r="F61" s="67" t="s">
        <v>32</v>
      </c>
      <c r="G61" s="67" t="s">
        <v>28</v>
      </c>
      <c r="H61" s="17"/>
      <c r="I61" s="68">
        <v>332.09999999999997</v>
      </c>
      <c r="J61" s="69"/>
      <c r="K61" s="70"/>
      <c r="L61" s="71"/>
      <c r="M61" s="26"/>
      <c r="N61" s="37"/>
      <c r="O61" s="37"/>
    </row>
    <row r="62" spans="1:15" ht="22.8" customHeight="1" x14ac:dyDescent="0.2">
      <c r="A62" s="22">
        <v>59</v>
      </c>
      <c r="B62" s="64" t="s">
        <v>16</v>
      </c>
      <c r="C62" s="65" t="s">
        <v>13</v>
      </c>
      <c r="D62" s="67"/>
      <c r="E62" s="66" t="s">
        <v>19</v>
      </c>
      <c r="F62" s="85" t="s">
        <v>21</v>
      </c>
      <c r="G62" s="67" t="s">
        <v>159</v>
      </c>
      <c r="H62" s="17">
        <f>I62-I60</f>
        <v>5.1999999999999886</v>
      </c>
      <c r="I62" s="68">
        <v>332.4</v>
      </c>
      <c r="J62" s="69"/>
      <c r="K62" s="70" t="s">
        <v>74</v>
      </c>
      <c r="L62" s="71"/>
      <c r="M62" s="26"/>
      <c r="N62" s="37"/>
      <c r="O62" s="37"/>
    </row>
    <row r="63" spans="1:15" ht="37.200000000000003" customHeight="1" x14ac:dyDescent="0.2">
      <c r="A63" s="22">
        <v>60</v>
      </c>
      <c r="B63" s="59" t="s">
        <v>14</v>
      </c>
      <c r="C63" s="60" t="s">
        <v>13</v>
      </c>
      <c r="D63" s="48" t="s">
        <v>227</v>
      </c>
      <c r="E63" s="61"/>
      <c r="F63" s="48" t="s">
        <v>40</v>
      </c>
      <c r="G63" s="49" t="s">
        <v>28</v>
      </c>
      <c r="H63" s="77">
        <f t="shared" si="1"/>
        <v>10.199999999999989</v>
      </c>
      <c r="I63" s="44">
        <v>342.59999999999997</v>
      </c>
      <c r="J63" s="82"/>
      <c r="K63" s="72" t="s">
        <v>216</v>
      </c>
      <c r="L63" s="62"/>
      <c r="M63" s="26"/>
    </row>
    <row r="64" spans="1:15" ht="18" customHeight="1" x14ac:dyDescent="0.2">
      <c r="A64" s="22">
        <v>61</v>
      </c>
      <c r="B64" s="34" t="s">
        <v>20</v>
      </c>
      <c r="C64" s="31" t="s">
        <v>13</v>
      </c>
      <c r="D64" s="24"/>
      <c r="E64" s="11" t="s">
        <v>19</v>
      </c>
      <c r="F64" s="24" t="s">
        <v>22</v>
      </c>
      <c r="G64" s="24" t="s">
        <v>28</v>
      </c>
      <c r="H64" s="17">
        <f t="shared" si="1"/>
        <v>0.40000000000003411</v>
      </c>
      <c r="I64" s="43">
        <v>343</v>
      </c>
      <c r="J64" s="4"/>
      <c r="K64" s="36"/>
      <c r="L64" s="7"/>
      <c r="M64" s="26"/>
    </row>
    <row r="65" spans="1:15" ht="14.4" x14ac:dyDescent="0.2">
      <c r="A65" s="22">
        <v>62</v>
      </c>
      <c r="B65" s="34" t="s">
        <v>14</v>
      </c>
      <c r="C65" s="31" t="s">
        <v>13</v>
      </c>
      <c r="D65" s="25" t="s">
        <v>160</v>
      </c>
      <c r="E65" s="11"/>
      <c r="F65" s="24" t="s">
        <v>21</v>
      </c>
      <c r="G65" s="24" t="s">
        <v>28</v>
      </c>
      <c r="H65" s="17">
        <f t="shared" si="1"/>
        <v>0.59999999999996589</v>
      </c>
      <c r="I65" s="43">
        <v>343.59999999999997</v>
      </c>
      <c r="J65" s="80"/>
      <c r="K65" s="36"/>
      <c r="L65" s="83"/>
      <c r="M65" s="26"/>
    </row>
    <row r="66" spans="1:15" ht="18" customHeight="1" x14ac:dyDescent="0.2">
      <c r="A66" s="22">
        <v>63</v>
      </c>
      <c r="B66" s="34" t="s">
        <v>14</v>
      </c>
      <c r="C66" s="31" t="s">
        <v>13</v>
      </c>
      <c r="D66" s="24" t="s">
        <v>164</v>
      </c>
      <c r="E66" s="11"/>
      <c r="F66" s="24" t="s">
        <v>21</v>
      </c>
      <c r="G66" s="24" t="s">
        <v>161</v>
      </c>
      <c r="H66" s="17">
        <f t="shared" si="1"/>
        <v>0.70000000000004547</v>
      </c>
      <c r="I66" s="43">
        <v>344.3</v>
      </c>
      <c r="J66" s="4"/>
      <c r="K66" s="36"/>
      <c r="L66" s="7"/>
      <c r="M66" s="26"/>
    </row>
    <row r="67" spans="1:15" ht="21.6" customHeight="1" x14ac:dyDescent="0.2">
      <c r="A67" s="22">
        <v>64</v>
      </c>
      <c r="B67" s="34" t="s">
        <v>14</v>
      </c>
      <c r="C67" s="31" t="s">
        <v>13</v>
      </c>
      <c r="D67" s="24"/>
      <c r="E67" s="11"/>
      <c r="F67" s="25" t="s">
        <v>21</v>
      </c>
      <c r="G67" s="24" t="s">
        <v>162</v>
      </c>
      <c r="H67" s="17">
        <f t="shared" si="1"/>
        <v>3.8999999999999773</v>
      </c>
      <c r="I67" s="43">
        <v>348.2</v>
      </c>
      <c r="J67" s="4"/>
      <c r="K67" s="36" t="s">
        <v>68</v>
      </c>
      <c r="L67" s="7"/>
      <c r="M67" s="26"/>
    </row>
    <row r="68" spans="1:15" ht="22.2" customHeight="1" x14ac:dyDescent="0.2">
      <c r="A68" s="22">
        <v>65</v>
      </c>
      <c r="B68" s="34" t="s">
        <v>10</v>
      </c>
      <c r="C68" s="31" t="s">
        <v>13</v>
      </c>
      <c r="D68" s="24"/>
      <c r="E68" s="11"/>
      <c r="F68" s="25" t="s">
        <v>22</v>
      </c>
      <c r="G68" s="24" t="s">
        <v>28</v>
      </c>
      <c r="H68" s="17">
        <f t="shared" si="1"/>
        <v>0.19999999999998863</v>
      </c>
      <c r="I68" s="43">
        <v>348.4</v>
      </c>
      <c r="J68" s="4"/>
      <c r="K68" s="36" t="s">
        <v>68</v>
      </c>
      <c r="L68" s="7"/>
      <c r="M68" s="26"/>
    </row>
    <row r="69" spans="1:15" ht="18" customHeight="1" x14ac:dyDescent="0.2">
      <c r="A69" s="22">
        <v>66</v>
      </c>
      <c r="B69" s="34" t="s">
        <v>163</v>
      </c>
      <c r="C69" s="31"/>
      <c r="D69" s="24"/>
      <c r="E69" s="11" t="s">
        <v>19</v>
      </c>
      <c r="F69" s="24" t="s">
        <v>22</v>
      </c>
      <c r="G69" s="25" t="s">
        <v>162</v>
      </c>
      <c r="H69" s="17">
        <f t="shared" si="1"/>
        <v>0.30000000000001137</v>
      </c>
      <c r="I69" s="43">
        <v>348.7</v>
      </c>
      <c r="J69" s="4"/>
      <c r="K69" s="36"/>
      <c r="L69" s="7"/>
      <c r="M69" s="26" t="s">
        <v>27</v>
      </c>
    </row>
    <row r="70" spans="1:15" ht="19.2" customHeight="1" x14ac:dyDescent="0.2">
      <c r="A70" s="22">
        <v>67</v>
      </c>
      <c r="B70" s="34" t="s">
        <v>120</v>
      </c>
      <c r="C70" s="31" t="s">
        <v>13</v>
      </c>
      <c r="D70" s="25"/>
      <c r="E70" s="11"/>
      <c r="F70" s="25" t="s">
        <v>21</v>
      </c>
      <c r="G70" s="24" t="s">
        <v>165</v>
      </c>
      <c r="H70" s="17">
        <f t="shared" si="1"/>
        <v>0.5</v>
      </c>
      <c r="I70" s="43">
        <v>349.2</v>
      </c>
      <c r="J70" s="4"/>
      <c r="K70" s="36" t="s">
        <v>68</v>
      </c>
      <c r="L70" s="7"/>
      <c r="M70" s="26"/>
    </row>
    <row r="71" spans="1:15" s="57" customFormat="1" ht="21" customHeight="1" x14ac:dyDescent="0.2">
      <c r="A71" s="22">
        <v>68</v>
      </c>
      <c r="B71" s="34" t="s">
        <v>120</v>
      </c>
      <c r="C71" s="31"/>
      <c r="D71" s="25"/>
      <c r="E71" s="11" t="s">
        <v>19</v>
      </c>
      <c r="F71" s="25" t="s">
        <v>21</v>
      </c>
      <c r="G71" s="24" t="s">
        <v>28</v>
      </c>
      <c r="H71" s="17">
        <f t="shared" si="1"/>
        <v>-6.6999999999999886</v>
      </c>
      <c r="I71" s="43">
        <v>342.5</v>
      </c>
      <c r="J71" s="80"/>
      <c r="K71" s="36"/>
      <c r="L71" s="83"/>
      <c r="M71" s="63"/>
      <c r="N71" s="1"/>
      <c r="O71" s="1"/>
    </row>
    <row r="72" spans="1:15" ht="18" customHeight="1" x14ac:dyDescent="0.2">
      <c r="A72" s="22">
        <v>69</v>
      </c>
      <c r="B72" s="34" t="s">
        <v>14</v>
      </c>
      <c r="C72" s="31" t="s">
        <v>13</v>
      </c>
      <c r="D72" s="24" t="s">
        <v>166</v>
      </c>
      <c r="E72" s="11"/>
      <c r="F72" s="24" t="s">
        <v>22</v>
      </c>
      <c r="G72" s="24" t="s">
        <v>162</v>
      </c>
      <c r="H72" s="17">
        <f t="shared" si="1"/>
        <v>17.599999999999966</v>
      </c>
      <c r="I72" s="43">
        <v>360.09999999999997</v>
      </c>
      <c r="J72" s="4"/>
      <c r="K72" s="36"/>
      <c r="L72" s="7"/>
      <c r="M72" s="26"/>
    </row>
    <row r="73" spans="1:15" ht="18" customHeight="1" x14ac:dyDescent="0.2">
      <c r="A73" s="22">
        <v>70</v>
      </c>
      <c r="B73" s="34" t="s">
        <v>120</v>
      </c>
      <c r="C73" s="31" t="s">
        <v>13</v>
      </c>
      <c r="D73" s="24" t="s">
        <v>167</v>
      </c>
      <c r="E73" s="11"/>
      <c r="F73" s="24" t="s">
        <v>21</v>
      </c>
      <c r="G73" s="24" t="s">
        <v>168</v>
      </c>
      <c r="H73" s="17">
        <f t="shared" si="1"/>
        <v>2</v>
      </c>
      <c r="I73" s="43">
        <v>362.09999999999997</v>
      </c>
      <c r="J73" s="4"/>
      <c r="K73" s="36"/>
      <c r="L73" s="7"/>
      <c r="M73" s="26"/>
    </row>
    <row r="74" spans="1:15" ht="18" customHeight="1" x14ac:dyDescent="0.2">
      <c r="A74" s="22">
        <v>71</v>
      </c>
      <c r="B74" s="34" t="s">
        <v>14</v>
      </c>
      <c r="C74" s="31" t="s">
        <v>13</v>
      </c>
      <c r="D74" s="24"/>
      <c r="E74" s="11" t="s">
        <v>19</v>
      </c>
      <c r="F74" s="24" t="s">
        <v>34</v>
      </c>
      <c r="G74" s="24" t="s">
        <v>169</v>
      </c>
      <c r="H74" s="17">
        <f t="shared" si="1"/>
        <v>0.80000000000001137</v>
      </c>
      <c r="I74" s="43">
        <v>362.9</v>
      </c>
      <c r="J74" s="4"/>
      <c r="K74" s="36" t="s">
        <v>170</v>
      </c>
      <c r="L74" s="7"/>
      <c r="M74" s="26"/>
    </row>
    <row r="75" spans="1:15" ht="18" customHeight="1" x14ac:dyDescent="0.2">
      <c r="A75" s="22">
        <v>72</v>
      </c>
      <c r="B75" s="34" t="s">
        <v>14</v>
      </c>
      <c r="C75" s="31"/>
      <c r="D75" s="24"/>
      <c r="E75" s="11" t="s">
        <v>19</v>
      </c>
      <c r="F75" s="24" t="s">
        <v>22</v>
      </c>
      <c r="G75" s="24" t="s">
        <v>169</v>
      </c>
      <c r="H75" s="17">
        <f t="shared" si="1"/>
        <v>1.6999999999999886</v>
      </c>
      <c r="I75" s="43">
        <v>364.59999999999997</v>
      </c>
      <c r="J75" s="4"/>
      <c r="K75" s="36"/>
      <c r="L75" s="7"/>
      <c r="M75" s="26"/>
    </row>
    <row r="76" spans="1:15" ht="18" customHeight="1" x14ac:dyDescent="0.2">
      <c r="A76" s="22">
        <v>73</v>
      </c>
      <c r="B76" s="34" t="s">
        <v>14</v>
      </c>
      <c r="C76" s="31"/>
      <c r="D76" s="24"/>
      <c r="E76" s="11"/>
      <c r="F76" s="24" t="s">
        <v>22</v>
      </c>
      <c r="G76" s="24" t="s">
        <v>171</v>
      </c>
      <c r="H76" s="17">
        <f t="shared" ref="H76:H84" si="2">I76-I75</f>
        <v>1.1000000000000227</v>
      </c>
      <c r="I76" s="43">
        <v>365.7</v>
      </c>
      <c r="J76" s="4"/>
      <c r="K76" s="36" t="s">
        <v>172</v>
      </c>
      <c r="L76" s="7"/>
      <c r="M76" s="26"/>
    </row>
    <row r="77" spans="1:15" ht="31.2" customHeight="1" x14ac:dyDescent="0.2">
      <c r="A77" s="22">
        <v>74</v>
      </c>
      <c r="B77" s="73" t="s">
        <v>30</v>
      </c>
      <c r="C77" s="74"/>
      <c r="D77" s="51" t="s">
        <v>220</v>
      </c>
      <c r="E77" s="76"/>
      <c r="F77" s="50" t="s">
        <v>26</v>
      </c>
      <c r="G77" s="50" t="s">
        <v>174</v>
      </c>
      <c r="H77" s="78">
        <f t="shared" si="2"/>
        <v>10.5</v>
      </c>
      <c r="I77" s="45">
        <v>376.2</v>
      </c>
      <c r="J77" s="92"/>
      <c r="K77" s="90" t="s">
        <v>173</v>
      </c>
      <c r="L77" s="91"/>
      <c r="M77" s="26"/>
    </row>
    <row r="78" spans="1:15" ht="18" customHeight="1" x14ac:dyDescent="0.2">
      <c r="A78" s="22">
        <v>75</v>
      </c>
      <c r="B78" s="34" t="s">
        <v>14</v>
      </c>
      <c r="C78" s="31"/>
      <c r="D78" s="24"/>
      <c r="E78" s="11"/>
      <c r="F78" s="24" t="s">
        <v>22</v>
      </c>
      <c r="G78" s="24" t="s">
        <v>28</v>
      </c>
      <c r="H78" s="17">
        <f t="shared" si="2"/>
        <v>5</v>
      </c>
      <c r="I78" s="43">
        <v>381.2</v>
      </c>
      <c r="J78" s="4"/>
      <c r="K78" s="36" t="s">
        <v>175</v>
      </c>
      <c r="L78" s="7"/>
      <c r="M78" s="26"/>
    </row>
    <row r="79" spans="1:15" ht="18" customHeight="1" x14ac:dyDescent="0.2">
      <c r="A79" s="22">
        <v>76</v>
      </c>
      <c r="B79" s="34" t="s">
        <v>10</v>
      </c>
      <c r="C79" s="31"/>
      <c r="D79" s="24"/>
      <c r="E79" s="11"/>
      <c r="F79" s="24" t="s">
        <v>22</v>
      </c>
      <c r="G79" s="24" t="s">
        <v>176</v>
      </c>
      <c r="H79" s="17">
        <f t="shared" si="2"/>
        <v>3</v>
      </c>
      <c r="I79" s="43">
        <v>384.2</v>
      </c>
      <c r="J79" s="4"/>
      <c r="K79" s="36" t="s">
        <v>175</v>
      </c>
      <c r="L79" s="7"/>
      <c r="M79" s="26"/>
    </row>
    <row r="80" spans="1:15" ht="18" customHeight="1" x14ac:dyDescent="0.2">
      <c r="A80" s="22">
        <v>77</v>
      </c>
      <c r="B80" s="34" t="s">
        <v>120</v>
      </c>
      <c r="C80" s="31"/>
      <c r="D80" s="24"/>
      <c r="E80" s="11" t="s">
        <v>19</v>
      </c>
      <c r="F80" s="24" t="s">
        <v>21</v>
      </c>
      <c r="G80" s="24" t="s">
        <v>28</v>
      </c>
      <c r="H80" s="17">
        <f t="shared" si="2"/>
        <v>11.399999999999977</v>
      </c>
      <c r="I80" s="43">
        <v>395.59999999999997</v>
      </c>
      <c r="J80" s="4"/>
      <c r="K80" s="36" t="s">
        <v>177</v>
      </c>
      <c r="L80" s="7"/>
      <c r="M80" s="26"/>
    </row>
    <row r="81" spans="1:15" ht="22.2" customHeight="1" x14ac:dyDescent="0.2">
      <c r="A81" s="22">
        <v>78</v>
      </c>
      <c r="B81" s="34" t="s">
        <v>10</v>
      </c>
      <c r="C81" s="31"/>
      <c r="D81" s="24"/>
      <c r="E81" s="11" t="s">
        <v>19</v>
      </c>
      <c r="F81" s="25" t="s">
        <v>36</v>
      </c>
      <c r="G81" s="24" t="s">
        <v>28</v>
      </c>
      <c r="H81" s="17">
        <f t="shared" si="2"/>
        <v>1.4000000000000341</v>
      </c>
      <c r="I81" s="43">
        <v>397</v>
      </c>
      <c r="J81" s="4"/>
      <c r="K81" s="36"/>
      <c r="L81" s="7"/>
      <c r="M81" s="26"/>
    </row>
    <row r="82" spans="1:15" ht="18" customHeight="1" x14ac:dyDescent="0.2">
      <c r="A82" s="22">
        <v>79</v>
      </c>
      <c r="B82" s="34" t="s">
        <v>14</v>
      </c>
      <c r="C82" s="31" t="s">
        <v>13</v>
      </c>
      <c r="D82" s="24"/>
      <c r="E82" s="11" t="s">
        <v>19</v>
      </c>
      <c r="F82" s="24" t="s">
        <v>21</v>
      </c>
      <c r="G82" s="24" t="s">
        <v>76</v>
      </c>
      <c r="H82" s="17">
        <f t="shared" si="2"/>
        <v>0.59999999999996589</v>
      </c>
      <c r="I82" s="43">
        <v>397.59999999999997</v>
      </c>
      <c r="J82" s="4"/>
      <c r="K82" s="36" t="s">
        <v>178</v>
      </c>
      <c r="L82" s="7"/>
      <c r="M82" s="26"/>
    </row>
    <row r="83" spans="1:15" ht="18" customHeight="1" x14ac:dyDescent="0.2">
      <c r="A83" s="22">
        <v>80</v>
      </c>
      <c r="B83" s="34" t="s">
        <v>15</v>
      </c>
      <c r="C83" s="31" t="s">
        <v>13</v>
      </c>
      <c r="D83" s="24"/>
      <c r="E83" s="11"/>
      <c r="F83" s="24" t="s">
        <v>179</v>
      </c>
      <c r="G83" s="24" t="s">
        <v>76</v>
      </c>
      <c r="H83" s="17">
        <f t="shared" si="2"/>
        <v>5.9000000000000341</v>
      </c>
      <c r="I83" s="43">
        <v>403.5</v>
      </c>
      <c r="J83" s="4"/>
      <c r="K83" s="36" t="s">
        <v>180</v>
      </c>
      <c r="L83" s="7"/>
      <c r="M83" s="26"/>
    </row>
    <row r="84" spans="1:15" ht="18" customHeight="1" x14ac:dyDescent="0.2">
      <c r="A84" s="22">
        <v>81</v>
      </c>
      <c r="B84" s="34" t="s">
        <v>10</v>
      </c>
      <c r="C84" s="31" t="s">
        <v>13</v>
      </c>
      <c r="D84" s="24" t="s">
        <v>78</v>
      </c>
      <c r="E84" s="11"/>
      <c r="F84" s="24" t="s">
        <v>21</v>
      </c>
      <c r="G84" s="24" t="s">
        <v>79</v>
      </c>
      <c r="H84" s="17">
        <f t="shared" si="2"/>
        <v>6.8000000000000114</v>
      </c>
      <c r="I84" s="43">
        <v>410.3</v>
      </c>
      <c r="J84" s="4"/>
      <c r="K84" s="36"/>
      <c r="L84" s="7"/>
      <c r="M84" s="26"/>
    </row>
    <row r="85" spans="1:15" ht="18" customHeight="1" x14ac:dyDescent="0.2">
      <c r="A85" s="22">
        <v>82</v>
      </c>
      <c r="B85" s="34" t="s">
        <v>80</v>
      </c>
      <c r="C85" s="31" t="s">
        <v>13</v>
      </c>
      <c r="D85" s="24" t="s">
        <v>81</v>
      </c>
      <c r="E85" s="11"/>
      <c r="F85" s="24" t="s">
        <v>35</v>
      </c>
      <c r="G85" s="24" t="s">
        <v>83</v>
      </c>
      <c r="H85" s="17">
        <f t="shared" ref="H85:H141" si="3">I85-I84</f>
        <v>1.2999999999999545</v>
      </c>
      <c r="I85" s="43">
        <v>411.59999999999997</v>
      </c>
      <c r="J85" s="4"/>
      <c r="K85" s="36"/>
      <c r="L85" s="7"/>
      <c r="M85" s="26"/>
    </row>
    <row r="86" spans="1:15" ht="24" customHeight="1" x14ac:dyDescent="0.2">
      <c r="A86" s="22">
        <v>83</v>
      </c>
      <c r="B86" s="34" t="s">
        <v>14</v>
      </c>
      <c r="C86" s="31" t="s">
        <v>13</v>
      </c>
      <c r="D86" s="25" t="s">
        <v>82</v>
      </c>
      <c r="E86" s="11"/>
      <c r="F86" s="24" t="s">
        <v>22</v>
      </c>
      <c r="G86" s="24" t="s">
        <v>76</v>
      </c>
      <c r="H86" s="17">
        <f t="shared" si="3"/>
        <v>1.4000000000000341</v>
      </c>
      <c r="I86" s="43">
        <v>413</v>
      </c>
      <c r="J86" s="4"/>
      <c r="K86" s="36"/>
      <c r="L86" s="7"/>
      <c r="M86" s="26"/>
    </row>
    <row r="87" spans="1:15" ht="40.200000000000003" customHeight="1" x14ac:dyDescent="0.2">
      <c r="A87" s="22">
        <v>84</v>
      </c>
      <c r="B87" s="59" t="s">
        <v>30</v>
      </c>
      <c r="C87" s="60"/>
      <c r="D87" s="48" t="s">
        <v>230</v>
      </c>
      <c r="E87" s="61"/>
      <c r="F87" s="49" t="s">
        <v>26</v>
      </c>
      <c r="G87" s="49" t="s">
        <v>76</v>
      </c>
      <c r="H87" s="77">
        <f t="shared" si="3"/>
        <v>23.899999999999977</v>
      </c>
      <c r="I87" s="44">
        <v>436.9</v>
      </c>
      <c r="J87" s="53"/>
      <c r="K87" s="72" t="s">
        <v>217</v>
      </c>
      <c r="L87" s="62"/>
      <c r="M87" s="26"/>
    </row>
    <row r="88" spans="1:15" ht="25.2" customHeight="1" x14ac:dyDescent="0.2">
      <c r="A88" s="22">
        <v>85</v>
      </c>
      <c r="B88" s="34" t="s">
        <v>14</v>
      </c>
      <c r="C88" s="31"/>
      <c r="D88" s="24"/>
      <c r="E88" s="11"/>
      <c r="F88" s="24" t="s">
        <v>21</v>
      </c>
      <c r="G88" s="25" t="s">
        <v>84</v>
      </c>
      <c r="H88" s="17">
        <f t="shared" si="3"/>
        <v>20.5</v>
      </c>
      <c r="I88" s="43">
        <v>457.4</v>
      </c>
      <c r="J88" s="4"/>
      <c r="K88" s="36" t="s">
        <v>85</v>
      </c>
      <c r="L88" s="7"/>
      <c r="M88" s="26"/>
    </row>
    <row r="89" spans="1:15" ht="21.6" customHeight="1" x14ac:dyDescent="0.2">
      <c r="A89" s="22">
        <v>86</v>
      </c>
      <c r="B89" s="34" t="s">
        <v>14</v>
      </c>
      <c r="C89" s="31"/>
      <c r="D89" s="24"/>
      <c r="E89" s="11" t="s">
        <v>19</v>
      </c>
      <c r="F89" s="25" t="s">
        <v>22</v>
      </c>
      <c r="G89" s="24" t="s">
        <v>86</v>
      </c>
      <c r="H89" s="17">
        <f t="shared" si="3"/>
        <v>0.80000000000001137</v>
      </c>
      <c r="I89" s="43">
        <v>458.2</v>
      </c>
      <c r="J89" s="4"/>
      <c r="K89" s="36"/>
      <c r="L89" s="7"/>
      <c r="M89" s="26"/>
    </row>
    <row r="90" spans="1:15" ht="14.4" x14ac:dyDescent="0.2">
      <c r="A90" s="22">
        <v>87</v>
      </c>
      <c r="B90" s="34" t="s">
        <v>10</v>
      </c>
      <c r="C90" s="31"/>
      <c r="D90" s="25"/>
      <c r="E90" s="11"/>
      <c r="F90" s="24" t="s">
        <v>21</v>
      </c>
      <c r="G90" s="24" t="s">
        <v>87</v>
      </c>
      <c r="H90" s="17">
        <f t="shared" si="3"/>
        <v>5.8999999999999773</v>
      </c>
      <c r="I90" s="43">
        <v>464.09999999999997</v>
      </c>
      <c r="J90" s="80"/>
      <c r="K90" s="36" t="s">
        <v>88</v>
      </c>
      <c r="L90" s="7"/>
      <c r="M90" s="26"/>
    </row>
    <row r="91" spans="1:15" ht="22.2" customHeight="1" x14ac:dyDescent="0.2">
      <c r="A91" s="22">
        <v>88</v>
      </c>
      <c r="B91" s="34" t="s">
        <v>18</v>
      </c>
      <c r="C91" s="31"/>
      <c r="D91" s="24"/>
      <c r="E91" s="11" t="s">
        <v>19</v>
      </c>
      <c r="F91" s="25" t="s">
        <v>36</v>
      </c>
      <c r="G91" s="24" t="s">
        <v>181</v>
      </c>
      <c r="H91" s="17">
        <f t="shared" si="3"/>
        <v>0.60000000000002274</v>
      </c>
      <c r="I91" s="43">
        <v>464.7</v>
      </c>
      <c r="J91" s="4"/>
      <c r="K91" s="36" t="s">
        <v>77</v>
      </c>
      <c r="L91" s="7"/>
      <c r="M91" s="26"/>
    </row>
    <row r="92" spans="1:15" s="37" customFormat="1" ht="22.8" customHeight="1" x14ac:dyDescent="0.2">
      <c r="A92" s="22">
        <v>89</v>
      </c>
      <c r="B92" s="34" t="s">
        <v>10</v>
      </c>
      <c r="C92" s="31"/>
      <c r="D92" s="25"/>
      <c r="E92" s="11" t="s">
        <v>19</v>
      </c>
      <c r="F92" s="25" t="s">
        <v>22</v>
      </c>
      <c r="G92" s="25" t="s">
        <v>182</v>
      </c>
      <c r="H92" s="17">
        <f t="shared" si="3"/>
        <v>13.300000000000011</v>
      </c>
      <c r="I92" s="43">
        <v>478</v>
      </c>
      <c r="J92" s="4"/>
      <c r="K92" s="6"/>
      <c r="L92" s="38"/>
      <c r="M92" s="26"/>
      <c r="N92" s="1"/>
      <c r="O92" s="1"/>
    </row>
    <row r="93" spans="1:15" s="37" customFormat="1" ht="18" customHeight="1" x14ac:dyDescent="0.2">
      <c r="A93" s="22">
        <v>90</v>
      </c>
      <c r="B93" s="34" t="s">
        <v>14</v>
      </c>
      <c r="C93" s="31" t="s">
        <v>13</v>
      </c>
      <c r="D93" s="25" t="s">
        <v>106</v>
      </c>
      <c r="E93" s="11"/>
      <c r="F93" s="24" t="s">
        <v>21</v>
      </c>
      <c r="G93" s="25" t="s">
        <v>75</v>
      </c>
      <c r="H93" s="17">
        <f t="shared" si="3"/>
        <v>9.1999999999999886</v>
      </c>
      <c r="I93" s="43">
        <v>487.2</v>
      </c>
      <c r="J93" s="4"/>
      <c r="K93" s="6"/>
      <c r="L93" s="38"/>
      <c r="M93" s="26"/>
      <c r="N93" s="1"/>
      <c r="O93" s="1"/>
    </row>
    <row r="94" spans="1:15" s="37" customFormat="1" ht="18" customHeight="1" x14ac:dyDescent="0.2">
      <c r="A94" s="22">
        <v>91</v>
      </c>
      <c r="B94" s="34" t="s">
        <v>14</v>
      </c>
      <c r="C94" s="31" t="s">
        <v>13</v>
      </c>
      <c r="D94" s="25"/>
      <c r="E94" s="11"/>
      <c r="F94" s="24" t="s">
        <v>22</v>
      </c>
      <c r="G94" s="25" t="s">
        <v>28</v>
      </c>
      <c r="H94" s="17">
        <f t="shared" si="3"/>
        <v>0.60000000000002274</v>
      </c>
      <c r="I94" s="43">
        <v>487.8</v>
      </c>
      <c r="J94" s="4"/>
      <c r="K94" s="6" t="s">
        <v>183</v>
      </c>
      <c r="L94" s="38"/>
      <c r="M94" s="26"/>
      <c r="N94" s="1"/>
      <c r="O94" s="1"/>
    </row>
    <row r="95" spans="1:15" s="37" customFormat="1" ht="18" customHeight="1" x14ac:dyDescent="0.2">
      <c r="A95" s="22">
        <v>92</v>
      </c>
      <c r="B95" s="34" t="s">
        <v>14</v>
      </c>
      <c r="C95" s="31" t="s">
        <v>13</v>
      </c>
      <c r="D95" s="25" t="s">
        <v>107</v>
      </c>
      <c r="E95" s="11"/>
      <c r="F95" s="24" t="s">
        <v>29</v>
      </c>
      <c r="G95" s="25" t="s">
        <v>75</v>
      </c>
      <c r="H95" s="17">
        <f t="shared" si="3"/>
        <v>1.0999999999999659</v>
      </c>
      <c r="I95" s="43">
        <v>488.9</v>
      </c>
      <c r="J95" s="4"/>
      <c r="K95" s="6" t="s">
        <v>108</v>
      </c>
      <c r="L95" s="38"/>
      <c r="M95" s="26"/>
      <c r="N95" s="1"/>
      <c r="O95" s="1"/>
    </row>
    <row r="96" spans="1:15" s="37" customFormat="1" ht="18" customHeight="1" x14ac:dyDescent="0.2">
      <c r="A96" s="22">
        <v>93</v>
      </c>
      <c r="B96" s="34" t="s">
        <v>120</v>
      </c>
      <c r="C96" s="31"/>
      <c r="D96" s="25"/>
      <c r="E96" s="11" t="s">
        <v>19</v>
      </c>
      <c r="F96" s="24" t="s">
        <v>21</v>
      </c>
      <c r="G96" s="25" t="s">
        <v>184</v>
      </c>
      <c r="H96" s="17">
        <f t="shared" si="3"/>
        <v>2.6000000000000227</v>
      </c>
      <c r="I96" s="43">
        <v>491.5</v>
      </c>
      <c r="J96" s="4"/>
      <c r="K96" s="6"/>
      <c r="L96" s="38"/>
      <c r="M96" s="26"/>
      <c r="N96" s="1"/>
      <c r="O96" s="1"/>
    </row>
    <row r="97" spans="1:15" s="37" customFormat="1" ht="18" customHeight="1" x14ac:dyDescent="0.2">
      <c r="A97" s="22">
        <v>94</v>
      </c>
      <c r="B97" s="34" t="s">
        <v>18</v>
      </c>
      <c r="C97" s="31"/>
      <c r="D97" s="25"/>
      <c r="E97" s="11" t="s">
        <v>19</v>
      </c>
      <c r="F97" s="24" t="s">
        <v>22</v>
      </c>
      <c r="G97" s="25" t="s">
        <v>28</v>
      </c>
      <c r="H97" s="17">
        <f t="shared" si="3"/>
        <v>2.5999999999999659</v>
      </c>
      <c r="I97" s="43">
        <v>494.09999999999997</v>
      </c>
      <c r="J97" s="4"/>
      <c r="K97" s="6"/>
      <c r="L97" s="38"/>
      <c r="M97" s="26"/>
      <c r="N97" s="1"/>
      <c r="O97" s="1"/>
    </row>
    <row r="98" spans="1:15" s="37" customFormat="1" ht="18" customHeight="1" x14ac:dyDescent="0.2">
      <c r="A98" s="22">
        <v>95</v>
      </c>
      <c r="B98" s="34" t="s">
        <v>10</v>
      </c>
      <c r="C98" s="31"/>
      <c r="D98" s="25"/>
      <c r="E98" s="11" t="s">
        <v>19</v>
      </c>
      <c r="F98" s="24" t="s">
        <v>21</v>
      </c>
      <c r="G98" s="25" t="s">
        <v>28</v>
      </c>
      <c r="H98" s="17">
        <f t="shared" si="3"/>
        <v>0.70000000000004547</v>
      </c>
      <c r="I98" s="43">
        <v>494.8</v>
      </c>
      <c r="J98" s="4"/>
      <c r="K98" s="6"/>
      <c r="L98" s="38"/>
      <c r="M98" s="26"/>
      <c r="N98" s="1"/>
      <c r="O98" s="1"/>
    </row>
    <row r="99" spans="1:15" s="37" customFormat="1" ht="18" customHeight="1" x14ac:dyDescent="0.2">
      <c r="A99" s="22">
        <v>96</v>
      </c>
      <c r="B99" s="34" t="s">
        <v>14</v>
      </c>
      <c r="C99" s="31"/>
      <c r="D99" s="25"/>
      <c r="E99" s="11" t="s">
        <v>19</v>
      </c>
      <c r="F99" s="24" t="s">
        <v>22</v>
      </c>
      <c r="G99" s="25" t="s">
        <v>28</v>
      </c>
      <c r="H99" s="17">
        <f t="shared" si="3"/>
        <v>1.1999999999999886</v>
      </c>
      <c r="I99" s="43">
        <v>496</v>
      </c>
      <c r="J99" s="4"/>
      <c r="K99" s="6"/>
      <c r="L99" s="38"/>
      <c r="M99" s="26"/>
      <c r="N99" s="1"/>
      <c r="O99" s="1"/>
    </row>
    <row r="100" spans="1:15" s="37" customFormat="1" ht="28.2" customHeight="1" x14ac:dyDescent="0.2">
      <c r="A100" s="22">
        <v>97</v>
      </c>
      <c r="B100" s="73" t="s">
        <v>30</v>
      </c>
      <c r="C100" s="74"/>
      <c r="D100" s="51" t="s">
        <v>185</v>
      </c>
      <c r="E100" s="76"/>
      <c r="F100" s="50" t="s">
        <v>26</v>
      </c>
      <c r="G100" s="51" t="s">
        <v>28</v>
      </c>
      <c r="H100" s="78">
        <f t="shared" si="3"/>
        <v>0.39999999999997726</v>
      </c>
      <c r="I100" s="45">
        <v>496.4</v>
      </c>
      <c r="J100" s="92"/>
      <c r="K100" s="75" t="s">
        <v>231</v>
      </c>
      <c r="L100" s="93"/>
      <c r="M100" s="26"/>
      <c r="N100" s="1"/>
      <c r="O100" s="1"/>
    </row>
    <row r="101" spans="1:15" s="37" customFormat="1" ht="18" customHeight="1" x14ac:dyDescent="0.2">
      <c r="A101" s="22">
        <v>98</v>
      </c>
      <c r="B101" s="34" t="s">
        <v>14</v>
      </c>
      <c r="C101" s="31"/>
      <c r="D101" s="25"/>
      <c r="E101" s="11" t="s">
        <v>19</v>
      </c>
      <c r="F101" s="24" t="s">
        <v>22</v>
      </c>
      <c r="G101" s="25" t="s">
        <v>28</v>
      </c>
      <c r="H101" s="17">
        <f t="shared" si="3"/>
        <v>-0.39999999999997726</v>
      </c>
      <c r="I101" s="43">
        <v>496</v>
      </c>
      <c r="J101" s="4"/>
      <c r="K101" s="6"/>
      <c r="L101" s="38"/>
      <c r="M101" s="26"/>
      <c r="N101" s="1"/>
      <c r="O101" s="1"/>
    </row>
    <row r="102" spans="1:15" s="37" customFormat="1" ht="18" customHeight="1" x14ac:dyDescent="0.2">
      <c r="A102" s="22">
        <v>99</v>
      </c>
      <c r="B102" s="34" t="s">
        <v>14</v>
      </c>
      <c r="C102" s="31" t="s">
        <v>13</v>
      </c>
      <c r="D102" s="25"/>
      <c r="E102" s="11" t="s">
        <v>19</v>
      </c>
      <c r="F102" s="24" t="s">
        <v>21</v>
      </c>
      <c r="G102" s="25" t="s">
        <v>28</v>
      </c>
      <c r="H102" s="17">
        <f t="shared" si="3"/>
        <v>1.0999999999999659</v>
      </c>
      <c r="I102" s="43">
        <v>497.09999999999997</v>
      </c>
      <c r="J102" s="4"/>
      <c r="K102" s="6"/>
      <c r="L102" s="38"/>
      <c r="M102" s="26"/>
      <c r="N102" s="1"/>
      <c r="O102" s="1"/>
    </row>
    <row r="103" spans="1:15" s="37" customFormat="1" ht="18" customHeight="1" x14ac:dyDescent="0.2">
      <c r="A103" s="22">
        <v>100</v>
      </c>
      <c r="B103" s="34" t="s">
        <v>18</v>
      </c>
      <c r="C103" s="31"/>
      <c r="D103" s="25"/>
      <c r="E103" s="11" t="s">
        <v>19</v>
      </c>
      <c r="F103" s="24" t="s">
        <v>22</v>
      </c>
      <c r="G103" s="25" t="s">
        <v>28</v>
      </c>
      <c r="H103" s="17">
        <f t="shared" si="3"/>
        <v>1.1000000000000227</v>
      </c>
      <c r="I103" s="43">
        <v>498.2</v>
      </c>
      <c r="J103" s="4"/>
      <c r="K103" s="6"/>
      <c r="L103" s="38"/>
      <c r="M103" s="26"/>
      <c r="N103" s="1"/>
      <c r="O103" s="1"/>
    </row>
    <row r="104" spans="1:15" s="37" customFormat="1" ht="18" customHeight="1" x14ac:dyDescent="0.2">
      <c r="A104" s="22">
        <v>101</v>
      </c>
      <c r="B104" s="34" t="s">
        <v>16</v>
      </c>
      <c r="C104" s="31"/>
      <c r="D104" s="25"/>
      <c r="E104" s="11" t="s">
        <v>19</v>
      </c>
      <c r="F104" s="24" t="s">
        <v>29</v>
      </c>
      <c r="G104" s="25" t="s">
        <v>184</v>
      </c>
      <c r="H104" s="17">
        <f t="shared" si="3"/>
        <v>0.5</v>
      </c>
      <c r="I104" s="43">
        <v>498.7</v>
      </c>
      <c r="J104" s="4"/>
      <c r="K104" s="6"/>
      <c r="L104" s="38"/>
      <c r="M104" s="26"/>
      <c r="N104" s="1"/>
      <c r="O104" s="1"/>
    </row>
    <row r="105" spans="1:15" s="37" customFormat="1" ht="18" customHeight="1" x14ac:dyDescent="0.2">
      <c r="A105" s="22">
        <v>102</v>
      </c>
      <c r="B105" s="34" t="s">
        <v>14</v>
      </c>
      <c r="C105" s="31"/>
      <c r="D105" s="25"/>
      <c r="E105" s="11" t="s">
        <v>19</v>
      </c>
      <c r="F105" s="24" t="s">
        <v>21</v>
      </c>
      <c r="G105" s="25" t="s">
        <v>186</v>
      </c>
      <c r="H105" s="17">
        <f t="shared" si="3"/>
        <v>0.60000000000002274</v>
      </c>
      <c r="I105" s="43">
        <v>499.3</v>
      </c>
      <c r="J105" s="4"/>
      <c r="K105" s="6"/>
      <c r="L105" s="38"/>
      <c r="M105" s="26"/>
      <c r="N105" s="1"/>
      <c r="O105" s="1"/>
    </row>
    <row r="106" spans="1:15" s="37" customFormat="1" ht="22.8" customHeight="1" x14ac:dyDescent="0.2">
      <c r="A106" s="22">
        <v>103</v>
      </c>
      <c r="B106" s="34" t="s">
        <v>18</v>
      </c>
      <c r="C106" s="31"/>
      <c r="D106" s="25"/>
      <c r="E106" s="11" t="s">
        <v>19</v>
      </c>
      <c r="F106" s="25" t="s">
        <v>36</v>
      </c>
      <c r="G106" s="25" t="s">
        <v>28</v>
      </c>
      <c r="H106" s="17">
        <f t="shared" si="3"/>
        <v>5.7999999999999545</v>
      </c>
      <c r="I106" s="43">
        <v>505.09999999999997</v>
      </c>
      <c r="J106" s="4"/>
      <c r="K106" s="6"/>
      <c r="L106" s="38"/>
      <c r="M106" s="26"/>
      <c r="N106" s="1"/>
      <c r="O106" s="1"/>
    </row>
    <row r="107" spans="1:15" s="37" customFormat="1" ht="18" customHeight="1" x14ac:dyDescent="0.2">
      <c r="A107" s="22">
        <v>104</v>
      </c>
      <c r="B107" s="34" t="s">
        <v>10</v>
      </c>
      <c r="C107" s="31"/>
      <c r="D107" s="25"/>
      <c r="E107" s="11"/>
      <c r="F107" s="24" t="s">
        <v>22</v>
      </c>
      <c r="G107" s="25" t="s">
        <v>75</v>
      </c>
      <c r="H107" s="17">
        <f t="shared" si="3"/>
        <v>0.60000000000002274</v>
      </c>
      <c r="I107" s="43">
        <v>505.7</v>
      </c>
      <c r="J107" s="4"/>
      <c r="K107" s="6" t="s">
        <v>114</v>
      </c>
      <c r="L107" s="38"/>
      <c r="M107" s="26"/>
      <c r="N107" s="1"/>
      <c r="O107" s="1"/>
    </row>
    <row r="108" spans="1:15" s="57" customFormat="1" ht="14.4" x14ac:dyDescent="0.2">
      <c r="A108" s="22">
        <v>105</v>
      </c>
      <c r="B108" s="34" t="s">
        <v>10</v>
      </c>
      <c r="C108" s="31"/>
      <c r="D108" s="25"/>
      <c r="E108" s="11"/>
      <c r="F108" s="24" t="s">
        <v>21</v>
      </c>
      <c r="G108" s="25" t="s">
        <v>109</v>
      </c>
      <c r="H108" s="17">
        <f t="shared" si="3"/>
        <v>5.6999999999999886</v>
      </c>
      <c r="I108" s="43">
        <v>511.4</v>
      </c>
      <c r="J108" s="80"/>
      <c r="K108" s="6" t="s">
        <v>110</v>
      </c>
      <c r="L108" s="7"/>
      <c r="M108" s="63"/>
      <c r="N108" s="1"/>
      <c r="O108" s="1"/>
    </row>
    <row r="109" spans="1:15" s="37" customFormat="1" ht="31.2" customHeight="1" x14ac:dyDescent="0.2">
      <c r="A109" s="22">
        <v>106</v>
      </c>
      <c r="B109" s="73" t="s">
        <v>30</v>
      </c>
      <c r="C109" s="74"/>
      <c r="D109" s="51" t="s">
        <v>111</v>
      </c>
      <c r="E109" s="76"/>
      <c r="F109" s="50" t="s">
        <v>26</v>
      </c>
      <c r="G109" s="51" t="s">
        <v>109</v>
      </c>
      <c r="H109" s="78">
        <f t="shared" si="3"/>
        <v>14.200000000000045</v>
      </c>
      <c r="I109" s="45">
        <v>525.6</v>
      </c>
      <c r="J109" s="92"/>
      <c r="K109" s="75" t="s">
        <v>187</v>
      </c>
      <c r="L109" s="93"/>
      <c r="M109" s="26"/>
      <c r="N109" s="1"/>
      <c r="O109" s="1"/>
    </row>
    <row r="110" spans="1:15" s="37" customFormat="1" ht="18" customHeight="1" x14ac:dyDescent="0.2">
      <c r="A110" s="22">
        <v>107</v>
      </c>
      <c r="B110" s="34" t="s">
        <v>10</v>
      </c>
      <c r="C110" s="31"/>
      <c r="D110" s="25"/>
      <c r="E110" s="11" t="s">
        <v>27</v>
      </c>
      <c r="F110" s="24" t="s">
        <v>21</v>
      </c>
      <c r="G110" s="25" t="s">
        <v>112</v>
      </c>
      <c r="H110" s="17">
        <f t="shared" si="3"/>
        <v>10.600000000000023</v>
      </c>
      <c r="I110" s="43">
        <v>536.20000000000005</v>
      </c>
      <c r="J110" s="4"/>
      <c r="K110" s="6" t="s">
        <v>113</v>
      </c>
      <c r="L110" s="7" t="s">
        <v>27</v>
      </c>
      <c r="M110" s="26"/>
      <c r="N110" s="1"/>
      <c r="O110" s="1"/>
    </row>
    <row r="111" spans="1:15" s="37" customFormat="1" ht="18" customHeight="1" x14ac:dyDescent="0.2">
      <c r="A111" s="22">
        <v>108</v>
      </c>
      <c r="B111" s="34" t="s">
        <v>18</v>
      </c>
      <c r="C111" s="31"/>
      <c r="D111" s="25"/>
      <c r="E111" s="11"/>
      <c r="F111" s="24" t="s">
        <v>22</v>
      </c>
      <c r="G111" s="25" t="s">
        <v>188</v>
      </c>
      <c r="H111" s="17">
        <f t="shared" si="3"/>
        <v>1.7999999999999545</v>
      </c>
      <c r="I111" s="43">
        <v>538</v>
      </c>
      <c r="J111" s="4"/>
      <c r="K111" s="6"/>
      <c r="L111" s="38"/>
      <c r="M111" s="26"/>
      <c r="N111" s="1"/>
      <c r="O111" s="1"/>
    </row>
    <row r="112" spans="1:15" s="37" customFormat="1" ht="22.8" customHeight="1" x14ac:dyDescent="0.2">
      <c r="A112" s="22">
        <v>109</v>
      </c>
      <c r="B112" s="34" t="s">
        <v>10</v>
      </c>
      <c r="C112" s="31" t="s">
        <v>13</v>
      </c>
      <c r="D112" s="6" t="s">
        <v>189</v>
      </c>
      <c r="E112" s="11" t="s">
        <v>27</v>
      </c>
      <c r="F112" s="6" t="s">
        <v>22</v>
      </c>
      <c r="G112" s="6" t="s">
        <v>184</v>
      </c>
      <c r="H112" s="17">
        <f t="shared" si="3"/>
        <v>2</v>
      </c>
      <c r="I112" s="43">
        <v>540</v>
      </c>
      <c r="J112" s="4"/>
      <c r="K112" s="36"/>
      <c r="L112" s="7"/>
      <c r="M112" s="26"/>
      <c r="N112" s="1"/>
      <c r="O112" s="1"/>
    </row>
    <row r="113" spans="1:15" s="37" customFormat="1" ht="24" customHeight="1" x14ac:dyDescent="0.2">
      <c r="A113" s="22">
        <v>110</v>
      </c>
      <c r="B113" s="34" t="s">
        <v>14</v>
      </c>
      <c r="C113" s="31" t="s">
        <v>13</v>
      </c>
      <c r="D113" s="6" t="s">
        <v>190</v>
      </c>
      <c r="E113" s="11"/>
      <c r="F113" s="6" t="s">
        <v>21</v>
      </c>
      <c r="G113" s="6" t="s">
        <v>188</v>
      </c>
      <c r="H113" s="17">
        <f t="shared" si="3"/>
        <v>1.5</v>
      </c>
      <c r="I113" s="43">
        <v>541.5</v>
      </c>
      <c r="J113" s="4"/>
      <c r="K113" s="6"/>
      <c r="L113" s="38"/>
      <c r="M113" s="26"/>
      <c r="N113" s="1"/>
      <c r="O113" s="1"/>
    </row>
    <row r="114" spans="1:15" s="37" customFormat="1" ht="18" customHeight="1" x14ac:dyDescent="0.2">
      <c r="A114" s="22">
        <v>111</v>
      </c>
      <c r="B114" s="34" t="s">
        <v>10</v>
      </c>
      <c r="C114" s="31" t="s">
        <v>13</v>
      </c>
      <c r="D114" s="6" t="s">
        <v>191</v>
      </c>
      <c r="E114" s="11"/>
      <c r="F114" s="6" t="s">
        <v>21</v>
      </c>
      <c r="G114" s="6" t="s">
        <v>193</v>
      </c>
      <c r="H114" s="17">
        <f t="shared" si="3"/>
        <v>1.3000000000000682</v>
      </c>
      <c r="I114" s="43">
        <v>542.80000000000007</v>
      </c>
      <c r="J114" s="4"/>
      <c r="K114" s="6" t="s">
        <v>27</v>
      </c>
      <c r="L114" s="38"/>
      <c r="M114" s="26"/>
      <c r="N114" s="1"/>
      <c r="O114" s="1"/>
    </row>
    <row r="115" spans="1:15" s="37" customFormat="1" ht="40.200000000000003" customHeight="1" x14ac:dyDescent="0.2">
      <c r="A115" s="22">
        <v>112</v>
      </c>
      <c r="B115" s="59" t="s">
        <v>14</v>
      </c>
      <c r="C115" s="60" t="s">
        <v>17</v>
      </c>
      <c r="D115" s="48" t="s">
        <v>229</v>
      </c>
      <c r="E115" s="61"/>
      <c r="F115" s="48" t="s">
        <v>40</v>
      </c>
      <c r="G115" s="48" t="s">
        <v>115</v>
      </c>
      <c r="H115" s="77">
        <f t="shared" si="3"/>
        <v>3</v>
      </c>
      <c r="I115" s="44">
        <v>545.80000000000007</v>
      </c>
      <c r="J115" s="53"/>
      <c r="K115" s="72" t="s">
        <v>218</v>
      </c>
      <c r="L115" s="62"/>
      <c r="M115" s="26"/>
      <c r="N115" s="1"/>
      <c r="O115" s="1"/>
    </row>
    <row r="116" spans="1:15" s="37" customFormat="1" ht="18" customHeight="1" x14ac:dyDescent="0.2">
      <c r="A116" s="22">
        <v>113</v>
      </c>
      <c r="B116" s="34" t="s">
        <v>18</v>
      </c>
      <c r="C116" s="31" t="s">
        <v>17</v>
      </c>
      <c r="D116" s="25" t="s">
        <v>192</v>
      </c>
      <c r="E116" s="11" t="s">
        <v>66</v>
      </c>
      <c r="F116" s="25" t="s">
        <v>22</v>
      </c>
      <c r="G116" s="25" t="s">
        <v>115</v>
      </c>
      <c r="H116" s="17">
        <f t="shared" si="3"/>
        <v>0.39999999999997726</v>
      </c>
      <c r="I116" s="43">
        <v>546.20000000000005</v>
      </c>
      <c r="J116" s="4"/>
      <c r="K116" s="6"/>
      <c r="L116" s="38"/>
      <c r="M116" s="26"/>
      <c r="N116" s="1"/>
      <c r="O116" s="1"/>
    </row>
    <row r="117" spans="1:15" s="37" customFormat="1" ht="27" customHeight="1" x14ac:dyDescent="0.2">
      <c r="A117" s="22">
        <v>114</v>
      </c>
      <c r="B117" s="34" t="s">
        <v>65</v>
      </c>
      <c r="C117" s="31" t="s">
        <v>17</v>
      </c>
      <c r="D117" s="25" t="s">
        <v>89</v>
      </c>
      <c r="E117" s="11" t="s">
        <v>66</v>
      </c>
      <c r="F117" s="25" t="s">
        <v>31</v>
      </c>
      <c r="G117" s="25" t="s">
        <v>28</v>
      </c>
      <c r="H117" s="17">
        <f t="shared" si="3"/>
        <v>7.7999999999999545</v>
      </c>
      <c r="I117" s="43">
        <v>554</v>
      </c>
      <c r="J117" s="4"/>
      <c r="K117" s="6"/>
      <c r="L117" s="38"/>
      <c r="M117" s="26"/>
      <c r="N117" s="1"/>
      <c r="O117" s="1"/>
    </row>
    <row r="118" spans="1:15" s="37" customFormat="1" ht="18" customHeight="1" x14ac:dyDescent="0.2">
      <c r="A118" s="22">
        <v>115</v>
      </c>
      <c r="B118" s="34" t="s">
        <v>120</v>
      </c>
      <c r="C118" s="31"/>
      <c r="D118" s="25"/>
      <c r="E118" s="11" t="s">
        <v>19</v>
      </c>
      <c r="F118" s="25" t="s">
        <v>90</v>
      </c>
      <c r="G118" s="25" t="s">
        <v>91</v>
      </c>
      <c r="H118" s="17">
        <f t="shared" si="3"/>
        <v>3.1000000000000227</v>
      </c>
      <c r="I118" s="43">
        <v>557.1</v>
      </c>
      <c r="J118" s="4"/>
      <c r="K118" s="6"/>
      <c r="L118" s="38"/>
      <c r="M118" s="26"/>
      <c r="N118" s="1"/>
      <c r="O118" s="1"/>
    </row>
    <row r="119" spans="1:15" s="37" customFormat="1" ht="18" customHeight="1" x14ac:dyDescent="0.2">
      <c r="A119" s="22">
        <v>116</v>
      </c>
      <c r="B119" s="34" t="s">
        <v>10</v>
      </c>
      <c r="C119" s="31"/>
      <c r="D119" s="25"/>
      <c r="E119" s="11" t="s">
        <v>19</v>
      </c>
      <c r="F119" s="25" t="s">
        <v>22</v>
      </c>
      <c r="G119" s="25" t="s">
        <v>91</v>
      </c>
      <c r="H119" s="17">
        <f t="shared" si="3"/>
        <v>1.3999999999999773</v>
      </c>
      <c r="I119" s="43">
        <v>558.5</v>
      </c>
      <c r="J119" s="4"/>
      <c r="K119" s="6"/>
      <c r="L119" s="38"/>
      <c r="M119" s="26"/>
      <c r="N119" s="1"/>
      <c r="O119" s="1"/>
    </row>
    <row r="120" spans="1:15" s="37" customFormat="1" ht="18" customHeight="1" x14ac:dyDescent="0.2">
      <c r="A120" s="22">
        <v>117</v>
      </c>
      <c r="B120" s="34" t="s">
        <v>10</v>
      </c>
      <c r="C120" s="31"/>
      <c r="D120" s="25"/>
      <c r="E120" s="11" t="s">
        <v>19</v>
      </c>
      <c r="F120" s="25" t="s">
        <v>22</v>
      </c>
      <c r="G120" s="25" t="s">
        <v>92</v>
      </c>
      <c r="H120" s="17">
        <f t="shared" si="3"/>
        <v>2.1000000000000227</v>
      </c>
      <c r="I120" s="43">
        <v>560.6</v>
      </c>
      <c r="J120" s="4"/>
      <c r="K120" s="6"/>
      <c r="L120" s="38"/>
      <c r="M120" s="26"/>
      <c r="N120" s="1"/>
      <c r="O120" s="1"/>
    </row>
    <row r="121" spans="1:15" s="37" customFormat="1" ht="18" customHeight="1" x14ac:dyDescent="0.2">
      <c r="A121" s="22">
        <v>118</v>
      </c>
      <c r="B121" s="34" t="s">
        <v>15</v>
      </c>
      <c r="C121" s="31"/>
      <c r="D121" s="25"/>
      <c r="E121" s="11"/>
      <c r="F121" s="25" t="s">
        <v>90</v>
      </c>
      <c r="G121" s="25" t="s">
        <v>91</v>
      </c>
      <c r="H121" s="17">
        <f t="shared" si="3"/>
        <v>1.5</v>
      </c>
      <c r="I121" s="43">
        <v>562.1</v>
      </c>
      <c r="J121" s="4"/>
      <c r="K121" s="6" t="s">
        <v>93</v>
      </c>
      <c r="L121" s="38"/>
      <c r="M121" s="26"/>
      <c r="N121" s="1"/>
      <c r="O121" s="1"/>
    </row>
    <row r="122" spans="1:15" s="37" customFormat="1" ht="18" customHeight="1" x14ac:dyDescent="0.2">
      <c r="A122" s="22">
        <v>119</v>
      </c>
      <c r="B122" s="34" t="s">
        <v>30</v>
      </c>
      <c r="C122" s="31"/>
      <c r="D122" s="25" t="s">
        <v>94</v>
      </c>
      <c r="E122" s="11"/>
      <c r="F122" s="25" t="s">
        <v>29</v>
      </c>
      <c r="G122" s="25" t="s">
        <v>91</v>
      </c>
      <c r="H122" s="17">
        <f t="shared" si="3"/>
        <v>2.2000000000000455</v>
      </c>
      <c r="I122" s="43">
        <v>564.30000000000007</v>
      </c>
      <c r="J122" s="4"/>
      <c r="K122" s="35" t="s">
        <v>118</v>
      </c>
      <c r="L122" s="38"/>
      <c r="M122" s="26"/>
      <c r="N122" s="1"/>
      <c r="O122" s="1"/>
    </row>
    <row r="123" spans="1:15" s="37" customFormat="1" ht="18" customHeight="1" x14ac:dyDescent="0.2">
      <c r="A123" s="22">
        <v>120</v>
      </c>
      <c r="B123" s="34" t="s">
        <v>14</v>
      </c>
      <c r="C123" s="31" t="s">
        <v>13</v>
      </c>
      <c r="D123" s="25" t="s">
        <v>95</v>
      </c>
      <c r="E123" s="11"/>
      <c r="F123" s="25" t="s">
        <v>90</v>
      </c>
      <c r="G123" s="25" t="s">
        <v>96</v>
      </c>
      <c r="H123" s="17">
        <f t="shared" si="3"/>
        <v>1</v>
      </c>
      <c r="I123" s="43">
        <v>565.30000000000007</v>
      </c>
      <c r="J123" s="4"/>
      <c r="K123" s="6"/>
      <c r="L123" s="38"/>
      <c r="M123" s="26"/>
      <c r="N123" s="1"/>
      <c r="O123" s="1"/>
    </row>
    <row r="124" spans="1:15" s="37" customFormat="1" ht="18" customHeight="1" x14ac:dyDescent="0.2">
      <c r="A124" s="22">
        <v>121</v>
      </c>
      <c r="B124" s="34" t="s">
        <v>120</v>
      </c>
      <c r="C124" s="31"/>
      <c r="D124" s="25"/>
      <c r="E124" s="11" t="s">
        <v>19</v>
      </c>
      <c r="F124" s="25" t="s">
        <v>21</v>
      </c>
      <c r="G124" s="25" t="s">
        <v>28</v>
      </c>
      <c r="H124" s="17">
        <f t="shared" si="3"/>
        <v>5.6000000000000227</v>
      </c>
      <c r="I124" s="43">
        <v>570.90000000000009</v>
      </c>
      <c r="J124" s="4"/>
      <c r="K124" s="6"/>
      <c r="L124" s="38"/>
      <c r="M124" s="26"/>
      <c r="N124" s="1"/>
      <c r="O124" s="1"/>
    </row>
    <row r="125" spans="1:15" s="37" customFormat="1" ht="18" customHeight="1" x14ac:dyDescent="0.2">
      <c r="A125" s="22">
        <v>122</v>
      </c>
      <c r="B125" s="34" t="s">
        <v>120</v>
      </c>
      <c r="C125" s="31"/>
      <c r="D125" s="25"/>
      <c r="E125" s="11" t="s">
        <v>19</v>
      </c>
      <c r="F125" s="25" t="s">
        <v>21</v>
      </c>
      <c r="G125" s="25" t="s">
        <v>28</v>
      </c>
      <c r="H125" s="17">
        <f t="shared" si="3"/>
        <v>0.29999999999995453</v>
      </c>
      <c r="I125" s="43">
        <v>571.20000000000005</v>
      </c>
      <c r="J125" s="4"/>
      <c r="K125" s="6"/>
      <c r="L125" s="38"/>
      <c r="M125" s="26"/>
      <c r="N125" s="1"/>
      <c r="O125" s="1"/>
    </row>
    <row r="126" spans="1:15" s="37" customFormat="1" ht="28.8" customHeight="1" x14ac:dyDescent="0.2">
      <c r="A126" s="22">
        <v>123</v>
      </c>
      <c r="B126" s="73" t="s">
        <v>30</v>
      </c>
      <c r="C126" s="74"/>
      <c r="D126" s="51" t="s">
        <v>194</v>
      </c>
      <c r="E126" s="76"/>
      <c r="F126" s="51" t="s">
        <v>40</v>
      </c>
      <c r="G126" s="51" t="s">
        <v>28</v>
      </c>
      <c r="H126" s="78">
        <f t="shared" si="3"/>
        <v>0.10000000000002274</v>
      </c>
      <c r="I126" s="45">
        <v>571.30000000000007</v>
      </c>
      <c r="J126" s="86"/>
      <c r="K126" s="90" t="s">
        <v>195</v>
      </c>
      <c r="L126" s="91"/>
      <c r="M126" s="26"/>
      <c r="N126" s="1"/>
      <c r="O126" s="1"/>
    </row>
    <row r="127" spans="1:15" s="37" customFormat="1" ht="19.8" customHeight="1" x14ac:dyDescent="0.2">
      <c r="A127" s="22">
        <v>124</v>
      </c>
      <c r="B127" s="34" t="s">
        <v>10</v>
      </c>
      <c r="C127" s="31"/>
      <c r="D127" s="25"/>
      <c r="E127" s="11" t="s">
        <v>19</v>
      </c>
      <c r="F127" s="25" t="s">
        <v>21</v>
      </c>
      <c r="G127" s="25" t="s">
        <v>28</v>
      </c>
      <c r="H127" s="17">
        <f t="shared" si="3"/>
        <v>0.19999999999993179</v>
      </c>
      <c r="I127" s="43">
        <v>571.5</v>
      </c>
      <c r="J127" s="4"/>
      <c r="K127" s="36"/>
      <c r="L127" s="7"/>
      <c r="M127" s="26"/>
      <c r="N127" s="1"/>
      <c r="O127" s="1"/>
    </row>
    <row r="128" spans="1:15" s="37" customFormat="1" ht="16.8" customHeight="1" x14ac:dyDescent="0.2">
      <c r="A128" s="22">
        <v>125</v>
      </c>
      <c r="B128" s="34" t="s">
        <v>10</v>
      </c>
      <c r="C128" s="31" t="s">
        <v>13</v>
      </c>
      <c r="D128" s="25" t="s">
        <v>196</v>
      </c>
      <c r="E128" s="11"/>
      <c r="F128" s="25" t="s">
        <v>21</v>
      </c>
      <c r="G128" s="25" t="s">
        <v>28</v>
      </c>
      <c r="H128" s="17">
        <f t="shared" si="3"/>
        <v>0.30000000000006821</v>
      </c>
      <c r="I128" s="43">
        <v>571.80000000000007</v>
      </c>
      <c r="J128" s="4"/>
      <c r="K128" s="36"/>
      <c r="L128" s="7"/>
      <c r="M128" s="26"/>
      <c r="N128" s="1"/>
      <c r="O128" s="1"/>
    </row>
    <row r="129" spans="1:15" s="37" customFormat="1" ht="18" customHeight="1" x14ac:dyDescent="0.2">
      <c r="A129" s="22">
        <v>126</v>
      </c>
      <c r="B129" s="34" t="s">
        <v>15</v>
      </c>
      <c r="C129" s="31"/>
      <c r="D129" s="25"/>
      <c r="E129" s="11"/>
      <c r="F129" s="25" t="s">
        <v>31</v>
      </c>
      <c r="G129" s="25" t="s">
        <v>96</v>
      </c>
      <c r="H129" s="17">
        <f t="shared" si="3"/>
        <v>0.39999999999997726</v>
      </c>
      <c r="I129" s="43">
        <v>572.20000000000005</v>
      </c>
      <c r="J129" s="4"/>
      <c r="K129" s="6" t="s">
        <v>97</v>
      </c>
      <c r="L129" s="38"/>
      <c r="M129" s="26"/>
      <c r="N129" s="1"/>
      <c r="O129" s="1"/>
    </row>
    <row r="130" spans="1:15" s="37" customFormat="1" ht="18" customHeight="1" x14ac:dyDescent="0.2">
      <c r="A130" s="22">
        <v>127</v>
      </c>
      <c r="B130" s="34" t="s">
        <v>15</v>
      </c>
      <c r="C130" s="31" t="s">
        <v>13</v>
      </c>
      <c r="D130" s="25"/>
      <c r="E130" s="11"/>
      <c r="F130" s="25" t="s">
        <v>31</v>
      </c>
      <c r="G130" s="25" t="s">
        <v>96</v>
      </c>
      <c r="H130" s="17">
        <f t="shared" si="3"/>
        <v>0.20000000000004547</v>
      </c>
      <c r="I130" s="43">
        <v>572.40000000000009</v>
      </c>
      <c r="J130" s="4"/>
      <c r="K130" s="6" t="s">
        <v>97</v>
      </c>
      <c r="L130" s="38"/>
      <c r="M130" s="26"/>
      <c r="N130" s="1"/>
      <c r="O130" s="1"/>
    </row>
    <row r="131" spans="1:15" s="37" customFormat="1" ht="18" customHeight="1" x14ac:dyDescent="0.2">
      <c r="A131" s="22">
        <v>128</v>
      </c>
      <c r="B131" s="34" t="s">
        <v>14</v>
      </c>
      <c r="C131" s="31" t="s">
        <v>13</v>
      </c>
      <c r="D131" s="25" t="s">
        <v>201</v>
      </c>
      <c r="E131" s="11"/>
      <c r="F131" s="25" t="s">
        <v>90</v>
      </c>
      <c r="G131" s="25" t="s">
        <v>115</v>
      </c>
      <c r="H131" s="17">
        <f t="shared" si="3"/>
        <v>3.5</v>
      </c>
      <c r="I131" s="43">
        <v>575.90000000000009</v>
      </c>
      <c r="J131" s="4"/>
      <c r="K131" s="6" t="s">
        <v>116</v>
      </c>
      <c r="L131" s="38"/>
      <c r="M131" s="26"/>
      <c r="N131" s="1"/>
      <c r="O131" s="1"/>
    </row>
    <row r="132" spans="1:15" s="37" customFormat="1" ht="18" customHeight="1" x14ac:dyDescent="0.2">
      <c r="A132" s="22">
        <v>129</v>
      </c>
      <c r="B132" s="34" t="s">
        <v>14</v>
      </c>
      <c r="C132" s="31" t="s">
        <v>13</v>
      </c>
      <c r="D132" s="25" t="s">
        <v>202</v>
      </c>
      <c r="E132" s="11"/>
      <c r="F132" s="25" t="s">
        <v>22</v>
      </c>
      <c r="G132" s="25" t="s">
        <v>203</v>
      </c>
      <c r="H132" s="17">
        <f t="shared" si="3"/>
        <v>1</v>
      </c>
      <c r="I132" s="43">
        <v>576.90000000000009</v>
      </c>
      <c r="J132" s="4"/>
      <c r="K132" s="6"/>
      <c r="L132" s="38"/>
      <c r="M132" s="26"/>
      <c r="N132" s="1"/>
      <c r="O132" s="1"/>
    </row>
    <row r="133" spans="1:15" s="37" customFormat="1" ht="18" customHeight="1" x14ac:dyDescent="0.2">
      <c r="A133" s="22">
        <v>130</v>
      </c>
      <c r="B133" s="34" t="s">
        <v>18</v>
      </c>
      <c r="C133" s="31"/>
      <c r="D133" s="25"/>
      <c r="E133" s="11" t="s">
        <v>19</v>
      </c>
      <c r="F133" s="25" t="s">
        <v>22</v>
      </c>
      <c r="G133" s="25" t="s">
        <v>203</v>
      </c>
      <c r="H133" s="17">
        <f t="shared" si="3"/>
        <v>1.1999999999999318</v>
      </c>
      <c r="I133" s="43">
        <v>578.1</v>
      </c>
      <c r="J133" s="4"/>
      <c r="K133" s="6"/>
      <c r="L133" s="38"/>
      <c r="M133" s="26"/>
      <c r="N133" s="1"/>
      <c r="O133" s="1"/>
    </row>
    <row r="134" spans="1:15" s="37" customFormat="1" ht="26.4" customHeight="1" x14ac:dyDescent="0.2">
      <c r="A134" s="22">
        <v>131</v>
      </c>
      <c r="B134" s="34" t="s">
        <v>120</v>
      </c>
      <c r="C134" s="31"/>
      <c r="D134" s="25"/>
      <c r="E134" s="11" t="s">
        <v>19</v>
      </c>
      <c r="F134" s="25" t="s">
        <v>90</v>
      </c>
      <c r="G134" s="25" t="s">
        <v>28</v>
      </c>
      <c r="H134" s="17">
        <f t="shared" si="3"/>
        <v>6.3000000000000682</v>
      </c>
      <c r="I134" s="43">
        <v>584.40000000000009</v>
      </c>
      <c r="J134" s="4"/>
      <c r="K134" s="99" t="s">
        <v>226</v>
      </c>
      <c r="L134" s="38"/>
      <c r="M134" s="26"/>
      <c r="N134" s="1"/>
      <c r="O134" s="1"/>
    </row>
    <row r="135" spans="1:15" s="37" customFormat="1" ht="18" customHeight="1" x14ac:dyDescent="0.2">
      <c r="A135" s="22">
        <v>132</v>
      </c>
      <c r="B135" s="34" t="s">
        <v>14</v>
      </c>
      <c r="C135" s="31" t="s">
        <v>13</v>
      </c>
      <c r="D135" s="25" t="s">
        <v>204</v>
      </c>
      <c r="E135" s="11"/>
      <c r="F135" s="25" t="s">
        <v>22</v>
      </c>
      <c r="G135" s="25" t="s">
        <v>205</v>
      </c>
      <c r="H135" s="17">
        <f t="shared" si="3"/>
        <v>0.39999999999997726</v>
      </c>
      <c r="I135" s="43">
        <v>584.80000000000007</v>
      </c>
      <c r="J135" s="4"/>
      <c r="K135" s="6"/>
      <c r="L135" s="38"/>
      <c r="M135" s="26"/>
      <c r="N135" s="1"/>
      <c r="O135" s="1"/>
    </row>
    <row r="136" spans="1:15" s="37" customFormat="1" ht="18" customHeight="1" x14ac:dyDescent="0.2">
      <c r="A136" s="22">
        <v>133</v>
      </c>
      <c r="B136" s="34" t="s">
        <v>14</v>
      </c>
      <c r="C136" s="31" t="s">
        <v>13</v>
      </c>
      <c r="D136" s="25"/>
      <c r="E136" s="11"/>
      <c r="F136" s="25" t="s">
        <v>22</v>
      </c>
      <c r="G136" s="25" t="s">
        <v>186</v>
      </c>
      <c r="H136" s="17">
        <f t="shared" si="3"/>
        <v>0.39999999999997726</v>
      </c>
      <c r="I136" s="43">
        <v>585.20000000000005</v>
      </c>
      <c r="J136" s="4"/>
      <c r="K136" s="6" t="s">
        <v>207</v>
      </c>
      <c r="L136" s="38"/>
      <c r="M136" s="26"/>
      <c r="N136" s="1"/>
      <c r="O136" s="1"/>
    </row>
    <row r="137" spans="1:15" s="37" customFormat="1" ht="18" customHeight="1" x14ac:dyDescent="0.2">
      <c r="A137" s="22">
        <v>134</v>
      </c>
      <c r="B137" s="34" t="s">
        <v>14</v>
      </c>
      <c r="C137" s="31" t="s">
        <v>13</v>
      </c>
      <c r="D137" s="25"/>
      <c r="E137" s="11" t="s">
        <v>19</v>
      </c>
      <c r="F137" s="25" t="s">
        <v>21</v>
      </c>
      <c r="G137" s="25" t="s">
        <v>206</v>
      </c>
      <c r="H137" s="17">
        <f t="shared" si="3"/>
        <v>1.1000000000000227</v>
      </c>
      <c r="I137" s="43">
        <v>586.30000000000007</v>
      </c>
      <c r="J137" s="4"/>
      <c r="K137" s="6"/>
      <c r="L137" s="38"/>
      <c r="M137" s="26"/>
      <c r="N137" s="1"/>
      <c r="O137" s="1"/>
    </row>
    <row r="138" spans="1:15" s="37" customFormat="1" ht="21.6" customHeight="1" x14ac:dyDescent="0.2">
      <c r="A138" s="22">
        <v>135</v>
      </c>
      <c r="B138" s="34" t="s">
        <v>10</v>
      </c>
      <c r="C138" s="31"/>
      <c r="D138" s="25"/>
      <c r="E138" s="11" t="s">
        <v>19</v>
      </c>
      <c r="F138" s="25" t="s">
        <v>98</v>
      </c>
      <c r="G138" s="25" t="s">
        <v>212</v>
      </c>
      <c r="H138" s="17">
        <f t="shared" si="3"/>
        <v>10.399999999999977</v>
      </c>
      <c r="I138" s="43">
        <v>596.70000000000005</v>
      </c>
      <c r="J138" s="4"/>
      <c r="K138" s="6" t="s">
        <v>99</v>
      </c>
      <c r="L138" s="38"/>
      <c r="M138" s="26"/>
      <c r="N138" s="1"/>
      <c r="O138" s="1"/>
    </row>
    <row r="139" spans="1:15" s="37" customFormat="1" ht="21.6" customHeight="1" x14ac:dyDescent="0.2">
      <c r="A139" s="22">
        <v>136</v>
      </c>
      <c r="B139" s="34" t="s">
        <v>14</v>
      </c>
      <c r="C139" s="31" t="s">
        <v>13</v>
      </c>
      <c r="D139" s="25"/>
      <c r="E139" s="11" t="s">
        <v>19</v>
      </c>
      <c r="F139" s="25" t="s">
        <v>21</v>
      </c>
      <c r="G139" s="25" t="s">
        <v>211</v>
      </c>
      <c r="H139" s="17">
        <f t="shared" si="3"/>
        <v>4</v>
      </c>
      <c r="I139" s="43">
        <v>600.70000000000005</v>
      </c>
      <c r="J139" s="4"/>
      <c r="K139" s="6"/>
      <c r="L139" s="38"/>
      <c r="M139" s="26"/>
      <c r="N139" s="1"/>
      <c r="O139" s="1"/>
    </row>
    <row r="140" spans="1:15" s="37" customFormat="1" ht="41.4" customHeight="1" x14ac:dyDescent="0.2">
      <c r="A140" s="22">
        <v>137</v>
      </c>
      <c r="B140" s="59" t="s">
        <v>30</v>
      </c>
      <c r="C140" s="60"/>
      <c r="D140" s="48" t="s">
        <v>208</v>
      </c>
      <c r="E140" s="61"/>
      <c r="F140" s="48" t="s">
        <v>26</v>
      </c>
      <c r="G140" s="48" t="s">
        <v>28</v>
      </c>
      <c r="H140" s="77">
        <f t="shared" si="3"/>
        <v>0.20000000000004547</v>
      </c>
      <c r="I140" s="44">
        <v>600.90000000000009</v>
      </c>
      <c r="J140" s="82"/>
      <c r="K140" s="72" t="s">
        <v>219</v>
      </c>
      <c r="L140" s="62"/>
      <c r="M140" s="26"/>
      <c r="N140" s="1"/>
      <c r="O140" s="1"/>
    </row>
    <row r="141" spans="1:15" s="37" customFormat="1" ht="52.2" customHeight="1" thickBot="1" x14ac:dyDescent="0.25">
      <c r="A141" s="88">
        <v>138</v>
      </c>
      <c r="B141" s="87"/>
      <c r="C141" s="32"/>
      <c r="D141" s="52" t="s">
        <v>209</v>
      </c>
      <c r="E141" s="19"/>
      <c r="F141" s="108" t="s">
        <v>43</v>
      </c>
      <c r="G141" s="109"/>
      <c r="H141" s="20">
        <f t="shared" si="3"/>
        <v>0.29999999999995453</v>
      </c>
      <c r="I141" s="46">
        <v>601.20000000000005</v>
      </c>
      <c r="J141" s="18"/>
      <c r="K141" s="21" t="s">
        <v>210</v>
      </c>
      <c r="L141" s="39"/>
      <c r="N141" s="1"/>
      <c r="O141" s="1"/>
    </row>
    <row r="142" spans="1:15" s="37" customFormat="1" ht="18" customHeight="1" x14ac:dyDescent="0.2">
      <c r="A142" s="26"/>
      <c r="B142" s="95"/>
      <c r="C142" s="1"/>
      <c r="I142" s="47"/>
      <c r="N142" s="1"/>
      <c r="O142" s="1"/>
    </row>
    <row r="143" spans="1:15" s="37" customFormat="1" ht="18" customHeight="1" x14ac:dyDescent="0.2">
      <c r="A143" s="26"/>
      <c r="B143" s="95"/>
      <c r="C143" s="1"/>
      <c r="D143" s="1" t="s">
        <v>197</v>
      </c>
      <c r="G143" s="1" t="s">
        <v>198</v>
      </c>
      <c r="I143" s="47"/>
      <c r="K143" s="1" t="s">
        <v>221</v>
      </c>
      <c r="N143" s="1"/>
      <c r="O143" s="1"/>
    </row>
    <row r="144" spans="1:15" s="37" customFormat="1" ht="18" customHeight="1" x14ac:dyDescent="0.2">
      <c r="A144" s="26"/>
      <c r="B144" s="95"/>
      <c r="C144" s="1"/>
      <c r="I144" s="47"/>
      <c r="N144" s="1"/>
      <c r="O144" s="1"/>
    </row>
    <row r="145" spans="1:15" s="37" customFormat="1" ht="18" customHeight="1" x14ac:dyDescent="0.2">
      <c r="A145" s="26"/>
      <c r="B145" s="95"/>
      <c r="C145" s="1"/>
      <c r="I145" s="47"/>
      <c r="N145" s="1"/>
      <c r="O145" s="1"/>
    </row>
    <row r="146" spans="1:15" s="37" customFormat="1" ht="18" customHeight="1" x14ac:dyDescent="0.2">
      <c r="A146" s="26"/>
      <c r="B146" s="95"/>
      <c r="C146" s="1"/>
      <c r="I146" s="47"/>
      <c r="K146"/>
      <c r="N146" s="1"/>
      <c r="O146" s="1"/>
    </row>
    <row r="147" spans="1:15" s="37" customFormat="1" ht="18" customHeight="1" x14ac:dyDescent="0.2">
      <c r="A147" s="26"/>
      <c r="B147" s="95"/>
      <c r="C147" s="1"/>
      <c r="I147" s="47"/>
      <c r="N147" s="1"/>
      <c r="O147" s="1"/>
    </row>
    <row r="148" spans="1:15" s="37" customFormat="1" ht="18" customHeight="1" x14ac:dyDescent="0.2">
      <c r="A148" s="26"/>
      <c r="B148" s="95"/>
      <c r="C148" s="1"/>
      <c r="I148" s="47"/>
      <c r="N148" s="1"/>
      <c r="O148" s="1"/>
    </row>
    <row r="149" spans="1:15" s="37" customFormat="1" ht="18" customHeight="1" x14ac:dyDescent="0.2">
      <c r="A149" s="26"/>
      <c r="B149" s="95"/>
      <c r="C149" s="1"/>
      <c r="I149" s="47"/>
      <c r="N149" s="1"/>
      <c r="O149" s="1"/>
    </row>
    <row r="150" spans="1:15" s="37" customFormat="1" ht="18" customHeight="1" x14ac:dyDescent="0.2">
      <c r="B150" s="96"/>
      <c r="N150" s="1"/>
      <c r="O150" s="1"/>
    </row>
    <row r="151" spans="1:15" ht="18" customHeight="1" x14ac:dyDescent="0.2">
      <c r="A151" s="37"/>
      <c r="B151" s="94"/>
      <c r="C151" s="1"/>
      <c r="E151" s="1"/>
      <c r="G151" s="1"/>
      <c r="H151" s="1"/>
      <c r="I151" s="1"/>
      <c r="L151" s="1"/>
    </row>
    <row r="152" spans="1:15" ht="18" customHeight="1" x14ac:dyDescent="0.2">
      <c r="A152" s="37"/>
      <c r="B152" s="94"/>
      <c r="C152" s="1"/>
      <c r="E152" s="1"/>
      <c r="G152" s="1"/>
      <c r="H152" s="1"/>
      <c r="I152" s="1"/>
      <c r="L152" s="1"/>
    </row>
    <row r="153" spans="1:15" ht="18" customHeight="1" x14ac:dyDescent="0.2">
      <c r="A153" s="1"/>
      <c r="B153" s="94"/>
      <c r="C153" s="1"/>
      <c r="E153" s="1"/>
      <c r="G153" s="1"/>
      <c r="H153" s="1"/>
      <c r="I153" s="1"/>
      <c r="L153" s="1"/>
    </row>
    <row r="154" spans="1:15" ht="18" customHeight="1" x14ac:dyDescent="0.2">
      <c r="A154" s="1"/>
      <c r="B154" s="94"/>
      <c r="C154" s="1"/>
      <c r="D154" s="1" t="s">
        <v>199</v>
      </c>
      <c r="E154" s="1"/>
      <c r="G154" s="10" t="s">
        <v>119</v>
      </c>
      <c r="H154" s="1"/>
      <c r="I154" s="1"/>
      <c r="K154" s="1" t="s">
        <v>200</v>
      </c>
      <c r="L154" s="1"/>
    </row>
    <row r="155" spans="1:15" ht="18" customHeight="1" x14ac:dyDescent="0.2">
      <c r="A155" s="1"/>
      <c r="B155" s="94"/>
      <c r="C155" s="1"/>
      <c r="E155" s="1"/>
      <c r="G155" s="1"/>
      <c r="H155" s="1"/>
      <c r="I155" s="1"/>
      <c r="K155"/>
      <c r="L155" s="1"/>
    </row>
    <row r="156" spans="1:15" ht="18" customHeight="1" x14ac:dyDescent="0.2">
      <c r="A156" s="1"/>
      <c r="B156" s="94"/>
      <c r="C156" s="1"/>
      <c r="E156" s="1"/>
      <c r="G156" s="1"/>
      <c r="H156" s="1"/>
      <c r="I156" s="1"/>
      <c r="L156" s="1"/>
    </row>
    <row r="157" spans="1:15" ht="18" customHeight="1" x14ac:dyDescent="0.2">
      <c r="A157" s="1"/>
      <c r="B157" s="94"/>
      <c r="C157" s="1"/>
      <c r="E157" s="1"/>
      <c r="G157" s="1"/>
      <c r="H157" s="1"/>
      <c r="I157" s="1"/>
      <c r="L157" s="1"/>
    </row>
    <row r="158" spans="1:15" ht="18" customHeight="1" x14ac:dyDescent="0.2">
      <c r="A158" s="1"/>
      <c r="B158" s="94"/>
      <c r="C158" s="1"/>
      <c r="E158" s="1"/>
      <c r="G158" s="1"/>
      <c r="H158" s="1"/>
      <c r="I158" s="1"/>
      <c r="L158" s="1"/>
    </row>
    <row r="159" spans="1:15" ht="18" customHeight="1" x14ac:dyDescent="0.2">
      <c r="A159" s="1"/>
      <c r="B159" s="94"/>
      <c r="C159" s="1"/>
      <c r="E159" s="1"/>
      <c r="G159" s="1"/>
      <c r="H159" s="1"/>
      <c r="I159" s="1"/>
      <c r="L159" s="1"/>
    </row>
    <row r="160" spans="1:15" ht="18" customHeight="1" x14ac:dyDescent="0.2">
      <c r="A160" s="1"/>
      <c r="B160" s="94"/>
      <c r="C160" s="1"/>
      <c r="E160" s="1"/>
      <c r="G160" s="1"/>
      <c r="H160" s="1"/>
      <c r="I160" s="1"/>
      <c r="L160" s="1"/>
    </row>
    <row r="161" spans="1:12" ht="18" customHeight="1" x14ac:dyDescent="0.2">
      <c r="A161" s="12"/>
      <c r="B161" s="94"/>
      <c r="C161" s="1"/>
      <c r="E161" s="1"/>
      <c r="G161" s="1"/>
      <c r="H161" s="1"/>
      <c r="I161" s="1"/>
      <c r="L161" s="1"/>
    </row>
    <row r="162" spans="1:12" ht="18" customHeight="1" x14ac:dyDescent="0.2">
      <c r="A162" s="12"/>
      <c r="B162" s="94"/>
      <c r="C162" s="1"/>
      <c r="E162" s="1"/>
      <c r="G162" s="1"/>
      <c r="H162" s="1"/>
      <c r="I162" s="1"/>
      <c r="L162" s="1"/>
    </row>
    <row r="163" spans="1:12" ht="18" customHeight="1" x14ac:dyDescent="0.2">
      <c r="A163" s="12"/>
      <c r="B163" s="94"/>
      <c r="C163" s="1"/>
      <c r="E163" s="1"/>
      <c r="G163" s="1"/>
      <c r="H163" s="1"/>
      <c r="I163" s="1"/>
      <c r="L163" s="1"/>
    </row>
  </sheetData>
  <mergeCells count="10">
    <mergeCell ref="F141:G141"/>
    <mergeCell ref="L2:L3"/>
    <mergeCell ref="C2:C3"/>
    <mergeCell ref="F2:G2"/>
    <mergeCell ref="H2:I2"/>
    <mergeCell ref="A2:A3"/>
    <mergeCell ref="D2:D3"/>
    <mergeCell ref="E2:E3"/>
    <mergeCell ref="B2:B3"/>
    <mergeCell ref="K2:K3"/>
  </mergeCells>
  <phoneticPr fontId="2"/>
  <pageMargins left="0.23622047244094491" right="0.23622047244094491" top="0.39370078740157483" bottom="0.39370078740157483" header="0.31496062992125984" footer="0.31496062992125984"/>
  <pageSetup paperSize="9" scale="76" fitToHeight="0" orientation="portrait" horizontalDpi="4294967293" verticalDpi="4294967293" r:id="rId1"/>
  <headerFooter alignWithMargins="0"/>
  <webPublishItems count="1">
    <webPublishItem id="25480" divId="京都600_BAK715_25480" sourceType="range" sourceRef="A1:L141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2026-04-22T23:48:48Z</cp:lastPrinted>
  <dcterms:created xsi:type="dcterms:W3CDTF">2011-02-06T12:06:47Z</dcterms:created>
  <dcterms:modified xsi:type="dcterms:W3CDTF">2026-04-29T00:48:14Z</dcterms:modified>
</cp:coreProperties>
</file>