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BRM2026\BRM530金沢400のといち\"/>
    </mc:Choice>
  </mc:AlternateContent>
  <xr:revisionPtr revIDLastSave="0" documentId="13_ncr:1_{B6476D5E-AC7D-458A-8CEA-A1318CAA78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Sheet1!$A$2:$L$97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" l="1"/>
  <c r="H56" i="1"/>
  <c r="H90" i="1"/>
  <c r="H91" i="1"/>
  <c r="H92" i="1"/>
  <c r="H93" i="1"/>
  <c r="H87" i="1"/>
  <c r="H88" i="1"/>
  <c r="H81" i="1"/>
  <c r="H82" i="1"/>
  <c r="H83" i="1"/>
  <c r="H84" i="1"/>
  <c r="H85" i="1"/>
  <c r="H41" i="1"/>
  <c r="H42" i="1"/>
  <c r="H43" i="1"/>
  <c r="H44" i="1"/>
  <c r="H45" i="1"/>
  <c r="H36" i="1"/>
  <c r="H37" i="1"/>
  <c r="H38" i="1"/>
  <c r="H33" i="1"/>
  <c r="H34" i="1"/>
  <c r="H80" i="1"/>
  <c r="H66" i="1"/>
  <c r="H67" i="1"/>
  <c r="H68" i="1"/>
  <c r="H69" i="1"/>
  <c r="H70" i="1"/>
  <c r="H59" i="1" l="1"/>
  <c r="H60" i="1"/>
  <c r="H61" i="1"/>
  <c r="H49" i="1"/>
  <c r="H50" i="1"/>
  <c r="H51" i="1"/>
  <c r="H46" i="1"/>
  <c r="H47" i="1"/>
  <c r="H35" i="1"/>
  <c r="H29" i="1"/>
  <c r="H30" i="1"/>
  <c r="H20" i="1"/>
  <c r="H21" i="1"/>
  <c r="H11" i="1"/>
  <c r="H12" i="1"/>
  <c r="H13" i="1"/>
  <c r="H8" i="1"/>
  <c r="H9" i="1"/>
  <c r="H10" i="1"/>
  <c r="H14" i="1"/>
  <c r="H15" i="1"/>
  <c r="H16" i="1"/>
  <c r="H17" i="1"/>
  <c r="H18" i="1"/>
  <c r="H19" i="1"/>
  <c r="H22" i="1"/>
  <c r="H23" i="1"/>
  <c r="H24" i="1"/>
  <c r="H25" i="1"/>
  <c r="H26" i="1"/>
  <c r="H27" i="1"/>
  <c r="H28" i="1"/>
  <c r="H31" i="1"/>
  <c r="H32" i="1"/>
  <c r="H39" i="1"/>
  <c r="H40" i="1"/>
  <c r="H48" i="1"/>
  <c r="H52" i="1"/>
  <c r="H53" i="1"/>
  <c r="H54" i="1"/>
  <c r="H57" i="1"/>
  <c r="H58" i="1"/>
  <c r="H62" i="1"/>
  <c r="H63" i="1"/>
  <c r="H64" i="1"/>
  <c r="H65" i="1"/>
  <c r="H71" i="1"/>
  <c r="H72" i="1"/>
  <c r="H73" i="1"/>
  <c r="H74" i="1"/>
  <c r="H75" i="1"/>
  <c r="H76" i="1"/>
  <c r="H77" i="1"/>
  <c r="H78" i="1"/>
  <c r="H79" i="1"/>
  <c r="H86" i="1"/>
  <c r="H89" i="1"/>
  <c r="H94" i="1"/>
  <c r="H7" i="1"/>
  <c r="H97" i="1" l="1"/>
  <c r="A7" i="1"/>
  <c r="A8" i="1" s="1"/>
  <c r="A9" i="1" l="1"/>
  <c r="A10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<sst xmlns="http://schemas.openxmlformats.org/spreadsheetml/2006/main" count="473" uniqueCount="200">
  <si>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</si>
  <si>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</si>
  <si>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</si>
  <si>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</si>
  <si>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</si>
  <si>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</si>
  <si>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</si>
  <si>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</si>
  <si>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</si>
  <si>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</si>
  <si>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T</t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</si>
  <si>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</si>
  <si>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</si>
  <si>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  <phoneticPr fontId="2"/>
  </si>
  <si>
    <t>十</t>
    <rPh sb="0" eb="1">
      <t>ジュウ</t>
    </rPh>
    <phoneticPr fontId="2"/>
  </si>
  <si>
    <t>Y</t>
    <phoneticPr fontId="2"/>
  </si>
  <si>
    <t>S</t>
  </si>
  <si>
    <t>右側</t>
    <rPh sb="0" eb="2">
      <t>ミギガワ</t>
    </rPh>
    <phoneticPr fontId="2"/>
  </si>
  <si>
    <t>T</t>
  </si>
  <si>
    <t>┤</t>
  </si>
  <si>
    <t>X</t>
  </si>
  <si>
    <t>X</t>
    <phoneticPr fontId="2"/>
  </si>
  <si>
    <t>十</t>
    <rPh sb="0" eb="1">
      <t>ジュウ</t>
    </rPh>
    <phoneticPr fontId="13"/>
  </si>
  <si>
    <t>金沢駅</t>
  </si>
  <si>
    <t>十</t>
  </si>
  <si>
    <t>堀川町</t>
  </si>
  <si>
    <t>左折</t>
  </si>
  <si>
    <t>K200→市道</t>
  </si>
  <si>
    <t>右方向</t>
  </si>
  <si>
    <t>市道</t>
  </si>
  <si>
    <t>踏切を渡る</t>
  </si>
  <si>
    <t>アカシア</t>
  </si>
  <si>
    <t>右折</t>
  </si>
  <si>
    <t>市道→K162→K227</t>
  </si>
  <si>
    <t>二ツ屋</t>
  </si>
  <si>
    <t>R159→R249</t>
  </si>
  <si>
    <t>　</t>
  </si>
  <si>
    <t>　</t>
    <phoneticPr fontId="2"/>
  </si>
  <si>
    <t>左折</t>
    <rPh sb="0" eb="2">
      <t>サセツ</t>
    </rPh>
    <phoneticPr fontId="2"/>
  </si>
  <si>
    <t>市道</t>
    <rPh sb="0" eb="2">
      <t>シドウ</t>
    </rPh>
    <phoneticPr fontId="2"/>
  </si>
  <si>
    <t>今市橋詰</t>
    <rPh sb="0" eb="2">
      <t>イマイチ</t>
    </rPh>
    <rPh sb="2" eb="3">
      <t>ハシ</t>
    </rPh>
    <rPh sb="3" eb="4">
      <t>ツ</t>
    </rPh>
    <phoneticPr fontId="2"/>
  </si>
  <si>
    <t>十</t>
    <rPh sb="0" eb="1">
      <t>ジュウ</t>
    </rPh>
    <phoneticPr fontId="2"/>
  </si>
  <si>
    <t>S</t>
    <phoneticPr fontId="2"/>
  </si>
  <si>
    <t>Y</t>
  </si>
  <si>
    <t>左方向</t>
  </si>
  <si>
    <t>I</t>
  </si>
  <si>
    <t>左側</t>
  </si>
  <si>
    <t>和倉温泉東</t>
  </si>
  <si>
    <t>和倉温泉駅前</t>
  </si>
  <si>
    <t>K1</t>
  </si>
  <si>
    <t>津向町</t>
  </si>
  <si>
    <t>矢田新町</t>
  </si>
  <si>
    <t>R160</t>
  </si>
  <si>
    <t>大田</t>
  </si>
  <si>
    <t>K373</t>
  </si>
  <si>
    <t>ディリーヤマザキ過ぎてすぐ</t>
  </si>
  <si>
    <t>間島（北）</t>
  </si>
  <si>
    <t>市道→K302</t>
  </si>
  <si>
    <t>１ｋｍほどで道の駅氷見あり</t>
  </si>
  <si>
    <t>南大町</t>
  </si>
  <si>
    <t>上泉東</t>
  </si>
  <si>
    <t>市道→k373→市道</t>
  </si>
  <si>
    <t>西中野</t>
  </si>
  <si>
    <t>R8</t>
  </si>
  <si>
    <t>道の駅メルヘンおやべ有り</t>
  </si>
  <si>
    <t>メルヘンおやべ</t>
  </si>
  <si>
    <t>K32→R471</t>
  </si>
  <si>
    <t>泉町</t>
  </si>
  <si>
    <t>K42→K274</t>
  </si>
  <si>
    <t>川尻橋詰</t>
    <rPh sb="0" eb="2">
      <t>カワジリ</t>
    </rPh>
    <rPh sb="2" eb="4">
      <t>ハシヅメ</t>
    </rPh>
    <phoneticPr fontId="2"/>
  </si>
  <si>
    <t>右折</t>
    <phoneticPr fontId="2"/>
  </si>
  <si>
    <t>K38</t>
    <phoneticPr fontId="2"/>
  </si>
  <si>
    <t>左方向</t>
    <rPh sb="0" eb="1">
      <t>ヒダリ</t>
    </rPh>
    <rPh sb="1" eb="3">
      <t>ホウコウ</t>
    </rPh>
    <phoneticPr fontId="2"/>
  </si>
  <si>
    <t>K48</t>
    <phoneticPr fontId="2"/>
  </si>
  <si>
    <t>X</t>
    <phoneticPr fontId="2"/>
  </si>
  <si>
    <t>R249</t>
    <phoneticPr fontId="2"/>
  </si>
  <si>
    <t>牛下</t>
    <rPh sb="0" eb="1">
      <t>ウシ</t>
    </rPh>
    <rPh sb="1" eb="2">
      <t>シタ</t>
    </rPh>
    <phoneticPr fontId="2"/>
  </si>
  <si>
    <t>K49</t>
    <phoneticPr fontId="2"/>
  </si>
  <si>
    <t>I</t>
    <phoneticPr fontId="2"/>
  </si>
  <si>
    <t>　</t>
    <phoneticPr fontId="2"/>
  </si>
  <si>
    <t>左側</t>
    <rPh sb="0" eb="2">
      <t>ヒダリガワ</t>
    </rPh>
    <phoneticPr fontId="2"/>
  </si>
  <si>
    <t>K28</t>
    <phoneticPr fontId="2"/>
  </si>
  <si>
    <t>　</t>
    <phoneticPr fontId="1"/>
  </si>
  <si>
    <t>通過チェック　道の駅狼煙</t>
    <rPh sb="0" eb="2">
      <t>ツウカ</t>
    </rPh>
    <rPh sb="7" eb="8">
      <t>ミチ</t>
    </rPh>
    <rPh sb="9" eb="10">
      <t>エキ</t>
    </rPh>
    <rPh sb="10" eb="12">
      <t>ノロシ</t>
    </rPh>
    <phoneticPr fontId="2"/>
  </si>
  <si>
    <t>　</t>
    <phoneticPr fontId="2"/>
  </si>
  <si>
    <t>S</t>
    <phoneticPr fontId="2"/>
  </si>
  <si>
    <t>左折</t>
    <rPh sb="0" eb="2">
      <t>サセツ</t>
    </rPh>
    <phoneticPr fontId="2"/>
  </si>
  <si>
    <t>市道</t>
    <rPh sb="0" eb="2">
      <t>シドウ</t>
    </rPh>
    <phoneticPr fontId="2"/>
  </si>
  <si>
    <t>右折</t>
    <phoneticPr fontId="2"/>
  </si>
  <si>
    <t>K35</t>
    <phoneticPr fontId="2"/>
  </si>
  <si>
    <t>小木高瀬口</t>
    <rPh sb="0" eb="2">
      <t>オギ</t>
    </rPh>
    <rPh sb="2" eb="3">
      <t>タカ</t>
    </rPh>
    <rPh sb="3" eb="5">
      <t>セグチ</t>
    </rPh>
    <phoneticPr fontId="2"/>
  </si>
  <si>
    <t>トンネルあり</t>
    <phoneticPr fontId="2"/>
  </si>
  <si>
    <t>縄文真脇</t>
    <rPh sb="0" eb="4">
      <t>ジョウモンマワキ</t>
    </rPh>
    <phoneticPr fontId="2"/>
  </si>
  <si>
    <t>右側</t>
    <rPh sb="0" eb="2">
      <t>ミギガワ</t>
    </rPh>
    <phoneticPr fontId="2"/>
  </si>
  <si>
    <t>宇出津新町</t>
    <rPh sb="0" eb="3">
      <t>ウシツ</t>
    </rPh>
    <rPh sb="3" eb="5">
      <t>シンマチ</t>
    </rPh>
    <phoneticPr fontId="2"/>
  </si>
  <si>
    <t>市道→R249</t>
    <rPh sb="0" eb="2">
      <t>シドウ</t>
    </rPh>
    <phoneticPr fontId="2"/>
  </si>
  <si>
    <t>十</t>
    <rPh sb="0" eb="1">
      <t>ジュウ</t>
    </rPh>
    <phoneticPr fontId="2"/>
  </si>
  <si>
    <t>鵜川駅前</t>
    <rPh sb="0" eb="2">
      <t>ウカワ</t>
    </rPh>
    <rPh sb="2" eb="3">
      <t>エキ</t>
    </rPh>
    <rPh sb="3" eb="4">
      <t>マエ</t>
    </rPh>
    <phoneticPr fontId="2"/>
  </si>
  <si>
    <t>K34</t>
    <phoneticPr fontId="2"/>
  </si>
  <si>
    <t>左折</t>
    <rPh sb="0" eb="2">
      <t>サセツ</t>
    </rPh>
    <phoneticPr fontId="2"/>
  </si>
  <si>
    <t>金毘羅</t>
    <rPh sb="0" eb="3">
      <t>コンピラ</t>
    </rPh>
    <phoneticPr fontId="2"/>
  </si>
  <si>
    <t>穴水市街へ　コンビニ数件あり</t>
    <rPh sb="0" eb="2">
      <t>アナミズ</t>
    </rPh>
    <rPh sb="2" eb="4">
      <t>シガイ</t>
    </rPh>
    <rPh sb="10" eb="12">
      <t>スウケン</t>
    </rPh>
    <phoneticPr fontId="2"/>
  </si>
  <si>
    <t>　</t>
    <phoneticPr fontId="2"/>
  </si>
  <si>
    <t>海沿いには帝国ホテル多数あり</t>
    <rPh sb="0" eb="2">
      <t>ウミゾ</t>
    </rPh>
    <rPh sb="5" eb="7">
      <t>テイコク</t>
    </rPh>
    <rPh sb="10" eb="12">
      <t>タスウ</t>
    </rPh>
    <phoneticPr fontId="2"/>
  </si>
  <si>
    <t>末友</t>
    <rPh sb="0" eb="2">
      <t>スエトモ</t>
    </rPh>
    <phoneticPr fontId="2"/>
  </si>
  <si>
    <t>最後の上り　内山峠へ</t>
    <rPh sb="0" eb="2">
      <t>サイゴ</t>
    </rPh>
    <rPh sb="3" eb="4">
      <t>ノボ</t>
    </rPh>
    <rPh sb="6" eb="8">
      <t>ウチヤマ</t>
    </rPh>
    <rPh sb="8" eb="9">
      <t>トウゲ</t>
    </rPh>
    <phoneticPr fontId="2"/>
  </si>
  <si>
    <t>宮野町</t>
    <rPh sb="0" eb="3">
      <t>ミヤノマチ</t>
    </rPh>
    <phoneticPr fontId="2"/>
  </si>
  <si>
    <t>R359</t>
    <phoneticPr fontId="2"/>
  </si>
  <si>
    <t>森本</t>
    <rPh sb="0" eb="2">
      <t>モリモト</t>
    </rPh>
    <phoneticPr fontId="2"/>
  </si>
  <si>
    <t>鳴和</t>
    <rPh sb="0" eb="2">
      <t>ナルワ</t>
    </rPh>
    <phoneticPr fontId="2"/>
  </si>
  <si>
    <t>K159</t>
    <phoneticPr fontId="2"/>
  </si>
  <si>
    <t>FINISH　　　　　　　　　　　　　　　　　　　　ファミリーマート金沢本町二丁目店</t>
    <rPh sb="34" eb="36">
      <t>カナザワ</t>
    </rPh>
    <rPh sb="36" eb="38">
      <t>ホンマチ</t>
    </rPh>
    <rPh sb="38" eb="41">
      <t>２チョウメ</t>
    </rPh>
    <rPh sb="41" eb="42">
      <t>テン</t>
    </rPh>
    <phoneticPr fontId="2"/>
  </si>
  <si>
    <t>左側</t>
    <rPh sb="0" eb="2">
      <t>ヒダリガワ</t>
    </rPh>
    <phoneticPr fontId="2"/>
  </si>
  <si>
    <t>この先のコンビニで補給しておくこと　30㎞ほどコンビニ無し</t>
    <rPh sb="2" eb="3">
      <t>サキ</t>
    </rPh>
    <rPh sb="9" eb="11">
      <t>ホキュウ</t>
    </rPh>
    <rPh sb="27" eb="28">
      <t>ナ</t>
    </rPh>
    <phoneticPr fontId="2"/>
  </si>
  <si>
    <t>右側</t>
    <rPh sb="0" eb="2">
      <t>ミギガワ</t>
    </rPh>
    <phoneticPr fontId="2"/>
  </si>
  <si>
    <t>増穂</t>
    <rPh sb="0" eb="2">
      <t>マスホ</t>
    </rPh>
    <phoneticPr fontId="2"/>
  </si>
  <si>
    <t>直進</t>
    <rPh sb="0" eb="2">
      <t>チョクシン</t>
    </rPh>
    <phoneticPr fontId="2"/>
  </si>
  <si>
    <t>旧道へ</t>
    <rPh sb="0" eb="2">
      <t>キュウドウ</t>
    </rPh>
    <phoneticPr fontId="2"/>
  </si>
  <si>
    <t>左折すぐ右折</t>
    <rPh sb="0" eb="2">
      <t>サセツ</t>
    </rPh>
    <rPh sb="4" eb="6">
      <t>ウセツ</t>
    </rPh>
    <phoneticPr fontId="2"/>
  </si>
  <si>
    <t>町道</t>
    <rPh sb="0" eb="2">
      <t>チョウドウ</t>
    </rPh>
    <phoneticPr fontId="2"/>
  </si>
  <si>
    <t>T</t>
    <phoneticPr fontId="2"/>
  </si>
  <si>
    <t>右折すぐ左折</t>
    <rPh sb="0" eb="2">
      <t>ウセツ</t>
    </rPh>
    <rPh sb="4" eb="6">
      <t>サセツ</t>
    </rPh>
    <phoneticPr fontId="2"/>
  </si>
  <si>
    <t>右折後100ｍで左折</t>
    <rPh sb="0" eb="2">
      <t>ウセツ</t>
    </rPh>
    <rPh sb="2" eb="3">
      <t>ゴ</t>
    </rPh>
    <rPh sb="8" eb="10">
      <t>サセツ</t>
    </rPh>
    <phoneticPr fontId="2"/>
  </si>
  <si>
    <t>左折後100ｍで右折</t>
    <rPh sb="0" eb="2">
      <t>サセツ</t>
    </rPh>
    <rPh sb="2" eb="3">
      <t>ゴ</t>
    </rPh>
    <rPh sb="8" eb="10">
      <t>ウセツ</t>
    </rPh>
    <phoneticPr fontId="2"/>
  </si>
  <si>
    <t>左折</t>
    <phoneticPr fontId="2"/>
  </si>
  <si>
    <t>右折</t>
    <rPh sb="0" eb="2">
      <t>ウセツ</t>
    </rPh>
    <phoneticPr fontId="2"/>
  </si>
  <si>
    <t>05:00スタート　　</t>
    <phoneticPr fontId="2"/>
  </si>
  <si>
    <t>6時スタート＋1時間</t>
    <rPh sb="1" eb="2">
      <t>ジ</t>
    </rPh>
    <rPh sb="8" eb="10">
      <t>ジカン</t>
    </rPh>
    <phoneticPr fontId="2"/>
  </si>
  <si>
    <t>青看板　穴水へ</t>
    <rPh sb="0" eb="3">
      <t>アオカンバン</t>
    </rPh>
    <rPh sb="4" eb="6">
      <t>アナミズ</t>
    </rPh>
    <phoneticPr fontId="2"/>
  </si>
  <si>
    <t>左側</t>
    <rPh sb="0" eb="2">
      <t>ヒダリガワ</t>
    </rPh>
    <phoneticPr fontId="2"/>
  </si>
  <si>
    <t>市道</t>
    <rPh sb="0" eb="2">
      <t>シドウ</t>
    </rPh>
    <phoneticPr fontId="2"/>
  </si>
  <si>
    <t>K257→K47</t>
    <phoneticPr fontId="2"/>
  </si>
  <si>
    <t>K47</t>
    <phoneticPr fontId="2"/>
  </si>
  <si>
    <t>K256</t>
    <phoneticPr fontId="2"/>
  </si>
  <si>
    <t>K32</t>
    <phoneticPr fontId="2"/>
  </si>
  <si>
    <t>鹿波看板と自分の自転車を撮影する事　（見落とし注意）　　　　　
チェック後直進</t>
    <rPh sb="0" eb="4">
      <t>カナミカンバン</t>
    </rPh>
    <rPh sb="5" eb="7">
      <t>ジブン</t>
    </rPh>
    <rPh sb="8" eb="11">
      <t>ジテンシャ</t>
    </rPh>
    <rPh sb="12" eb="14">
      <t>サツエイ</t>
    </rPh>
    <rPh sb="16" eb="17">
      <t>コト</t>
    </rPh>
    <rPh sb="19" eb="21">
      <t>ミオ</t>
    </rPh>
    <rPh sb="23" eb="25">
      <t>チュウイ</t>
    </rPh>
    <rPh sb="36" eb="37">
      <t>ゴ</t>
    </rPh>
    <rPh sb="37" eb="39">
      <t>チョクシン</t>
    </rPh>
    <phoneticPr fontId="2"/>
  </si>
  <si>
    <t>2026年BRM530近畿400km金沢</t>
    <rPh sb="4" eb="5">
      <t>ネン</t>
    </rPh>
    <rPh sb="16" eb="18">
      <t>カナザワ</t>
    </rPh>
    <phoneticPr fontId="2"/>
  </si>
  <si>
    <r>
      <rPr>
        <sz val="9"/>
        <color rgb="FF002060"/>
        <rFont val="ＭＳ Ｐゴシック"/>
        <family val="3"/>
        <charset val="128"/>
      </rPr>
      <t>青看板　輪島へ</t>
    </r>
    <r>
      <rPr>
        <sz val="9"/>
        <color rgb="FFFF0000"/>
        <rFont val="ＭＳ Ｐゴシック"/>
        <family val="3"/>
        <charset val="128"/>
      </rPr>
      <t>　103㎞付近コンビニ、ドラッグストアあり　</t>
    </r>
    <rPh sb="0" eb="3">
      <t>アオカンバン</t>
    </rPh>
    <rPh sb="4" eb="6">
      <t>ワジマ</t>
    </rPh>
    <rPh sb="12" eb="14">
      <t>フキン</t>
    </rPh>
    <phoneticPr fontId="2"/>
  </si>
  <si>
    <t>ＰＣ２
ファミリーマート輪島中段店</t>
    <rPh sb="12" eb="14">
      <t>ワジマ</t>
    </rPh>
    <rPh sb="14" eb="16">
      <t>ナカダン</t>
    </rPh>
    <rPh sb="16" eb="17">
      <t>テン</t>
    </rPh>
    <phoneticPr fontId="2"/>
  </si>
  <si>
    <t xml:space="preserve">ＰＣ１
ファミリーマート志賀高浜店
</t>
    <phoneticPr fontId="2"/>
  </si>
  <si>
    <t xml:space="preserve">ＰＣ１
ファミリーマート能登高浜店
</t>
    <rPh sb="12" eb="14">
      <t>ノト</t>
    </rPh>
    <rPh sb="14" eb="16">
      <t>タカハマ</t>
    </rPh>
    <rPh sb="16" eb="17">
      <t>テン</t>
    </rPh>
    <phoneticPr fontId="2"/>
  </si>
  <si>
    <t>R249→市道</t>
    <rPh sb="5" eb="7">
      <t>シドウ</t>
    </rPh>
    <phoneticPr fontId="2"/>
  </si>
  <si>
    <t>輪島高校西</t>
    <rPh sb="0" eb="2">
      <t>ワジマ</t>
    </rPh>
    <rPh sb="2" eb="4">
      <t>コウコウ</t>
    </rPh>
    <rPh sb="4" eb="5">
      <t>ニシ</t>
    </rPh>
    <phoneticPr fontId="2"/>
  </si>
  <si>
    <t>河合小学校前</t>
    <rPh sb="0" eb="5">
      <t>カワイショウガッコウ</t>
    </rPh>
    <rPh sb="5" eb="6">
      <t>マエ</t>
    </rPh>
    <phoneticPr fontId="2"/>
  </si>
  <si>
    <t>この先直進で輪島朝市跡　見てきても良い</t>
    <rPh sb="2" eb="3">
      <t>サキ</t>
    </rPh>
    <rPh sb="3" eb="5">
      <t>チョクシン</t>
    </rPh>
    <rPh sb="6" eb="10">
      <t>ワジマアサイチ</t>
    </rPh>
    <rPh sb="10" eb="11">
      <t>アト</t>
    </rPh>
    <rPh sb="12" eb="13">
      <t>ミ</t>
    </rPh>
    <rPh sb="17" eb="18">
      <t>ヨ</t>
    </rPh>
    <phoneticPr fontId="2"/>
  </si>
  <si>
    <t>ＰＣ２
ファミリーマート輪島河合店</t>
    <rPh sb="12" eb="14">
      <t>ワジマ</t>
    </rPh>
    <rPh sb="14" eb="17">
      <t>カワイテン</t>
    </rPh>
    <phoneticPr fontId="2"/>
  </si>
  <si>
    <t>ＰＣ２
ファミリーマート輪島中央店</t>
    <rPh sb="12" eb="14">
      <t>ワジマ</t>
    </rPh>
    <rPh sb="14" eb="16">
      <t>チュウオウ</t>
    </rPh>
    <rPh sb="16" eb="17">
      <t>テン</t>
    </rPh>
    <phoneticPr fontId="2"/>
  </si>
  <si>
    <t>珠洲警察署前</t>
    <rPh sb="0" eb="6">
      <t>スズケイサツショマエ</t>
    </rPh>
    <phoneticPr fontId="2"/>
  </si>
  <si>
    <t>上戸町北方</t>
    <rPh sb="0" eb="2">
      <t>ウエト</t>
    </rPh>
    <rPh sb="2" eb="3">
      <t>マチ</t>
    </rPh>
    <rPh sb="3" eb="5">
      <t>キタカタ</t>
    </rPh>
    <phoneticPr fontId="2"/>
  </si>
  <si>
    <t>フォトコントロール
見附島</t>
    <rPh sb="10" eb="13">
      <t>ミツケジマ</t>
    </rPh>
    <phoneticPr fontId="2"/>
  </si>
  <si>
    <t>見附島と自転車又はブルべカードを撮影すること
チェック後折り返し</t>
    <rPh sb="0" eb="3">
      <t>ミツケジマ</t>
    </rPh>
    <rPh sb="4" eb="7">
      <t>ジテンシャ</t>
    </rPh>
    <rPh sb="7" eb="8">
      <t>マタ</t>
    </rPh>
    <rPh sb="16" eb="18">
      <t>サツエイ</t>
    </rPh>
    <rPh sb="27" eb="28">
      <t>ゴ</t>
    </rPh>
    <rPh sb="28" eb="29">
      <t>オ</t>
    </rPh>
    <rPh sb="30" eb="31">
      <t>カエ</t>
    </rPh>
    <phoneticPr fontId="2"/>
  </si>
  <si>
    <t>内浦庁舎前</t>
    <rPh sb="0" eb="5">
      <t>ウチウラチョウシャマエ</t>
    </rPh>
    <phoneticPr fontId="2"/>
  </si>
  <si>
    <t>総合運動公園前</t>
    <rPh sb="0" eb="7">
      <t>ソウゴウウンドウコウエンマエ</t>
    </rPh>
    <phoneticPr fontId="2"/>
  </si>
  <si>
    <t>左方向</t>
    <rPh sb="0" eb="3">
      <t>ヒダリホウコウ</t>
    </rPh>
    <phoneticPr fontId="2"/>
  </si>
  <si>
    <t>イカの駅
つくモール</t>
    <rPh sb="3" eb="4">
      <t>エキ</t>
    </rPh>
    <phoneticPr fontId="2"/>
  </si>
  <si>
    <t>イカキングと遊べ！　トイレあり</t>
    <rPh sb="6" eb="7">
      <t>アソ</t>
    </rPh>
    <phoneticPr fontId="2"/>
  </si>
  <si>
    <t>ＰＣ３
ファミリーマート能都宇出津店</t>
    <rPh sb="12" eb="14">
      <t>ノト</t>
    </rPh>
    <rPh sb="14" eb="18">
      <t>ウシツテン</t>
    </rPh>
    <phoneticPr fontId="2"/>
  </si>
  <si>
    <t>フォトコントロール
鹿波看板</t>
    <rPh sb="10" eb="12">
      <t>カナミ</t>
    </rPh>
    <rPh sb="12" eb="14">
      <t>カンバン</t>
    </rPh>
    <phoneticPr fontId="2"/>
  </si>
  <si>
    <t>穴水町比良</t>
    <rPh sb="0" eb="3">
      <t>アナミズマチ</t>
    </rPh>
    <rPh sb="3" eb="5">
      <t>ヒラ</t>
    </rPh>
    <phoneticPr fontId="2"/>
  </si>
  <si>
    <t>├</t>
  </si>
  <si>
    <t>和倉温泉総湯と分かる物と自転車を撮影すること
チェック後　折り返し</t>
    <rPh sb="0" eb="4">
      <t>ワクラオンセン</t>
    </rPh>
    <rPh sb="4" eb="6">
      <t>ソウユ</t>
    </rPh>
    <rPh sb="7" eb="8">
      <t>ワ</t>
    </rPh>
    <rPh sb="10" eb="11">
      <t>モノ</t>
    </rPh>
    <rPh sb="12" eb="15">
      <t>ジテンシャ</t>
    </rPh>
    <rPh sb="16" eb="18">
      <t>サツエイ</t>
    </rPh>
    <rPh sb="27" eb="28">
      <t>ゴ</t>
    </rPh>
    <rPh sb="29" eb="30">
      <t>オ</t>
    </rPh>
    <rPh sb="31" eb="32">
      <t>カエ</t>
    </rPh>
    <phoneticPr fontId="2"/>
  </si>
  <si>
    <t>K298</t>
    <phoneticPr fontId="2"/>
  </si>
  <si>
    <t>R415</t>
    <phoneticPr fontId="2"/>
  </si>
  <si>
    <t>矢田</t>
    <phoneticPr fontId="2"/>
  </si>
  <si>
    <t>城光寺</t>
    <rPh sb="0" eb="3">
      <t>ジョウコウジ</t>
    </rPh>
    <phoneticPr fontId="2"/>
  </si>
  <si>
    <t>守山</t>
    <rPh sb="0" eb="2">
      <t>モリヤマ</t>
    </rPh>
    <phoneticPr fontId="2"/>
  </si>
  <si>
    <t>OPEN/  17:08～ 6/1 08:00
レシート取得して通過時間を自分で記入。
チェック後　右折</t>
    <rPh sb="28" eb="30">
      <t>シュトク</t>
    </rPh>
    <rPh sb="32" eb="34">
      <t>ツウカ</t>
    </rPh>
    <rPh sb="34" eb="36">
      <t>ジカン</t>
    </rPh>
    <rPh sb="37" eb="39">
      <t>ジブン</t>
    </rPh>
    <rPh sb="40" eb="42">
      <t>キニュウ</t>
    </rPh>
    <rPh sb="48" eb="49">
      <t>ゴ</t>
    </rPh>
    <rPh sb="50" eb="52">
      <t>ウセツ</t>
    </rPh>
    <phoneticPr fontId="1"/>
  </si>
  <si>
    <t>OPEN/ 0:00頃　CLOSE/ 6/1 ６:00頃 　　　　　　　　　　　　
・メダルの購入か否かを記入（メダル代1000円）
・完走の署名
カード提出お願いします。</t>
  </si>
  <si>
    <t>受付会場　１
東横イン金沢駅東口</t>
    <rPh sb="7" eb="9">
      <t>トウヨコ</t>
    </rPh>
    <rPh sb="11" eb="16">
      <t>カナザワエキヒガシグチ</t>
    </rPh>
    <phoneticPr fontId="2"/>
  </si>
  <si>
    <t>K146</t>
    <phoneticPr fontId="2"/>
  </si>
  <si>
    <t>K17</t>
    <phoneticPr fontId="2"/>
  </si>
  <si>
    <t>六牧</t>
    <rPh sb="0" eb="2">
      <t>ロクマキ</t>
    </rPh>
    <phoneticPr fontId="2"/>
  </si>
  <si>
    <t>OPEN/ ６：３０頃　CLOSE/ 6/1 ９：３０頃 　　　　　　　　　　　　
・メダルの購入か否かを記入（メダル代1000円）
・完走の署名
カード提出お願いします。</t>
    <phoneticPr fontId="2"/>
  </si>
  <si>
    <t xml:space="preserve">受付会場　２
ロイヤル１０１
</t>
    <phoneticPr fontId="2"/>
  </si>
  <si>
    <t>参考時間　08:39
レシート取得して通過時間を自分で記入。
チェック後　直進</t>
    <rPh sb="0" eb="4">
      <t>サンコウジカン</t>
    </rPh>
    <rPh sb="15" eb="17">
      <t>シュトク</t>
    </rPh>
    <rPh sb="19" eb="21">
      <t>ツウカ</t>
    </rPh>
    <rPh sb="21" eb="23">
      <t>ジカン</t>
    </rPh>
    <rPh sb="24" eb="26">
      <t>ジブン</t>
    </rPh>
    <rPh sb="27" eb="29">
      <t>キニュウ</t>
    </rPh>
    <rPh sb="35" eb="36">
      <t>ゴ</t>
    </rPh>
    <rPh sb="37" eb="39">
      <t>チョクシン</t>
    </rPh>
    <phoneticPr fontId="1"/>
  </si>
  <si>
    <t>参考時間 08:40  
レシート取得して通過時間を自分で記入。
チェック後　直進</t>
    <rPh sb="0" eb="4">
      <t>サンコウジカン</t>
    </rPh>
    <rPh sb="17" eb="19">
      <t>シュトク</t>
    </rPh>
    <rPh sb="21" eb="23">
      <t>ツウカ</t>
    </rPh>
    <rPh sb="23" eb="25">
      <t>ジカン</t>
    </rPh>
    <rPh sb="26" eb="28">
      <t>ジブン</t>
    </rPh>
    <rPh sb="29" eb="31">
      <t>キニュウ</t>
    </rPh>
    <rPh sb="37" eb="38">
      <t>ゴ</t>
    </rPh>
    <rPh sb="39" eb="41">
      <t>チョクシン</t>
    </rPh>
    <phoneticPr fontId="1"/>
  </si>
  <si>
    <t>参考時間 13：04  
レシート取得して通過時間を自分で記入。
チェック後　直進</t>
    <rPh sb="0" eb="4">
      <t>サンコウジカン</t>
    </rPh>
    <rPh sb="17" eb="19">
      <t>シュトク</t>
    </rPh>
    <rPh sb="21" eb="23">
      <t>ツウカ</t>
    </rPh>
    <rPh sb="23" eb="25">
      <t>ジカン</t>
    </rPh>
    <rPh sb="26" eb="28">
      <t>ジブン</t>
    </rPh>
    <rPh sb="29" eb="31">
      <t>キニュウ</t>
    </rPh>
    <rPh sb="37" eb="38">
      <t>ゴ</t>
    </rPh>
    <rPh sb="39" eb="41">
      <t>チョクシン</t>
    </rPh>
    <phoneticPr fontId="1"/>
  </si>
  <si>
    <t>参考時間 13：06
レシート取得して通過時間を自分で記入。
チェック後　直進</t>
    <rPh sb="0" eb="4">
      <t>サンコウジカン</t>
    </rPh>
    <rPh sb="15" eb="17">
      <t>シュトク</t>
    </rPh>
    <rPh sb="19" eb="21">
      <t>ツウカ</t>
    </rPh>
    <rPh sb="21" eb="23">
      <t>ジカン</t>
    </rPh>
    <rPh sb="24" eb="26">
      <t>ジブン</t>
    </rPh>
    <rPh sb="27" eb="29">
      <t>キニュウ</t>
    </rPh>
    <rPh sb="35" eb="36">
      <t>ゴ</t>
    </rPh>
    <rPh sb="37" eb="39">
      <t>チョクシン</t>
    </rPh>
    <phoneticPr fontId="1"/>
  </si>
  <si>
    <t>参考時間 13:08 
レシート取得して通過時間を自分で記入。
チェック後　直進</t>
    <rPh sb="0" eb="4">
      <t>サンコウジカン</t>
    </rPh>
    <rPh sb="16" eb="18">
      <t>シュトク</t>
    </rPh>
    <rPh sb="20" eb="22">
      <t>ツウカ</t>
    </rPh>
    <rPh sb="22" eb="24">
      <t>ジカン</t>
    </rPh>
    <rPh sb="25" eb="27">
      <t>ジブン</t>
    </rPh>
    <rPh sb="28" eb="30">
      <t>キニュウ</t>
    </rPh>
    <rPh sb="36" eb="37">
      <t>ゴ</t>
    </rPh>
    <rPh sb="38" eb="40">
      <t>チョクシン</t>
    </rPh>
    <phoneticPr fontId="1"/>
  </si>
  <si>
    <t>フォトコントロール
ヤセの断崖</t>
    <rPh sb="13" eb="15">
      <t>ダンガイ</t>
    </rPh>
    <phoneticPr fontId="2"/>
  </si>
  <si>
    <t>ヤセの断崖に来たと分かる写真を撮影する</t>
    <rPh sb="3" eb="5">
      <t>ダンガイ</t>
    </rPh>
    <rPh sb="6" eb="7">
      <t>キ</t>
    </rPh>
    <rPh sb="9" eb="10">
      <t>ワ</t>
    </rPh>
    <rPh sb="12" eb="14">
      <t>シャシン</t>
    </rPh>
    <rPh sb="15" eb="17">
      <t>サツエイ</t>
    </rPh>
    <phoneticPr fontId="2"/>
  </si>
  <si>
    <t>藤波</t>
    <rPh sb="0" eb="2">
      <t>フジナミ</t>
    </rPh>
    <phoneticPr fontId="2"/>
  </si>
  <si>
    <t>左折するとくすりのアオキ、スーパー、回転すしなどある</t>
    <rPh sb="0" eb="2">
      <t>サセツ</t>
    </rPh>
    <rPh sb="18" eb="20">
      <t>カイテン</t>
    </rPh>
    <phoneticPr fontId="2"/>
  </si>
  <si>
    <t>町中に向かう　飲食店あり</t>
    <rPh sb="0" eb="2">
      <t>マチナカ</t>
    </rPh>
    <rPh sb="3" eb="4">
      <t>ム</t>
    </rPh>
    <rPh sb="7" eb="10">
      <t>インショクテン</t>
    </rPh>
    <phoneticPr fontId="2"/>
  </si>
  <si>
    <t>フォトコントロール　
ファミリーマート七尾能登島店
営業１９：３０まで</t>
    <rPh sb="26" eb="28">
      <t>エイギョウ</t>
    </rPh>
    <phoneticPr fontId="2"/>
  </si>
  <si>
    <t>店舗とブルべカードを撮影すること
チェック後　直進</t>
    <rPh sb="0" eb="2">
      <t>テンポ</t>
    </rPh>
    <rPh sb="10" eb="12">
      <t>サツエイ</t>
    </rPh>
    <rPh sb="21" eb="22">
      <t>ゴ</t>
    </rPh>
    <rPh sb="23" eb="25">
      <t>チョクシン</t>
    </rPh>
    <phoneticPr fontId="1"/>
  </si>
  <si>
    <t>道の駅雨晴の看板と自転車を撮影すること
チェック後　直進</t>
    <rPh sb="0" eb="1">
      <t>ミチ</t>
    </rPh>
    <rPh sb="2" eb="5">
      <t>エキアマハラシ</t>
    </rPh>
    <rPh sb="6" eb="8">
      <t>カンバン</t>
    </rPh>
    <rPh sb="9" eb="12">
      <t>ジテンシャ</t>
    </rPh>
    <rPh sb="13" eb="15">
      <t>サツエイ</t>
    </rPh>
    <rPh sb="24" eb="25">
      <t>ゴ</t>
    </rPh>
    <rPh sb="26" eb="28">
      <t>チョクシン</t>
    </rPh>
    <phoneticPr fontId="1"/>
  </si>
  <si>
    <t>レシートを取得すること
又は道の駅狼煙に来たと分かる写真を撮影する　
チェック後直進　途中２００ｍほどグラベル区間あり</t>
    <rPh sb="5" eb="7">
      <t>シュトク</t>
    </rPh>
    <rPh sb="12" eb="13">
      <t>マタ</t>
    </rPh>
    <rPh sb="14" eb="15">
      <t>ミチ</t>
    </rPh>
    <rPh sb="16" eb="17">
      <t>エキ</t>
    </rPh>
    <rPh sb="17" eb="19">
      <t>ノロシ</t>
    </rPh>
    <rPh sb="20" eb="21">
      <t>キ</t>
    </rPh>
    <rPh sb="23" eb="24">
      <t>ワ</t>
    </rPh>
    <rPh sb="26" eb="28">
      <t>シャシン</t>
    </rPh>
    <rPh sb="29" eb="31">
      <t>サツエイ</t>
    </rPh>
    <rPh sb="39" eb="42">
      <t>ゴチョクシン</t>
    </rPh>
    <rPh sb="43" eb="45">
      <t>トチュウ</t>
    </rPh>
    <rPh sb="55" eb="57">
      <t>クカン</t>
    </rPh>
    <phoneticPr fontId="2"/>
  </si>
  <si>
    <t>正院小前</t>
    <rPh sb="0" eb="4">
      <t>ショウインコマエ</t>
    </rPh>
    <phoneticPr fontId="2"/>
  </si>
  <si>
    <t>工事通行止め　右折左折右折と迂回せよ</t>
    <rPh sb="0" eb="5">
      <t>コウジツウコウド</t>
    </rPh>
    <rPh sb="7" eb="9">
      <t>ウセツ</t>
    </rPh>
    <rPh sb="9" eb="11">
      <t>サセツ</t>
    </rPh>
    <rPh sb="11" eb="13">
      <t>ウセツ</t>
    </rPh>
    <rPh sb="14" eb="16">
      <t>ウカイ</t>
    </rPh>
    <phoneticPr fontId="2"/>
  </si>
  <si>
    <t>ＰＣ４
セブンイレブン小矢部市役所前店</t>
    <rPh sb="11" eb="18">
      <t>オヤベシヤクショマエ</t>
    </rPh>
    <rPh sb="18" eb="19">
      <t>テン</t>
    </rPh>
    <phoneticPr fontId="2"/>
  </si>
  <si>
    <t>R471</t>
    <phoneticPr fontId="2"/>
  </si>
  <si>
    <t>ＰＣ４
ローソン小矢部野端店</t>
    <rPh sb="8" eb="11">
      <t>オヤベ</t>
    </rPh>
    <rPh sb="11" eb="12">
      <t>ノ</t>
    </rPh>
    <rPh sb="12" eb="13">
      <t>ハタ</t>
    </rPh>
    <rPh sb="13" eb="14">
      <t>テン</t>
    </rPh>
    <phoneticPr fontId="2"/>
  </si>
  <si>
    <t>フォトコントロール
和倉温泉　総湯　（足湯は空）</t>
    <rPh sb="10" eb="14">
      <t>ワクラオンセン</t>
    </rPh>
    <rPh sb="15" eb="17">
      <t>ソウユ</t>
    </rPh>
    <rPh sb="19" eb="21">
      <t>アシユ</t>
    </rPh>
    <rPh sb="22" eb="23">
      <t>カラ</t>
    </rPh>
    <phoneticPr fontId="2"/>
  </si>
  <si>
    <t>参考時間 19:44
レシート取得して通過時間を自分で記入。
チェック後　折り返し</t>
    <rPh sb="0" eb="4">
      <t>サンコウジカン</t>
    </rPh>
    <rPh sb="15" eb="17">
      <t>シュトク</t>
    </rPh>
    <rPh sb="19" eb="21">
      <t>ツウカ</t>
    </rPh>
    <rPh sb="21" eb="23">
      <t>ジカン</t>
    </rPh>
    <rPh sb="24" eb="26">
      <t>ジブン</t>
    </rPh>
    <rPh sb="27" eb="29">
      <t>キニュウ</t>
    </rPh>
    <rPh sb="35" eb="36">
      <t>ゴ</t>
    </rPh>
    <rPh sb="37" eb="38">
      <t>オ</t>
    </rPh>
    <rPh sb="39" eb="40">
      <t>カエ</t>
    </rPh>
    <phoneticPr fontId="1"/>
  </si>
  <si>
    <t>参考時間 05:55
レシート取得して通過時間を自分で記入。
チェック後　直進</t>
    <rPh sb="0" eb="4">
      <t>サンコウジカン</t>
    </rPh>
    <rPh sb="15" eb="17">
      <t>シュトク</t>
    </rPh>
    <rPh sb="19" eb="21">
      <t>ツウカ</t>
    </rPh>
    <rPh sb="21" eb="23">
      <t>ジカン</t>
    </rPh>
    <rPh sb="24" eb="26">
      <t>ジブン</t>
    </rPh>
    <rPh sb="27" eb="29">
      <t>キニュウ</t>
    </rPh>
    <rPh sb="35" eb="36">
      <t>ゴ</t>
    </rPh>
    <rPh sb="37" eb="39">
      <t>チョクシン</t>
    </rPh>
    <phoneticPr fontId="1"/>
  </si>
  <si>
    <t>参考時間 06:00
レシート取得して通過時間を自分で記入。
チェック後　左折</t>
    <rPh sb="0" eb="4">
      <t>サンコウジカン</t>
    </rPh>
    <rPh sb="15" eb="17">
      <t>シュトク</t>
    </rPh>
    <rPh sb="19" eb="21">
      <t>ツウカ</t>
    </rPh>
    <rPh sb="21" eb="23">
      <t>ジカン</t>
    </rPh>
    <rPh sb="24" eb="26">
      <t>ジブン</t>
    </rPh>
    <rPh sb="27" eb="29">
      <t>キニュウ</t>
    </rPh>
    <rPh sb="35" eb="36">
      <t>ゴ</t>
    </rPh>
    <rPh sb="37" eb="39">
      <t>サセツ</t>
    </rPh>
    <phoneticPr fontId="1"/>
  </si>
  <si>
    <t>金峰寺</t>
    <rPh sb="0" eb="1">
      <t>キム</t>
    </rPh>
    <rPh sb="1" eb="2">
      <t>ミネ</t>
    </rPh>
    <rPh sb="2" eb="3">
      <t>テラ</t>
    </rPh>
    <phoneticPr fontId="2"/>
  </si>
  <si>
    <t>見附島西口</t>
    <rPh sb="0" eb="3">
      <t>ミツケジマ</t>
    </rPh>
    <rPh sb="3" eb="5">
      <t>ニシグチ</t>
    </rPh>
    <phoneticPr fontId="2"/>
  </si>
  <si>
    <t>フォトコントロール
道の駅　雨晴</t>
    <rPh sb="10" eb="11">
      <t>ミチ</t>
    </rPh>
    <rPh sb="12" eb="13">
      <t>エキ</t>
    </rPh>
    <rPh sb="14" eb="16">
      <t>アマハラシ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</si>
</sst>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</font>
    <font>
      <sz val="9"/>
      <color rgb="FF00206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3" xfId="0" applyNumberFormat="1" applyFont="1" applyBorder="1">
      <alignment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176" fontId="4" fillId="2" borderId="3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6" xfId="0" applyNumberFormat="1" applyFont="1" applyFill="1" applyBorder="1">
      <alignment vertical="center"/>
    </xf>
    <xf numFmtId="14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76" fontId="3" fillId="2" borderId="5" xfId="0" applyNumberFormat="1" applyFont="1" applyFill="1" applyBorder="1" applyAlignment="1">
      <alignment horizontal="left" vertical="center"/>
    </xf>
    <xf numFmtId="0" fontId="5" fillId="2" borderId="5" xfId="0" applyFont="1" applyFill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22" fontId="12" fillId="0" borderId="0" xfId="0" applyNumberFormat="1" applyFont="1">
      <alignment vertical="center"/>
    </xf>
    <xf numFmtId="0" fontId="5" fillId="2" borderId="1" xfId="0" applyFont="1" applyFill="1" applyBorder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8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3" fillId="3" borderId="1" xfId="0" applyNumberFormat="1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4" fillId="3" borderId="3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16" fillId="3" borderId="1" xfId="0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vertical="center" wrapText="1"/>
    </xf>
    <xf numFmtId="177" fontId="14" fillId="0" borderId="0" xfId="0" applyNumberFormat="1" applyFo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17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12" fillId="0" borderId="0" xfId="0" applyNumberFormat="1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176" fontId="5" fillId="2" borderId="3" xfId="0" applyNumberFormat="1" applyFont="1" applyFill="1" applyBorder="1">
      <alignment vertical="center"/>
    </xf>
    <xf numFmtId="0" fontId="5" fillId="2" borderId="3" xfId="0" applyFont="1" applyFill="1" applyBorder="1">
      <alignment vertical="center"/>
    </xf>
    <xf numFmtId="176" fontId="5" fillId="0" borderId="3" xfId="0" applyNumberFormat="1" applyFont="1" applyBorder="1">
      <alignment vertical="center"/>
    </xf>
    <xf numFmtId="0" fontId="1" fillId="0" borderId="15" xfId="0" applyFont="1" applyBorder="1">
      <alignment vertical="center"/>
    </xf>
    <xf numFmtId="0" fontId="5" fillId="0" borderId="1" xfId="1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176" fontId="5" fillId="3" borderId="3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120</xdr:row>
      <xdr:rowOff>38100</xdr:rowOff>
    </xdr:from>
    <xdr:to>
      <xdr:col>5</xdr:col>
      <xdr:colOff>38100</xdr:colOff>
      <xdr:row>129</xdr:row>
      <xdr:rowOff>152400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16999C0-2A9D-D645-0CF8-E51FEEB29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24208740"/>
          <a:ext cx="2895600" cy="217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297180</xdr:colOff>
      <xdr:row>120</xdr:row>
      <xdr:rowOff>19050</xdr:rowOff>
    </xdr:from>
    <xdr:to>
      <xdr:col>10</xdr:col>
      <xdr:colOff>825500</xdr:colOff>
      <xdr:row>129</xdr:row>
      <xdr:rowOff>152400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E0EBE57-AC77-B715-663E-D3DB7379A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24944070"/>
          <a:ext cx="2921000" cy="2190750"/>
        </a:xfrm>
        <a:prstGeom prst="rect">
          <a:avLst/>
        </a:prstGeom>
      </xdr:spPr>
    </xdr:pic>
    <xdr:clientData/>
  </xdr:twoCellAnchor>
  <xdr:twoCellAnchor editAs="oneCell">
    <xdr:from>
      <xdr:col>10</xdr:col>
      <xdr:colOff>891540</xdr:colOff>
      <xdr:row>119</xdr:row>
      <xdr:rowOff>137160</xdr:rowOff>
    </xdr:from>
    <xdr:to>
      <xdr:col>11</xdr:col>
      <xdr:colOff>426720</xdr:colOff>
      <xdr:row>129</xdr:row>
      <xdr:rowOff>68580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651190B-DA92-4935-BE18-292433CC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740" y="24155400"/>
          <a:ext cx="2956560" cy="2217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76"/>
  <sheetViews>
    <sheetView tabSelected="1" zoomScaleNormal="100" zoomScaleSheetLayoutView="85" workbookViewId="0">
      <selection activeCell="E83" sqref="E83"/>
    </sheetView>
  </sheetViews>
  <sheetFormatPr defaultColWidth="7.77734375" defaultRowHeight="18" customHeight="1" x14ac:dyDescent="0.2"/>
  <cols>
    <col min="1" max="1" width="5.33203125" style="4" bestFit="1" customWidth="1"/>
    <col min="2" max="3" width="4.6640625" style="11" customWidth="1"/>
    <col min="4" max="4" width="26.21875" style="1" bestFit="1" customWidth="1"/>
    <col min="5" max="5" width="3.109375" style="11" customWidth="1"/>
    <col min="6" max="6" width="6" style="1" customWidth="1"/>
    <col min="7" max="7" width="16" style="14" bestFit="1" customWidth="1"/>
    <col min="8" max="8" width="5.88671875" style="3" bestFit="1" customWidth="1"/>
    <col min="9" max="9" width="6.6640625" style="13" bestFit="1" customWidth="1"/>
    <col min="10" max="10" width="0.33203125" style="1" customWidth="1"/>
    <col min="11" max="11" width="49.88671875" style="1" customWidth="1"/>
    <col min="12" max="12" width="7.21875" style="14" bestFit="1" customWidth="1"/>
    <col min="13" max="13" width="9.33203125" style="1" customWidth="1"/>
    <col min="14" max="16384" width="7.77734375" style="1"/>
  </cols>
  <sheetData>
    <row r="1" spans="1:14" ht="18" customHeight="1" x14ac:dyDescent="0.2">
      <c r="B1" s="1"/>
      <c r="C1" s="1"/>
      <c r="D1" s="2"/>
      <c r="K1" s="4"/>
    </row>
    <row r="2" spans="1:14" ht="18" customHeight="1" x14ac:dyDescent="0.2">
      <c r="B2" s="1"/>
      <c r="C2" s="1"/>
      <c r="D2" s="1" t="s">
        <v>136</v>
      </c>
      <c r="K2" s="24">
        <v>46160</v>
      </c>
    </row>
    <row r="3" spans="1:14" ht="18" customHeight="1" thickBot="1" x14ac:dyDescent="0.25">
      <c r="K3" s="45" t="s">
        <v>127</v>
      </c>
    </row>
    <row r="4" spans="1:14" ht="18" customHeight="1" x14ac:dyDescent="0.2">
      <c r="A4" s="92"/>
      <c r="B4" s="86" t="s">
        <v>12</v>
      </c>
      <c r="C4" s="86" t="s">
        <v>11</v>
      </c>
      <c r="D4" s="84" t="s">
        <v>0</v>
      </c>
      <c r="E4" s="94" t="s">
        <v>5</v>
      </c>
      <c r="F4" s="88" t="s">
        <v>8</v>
      </c>
      <c r="G4" s="89"/>
      <c r="H4" s="90" t="s">
        <v>7</v>
      </c>
      <c r="I4" s="91"/>
      <c r="J4" s="80"/>
      <c r="K4" s="84" t="s">
        <v>4</v>
      </c>
      <c r="L4" s="82" t="s">
        <v>9</v>
      </c>
    </row>
    <row r="5" spans="1:14" ht="18" customHeight="1" x14ac:dyDescent="0.2">
      <c r="A5" s="93"/>
      <c r="B5" s="87"/>
      <c r="C5" s="87"/>
      <c r="D5" s="85"/>
      <c r="E5" s="95"/>
      <c r="F5" s="5" t="s">
        <v>6</v>
      </c>
      <c r="G5" s="5" t="s">
        <v>1</v>
      </c>
      <c r="H5" s="20" t="s">
        <v>2</v>
      </c>
      <c r="I5" s="40" t="s">
        <v>3</v>
      </c>
      <c r="J5" s="5"/>
      <c r="K5" s="85"/>
      <c r="L5" s="83"/>
    </row>
    <row r="6" spans="1:14" ht="18" customHeight="1" x14ac:dyDescent="0.2">
      <c r="A6" s="66">
        <v>1</v>
      </c>
      <c r="B6" s="28"/>
      <c r="C6" s="26"/>
      <c r="D6" s="65" t="s">
        <v>23</v>
      </c>
      <c r="E6" s="16"/>
      <c r="F6" s="15"/>
      <c r="G6" s="15"/>
      <c r="H6" s="17">
        <v>0</v>
      </c>
      <c r="I6" s="41">
        <v>0</v>
      </c>
      <c r="J6" s="15"/>
      <c r="K6" s="65" t="s">
        <v>126</v>
      </c>
      <c r="L6" s="35"/>
    </row>
    <row r="7" spans="1:14" ht="18" customHeight="1" x14ac:dyDescent="0.2">
      <c r="A7" s="66">
        <f t="shared" ref="A7:A19" si="0">A6+1</f>
        <v>2</v>
      </c>
      <c r="B7" s="34" t="s">
        <v>24</v>
      </c>
      <c r="C7" s="30" t="s">
        <v>16</v>
      </c>
      <c r="D7" s="5" t="s">
        <v>25</v>
      </c>
      <c r="E7" s="12"/>
      <c r="F7" s="5" t="s">
        <v>26</v>
      </c>
      <c r="G7" s="5" t="s">
        <v>27</v>
      </c>
      <c r="H7" s="20">
        <f>SUM(I7-I6)</f>
        <v>0.1</v>
      </c>
      <c r="I7" s="40">
        <v>0.1</v>
      </c>
      <c r="J7" s="5"/>
      <c r="K7" s="5"/>
      <c r="L7" s="6"/>
    </row>
    <row r="8" spans="1:14" ht="18" customHeight="1" x14ac:dyDescent="0.2">
      <c r="A8" s="66">
        <f t="shared" si="0"/>
        <v>3</v>
      </c>
      <c r="B8" s="34" t="s">
        <v>159</v>
      </c>
      <c r="C8" s="30"/>
      <c r="D8" s="5"/>
      <c r="E8" s="12"/>
      <c r="F8" s="7" t="s">
        <v>28</v>
      </c>
      <c r="G8" s="5" t="s">
        <v>29</v>
      </c>
      <c r="H8" s="20">
        <f t="shared" ref="H8:H74" si="1">SUM(I8-I7)</f>
        <v>6.6000000000000005</v>
      </c>
      <c r="I8" s="40">
        <v>6.7</v>
      </c>
      <c r="J8" s="5"/>
      <c r="K8" s="7" t="s">
        <v>30</v>
      </c>
      <c r="L8" s="6"/>
    </row>
    <row r="9" spans="1:14" ht="18" customHeight="1" x14ac:dyDescent="0.2">
      <c r="A9" s="66">
        <f t="shared" si="0"/>
        <v>4</v>
      </c>
      <c r="B9" s="34" t="s">
        <v>24</v>
      </c>
      <c r="C9" s="30" t="s">
        <v>16</v>
      </c>
      <c r="D9" s="5" t="s">
        <v>31</v>
      </c>
      <c r="E9" s="12"/>
      <c r="F9" s="5" t="s">
        <v>32</v>
      </c>
      <c r="G9" s="5" t="s">
        <v>33</v>
      </c>
      <c r="H9" s="20">
        <f t="shared" si="1"/>
        <v>0.29999999999999982</v>
      </c>
      <c r="I9" s="40">
        <v>7</v>
      </c>
      <c r="J9" s="5"/>
      <c r="K9" s="7"/>
      <c r="L9" s="6"/>
    </row>
    <row r="10" spans="1:14" ht="18" customHeight="1" x14ac:dyDescent="0.2">
      <c r="A10" s="66">
        <f>A9+1</f>
        <v>5</v>
      </c>
      <c r="B10" s="34" t="s">
        <v>18</v>
      </c>
      <c r="C10" s="30" t="s">
        <v>16</v>
      </c>
      <c r="D10" s="5" t="s">
        <v>34</v>
      </c>
      <c r="E10" s="12"/>
      <c r="F10" s="5" t="s">
        <v>26</v>
      </c>
      <c r="G10" s="5" t="s">
        <v>35</v>
      </c>
      <c r="H10" s="20">
        <f t="shared" si="1"/>
        <v>20.399999999999999</v>
      </c>
      <c r="I10" s="40">
        <v>27.4</v>
      </c>
      <c r="J10" s="5"/>
      <c r="K10" s="7"/>
      <c r="L10" s="8"/>
      <c r="M10" s="9"/>
    </row>
    <row r="11" spans="1:14" ht="39" customHeight="1" x14ac:dyDescent="0.2">
      <c r="A11" s="66">
        <v>6</v>
      </c>
      <c r="B11" s="28" t="s">
        <v>78</v>
      </c>
      <c r="C11" s="26"/>
      <c r="D11" s="44" t="s">
        <v>140</v>
      </c>
      <c r="E11" s="16"/>
      <c r="F11" s="15" t="s">
        <v>17</v>
      </c>
      <c r="G11" s="15" t="s">
        <v>75</v>
      </c>
      <c r="H11" s="17">
        <f t="shared" si="1"/>
        <v>26</v>
      </c>
      <c r="I11" s="41">
        <v>53.4</v>
      </c>
      <c r="J11" s="15"/>
      <c r="K11" s="59" t="s">
        <v>174</v>
      </c>
      <c r="L11" s="77">
        <v>53.4</v>
      </c>
      <c r="M11" s="9"/>
    </row>
    <row r="12" spans="1:14" ht="37.200000000000003" customHeight="1" x14ac:dyDescent="0.2">
      <c r="A12" s="66">
        <f>A10+1</f>
        <v>6</v>
      </c>
      <c r="B12" s="28" t="s">
        <v>78</v>
      </c>
      <c r="C12" s="26"/>
      <c r="D12" s="44" t="s">
        <v>139</v>
      </c>
      <c r="E12" s="16"/>
      <c r="F12" s="15" t="s">
        <v>80</v>
      </c>
      <c r="G12" s="15" t="s">
        <v>75</v>
      </c>
      <c r="H12" s="17">
        <f t="shared" si="1"/>
        <v>0.20000000000000284</v>
      </c>
      <c r="I12" s="41">
        <v>53.6</v>
      </c>
      <c r="J12" s="15"/>
      <c r="K12" s="59" t="s">
        <v>175</v>
      </c>
      <c r="L12" s="77">
        <v>0.2</v>
      </c>
      <c r="M12" s="9"/>
    </row>
    <row r="13" spans="1:14" ht="18" customHeight="1" x14ac:dyDescent="0.2">
      <c r="A13" s="66">
        <f t="shared" si="0"/>
        <v>7</v>
      </c>
      <c r="B13" s="34" t="s">
        <v>19</v>
      </c>
      <c r="C13" s="30" t="s">
        <v>37</v>
      </c>
      <c r="D13" s="5"/>
      <c r="E13" s="12"/>
      <c r="F13" s="5" t="s">
        <v>38</v>
      </c>
      <c r="G13" s="5" t="s">
        <v>39</v>
      </c>
      <c r="H13" s="20">
        <f t="shared" si="1"/>
        <v>0.5</v>
      </c>
      <c r="I13" s="40">
        <v>54.1</v>
      </c>
      <c r="J13" s="5"/>
      <c r="K13" s="7"/>
      <c r="L13" s="8"/>
      <c r="M13" s="9"/>
    </row>
    <row r="14" spans="1:14" ht="18" customHeight="1" x14ac:dyDescent="0.2">
      <c r="A14" s="66">
        <f t="shared" si="0"/>
        <v>8</v>
      </c>
      <c r="B14" s="34" t="s">
        <v>41</v>
      </c>
      <c r="C14" s="30" t="s">
        <v>42</v>
      </c>
      <c r="D14" s="5" t="s">
        <v>40</v>
      </c>
      <c r="E14" s="12"/>
      <c r="F14" s="5" t="s">
        <v>38</v>
      </c>
      <c r="G14" s="5" t="s">
        <v>39</v>
      </c>
      <c r="H14" s="20">
        <f t="shared" si="1"/>
        <v>0.69999999999999574</v>
      </c>
      <c r="I14" s="40">
        <v>54.8</v>
      </c>
      <c r="J14" s="5"/>
      <c r="K14" s="7"/>
      <c r="L14" s="8"/>
      <c r="M14" s="9"/>
    </row>
    <row r="15" spans="1:14" ht="18" customHeight="1" x14ac:dyDescent="0.2">
      <c r="A15" s="66">
        <f t="shared" si="0"/>
        <v>9</v>
      </c>
      <c r="B15" s="34" t="s">
        <v>14</v>
      </c>
      <c r="C15" s="30" t="s">
        <v>42</v>
      </c>
      <c r="D15" s="5" t="s">
        <v>69</v>
      </c>
      <c r="E15" s="12"/>
      <c r="F15" s="5" t="s">
        <v>70</v>
      </c>
      <c r="G15" s="5" t="s">
        <v>71</v>
      </c>
      <c r="H15" s="20">
        <f t="shared" si="1"/>
        <v>0.5</v>
      </c>
      <c r="I15" s="40">
        <v>55.3</v>
      </c>
      <c r="J15" s="5"/>
      <c r="K15" s="7"/>
      <c r="L15" s="6"/>
      <c r="M15" s="9"/>
      <c r="N15" s="10"/>
    </row>
    <row r="16" spans="1:14" ht="18" customHeight="1" x14ac:dyDescent="0.2">
      <c r="A16" s="66">
        <f t="shared" si="0"/>
        <v>10</v>
      </c>
      <c r="B16" s="34" t="s">
        <v>19</v>
      </c>
      <c r="C16" s="30"/>
      <c r="D16" s="5"/>
      <c r="E16" s="12" t="s">
        <v>21</v>
      </c>
      <c r="F16" s="5" t="s">
        <v>124</v>
      </c>
      <c r="G16" s="5" t="s">
        <v>39</v>
      </c>
      <c r="H16" s="20">
        <f t="shared" si="1"/>
        <v>9.2000000000000028</v>
      </c>
      <c r="I16" s="40">
        <v>64.5</v>
      </c>
      <c r="J16" s="5"/>
      <c r="K16" s="7"/>
      <c r="L16" s="8"/>
      <c r="M16" s="43"/>
      <c r="N16" s="10"/>
    </row>
    <row r="17" spans="1:14" ht="18" customHeight="1" x14ac:dyDescent="0.2">
      <c r="A17" s="66">
        <f t="shared" si="0"/>
        <v>11</v>
      </c>
      <c r="B17" s="34" t="s">
        <v>19</v>
      </c>
      <c r="C17" s="30"/>
      <c r="D17" s="5"/>
      <c r="E17" s="12" t="s">
        <v>74</v>
      </c>
      <c r="F17" s="5" t="s">
        <v>38</v>
      </c>
      <c r="G17" s="5" t="s">
        <v>73</v>
      </c>
      <c r="H17" s="20">
        <f t="shared" si="1"/>
        <v>1.4000000000000057</v>
      </c>
      <c r="I17" s="40">
        <v>65.900000000000006</v>
      </c>
      <c r="J17" s="5"/>
      <c r="K17" s="7"/>
      <c r="L17" s="8"/>
      <c r="M17" s="9"/>
      <c r="N17" s="10"/>
    </row>
    <row r="18" spans="1:14" ht="18" customHeight="1" x14ac:dyDescent="0.2">
      <c r="A18" s="66">
        <f t="shared" si="0"/>
        <v>12</v>
      </c>
      <c r="B18" s="34" t="s">
        <v>15</v>
      </c>
      <c r="C18" s="30" t="s">
        <v>37</v>
      </c>
      <c r="D18" s="5"/>
      <c r="E18" s="12" t="s">
        <v>74</v>
      </c>
      <c r="F18" s="5" t="s">
        <v>72</v>
      </c>
      <c r="G18" s="5" t="s">
        <v>73</v>
      </c>
      <c r="H18" s="20">
        <f t="shared" si="1"/>
        <v>0.69999999999998863</v>
      </c>
      <c r="I18" s="40">
        <v>66.599999999999994</v>
      </c>
      <c r="J18" s="5"/>
      <c r="K18" s="7"/>
      <c r="L18" s="8"/>
      <c r="M18" s="9"/>
      <c r="N18" s="10"/>
    </row>
    <row r="19" spans="1:14" ht="18" customHeight="1" x14ac:dyDescent="0.2">
      <c r="A19" s="66">
        <f t="shared" si="0"/>
        <v>13</v>
      </c>
      <c r="B19" s="34" t="s">
        <v>14</v>
      </c>
      <c r="C19" s="30" t="s">
        <v>37</v>
      </c>
      <c r="D19" s="7"/>
      <c r="E19" s="12" t="s">
        <v>74</v>
      </c>
      <c r="F19" s="5" t="s">
        <v>70</v>
      </c>
      <c r="G19" s="5" t="s">
        <v>71</v>
      </c>
      <c r="H19" s="20">
        <f t="shared" si="1"/>
        <v>1</v>
      </c>
      <c r="I19" s="40">
        <v>67.599999999999994</v>
      </c>
      <c r="J19" s="5"/>
      <c r="K19" s="7"/>
      <c r="L19" s="8"/>
      <c r="M19" s="9"/>
      <c r="N19" s="10"/>
    </row>
    <row r="20" spans="1:14" ht="18" customHeight="1" x14ac:dyDescent="0.2">
      <c r="A20" s="66">
        <v>14</v>
      </c>
      <c r="B20" s="34" t="s">
        <v>10</v>
      </c>
      <c r="C20" s="30" t="s">
        <v>13</v>
      </c>
      <c r="D20" s="5" t="s">
        <v>76</v>
      </c>
      <c r="E20" s="12"/>
      <c r="F20" s="7" t="s">
        <v>38</v>
      </c>
      <c r="G20" s="5" t="s">
        <v>75</v>
      </c>
      <c r="H20" s="20">
        <f t="shared" si="1"/>
        <v>1.5</v>
      </c>
      <c r="I20" s="40">
        <v>69.099999999999994</v>
      </c>
      <c r="J20" s="5"/>
      <c r="K20" s="7"/>
      <c r="L20" s="8"/>
      <c r="M20" s="25"/>
      <c r="N20" s="10"/>
    </row>
    <row r="21" spans="1:14" ht="18" customHeight="1" x14ac:dyDescent="0.2">
      <c r="A21" s="66">
        <v>15</v>
      </c>
      <c r="B21" s="34" t="s">
        <v>14</v>
      </c>
      <c r="C21" s="30" t="s">
        <v>13</v>
      </c>
      <c r="D21" s="7" t="s">
        <v>115</v>
      </c>
      <c r="E21" s="12"/>
      <c r="F21" s="5" t="s">
        <v>38</v>
      </c>
      <c r="G21" s="5" t="s">
        <v>77</v>
      </c>
      <c r="H21" s="20">
        <f t="shared" si="1"/>
        <v>5.7000000000000028</v>
      </c>
      <c r="I21" s="40">
        <v>74.8</v>
      </c>
      <c r="J21" s="5"/>
      <c r="K21" s="7"/>
      <c r="L21" s="8"/>
      <c r="M21" s="25"/>
      <c r="N21" s="10"/>
    </row>
    <row r="22" spans="1:14" ht="32.4" customHeight="1" x14ac:dyDescent="0.2">
      <c r="A22" s="66">
        <v>16</v>
      </c>
      <c r="B22" s="46" t="s">
        <v>78</v>
      </c>
      <c r="C22" s="47" t="s">
        <v>37</v>
      </c>
      <c r="D22" s="48" t="s">
        <v>179</v>
      </c>
      <c r="E22" s="49"/>
      <c r="F22" s="50" t="s">
        <v>114</v>
      </c>
      <c r="G22" s="50" t="s">
        <v>77</v>
      </c>
      <c r="H22" s="51">
        <f t="shared" si="1"/>
        <v>13.5</v>
      </c>
      <c r="I22" s="52">
        <v>88.3</v>
      </c>
      <c r="J22" s="50"/>
      <c r="K22" s="55" t="s">
        <v>180</v>
      </c>
      <c r="L22" s="53"/>
      <c r="M22" s="25"/>
      <c r="N22" s="10"/>
    </row>
    <row r="23" spans="1:14" ht="18" customHeight="1" x14ac:dyDescent="0.2">
      <c r="A23" s="66">
        <v>17</v>
      </c>
      <c r="B23" s="34" t="s">
        <v>18</v>
      </c>
      <c r="C23" s="30" t="s">
        <v>37</v>
      </c>
      <c r="D23" s="5"/>
      <c r="E23" s="12"/>
      <c r="F23" s="5" t="s">
        <v>38</v>
      </c>
      <c r="G23" s="5" t="s">
        <v>75</v>
      </c>
      <c r="H23" s="20">
        <f t="shared" si="1"/>
        <v>2</v>
      </c>
      <c r="I23" s="40">
        <v>90.3</v>
      </c>
      <c r="J23" s="5"/>
      <c r="K23" s="37" t="s">
        <v>137</v>
      </c>
      <c r="L23" s="8"/>
      <c r="M23" s="25"/>
      <c r="N23" s="10"/>
    </row>
    <row r="24" spans="1:14" ht="35.4" customHeight="1" x14ac:dyDescent="0.2">
      <c r="A24" s="66">
        <v>18</v>
      </c>
      <c r="B24" s="62" t="s">
        <v>78</v>
      </c>
      <c r="C24" s="63" t="s">
        <v>37</v>
      </c>
      <c r="D24" s="44" t="s">
        <v>138</v>
      </c>
      <c r="E24" s="64"/>
      <c r="F24" s="65" t="s">
        <v>17</v>
      </c>
      <c r="G24" s="65" t="s">
        <v>141</v>
      </c>
      <c r="H24" s="17">
        <f t="shared" si="1"/>
        <v>30.5</v>
      </c>
      <c r="I24" s="41">
        <v>120.8</v>
      </c>
      <c r="J24" s="15"/>
      <c r="K24" s="59" t="s">
        <v>176</v>
      </c>
      <c r="L24" s="77">
        <v>67.2</v>
      </c>
      <c r="M24" s="25"/>
      <c r="N24" s="10"/>
    </row>
    <row r="25" spans="1:14" ht="37.200000000000003" customHeight="1" x14ac:dyDescent="0.2">
      <c r="A25" s="66">
        <v>19</v>
      </c>
      <c r="B25" s="62" t="s">
        <v>78</v>
      </c>
      <c r="C25" s="63" t="s">
        <v>37</v>
      </c>
      <c r="D25" s="44" t="s">
        <v>146</v>
      </c>
      <c r="E25" s="64"/>
      <c r="F25" s="65" t="s">
        <v>17</v>
      </c>
      <c r="G25" s="65" t="s">
        <v>39</v>
      </c>
      <c r="H25" s="17">
        <f t="shared" si="1"/>
        <v>1.1000000000000085</v>
      </c>
      <c r="I25" s="41">
        <v>121.9</v>
      </c>
      <c r="J25" s="15"/>
      <c r="K25" s="59" t="s">
        <v>177</v>
      </c>
      <c r="L25" s="78">
        <v>1.1000000000000001</v>
      </c>
      <c r="M25" s="25"/>
      <c r="N25" s="10"/>
    </row>
    <row r="26" spans="1:14" ht="18" customHeight="1" x14ac:dyDescent="0.2">
      <c r="A26" s="66">
        <v>20</v>
      </c>
      <c r="B26" s="34" t="s">
        <v>14</v>
      </c>
      <c r="C26" s="30" t="s">
        <v>13</v>
      </c>
      <c r="D26" s="5" t="s">
        <v>142</v>
      </c>
      <c r="E26" s="12"/>
      <c r="F26" s="5" t="s">
        <v>124</v>
      </c>
      <c r="G26" s="5" t="s">
        <v>39</v>
      </c>
      <c r="H26" s="20">
        <f t="shared" si="1"/>
        <v>0</v>
      </c>
      <c r="I26" s="40">
        <v>121.9</v>
      </c>
      <c r="J26" s="5"/>
      <c r="K26" s="7"/>
      <c r="L26" s="79"/>
      <c r="M26" s="25"/>
      <c r="N26" s="10"/>
    </row>
    <row r="27" spans="1:14" ht="18" customHeight="1" x14ac:dyDescent="0.2">
      <c r="A27" s="66">
        <v>21</v>
      </c>
      <c r="B27" s="34" t="s">
        <v>14</v>
      </c>
      <c r="C27" s="30" t="s">
        <v>13</v>
      </c>
      <c r="D27" s="5" t="s">
        <v>143</v>
      </c>
      <c r="E27" s="12"/>
      <c r="F27" s="5" t="s">
        <v>70</v>
      </c>
      <c r="G27" s="5" t="s">
        <v>75</v>
      </c>
      <c r="H27" s="20">
        <f t="shared" si="1"/>
        <v>0.29999999999999716</v>
      </c>
      <c r="I27" s="40">
        <v>122.2</v>
      </c>
      <c r="J27" s="5"/>
      <c r="K27" s="7" t="s">
        <v>144</v>
      </c>
      <c r="L27" s="79"/>
      <c r="M27" s="25"/>
      <c r="N27" s="10"/>
    </row>
    <row r="28" spans="1:14" ht="38.4" customHeight="1" x14ac:dyDescent="0.2">
      <c r="A28" s="66">
        <v>22</v>
      </c>
      <c r="B28" s="62" t="s">
        <v>78</v>
      </c>
      <c r="C28" s="63"/>
      <c r="D28" s="44" t="s">
        <v>145</v>
      </c>
      <c r="E28" s="64"/>
      <c r="F28" s="65" t="s">
        <v>80</v>
      </c>
      <c r="G28" s="44" t="s">
        <v>75</v>
      </c>
      <c r="H28" s="17">
        <f t="shared" si="1"/>
        <v>0.89999999999999147</v>
      </c>
      <c r="I28" s="41">
        <v>123.1</v>
      </c>
      <c r="J28" s="15"/>
      <c r="K28" s="59" t="s">
        <v>178</v>
      </c>
      <c r="L28" s="77">
        <v>1.1000000000000001</v>
      </c>
      <c r="M28" s="25"/>
      <c r="N28" s="10"/>
    </row>
    <row r="29" spans="1:14" ht="18" customHeight="1" x14ac:dyDescent="0.2">
      <c r="A29" s="66">
        <v>23</v>
      </c>
      <c r="B29" s="34" t="s">
        <v>19</v>
      </c>
      <c r="C29" s="30" t="s">
        <v>13</v>
      </c>
      <c r="D29" s="5"/>
      <c r="E29" s="12" t="s">
        <v>37</v>
      </c>
      <c r="F29" s="5" t="s">
        <v>38</v>
      </c>
      <c r="G29" s="7" t="s">
        <v>81</v>
      </c>
      <c r="H29" s="20">
        <f t="shared" si="1"/>
        <v>30</v>
      </c>
      <c r="I29" s="40">
        <v>153.1</v>
      </c>
      <c r="J29" s="5"/>
      <c r="K29" s="5"/>
      <c r="L29" s="6"/>
      <c r="M29" s="25"/>
      <c r="N29" s="10"/>
    </row>
    <row r="30" spans="1:14" ht="39" customHeight="1" x14ac:dyDescent="0.2">
      <c r="A30" s="66">
        <v>24</v>
      </c>
      <c r="B30" s="46" t="s">
        <v>78</v>
      </c>
      <c r="C30" s="47"/>
      <c r="D30" s="48" t="s">
        <v>83</v>
      </c>
      <c r="E30" s="49"/>
      <c r="F30" s="50" t="s">
        <v>17</v>
      </c>
      <c r="G30" s="50" t="s">
        <v>37</v>
      </c>
      <c r="H30" s="51">
        <f t="shared" si="1"/>
        <v>16.099999999999994</v>
      </c>
      <c r="I30" s="52">
        <v>169.2</v>
      </c>
      <c r="J30" s="50"/>
      <c r="K30" s="55" t="s">
        <v>187</v>
      </c>
      <c r="L30" s="53" t="s">
        <v>79</v>
      </c>
      <c r="M30" s="25"/>
      <c r="N30" s="10"/>
    </row>
    <row r="31" spans="1:14" ht="18" customHeight="1" x14ac:dyDescent="0.2">
      <c r="A31" s="66">
        <v>25</v>
      </c>
      <c r="B31" s="34" t="s">
        <v>159</v>
      </c>
      <c r="C31" s="30"/>
      <c r="D31" s="7"/>
      <c r="E31" s="12" t="s">
        <v>21</v>
      </c>
      <c r="F31" s="5" t="s">
        <v>116</v>
      </c>
      <c r="G31" s="5" t="s">
        <v>81</v>
      </c>
      <c r="H31" s="20">
        <f t="shared" si="1"/>
        <v>10.800000000000011</v>
      </c>
      <c r="I31" s="40">
        <v>180</v>
      </c>
      <c r="J31" s="5"/>
      <c r="K31" s="7" t="s">
        <v>117</v>
      </c>
      <c r="L31" s="8"/>
      <c r="M31" s="25"/>
      <c r="N31" s="10"/>
    </row>
    <row r="32" spans="1:14" ht="18" customHeight="1" x14ac:dyDescent="0.2">
      <c r="A32" s="66">
        <v>26</v>
      </c>
      <c r="B32" s="34" t="s">
        <v>10</v>
      </c>
      <c r="C32" s="30" t="s">
        <v>37</v>
      </c>
      <c r="D32" s="5"/>
      <c r="E32" s="12" t="s">
        <v>21</v>
      </c>
      <c r="F32" s="5" t="s">
        <v>38</v>
      </c>
      <c r="G32" s="7" t="s">
        <v>81</v>
      </c>
      <c r="H32" s="20">
        <f t="shared" si="1"/>
        <v>1.9000000000000057</v>
      </c>
      <c r="I32" s="40">
        <v>181.9</v>
      </c>
      <c r="J32" s="5"/>
      <c r="K32" s="7"/>
      <c r="L32" s="8"/>
      <c r="M32" s="25"/>
      <c r="N32" s="10"/>
    </row>
    <row r="33" spans="1:15" ht="18" customHeight="1" x14ac:dyDescent="0.2">
      <c r="A33" s="66">
        <v>27</v>
      </c>
      <c r="B33" s="34" t="s">
        <v>10</v>
      </c>
      <c r="C33" s="30"/>
      <c r="D33" s="68" t="s">
        <v>188</v>
      </c>
      <c r="E33" s="12"/>
      <c r="F33" s="5" t="s">
        <v>70</v>
      </c>
      <c r="G33" s="7" t="s">
        <v>39</v>
      </c>
      <c r="H33" s="20">
        <f t="shared" si="1"/>
        <v>4.7999999999999829</v>
      </c>
      <c r="I33" s="40">
        <v>186.7</v>
      </c>
      <c r="J33" s="5"/>
      <c r="K33" s="37" t="s">
        <v>189</v>
      </c>
      <c r="L33" s="8"/>
      <c r="M33" s="25"/>
      <c r="N33" s="10"/>
    </row>
    <row r="34" spans="1:15" ht="18" customHeight="1" x14ac:dyDescent="0.2">
      <c r="A34" s="66">
        <v>28</v>
      </c>
      <c r="B34" s="34" t="s">
        <v>14</v>
      </c>
      <c r="C34" s="30" t="s">
        <v>13</v>
      </c>
      <c r="D34" s="68" t="s">
        <v>147</v>
      </c>
      <c r="E34" s="5"/>
      <c r="F34" s="5" t="s">
        <v>124</v>
      </c>
      <c r="G34" s="7" t="s">
        <v>39</v>
      </c>
      <c r="H34" s="20">
        <f t="shared" si="1"/>
        <v>3.8000000000000114</v>
      </c>
      <c r="I34" s="40">
        <v>190.5</v>
      </c>
      <c r="J34" s="5"/>
      <c r="K34" s="7"/>
      <c r="L34" s="8"/>
      <c r="M34" s="25"/>
      <c r="N34" s="10"/>
    </row>
    <row r="35" spans="1:15" ht="18" customHeight="1" x14ac:dyDescent="0.2">
      <c r="A35" s="66">
        <v>29</v>
      </c>
      <c r="B35" s="34" t="s">
        <v>10</v>
      </c>
      <c r="C35" s="30" t="s">
        <v>13</v>
      </c>
      <c r="D35" s="68" t="s">
        <v>148</v>
      </c>
      <c r="E35" s="5"/>
      <c r="F35" s="5" t="s">
        <v>70</v>
      </c>
      <c r="G35" s="7" t="s">
        <v>39</v>
      </c>
      <c r="H35" s="20">
        <f t="shared" si="1"/>
        <v>9.9999999999994316E-2</v>
      </c>
      <c r="I35" s="40">
        <v>190.6</v>
      </c>
      <c r="J35" s="5"/>
      <c r="K35" s="7"/>
      <c r="L35" s="8"/>
      <c r="M35" s="25"/>
      <c r="N35" s="10"/>
    </row>
    <row r="36" spans="1:15" ht="18" customHeight="1" x14ac:dyDescent="0.2">
      <c r="A36" s="66">
        <v>30</v>
      </c>
      <c r="B36" s="34" t="s">
        <v>14</v>
      </c>
      <c r="C36" s="30"/>
      <c r="D36" s="68"/>
      <c r="E36" s="12" t="s">
        <v>21</v>
      </c>
      <c r="F36" s="5" t="s">
        <v>70</v>
      </c>
      <c r="G36" s="7" t="s">
        <v>39</v>
      </c>
      <c r="H36" s="20">
        <f t="shared" si="1"/>
        <v>4.0999999999999943</v>
      </c>
      <c r="I36" s="40">
        <v>194.7</v>
      </c>
      <c r="J36" s="5"/>
      <c r="K36" s="7"/>
      <c r="L36" s="8"/>
      <c r="M36" s="25"/>
      <c r="N36" s="10"/>
    </row>
    <row r="37" spans="1:15" ht="18" customHeight="1" x14ac:dyDescent="0.2">
      <c r="A37" s="66">
        <v>31</v>
      </c>
      <c r="B37" s="34" t="s">
        <v>14</v>
      </c>
      <c r="C37" s="30" t="s">
        <v>13</v>
      </c>
      <c r="D37" s="68" t="s">
        <v>197</v>
      </c>
      <c r="E37" s="5"/>
      <c r="F37" s="5" t="s">
        <v>124</v>
      </c>
      <c r="G37" s="7" t="s">
        <v>75</v>
      </c>
      <c r="H37" s="20">
        <f t="shared" si="1"/>
        <v>0.70000000000001705</v>
      </c>
      <c r="I37" s="40">
        <v>195.4</v>
      </c>
      <c r="J37" s="5"/>
      <c r="K37" s="7"/>
      <c r="L37" s="8"/>
      <c r="M37" s="25"/>
      <c r="N37" s="10"/>
    </row>
    <row r="38" spans="1:15" ht="18" customHeight="1" x14ac:dyDescent="0.2">
      <c r="A38" s="66">
        <v>32</v>
      </c>
      <c r="B38" s="34" t="s">
        <v>14</v>
      </c>
      <c r="C38" s="30" t="s">
        <v>85</v>
      </c>
      <c r="D38" s="5" t="s">
        <v>198</v>
      </c>
      <c r="E38" s="12"/>
      <c r="F38" s="5" t="s">
        <v>124</v>
      </c>
      <c r="G38" s="7" t="s">
        <v>39</v>
      </c>
      <c r="H38" s="20">
        <f t="shared" si="1"/>
        <v>0.5</v>
      </c>
      <c r="I38" s="40">
        <v>195.9</v>
      </c>
      <c r="J38" s="5"/>
      <c r="K38" s="37"/>
      <c r="L38" s="8"/>
      <c r="M38" s="25"/>
      <c r="N38" s="10"/>
    </row>
    <row r="39" spans="1:15" ht="34.200000000000003" customHeight="1" x14ac:dyDescent="0.2">
      <c r="A39" s="66">
        <v>33</v>
      </c>
      <c r="B39" s="69" t="s">
        <v>78</v>
      </c>
      <c r="C39" s="70" t="s">
        <v>37</v>
      </c>
      <c r="D39" s="48" t="s">
        <v>149</v>
      </c>
      <c r="E39" s="71"/>
      <c r="F39" s="54" t="s">
        <v>17</v>
      </c>
      <c r="G39" s="48" t="s">
        <v>39</v>
      </c>
      <c r="H39" s="51">
        <f t="shared" si="1"/>
        <v>0.69999999999998863</v>
      </c>
      <c r="I39" s="52">
        <v>196.6</v>
      </c>
      <c r="J39" s="50"/>
      <c r="K39" s="48" t="s">
        <v>150</v>
      </c>
      <c r="L39" s="53"/>
      <c r="M39" s="25"/>
      <c r="N39" s="10"/>
    </row>
    <row r="40" spans="1:15" ht="18" customHeight="1" x14ac:dyDescent="0.2">
      <c r="A40" s="66">
        <v>34</v>
      </c>
      <c r="B40" s="34" t="s">
        <v>19</v>
      </c>
      <c r="C40" s="30"/>
      <c r="D40" s="5"/>
      <c r="E40" s="12"/>
      <c r="F40" s="7" t="s">
        <v>124</v>
      </c>
      <c r="G40" s="7" t="s">
        <v>87</v>
      </c>
      <c r="H40" s="20">
        <f t="shared" si="1"/>
        <v>0.20000000000001705</v>
      </c>
      <c r="I40" s="40">
        <v>196.8</v>
      </c>
      <c r="J40" s="5"/>
      <c r="K40" s="7"/>
      <c r="L40" s="8"/>
      <c r="M40" s="25"/>
      <c r="N40" s="10"/>
    </row>
    <row r="41" spans="1:15" ht="18" customHeight="1" x14ac:dyDescent="0.2">
      <c r="A41" s="66">
        <v>35</v>
      </c>
      <c r="B41" s="34" t="s">
        <v>10</v>
      </c>
      <c r="C41" s="30"/>
      <c r="D41" s="5"/>
      <c r="E41" s="12"/>
      <c r="F41" s="7" t="s">
        <v>124</v>
      </c>
      <c r="G41" s="7" t="s">
        <v>39</v>
      </c>
      <c r="H41" s="20">
        <f t="shared" si="1"/>
        <v>0.5</v>
      </c>
      <c r="I41" s="40">
        <v>197.3</v>
      </c>
      <c r="J41" s="5"/>
      <c r="K41" s="7"/>
      <c r="L41" s="8"/>
      <c r="M41" s="25"/>
      <c r="N41" s="10"/>
    </row>
    <row r="42" spans="1:15" ht="18" customHeight="1" x14ac:dyDescent="0.2">
      <c r="A42" s="66">
        <v>36</v>
      </c>
      <c r="B42" s="34" t="s">
        <v>159</v>
      </c>
      <c r="C42" s="30"/>
      <c r="D42" s="5"/>
      <c r="E42" s="12" t="s">
        <v>21</v>
      </c>
      <c r="F42" s="7" t="s">
        <v>70</v>
      </c>
      <c r="G42" s="7" t="s">
        <v>39</v>
      </c>
      <c r="H42" s="20">
        <f t="shared" si="1"/>
        <v>5.2999999999999829</v>
      </c>
      <c r="I42" s="40">
        <v>202.6</v>
      </c>
      <c r="J42" s="5"/>
      <c r="K42" s="7"/>
      <c r="L42" s="8"/>
      <c r="M42" s="25"/>
      <c r="N42" s="10"/>
    </row>
    <row r="43" spans="1:15" ht="18" customHeight="1" x14ac:dyDescent="0.2">
      <c r="A43" s="66">
        <v>37</v>
      </c>
      <c r="B43" s="34" t="s">
        <v>14</v>
      </c>
      <c r="C43" s="30" t="s">
        <v>13</v>
      </c>
      <c r="D43" s="5" t="s">
        <v>151</v>
      </c>
      <c r="E43" s="12"/>
      <c r="F43" s="7" t="s">
        <v>116</v>
      </c>
      <c r="G43" s="7" t="s">
        <v>39</v>
      </c>
      <c r="H43" s="20">
        <f t="shared" si="1"/>
        <v>9.9999999999994316E-2</v>
      </c>
      <c r="I43" s="40">
        <v>202.7</v>
      </c>
      <c r="J43" s="5"/>
      <c r="K43" s="7"/>
      <c r="L43" s="8"/>
      <c r="M43" s="25"/>
      <c r="N43" s="10"/>
    </row>
    <row r="44" spans="1:15" ht="18" customHeight="1" x14ac:dyDescent="0.2">
      <c r="A44" s="66">
        <v>38</v>
      </c>
      <c r="B44" s="34" t="s">
        <v>10</v>
      </c>
      <c r="C44" s="30"/>
      <c r="D44" s="5"/>
      <c r="E44" s="12"/>
      <c r="F44" s="7" t="s">
        <v>124</v>
      </c>
      <c r="G44" s="7" t="s">
        <v>89</v>
      </c>
      <c r="H44" s="20">
        <f t="shared" si="1"/>
        <v>0.30000000000001137</v>
      </c>
      <c r="I44" s="40">
        <v>203</v>
      </c>
      <c r="J44" s="5"/>
      <c r="K44" s="7"/>
      <c r="L44" s="8"/>
      <c r="M44" s="25"/>
      <c r="N44" s="10"/>
      <c r="O44" s="10"/>
    </row>
    <row r="45" spans="1:15" ht="18" customHeight="1" x14ac:dyDescent="0.2">
      <c r="A45" s="66">
        <v>39</v>
      </c>
      <c r="B45" s="34" t="s">
        <v>14</v>
      </c>
      <c r="C45" s="30" t="s">
        <v>13</v>
      </c>
      <c r="D45" s="5" t="s">
        <v>152</v>
      </c>
      <c r="E45" s="12"/>
      <c r="F45" s="7" t="s">
        <v>70</v>
      </c>
      <c r="G45" s="7" t="s">
        <v>89</v>
      </c>
      <c r="H45" s="20">
        <f t="shared" si="1"/>
        <v>1.1000000000000227</v>
      </c>
      <c r="I45" s="40">
        <v>204.10000000000002</v>
      </c>
      <c r="J45" s="5"/>
      <c r="K45" s="7"/>
      <c r="L45" s="8"/>
      <c r="M45" s="25"/>
      <c r="N45" s="10"/>
      <c r="O45" s="10"/>
    </row>
    <row r="46" spans="1:15" ht="18" customHeight="1" x14ac:dyDescent="0.2">
      <c r="A46" s="66">
        <v>40</v>
      </c>
      <c r="B46" s="34" t="s">
        <v>15</v>
      </c>
      <c r="C46" s="30"/>
      <c r="D46" s="5"/>
      <c r="E46" s="12"/>
      <c r="F46" s="7" t="s">
        <v>153</v>
      </c>
      <c r="G46" s="7" t="s">
        <v>89</v>
      </c>
      <c r="H46" s="20">
        <f t="shared" si="1"/>
        <v>3.2999999999999829</v>
      </c>
      <c r="I46" s="40">
        <v>207.4</v>
      </c>
      <c r="J46" s="5"/>
      <c r="K46" s="7"/>
      <c r="L46" s="8"/>
      <c r="M46" s="25"/>
      <c r="N46" s="10"/>
      <c r="O46" s="10"/>
    </row>
    <row r="47" spans="1:15" ht="24.6" customHeight="1" x14ac:dyDescent="0.2">
      <c r="A47" s="66">
        <v>41</v>
      </c>
      <c r="B47" s="34" t="s">
        <v>78</v>
      </c>
      <c r="C47" s="30" t="s">
        <v>37</v>
      </c>
      <c r="D47" s="96" t="s">
        <v>154</v>
      </c>
      <c r="E47" s="12"/>
      <c r="F47" s="5" t="s">
        <v>129</v>
      </c>
      <c r="G47" s="5" t="s">
        <v>130</v>
      </c>
      <c r="H47" s="20">
        <f t="shared" si="1"/>
        <v>4.4000000000000057</v>
      </c>
      <c r="I47" s="40">
        <v>211.8</v>
      </c>
      <c r="J47" s="5"/>
      <c r="K47" s="31" t="s">
        <v>155</v>
      </c>
      <c r="L47" s="8"/>
      <c r="M47" s="72"/>
      <c r="N47" s="10"/>
      <c r="O47" s="10"/>
    </row>
    <row r="48" spans="1:15" ht="18" customHeight="1" x14ac:dyDescent="0.2">
      <c r="A48" s="66">
        <v>42</v>
      </c>
      <c r="B48" s="34" t="s">
        <v>159</v>
      </c>
      <c r="C48" s="30" t="s">
        <v>37</v>
      </c>
      <c r="D48" s="5"/>
      <c r="E48" s="12"/>
      <c r="F48" s="5" t="s">
        <v>125</v>
      </c>
      <c r="G48" s="5" t="s">
        <v>87</v>
      </c>
      <c r="H48" s="20">
        <f t="shared" si="1"/>
        <v>0.69999999999998863</v>
      </c>
      <c r="I48" s="40">
        <v>212.5</v>
      </c>
      <c r="J48" s="5"/>
      <c r="K48" s="7" t="s">
        <v>128</v>
      </c>
      <c r="L48" s="8"/>
      <c r="M48" s="25"/>
      <c r="N48" s="10"/>
      <c r="O48" s="10"/>
    </row>
    <row r="49" spans="1:15" ht="18" customHeight="1" x14ac:dyDescent="0.2">
      <c r="A49" s="66">
        <v>43</v>
      </c>
      <c r="B49" s="34" t="s">
        <v>14</v>
      </c>
      <c r="C49" s="30" t="s">
        <v>13</v>
      </c>
      <c r="D49" s="7" t="s">
        <v>90</v>
      </c>
      <c r="E49" s="12"/>
      <c r="F49" s="5" t="s">
        <v>88</v>
      </c>
      <c r="G49" s="5" t="s">
        <v>89</v>
      </c>
      <c r="H49" s="20">
        <f t="shared" si="1"/>
        <v>1</v>
      </c>
      <c r="I49" s="40">
        <v>213.5</v>
      </c>
      <c r="J49" s="5"/>
      <c r="K49" s="7" t="s">
        <v>91</v>
      </c>
      <c r="L49" s="8"/>
      <c r="M49" s="25"/>
      <c r="N49" s="10"/>
      <c r="O49" s="10"/>
    </row>
    <row r="50" spans="1:15" ht="18" customHeight="1" x14ac:dyDescent="0.2">
      <c r="A50" s="66">
        <v>44</v>
      </c>
      <c r="B50" s="34" t="s">
        <v>14</v>
      </c>
      <c r="C50" s="30" t="s">
        <v>13</v>
      </c>
      <c r="D50" s="7" t="s">
        <v>92</v>
      </c>
      <c r="E50" s="12"/>
      <c r="F50" s="5" t="s">
        <v>86</v>
      </c>
      <c r="G50" s="5" t="s">
        <v>89</v>
      </c>
      <c r="H50" s="20">
        <f t="shared" si="1"/>
        <v>1</v>
      </c>
      <c r="I50" s="40">
        <v>214.5</v>
      </c>
      <c r="J50" s="5"/>
      <c r="K50" s="7"/>
      <c r="L50" s="8"/>
      <c r="M50" s="25"/>
      <c r="N50" s="10"/>
      <c r="O50" s="10"/>
    </row>
    <row r="51" spans="1:15" ht="23.4" customHeight="1" x14ac:dyDescent="0.2">
      <c r="A51" s="66">
        <v>45</v>
      </c>
      <c r="B51" s="34" t="s">
        <v>19</v>
      </c>
      <c r="C51" s="30"/>
      <c r="D51" s="7"/>
      <c r="E51" s="12" t="s">
        <v>21</v>
      </c>
      <c r="F51" s="60" t="s">
        <v>118</v>
      </c>
      <c r="G51" s="5" t="s">
        <v>119</v>
      </c>
      <c r="H51" s="20">
        <f t="shared" si="1"/>
        <v>5.9000000000000057</v>
      </c>
      <c r="I51" s="40">
        <v>220.4</v>
      </c>
      <c r="J51" s="5"/>
      <c r="K51" s="7" t="s">
        <v>123</v>
      </c>
      <c r="L51" s="8"/>
      <c r="M51" s="25"/>
      <c r="N51" s="10"/>
      <c r="O51" s="10"/>
    </row>
    <row r="52" spans="1:15" ht="18" customHeight="1" x14ac:dyDescent="0.2">
      <c r="A52" s="66">
        <v>46</v>
      </c>
      <c r="B52" s="34" t="s">
        <v>159</v>
      </c>
      <c r="C52" s="30" t="s">
        <v>37</v>
      </c>
      <c r="D52" s="5"/>
      <c r="E52" s="12" t="s">
        <v>21</v>
      </c>
      <c r="F52" s="5" t="s">
        <v>88</v>
      </c>
      <c r="G52" s="5" t="s">
        <v>89</v>
      </c>
      <c r="H52" s="20">
        <f t="shared" si="1"/>
        <v>0.40000000000000568</v>
      </c>
      <c r="I52" s="40">
        <v>220.8</v>
      </c>
      <c r="J52" s="5"/>
      <c r="K52" s="7" t="s">
        <v>183</v>
      </c>
      <c r="L52" s="8"/>
      <c r="M52" s="25"/>
      <c r="N52" s="10"/>
      <c r="O52" s="10"/>
    </row>
    <row r="53" spans="1:15" ht="36.6" customHeight="1" x14ac:dyDescent="0.2">
      <c r="A53" s="66">
        <v>47</v>
      </c>
      <c r="B53" s="28" t="s">
        <v>78</v>
      </c>
      <c r="C53" s="26" t="s">
        <v>37</v>
      </c>
      <c r="D53" s="59" t="s">
        <v>156</v>
      </c>
      <c r="E53" s="16"/>
      <c r="F53" s="19" t="s">
        <v>93</v>
      </c>
      <c r="G53" s="15" t="s">
        <v>130</v>
      </c>
      <c r="H53" s="17">
        <f t="shared" si="1"/>
        <v>0.59999999999999432</v>
      </c>
      <c r="I53" s="41">
        <v>221.4</v>
      </c>
      <c r="J53" s="15"/>
      <c r="K53" s="59" t="s">
        <v>194</v>
      </c>
      <c r="L53" s="77">
        <v>97</v>
      </c>
      <c r="M53" s="25"/>
      <c r="N53" s="10"/>
      <c r="O53" s="10"/>
    </row>
    <row r="54" spans="1:15" ht="18" customHeight="1" x14ac:dyDescent="0.2">
      <c r="A54" s="66">
        <v>48</v>
      </c>
      <c r="B54" s="34" t="s">
        <v>14</v>
      </c>
      <c r="C54" s="30" t="s">
        <v>13</v>
      </c>
      <c r="D54" s="5" t="s">
        <v>94</v>
      </c>
      <c r="E54" s="12"/>
      <c r="F54" s="5" t="s">
        <v>88</v>
      </c>
      <c r="G54" s="5" t="s">
        <v>95</v>
      </c>
      <c r="H54" s="20">
        <f t="shared" si="1"/>
        <v>0.40000000000000568</v>
      </c>
      <c r="I54" s="40">
        <v>221.8</v>
      </c>
      <c r="J54" s="5"/>
      <c r="K54" s="31"/>
      <c r="L54" s="8"/>
      <c r="M54" s="25"/>
      <c r="N54" s="10"/>
      <c r="O54" s="10"/>
    </row>
    <row r="55" spans="1:15" ht="18" customHeight="1" x14ac:dyDescent="0.2">
      <c r="A55" s="66">
        <v>49</v>
      </c>
      <c r="B55" s="34" t="s">
        <v>14</v>
      </c>
      <c r="C55" s="30" t="s">
        <v>13</v>
      </c>
      <c r="D55" s="5" t="s">
        <v>181</v>
      </c>
      <c r="E55" s="12"/>
      <c r="F55" s="5" t="s">
        <v>116</v>
      </c>
      <c r="G55" s="5" t="s">
        <v>75</v>
      </c>
      <c r="H55" s="20">
        <f t="shared" si="1"/>
        <v>2.3000000000000114</v>
      </c>
      <c r="I55" s="40">
        <v>224.10000000000002</v>
      </c>
      <c r="J55" s="5"/>
      <c r="K55" s="31" t="s">
        <v>182</v>
      </c>
      <c r="L55" s="8"/>
      <c r="M55" s="25"/>
      <c r="N55" s="10"/>
      <c r="O55" s="10"/>
    </row>
    <row r="56" spans="1:15" ht="18" customHeight="1" x14ac:dyDescent="0.2">
      <c r="A56" s="66">
        <v>50</v>
      </c>
      <c r="B56" s="34" t="s">
        <v>96</v>
      </c>
      <c r="C56" s="30" t="s">
        <v>85</v>
      </c>
      <c r="D56" s="7" t="s">
        <v>97</v>
      </c>
      <c r="E56" s="12"/>
      <c r="F56" s="5" t="s">
        <v>38</v>
      </c>
      <c r="G56" s="5" t="s">
        <v>98</v>
      </c>
      <c r="H56" s="20">
        <f t="shared" si="1"/>
        <v>7</v>
      </c>
      <c r="I56" s="40">
        <v>231.10000000000002</v>
      </c>
      <c r="J56" s="5"/>
      <c r="K56" s="7" t="s">
        <v>82</v>
      </c>
      <c r="L56" s="8" t="s">
        <v>84</v>
      </c>
      <c r="M56" s="25"/>
      <c r="N56" s="10"/>
      <c r="O56" s="10"/>
    </row>
    <row r="57" spans="1:15" ht="24.6" customHeight="1" x14ac:dyDescent="0.2">
      <c r="A57" s="66">
        <v>51</v>
      </c>
      <c r="B57" s="34" t="s">
        <v>120</v>
      </c>
      <c r="C57" s="30"/>
      <c r="D57" s="7"/>
      <c r="E57" s="12" t="s">
        <v>21</v>
      </c>
      <c r="F57" s="7" t="s">
        <v>121</v>
      </c>
      <c r="G57" s="5" t="s">
        <v>98</v>
      </c>
      <c r="H57" s="20">
        <f t="shared" si="1"/>
        <v>5.3999999999999773</v>
      </c>
      <c r="I57" s="40">
        <v>236.5</v>
      </c>
      <c r="J57" s="5"/>
      <c r="K57" s="7" t="s">
        <v>122</v>
      </c>
      <c r="L57" s="8"/>
      <c r="M57" s="25"/>
      <c r="N57" s="10"/>
      <c r="O57" s="10"/>
    </row>
    <row r="58" spans="1:15" ht="31.2" customHeight="1" x14ac:dyDescent="0.2">
      <c r="A58" s="66">
        <v>52</v>
      </c>
      <c r="B58" s="46" t="s">
        <v>78</v>
      </c>
      <c r="C58" s="47" t="s">
        <v>37</v>
      </c>
      <c r="D58" s="48" t="s">
        <v>157</v>
      </c>
      <c r="E58" s="71"/>
      <c r="F58" s="54" t="s">
        <v>93</v>
      </c>
      <c r="G58" s="54" t="s">
        <v>98</v>
      </c>
      <c r="H58" s="51">
        <f t="shared" si="1"/>
        <v>9.6000000000000227</v>
      </c>
      <c r="I58" s="52">
        <v>246.10000000000002</v>
      </c>
      <c r="J58" s="50"/>
      <c r="K58" s="48" t="s">
        <v>135</v>
      </c>
      <c r="L58" s="53"/>
      <c r="M58" s="58"/>
      <c r="N58" s="10"/>
      <c r="O58" s="10"/>
    </row>
    <row r="59" spans="1:15" ht="18" customHeight="1" x14ac:dyDescent="0.2">
      <c r="A59" s="66">
        <v>53</v>
      </c>
      <c r="B59" s="34" t="s">
        <v>10</v>
      </c>
      <c r="C59" s="30"/>
      <c r="D59" s="5" t="s">
        <v>158</v>
      </c>
      <c r="E59" s="12" t="s">
        <v>21</v>
      </c>
      <c r="F59" s="5" t="s">
        <v>99</v>
      </c>
      <c r="G59" s="5" t="s">
        <v>75</v>
      </c>
      <c r="H59" s="20">
        <f t="shared" si="1"/>
        <v>9</v>
      </c>
      <c r="I59" s="40">
        <v>255.10000000000002</v>
      </c>
      <c r="J59" s="5"/>
      <c r="K59" s="7"/>
      <c r="L59" s="8"/>
      <c r="M59" s="25"/>
      <c r="N59" s="10"/>
      <c r="O59" s="10"/>
    </row>
    <row r="60" spans="1:15" ht="18" customHeight="1" x14ac:dyDescent="0.2">
      <c r="A60" s="66">
        <v>54</v>
      </c>
      <c r="B60" s="34" t="s">
        <v>14</v>
      </c>
      <c r="C60" s="30" t="s">
        <v>13</v>
      </c>
      <c r="D60" s="5" t="s">
        <v>100</v>
      </c>
      <c r="E60" s="12"/>
      <c r="F60" s="5" t="s">
        <v>38</v>
      </c>
      <c r="G60" s="5" t="s">
        <v>75</v>
      </c>
      <c r="H60" s="20">
        <f t="shared" si="1"/>
        <v>6</v>
      </c>
      <c r="I60" s="40">
        <v>261.10000000000002</v>
      </c>
      <c r="J60" s="5"/>
      <c r="K60" s="37" t="s">
        <v>101</v>
      </c>
      <c r="L60" s="8"/>
      <c r="M60" s="25"/>
      <c r="N60" s="10"/>
      <c r="O60" s="10"/>
    </row>
    <row r="61" spans="1:15" ht="18" customHeight="1" x14ac:dyDescent="0.2">
      <c r="A61" s="66">
        <v>55</v>
      </c>
      <c r="B61" s="34" t="s">
        <v>19</v>
      </c>
      <c r="C61" s="30"/>
      <c r="D61" s="5"/>
      <c r="E61" s="12" t="s">
        <v>21</v>
      </c>
      <c r="F61" s="5" t="s">
        <v>99</v>
      </c>
      <c r="G61" s="7" t="s">
        <v>133</v>
      </c>
      <c r="H61" s="20">
        <f t="shared" si="1"/>
        <v>12.399999999999977</v>
      </c>
      <c r="I61" s="40">
        <v>273.5</v>
      </c>
      <c r="J61" s="5"/>
      <c r="K61" s="7"/>
      <c r="L61" s="8"/>
      <c r="M61" s="25"/>
      <c r="N61" s="10"/>
      <c r="O61" s="10"/>
    </row>
    <row r="62" spans="1:15" ht="18" customHeight="1" x14ac:dyDescent="0.2">
      <c r="A62" s="66">
        <v>56</v>
      </c>
      <c r="B62" s="34" t="s">
        <v>14</v>
      </c>
      <c r="C62" s="30"/>
      <c r="D62" s="5"/>
      <c r="E62" s="12" t="s">
        <v>21</v>
      </c>
      <c r="F62" s="5" t="s">
        <v>99</v>
      </c>
      <c r="G62" s="7" t="s">
        <v>133</v>
      </c>
      <c r="H62" s="20">
        <f t="shared" si="1"/>
        <v>2.5</v>
      </c>
      <c r="I62" s="40">
        <v>276</v>
      </c>
      <c r="J62" s="5"/>
      <c r="K62" s="7"/>
      <c r="L62" s="8"/>
      <c r="M62" s="25"/>
      <c r="N62" s="10"/>
      <c r="O62" s="10"/>
    </row>
    <row r="63" spans="1:15" ht="18" customHeight="1" x14ac:dyDescent="0.2">
      <c r="A63" s="66">
        <v>57</v>
      </c>
      <c r="B63" s="34" t="s">
        <v>15</v>
      </c>
      <c r="C63" s="30"/>
      <c r="D63" s="5"/>
      <c r="E63" s="12" t="s">
        <v>21</v>
      </c>
      <c r="F63" s="5" t="s">
        <v>72</v>
      </c>
      <c r="G63" s="5" t="s">
        <v>131</v>
      </c>
      <c r="H63" s="20">
        <f t="shared" si="1"/>
        <v>3.1000000000000227</v>
      </c>
      <c r="I63" s="40">
        <v>279.10000000000002</v>
      </c>
      <c r="J63" s="5"/>
      <c r="K63" s="31"/>
      <c r="L63" s="8"/>
      <c r="M63" s="25"/>
      <c r="N63" s="10"/>
      <c r="O63" s="10"/>
    </row>
    <row r="64" spans="1:15" ht="40.200000000000003" customHeight="1" x14ac:dyDescent="0.2">
      <c r="A64" s="66">
        <v>58</v>
      </c>
      <c r="B64" s="46" t="s">
        <v>45</v>
      </c>
      <c r="C64" s="47" t="s">
        <v>36</v>
      </c>
      <c r="D64" s="97" t="s">
        <v>184</v>
      </c>
      <c r="E64" s="98"/>
      <c r="F64" s="54" t="s">
        <v>46</v>
      </c>
      <c r="G64" s="54" t="s">
        <v>132</v>
      </c>
      <c r="H64" s="51">
        <f t="shared" si="1"/>
        <v>10.800000000000011</v>
      </c>
      <c r="I64" s="52">
        <v>289.90000000000003</v>
      </c>
      <c r="J64" s="50"/>
      <c r="K64" s="99" t="s">
        <v>185</v>
      </c>
      <c r="L64" s="100"/>
      <c r="M64" s="25"/>
      <c r="N64" s="10"/>
      <c r="O64" s="10"/>
    </row>
    <row r="65" spans="1:15" ht="18" customHeight="1" x14ac:dyDescent="0.2">
      <c r="A65" s="66">
        <v>59</v>
      </c>
      <c r="B65" s="34" t="s">
        <v>24</v>
      </c>
      <c r="C65" s="30" t="s">
        <v>16</v>
      </c>
      <c r="D65" s="5" t="s">
        <v>47</v>
      </c>
      <c r="E65" s="12"/>
      <c r="F65" s="5" t="s">
        <v>70</v>
      </c>
      <c r="G65" s="5" t="s">
        <v>39</v>
      </c>
      <c r="H65" s="20">
        <f>SUM(I65-I64)</f>
        <v>8.7999999999999545</v>
      </c>
      <c r="I65" s="40">
        <v>298.7</v>
      </c>
      <c r="J65" s="5"/>
      <c r="K65" s="7"/>
      <c r="L65" s="8"/>
      <c r="M65" s="25"/>
      <c r="N65" s="10"/>
      <c r="O65" s="10"/>
    </row>
    <row r="66" spans="1:15" ht="18" customHeight="1" x14ac:dyDescent="0.2">
      <c r="A66" s="66">
        <v>60</v>
      </c>
      <c r="B66" s="34" t="s">
        <v>14</v>
      </c>
      <c r="C66" s="30"/>
      <c r="D66" s="5"/>
      <c r="E66" s="12"/>
      <c r="F66" s="5" t="s">
        <v>124</v>
      </c>
      <c r="G66" s="5" t="s">
        <v>161</v>
      </c>
      <c r="H66" s="20">
        <f t="shared" ref="H66:H70" si="2">SUM(I66-I65)</f>
        <v>1.3000000000000114</v>
      </c>
      <c r="I66" s="40">
        <v>300</v>
      </c>
      <c r="J66" s="5"/>
      <c r="K66" s="7"/>
      <c r="L66" s="8"/>
      <c r="M66" s="25"/>
      <c r="N66" s="10"/>
      <c r="O66" s="10"/>
    </row>
    <row r="67" spans="1:15" ht="31.2" customHeight="1" x14ac:dyDescent="0.2">
      <c r="A67" s="66">
        <v>61</v>
      </c>
      <c r="B67" s="69" t="s">
        <v>78</v>
      </c>
      <c r="C67" s="70"/>
      <c r="D67" s="48" t="s">
        <v>193</v>
      </c>
      <c r="E67" s="71"/>
      <c r="F67" s="54" t="s">
        <v>80</v>
      </c>
      <c r="G67" s="54" t="s">
        <v>39</v>
      </c>
      <c r="H67" s="51">
        <f t="shared" si="2"/>
        <v>0</v>
      </c>
      <c r="I67" s="52">
        <v>300</v>
      </c>
      <c r="J67" s="50"/>
      <c r="K67" s="48" t="s">
        <v>160</v>
      </c>
      <c r="L67" s="53"/>
      <c r="M67" s="25"/>
      <c r="N67" s="10"/>
      <c r="O67" s="10"/>
    </row>
    <row r="68" spans="1:15" ht="19.2" customHeight="1" x14ac:dyDescent="0.2">
      <c r="A68" s="66">
        <v>62</v>
      </c>
      <c r="B68" s="34" t="s">
        <v>14</v>
      </c>
      <c r="C68" s="30"/>
      <c r="D68" s="7"/>
      <c r="E68" s="12"/>
      <c r="F68" s="5" t="s">
        <v>70</v>
      </c>
      <c r="G68" s="5" t="s">
        <v>161</v>
      </c>
      <c r="H68" s="20">
        <f t="shared" si="2"/>
        <v>0.10000000000002274</v>
      </c>
      <c r="I68" s="40">
        <v>300.10000000000002</v>
      </c>
      <c r="J68" s="5"/>
      <c r="K68" s="7"/>
      <c r="L68" s="8"/>
      <c r="M68" s="25"/>
      <c r="N68" s="10"/>
      <c r="O68" s="10"/>
    </row>
    <row r="69" spans="1:15" ht="18" customHeight="1" x14ac:dyDescent="0.2">
      <c r="A69" s="66">
        <v>63</v>
      </c>
      <c r="B69" s="34" t="s">
        <v>24</v>
      </c>
      <c r="C69" s="30" t="s">
        <v>16</v>
      </c>
      <c r="D69" s="7" t="s">
        <v>48</v>
      </c>
      <c r="E69" s="12"/>
      <c r="F69" s="5" t="s">
        <v>26</v>
      </c>
      <c r="G69" s="5" t="s">
        <v>49</v>
      </c>
      <c r="H69" s="20">
        <f t="shared" si="2"/>
        <v>2</v>
      </c>
      <c r="I69" s="40">
        <v>302.10000000000002</v>
      </c>
      <c r="J69" s="5"/>
      <c r="K69" s="7"/>
      <c r="L69" s="8"/>
      <c r="M69" s="25"/>
      <c r="N69" s="10"/>
      <c r="O69" s="10"/>
    </row>
    <row r="70" spans="1:15" ht="18" customHeight="1" x14ac:dyDescent="0.2">
      <c r="A70" s="66">
        <v>64</v>
      </c>
      <c r="B70" s="34" t="s">
        <v>43</v>
      </c>
      <c r="C70" s="30" t="s">
        <v>16</v>
      </c>
      <c r="D70" s="5" t="s">
        <v>50</v>
      </c>
      <c r="E70" s="12"/>
      <c r="F70" s="5" t="s">
        <v>44</v>
      </c>
      <c r="G70" s="5" t="s">
        <v>29</v>
      </c>
      <c r="H70" s="20">
        <f t="shared" si="2"/>
        <v>3.3000000000000114</v>
      </c>
      <c r="I70" s="40">
        <v>305.40000000000003</v>
      </c>
      <c r="J70" s="5"/>
      <c r="K70" s="7"/>
      <c r="L70" s="8"/>
      <c r="M70" s="25"/>
      <c r="N70" s="10"/>
      <c r="O70" s="10"/>
    </row>
    <row r="71" spans="1:15" ht="18" customHeight="1" x14ac:dyDescent="0.2">
      <c r="A71" s="66">
        <v>65</v>
      </c>
      <c r="B71" s="34" t="s">
        <v>159</v>
      </c>
      <c r="C71" s="30"/>
      <c r="D71" s="5"/>
      <c r="E71" s="12" t="s">
        <v>21</v>
      </c>
      <c r="F71" s="5" t="s">
        <v>32</v>
      </c>
      <c r="G71" s="5" t="s">
        <v>29</v>
      </c>
      <c r="H71" s="20">
        <f t="shared" si="1"/>
        <v>2</v>
      </c>
      <c r="I71" s="40">
        <v>307.40000000000003</v>
      </c>
      <c r="J71" s="5"/>
      <c r="K71" s="7" t="s">
        <v>36</v>
      </c>
      <c r="L71" s="8"/>
      <c r="M71" s="25"/>
      <c r="N71" s="10"/>
      <c r="O71" s="10"/>
    </row>
    <row r="72" spans="1:15" ht="18" customHeight="1" x14ac:dyDescent="0.2">
      <c r="A72" s="66">
        <v>66</v>
      </c>
      <c r="B72" s="34" t="s">
        <v>18</v>
      </c>
      <c r="C72" s="30" t="s">
        <v>16</v>
      </c>
      <c r="D72" s="5" t="s">
        <v>51</v>
      </c>
      <c r="E72" s="12"/>
      <c r="F72" s="7" t="s">
        <v>26</v>
      </c>
      <c r="G72" s="5" t="s">
        <v>52</v>
      </c>
      <c r="H72" s="20">
        <f t="shared" si="1"/>
        <v>9.9999999999965894E-2</v>
      </c>
      <c r="I72" s="40">
        <v>307.5</v>
      </c>
      <c r="J72" s="5"/>
      <c r="K72" s="37" t="s">
        <v>113</v>
      </c>
      <c r="L72" s="8"/>
      <c r="M72" s="25"/>
      <c r="N72" s="10"/>
      <c r="O72" s="10"/>
    </row>
    <row r="73" spans="1:15" ht="18" customHeight="1" x14ac:dyDescent="0.2">
      <c r="A73" s="66">
        <v>67</v>
      </c>
      <c r="B73" s="34" t="s">
        <v>159</v>
      </c>
      <c r="C73" s="30" t="s">
        <v>16</v>
      </c>
      <c r="D73" s="5" t="s">
        <v>53</v>
      </c>
      <c r="E73" s="12"/>
      <c r="F73" s="7" t="s">
        <v>32</v>
      </c>
      <c r="G73" s="5" t="s">
        <v>52</v>
      </c>
      <c r="H73" s="20">
        <f t="shared" si="1"/>
        <v>3</v>
      </c>
      <c r="I73" s="40">
        <v>310.5</v>
      </c>
      <c r="J73" s="5"/>
      <c r="K73" s="37" t="s">
        <v>103</v>
      </c>
      <c r="L73" s="8"/>
      <c r="M73" s="25"/>
      <c r="N73" s="10"/>
      <c r="O73" s="10"/>
    </row>
    <row r="74" spans="1:15" ht="18" customHeight="1" x14ac:dyDescent="0.2">
      <c r="A74" s="66">
        <v>68</v>
      </c>
      <c r="B74" s="34" t="s">
        <v>19</v>
      </c>
      <c r="C74" s="30"/>
      <c r="D74" s="5"/>
      <c r="E74" s="12" t="s">
        <v>20</v>
      </c>
      <c r="F74" s="5" t="s">
        <v>26</v>
      </c>
      <c r="G74" s="7" t="s">
        <v>54</v>
      </c>
      <c r="H74" s="20">
        <f t="shared" si="1"/>
        <v>26.199999999999989</v>
      </c>
      <c r="I74" s="40">
        <v>336.7</v>
      </c>
      <c r="J74" s="5"/>
      <c r="K74" s="32" t="s">
        <v>55</v>
      </c>
      <c r="L74" s="8"/>
      <c r="M74" s="25"/>
      <c r="N74" s="10"/>
      <c r="O74" s="10"/>
    </row>
    <row r="75" spans="1:15" ht="18" customHeight="1" x14ac:dyDescent="0.2">
      <c r="A75" s="66">
        <v>69</v>
      </c>
      <c r="B75" s="34" t="s">
        <v>24</v>
      </c>
      <c r="C75" s="30" t="s">
        <v>16</v>
      </c>
      <c r="D75" s="5" t="s">
        <v>56</v>
      </c>
      <c r="E75" s="12"/>
      <c r="F75" s="5" t="s">
        <v>26</v>
      </c>
      <c r="G75" s="5" t="s">
        <v>57</v>
      </c>
      <c r="H75" s="20">
        <f t="shared" ref="H75:H94" si="3">SUM(I75-I74)</f>
        <v>2</v>
      </c>
      <c r="I75" s="40">
        <v>338.7</v>
      </c>
      <c r="J75" s="5"/>
      <c r="K75" s="32" t="s">
        <v>58</v>
      </c>
      <c r="L75" s="8"/>
      <c r="M75" s="25"/>
      <c r="N75" s="10"/>
      <c r="O75" s="10"/>
    </row>
    <row r="76" spans="1:15" ht="18" customHeight="1" x14ac:dyDescent="0.2">
      <c r="A76" s="66">
        <v>70</v>
      </c>
      <c r="B76" s="34" t="s">
        <v>24</v>
      </c>
      <c r="C76" s="30" t="s">
        <v>16</v>
      </c>
      <c r="D76" s="5" t="s">
        <v>59</v>
      </c>
      <c r="E76" s="12"/>
      <c r="F76" s="5" t="s">
        <v>26</v>
      </c>
      <c r="G76" s="5" t="s">
        <v>29</v>
      </c>
      <c r="H76" s="20">
        <f t="shared" si="3"/>
        <v>2.3000000000000114</v>
      </c>
      <c r="I76" s="40">
        <v>341</v>
      </c>
      <c r="J76" s="5"/>
      <c r="K76" s="32"/>
      <c r="L76" s="8"/>
      <c r="M76" s="25"/>
      <c r="N76" s="10"/>
      <c r="O76" s="10"/>
    </row>
    <row r="77" spans="1:15" ht="18" customHeight="1" x14ac:dyDescent="0.2">
      <c r="A77" s="66">
        <v>71</v>
      </c>
      <c r="B77" s="34" t="s">
        <v>159</v>
      </c>
      <c r="C77" s="30"/>
      <c r="D77" s="5"/>
      <c r="E77" s="12" t="s">
        <v>20</v>
      </c>
      <c r="F77" s="5" t="s">
        <v>32</v>
      </c>
      <c r="G77" s="5" t="s">
        <v>29</v>
      </c>
      <c r="H77" s="20">
        <f t="shared" si="3"/>
        <v>2.8000000000000114</v>
      </c>
      <c r="I77" s="40">
        <v>343.8</v>
      </c>
      <c r="J77" s="5"/>
      <c r="K77" s="32"/>
      <c r="L77" s="8"/>
      <c r="M77" s="25"/>
      <c r="N77" s="10"/>
      <c r="O77" s="10"/>
    </row>
    <row r="78" spans="1:15" ht="18" customHeight="1" x14ac:dyDescent="0.2">
      <c r="A78" s="66">
        <v>72</v>
      </c>
      <c r="B78" s="34" t="s">
        <v>24</v>
      </c>
      <c r="C78" s="30" t="s">
        <v>16</v>
      </c>
      <c r="D78" s="5" t="s">
        <v>60</v>
      </c>
      <c r="E78" s="12" t="s">
        <v>36</v>
      </c>
      <c r="F78" s="5" t="s">
        <v>26</v>
      </c>
      <c r="G78" s="5" t="s">
        <v>61</v>
      </c>
      <c r="H78" s="20">
        <f t="shared" si="3"/>
        <v>0.69999999999998863</v>
      </c>
      <c r="I78" s="40">
        <v>344.5</v>
      </c>
      <c r="J78" s="5"/>
      <c r="K78" s="32" t="s">
        <v>36</v>
      </c>
      <c r="L78" s="8"/>
      <c r="M78" s="25"/>
      <c r="N78" s="10"/>
      <c r="O78" s="10"/>
    </row>
    <row r="79" spans="1:15" ht="18" customHeight="1" x14ac:dyDescent="0.2">
      <c r="A79" s="66">
        <v>73</v>
      </c>
      <c r="B79" s="34" t="s">
        <v>24</v>
      </c>
      <c r="C79" s="30" t="s">
        <v>16</v>
      </c>
      <c r="D79" s="7"/>
      <c r="E79" s="12" t="s">
        <v>21</v>
      </c>
      <c r="F79" s="5" t="s">
        <v>26</v>
      </c>
      <c r="G79" s="5" t="s">
        <v>39</v>
      </c>
      <c r="H79" s="20">
        <f t="shared" si="3"/>
        <v>0</v>
      </c>
      <c r="I79" s="40">
        <v>344.5</v>
      </c>
      <c r="J79" s="5"/>
      <c r="K79" s="7" t="s">
        <v>36</v>
      </c>
      <c r="L79" s="8" t="s">
        <v>102</v>
      </c>
      <c r="M79" s="25"/>
      <c r="N79" s="10"/>
      <c r="O79" s="10"/>
    </row>
    <row r="80" spans="1:15" ht="18" customHeight="1" x14ac:dyDescent="0.2">
      <c r="A80" s="66">
        <v>74</v>
      </c>
      <c r="B80" s="34" t="s">
        <v>10</v>
      </c>
      <c r="C80" s="30" t="s">
        <v>13</v>
      </c>
      <c r="D80" s="61"/>
      <c r="E80" s="12"/>
      <c r="F80" s="5" t="s">
        <v>124</v>
      </c>
      <c r="G80" s="5" t="s">
        <v>162</v>
      </c>
      <c r="H80" s="20">
        <f t="shared" si="3"/>
        <v>0.30000000000001137</v>
      </c>
      <c r="I80" s="40">
        <v>344.8</v>
      </c>
      <c r="J80" s="5"/>
      <c r="K80" s="7"/>
      <c r="L80" s="8"/>
      <c r="M80" s="25"/>
      <c r="N80" s="10"/>
      <c r="O80" s="10"/>
    </row>
    <row r="81" spans="1:14" ht="32.4" customHeight="1" x14ac:dyDescent="0.2">
      <c r="A81" s="66">
        <v>75</v>
      </c>
      <c r="B81" s="46" t="s">
        <v>78</v>
      </c>
      <c r="C81" s="47"/>
      <c r="D81" s="97" t="s">
        <v>199</v>
      </c>
      <c r="E81" s="98"/>
      <c r="F81" s="54" t="s">
        <v>46</v>
      </c>
      <c r="G81" s="54" t="s">
        <v>162</v>
      </c>
      <c r="H81" s="51">
        <f t="shared" si="3"/>
        <v>3.5</v>
      </c>
      <c r="I81" s="52">
        <v>348.3</v>
      </c>
      <c r="J81" s="50"/>
      <c r="K81" s="99" t="s">
        <v>186</v>
      </c>
      <c r="L81" s="100"/>
      <c r="M81" s="25"/>
      <c r="N81" s="10"/>
    </row>
    <row r="82" spans="1:14" ht="18.600000000000001" customHeight="1" x14ac:dyDescent="0.2">
      <c r="A82" s="66">
        <v>76</v>
      </c>
      <c r="B82" s="34" t="s">
        <v>10</v>
      </c>
      <c r="C82" s="30" t="s">
        <v>13</v>
      </c>
      <c r="D82" s="75" t="s">
        <v>163</v>
      </c>
      <c r="E82" s="74"/>
      <c r="F82" s="5" t="s">
        <v>70</v>
      </c>
      <c r="G82" s="5" t="s">
        <v>162</v>
      </c>
      <c r="H82" s="20">
        <f t="shared" si="3"/>
        <v>4.3000000000000114</v>
      </c>
      <c r="I82" s="40">
        <v>352.6</v>
      </c>
      <c r="J82" s="5"/>
      <c r="K82" s="73"/>
      <c r="L82" s="8"/>
      <c r="M82" s="25"/>
      <c r="N82" s="10"/>
    </row>
    <row r="83" spans="1:14" ht="20.399999999999999" customHeight="1" x14ac:dyDescent="0.2">
      <c r="A83" s="66">
        <v>77</v>
      </c>
      <c r="B83" s="34" t="s">
        <v>159</v>
      </c>
      <c r="C83" s="30" t="s">
        <v>13</v>
      </c>
      <c r="D83" s="75" t="s">
        <v>164</v>
      </c>
      <c r="E83" s="74"/>
      <c r="F83" s="5" t="s">
        <v>70</v>
      </c>
      <c r="G83" s="5" t="s">
        <v>134</v>
      </c>
      <c r="H83" s="20">
        <f t="shared" si="3"/>
        <v>0.19999999999998863</v>
      </c>
      <c r="I83" s="40">
        <v>352.8</v>
      </c>
      <c r="J83" s="5"/>
      <c r="K83" s="73"/>
      <c r="L83" s="8"/>
      <c r="M83" s="25"/>
      <c r="N83" s="10"/>
    </row>
    <row r="84" spans="1:14" ht="22.2" customHeight="1" x14ac:dyDescent="0.2">
      <c r="A84" s="66">
        <v>78</v>
      </c>
      <c r="B84" s="34" t="s">
        <v>14</v>
      </c>
      <c r="C84" s="30" t="s">
        <v>13</v>
      </c>
      <c r="D84" s="75" t="s">
        <v>165</v>
      </c>
      <c r="E84" s="74"/>
      <c r="F84" s="5" t="s">
        <v>70</v>
      </c>
      <c r="G84" s="5" t="s">
        <v>134</v>
      </c>
      <c r="H84" s="20">
        <f t="shared" si="3"/>
        <v>3.5</v>
      </c>
      <c r="I84" s="40">
        <v>356.3</v>
      </c>
      <c r="J84" s="5"/>
      <c r="K84" s="73"/>
      <c r="L84" s="8"/>
      <c r="M84" s="25"/>
      <c r="N84" s="10"/>
    </row>
    <row r="85" spans="1:14" ht="18" customHeight="1" x14ac:dyDescent="0.2">
      <c r="A85" s="66">
        <v>79</v>
      </c>
      <c r="B85" s="34" t="s">
        <v>24</v>
      </c>
      <c r="C85" s="30" t="s">
        <v>16</v>
      </c>
      <c r="D85" s="5" t="s">
        <v>62</v>
      </c>
      <c r="E85" s="12"/>
      <c r="F85" s="5" t="s">
        <v>32</v>
      </c>
      <c r="G85" s="5" t="s">
        <v>63</v>
      </c>
      <c r="H85" s="20">
        <f t="shared" si="3"/>
        <v>16.099999999999966</v>
      </c>
      <c r="I85" s="40">
        <v>372.4</v>
      </c>
      <c r="J85" s="5"/>
      <c r="K85" s="32" t="s">
        <v>64</v>
      </c>
      <c r="L85" s="8"/>
      <c r="M85" s="25"/>
      <c r="N85" s="10"/>
    </row>
    <row r="86" spans="1:14" ht="18" customHeight="1" x14ac:dyDescent="0.2">
      <c r="A86" s="66">
        <v>80</v>
      </c>
      <c r="B86" s="34" t="s">
        <v>24</v>
      </c>
      <c r="C86" s="30" t="s">
        <v>16</v>
      </c>
      <c r="D86" s="5" t="s">
        <v>65</v>
      </c>
      <c r="E86" s="12"/>
      <c r="F86" s="5" t="s">
        <v>26</v>
      </c>
      <c r="G86" s="5" t="s">
        <v>66</v>
      </c>
      <c r="H86" s="20">
        <f t="shared" si="3"/>
        <v>0.40000000000003411</v>
      </c>
      <c r="I86" s="40">
        <v>372.8</v>
      </c>
      <c r="J86" s="5"/>
      <c r="K86" s="32"/>
      <c r="L86" s="8"/>
      <c r="M86" s="25"/>
      <c r="N86" s="10"/>
    </row>
    <row r="87" spans="1:14" ht="36" customHeight="1" x14ac:dyDescent="0.2">
      <c r="A87" s="66">
        <v>81</v>
      </c>
      <c r="B87" s="62" t="s">
        <v>14</v>
      </c>
      <c r="C87" s="63" t="s">
        <v>13</v>
      </c>
      <c r="D87" s="44" t="s">
        <v>190</v>
      </c>
      <c r="E87" s="64"/>
      <c r="F87" s="65" t="s">
        <v>80</v>
      </c>
      <c r="G87" s="65" t="s">
        <v>191</v>
      </c>
      <c r="H87" s="17">
        <f t="shared" si="3"/>
        <v>1.6999999999999886</v>
      </c>
      <c r="I87" s="41">
        <v>374.5</v>
      </c>
      <c r="J87" s="15"/>
      <c r="K87" s="59" t="s">
        <v>195</v>
      </c>
      <c r="L87" s="77">
        <v>153.1</v>
      </c>
      <c r="M87" s="25"/>
      <c r="N87" s="10"/>
    </row>
    <row r="88" spans="1:14" ht="18" customHeight="1" x14ac:dyDescent="0.2">
      <c r="A88" s="66">
        <v>82</v>
      </c>
      <c r="B88" s="34" t="s">
        <v>24</v>
      </c>
      <c r="C88" s="30" t="s">
        <v>16</v>
      </c>
      <c r="D88" s="7" t="s">
        <v>67</v>
      </c>
      <c r="E88" s="12"/>
      <c r="F88" s="5" t="s">
        <v>32</v>
      </c>
      <c r="G88" s="7" t="s">
        <v>29</v>
      </c>
      <c r="H88" s="20">
        <f t="shared" si="3"/>
        <v>0.19999999999998863</v>
      </c>
      <c r="I88" s="40">
        <v>374.7</v>
      </c>
      <c r="J88" s="5"/>
      <c r="K88" s="32"/>
      <c r="L88" s="8"/>
      <c r="M88" s="25"/>
      <c r="N88" s="10"/>
    </row>
    <row r="89" spans="1:14" ht="34.200000000000003" customHeight="1" x14ac:dyDescent="0.2">
      <c r="A89" s="66">
        <v>83</v>
      </c>
      <c r="B89" s="62" t="s">
        <v>18</v>
      </c>
      <c r="C89" s="63" t="s">
        <v>16</v>
      </c>
      <c r="D89" s="44" t="s">
        <v>192</v>
      </c>
      <c r="E89" s="64"/>
      <c r="F89" s="65" t="s">
        <v>17</v>
      </c>
      <c r="G89" s="44" t="s">
        <v>68</v>
      </c>
      <c r="H89" s="17">
        <f t="shared" si="3"/>
        <v>1.1999999999999886</v>
      </c>
      <c r="I89" s="41">
        <v>375.9</v>
      </c>
      <c r="J89" s="15"/>
      <c r="K89" s="59" t="s">
        <v>196</v>
      </c>
      <c r="L89" s="77">
        <v>1.4</v>
      </c>
      <c r="M89" s="25"/>
      <c r="N89" s="10"/>
    </row>
    <row r="90" spans="1:14" ht="18" customHeight="1" x14ac:dyDescent="0.2">
      <c r="A90" s="66">
        <v>84</v>
      </c>
      <c r="B90" s="34" t="s">
        <v>22</v>
      </c>
      <c r="C90" s="30" t="s">
        <v>13</v>
      </c>
      <c r="D90" s="5" t="s">
        <v>104</v>
      </c>
      <c r="E90" s="36"/>
      <c r="F90" s="7" t="s">
        <v>70</v>
      </c>
      <c r="G90" s="5" t="s">
        <v>107</v>
      </c>
      <c r="H90" s="101">
        <f t="shared" si="3"/>
        <v>4.9000000000000341</v>
      </c>
      <c r="I90" s="40">
        <v>380.8</v>
      </c>
      <c r="J90" s="5"/>
      <c r="K90" s="32" t="s">
        <v>105</v>
      </c>
      <c r="L90" s="8"/>
      <c r="M90" s="25"/>
      <c r="N90" s="10"/>
    </row>
    <row r="91" spans="1:14" ht="18" customHeight="1" x14ac:dyDescent="0.2">
      <c r="A91" s="66">
        <v>85</v>
      </c>
      <c r="B91" s="34" t="s">
        <v>14</v>
      </c>
      <c r="C91" s="30" t="s">
        <v>13</v>
      </c>
      <c r="D91" s="5" t="s">
        <v>106</v>
      </c>
      <c r="E91" s="12"/>
      <c r="F91" s="5" t="s">
        <v>70</v>
      </c>
      <c r="G91" s="5" t="s">
        <v>107</v>
      </c>
      <c r="H91" s="101">
        <f t="shared" si="3"/>
        <v>10.800000000000011</v>
      </c>
      <c r="I91" s="40">
        <v>391.6</v>
      </c>
      <c r="J91" s="5"/>
      <c r="K91" s="32"/>
      <c r="L91" s="8"/>
      <c r="M91" s="25"/>
      <c r="N91" s="10"/>
    </row>
    <row r="92" spans="1:14" ht="18" customHeight="1" x14ac:dyDescent="0.2">
      <c r="A92" s="66">
        <v>86</v>
      </c>
      <c r="B92" s="34" t="s">
        <v>10</v>
      </c>
      <c r="C92" s="30" t="s">
        <v>13</v>
      </c>
      <c r="D92" s="5" t="s">
        <v>108</v>
      </c>
      <c r="E92" s="12"/>
      <c r="F92" s="5" t="s">
        <v>99</v>
      </c>
      <c r="G92" s="5" t="s">
        <v>107</v>
      </c>
      <c r="H92" s="20">
        <f t="shared" si="3"/>
        <v>4</v>
      </c>
      <c r="I92" s="40">
        <v>395.6</v>
      </c>
      <c r="J92" s="5"/>
      <c r="K92" s="32"/>
      <c r="L92" s="8"/>
    </row>
    <row r="93" spans="1:14" ht="18" customHeight="1" x14ac:dyDescent="0.2">
      <c r="A93" s="66">
        <v>87</v>
      </c>
      <c r="B93" s="34" t="s">
        <v>22</v>
      </c>
      <c r="C93" s="30" t="s">
        <v>16</v>
      </c>
      <c r="D93" s="5" t="s">
        <v>109</v>
      </c>
      <c r="E93" s="12"/>
      <c r="F93" s="5" t="s">
        <v>70</v>
      </c>
      <c r="G93" s="5" t="s">
        <v>110</v>
      </c>
      <c r="H93" s="20">
        <f t="shared" si="3"/>
        <v>3.5999999999999659</v>
      </c>
      <c r="I93" s="40">
        <v>399.2</v>
      </c>
      <c r="J93" s="5"/>
      <c r="K93" s="32"/>
      <c r="L93" s="8"/>
    </row>
    <row r="94" spans="1:14" ht="39.6" customHeight="1" x14ac:dyDescent="0.2">
      <c r="A94" s="66">
        <v>88</v>
      </c>
      <c r="B94" s="28" t="s">
        <v>78</v>
      </c>
      <c r="C94" s="26" t="s">
        <v>13</v>
      </c>
      <c r="D94" s="44" t="s">
        <v>111</v>
      </c>
      <c r="E94" s="64"/>
      <c r="F94" s="65" t="s">
        <v>112</v>
      </c>
      <c r="G94" s="65" t="s">
        <v>169</v>
      </c>
      <c r="H94" s="17">
        <f t="shared" si="3"/>
        <v>2.5</v>
      </c>
      <c r="I94" s="41">
        <v>401.7</v>
      </c>
      <c r="J94" s="15"/>
      <c r="K94" s="56" t="s">
        <v>166</v>
      </c>
      <c r="L94" s="77">
        <v>25.3</v>
      </c>
    </row>
    <row r="95" spans="1:14" ht="45.6" customHeight="1" x14ac:dyDescent="0.2">
      <c r="A95" s="66">
        <v>89</v>
      </c>
      <c r="B95" s="28"/>
      <c r="C95" s="26"/>
      <c r="D95" s="44" t="s">
        <v>168</v>
      </c>
      <c r="E95" s="64"/>
      <c r="F95" s="65" t="s">
        <v>17</v>
      </c>
      <c r="G95" s="65" t="s">
        <v>169</v>
      </c>
      <c r="H95" s="17">
        <v>0.30000000000001137</v>
      </c>
      <c r="I95" s="41">
        <v>401.8</v>
      </c>
      <c r="J95" s="15"/>
      <c r="K95" s="56" t="s">
        <v>167</v>
      </c>
      <c r="L95" s="18"/>
    </row>
    <row r="96" spans="1:14" ht="21" customHeight="1" x14ac:dyDescent="0.2">
      <c r="A96" s="66">
        <v>90</v>
      </c>
      <c r="B96" s="34" t="s">
        <v>14</v>
      </c>
      <c r="C96" s="30" t="s">
        <v>13</v>
      </c>
      <c r="D96" s="7" t="s">
        <v>171</v>
      </c>
      <c r="E96" s="12"/>
      <c r="F96" s="5" t="s">
        <v>124</v>
      </c>
      <c r="G96" s="5" t="s">
        <v>170</v>
      </c>
      <c r="H96" s="20"/>
      <c r="I96" s="40">
        <v>401.9</v>
      </c>
      <c r="J96" s="5"/>
      <c r="K96" s="81"/>
      <c r="L96" s="8"/>
    </row>
    <row r="97" spans="1:12" ht="52.2" customHeight="1" thickBot="1" x14ac:dyDescent="0.25">
      <c r="A97" s="67">
        <v>91</v>
      </c>
      <c r="B97" s="29"/>
      <c r="C97" s="27"/>
      <c r="D97" s="76" t="s">
        <v>173</v>
      </c>
      <c r="E97" s="22"/>
      <c r="F97" s="39" t="s">
        <v>80</v>
      </c>
      <c r="G97" s="39"/>
      <c r="H97" s="38">
        <f>SUM(I97-I94)</f>
        <v>0.80000000000001137</v>
      </c>
      <c r="I97" s="42">
        <v>402.5</v>
      </c>
      <c r="J97" s="21"/>
      <c r="K97" s="57" t="s">
        <v>172</v>
      </c>
      <c r="L97" s="23"/>
    </row>
    <row r="98" spans="1:12" ht="18" customHeight="1" x14ac:dyDescent="0.2">
      <c r="A98" s="25"/>
      <c r="B98" s="10"/>
      <c r="C98" s="1"/>
      <c r="E98" s="1"/>
      <c r="G98" s="1"/>
      <c r="H98" s="1"/>
      <c r="I98" s="1"/>
      <c r="L98" s="1"/>
    </row>
    <row r="99" spans="1:12" ht="18" customHeight="1" x14ac:dyDescent="0.2">
      <c r="A99" s="25"/>
      <c r="B99" s="10"/>
      <c r="C99" s="1"/>
      <c r="E99" s="1"/>
      <c r="G99" s="1"/>
      <c r="H99" s="1"/>
      <c r="I99" s="1"/>
      <c r="L99" s="1"/>
    </row>
    <row r="100" spans="1:12" ht="18" customHeight="1" x14ac:dyDescent="0.2">
      <c r="A100" s="25"/>
      <c r="B100" s="10"/>
      <c r="C100" s="1"/>
      <c r="E100" s="1"/>
      <c r="G100" s="1"/>
      <c r="H100" s="1"/>
      <c r="I100" s="1"/>
      <c r="L100" s="1"/>
    </row>
    <row r="101" spans="1:12" ht="18" customHeight="1" x14ac:dyDescent="0.2">
      <c r="A101" s="25"/>
      <c r="B101" s="10"/>
      <c r="C101" s="1"/>
      <c r="E101" s="1"/>
      <c r="G101" s="1"/>
      <c r="H101" s="1"/>
      <c r="I101" s="1"/>
      <c r="L101" s="1"/>
    </row>
    <row r="102" spans="1:12" ht="18" customHeight="1" x14ac:dyDescent="0.2">
      <c r="A102" s="25"/>
      <c r="B102" s="10"/>
      <c r="C102" s="1"/>
      <c r="E102" s="1"/>
      <c r="G102" s="1"/>
      <c r="H102" s="1"/>
      <c r="I102" s="1"/>
      <c r="L102" s="1"/>
    </row>
    <row r="103" spans="1:12" s="33" customFormat="1" ht="18" customHeight="1" x14ac:dyDescent="0.2">
      <c r="A103" s="25"/>
      <c r="B103" s="10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s="33" customFormat="1" ht="18" customHeight="1" x14ac:dyDescent="0.2">
      <c r="A104" s="25"/>
      <c r="B104" s="10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s="33" customFormat="1" ht="18" customHeight="1" x14ac:dyDescent="0.2">
      <c r="A105" s="25"/>
      <c r="B105" s="10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s="33" customFormat="1" ht="18" customHeight="1" x14ac:dyDescent="0.2">
      <c r="A106" s="25"/>
      <c r="B106" s="10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s="33" customFormat="1" ht="18" customHeight="1" x14ac:dyDescent="0.2">
      <c r="A107" s="25"/>
      <c r="B107" s="10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s="33" customFormat="1" ht="18" customHeight="1" x14ac:dyDescent="0.2">
      <c r="A108" s="25"/>
      <c r="B108" s="10"/>
      <c r="C108" s="1"/>
    </row>
    <row r="109" spans="1:12" s="33" customFormat="1" ht="18" customHeight="1" x14ac:dyDescent="0.2">
      <c r="A109" s="25"/>
      <c r="B109" s="10"/>
      <c r="C109" s="1"/>
    </row>
    <row r="110" spans="1:12" s="33" customFormat="1" ht="18" customHeight="1" x14ac:dyDescent="0.2">
      <c r="A110" s="25"/>
      <c r="B110" s="10"/>
      <c r="C110" s="1"/>
    </row>
    <row r="111" spans="1:12" s="33" customFormat="1" ht="18" customHeight="1" x14ac:dyDescent="0.2">
      <c r="A111" s="25"/>
      <c r="B111" s="10"/>
      <c r="C111" s="1"/>
    </row>
    <row r="112" spans="1:12" s="33" customFormat="1" ht="18" customHeight="1" x14ac:dyDescent="0.2">
      <c r="A112" s="25"/>
      <c r="B112" s="10"/>
      <c r="C112" s="1"/>
    </row>
    <row r="113" spans="1:3" s="33" customFormat="1" ht="18" customHeight="1" x14ac:dyDescent="0.2">
      <c r="A113" s="25"/>
      <c r="B113" s="10"/>
      <c r="C113" s="1"/>
    </row>
    <row r="114" spans="1:3" s="33" customFormat="1" ht="18" customHeight="1" x14ac:dyDescent="0.2">
      <c r="A114" s="25"/>
      <c r="B114" s="10"/>
      <c r="C114" s="1"/>
    </row>
    <row r="115" spans="1:3" s="33" customFormat="1" ht="18" customHeight="1" x14ac:dyDescent="0.2">
      <c r="A115" s="25"/>
      <c r="B115" s="10"/>
      <c r="C115" s="1"/>
    </row>
    <row r="116" spans="1:3" s="33" customFormat="1" ht="18" customHeight="1" x14ac:dyDescent="0.2">
      <c r="A116" s="25"/>
      <c r="B116" s="10"/>
      <c r="C116" s="1"/>
    </row>
    <row r="117" spans="1:3" s="33" customFormat="1" ht="18" customHeight="1" x14ac:dyDescent="0.2">
      <c r="A117" s="25"/>
      <c r="B117" s="10"/>
      <c r="C117" s="1"/>
    </row>
    <row r="118" spans="1:3" s="33" customFormat="1" ht="18" customHeight="1" x14ac:dyDescent="0.2">
      <c r="A118" s="25"/>
      <c r="B118" s="10"/>
      <c r="C118" s="1"/>
    </row>
    <row r="119" spans="1:3" s="33" customFormat="1" ht="18" customHeight="1" x14ac:dyDescent="0.2">
      <c r="A119" s="25"/>
      <c r="B119" s="10"/>
      <c r="C119" s="1"/>
    </row>
    <row r="120" spans="1:3" s="33" customFormat="1" ht="18" customHeight="1" x14ac:dyDescent="0.2">
      <c r="A120" s="25"/>
      <c r="B120" s="10"/>
      <c r="C120" s="1"/>
    </row>
    <row r="121" spans="1:3" s="33" customFormat="1" ht="18" customHeight="1" x14ac:dyDescent="0.2">
      <c r="A121" s="25"/>
      <c r="B121" s="10"/>
      <c r="C121" s="1"/>
    </row>
    <row r="122" spans="1:3" s="33" customFormat="1" ht="18" customHeight="1" x14ac:dyDescent="0.2">
      <c r="A122" s="25"/>
      <c r="B122" s="10"/>
      <c r="C122" s="1"/>
    </row>
    <row r="123" spans="1:3" s="33" customFormat="1" ht="18" customHeight="1" x14ac:dyDescent="0.2">
      <c r="A123" s="25"/>
      <c r="B123" s="10"/>
      <c r="C123" s="1"/>
    </row>
    <row r="124" spans="1:3" s="33" customFormat="1" ht="18" customHeight="1" x14ac:dyDescent="0.2">
      <c r="A124" s="25"/>
      <c r="B124" s="10"/>
      <c r="C124" s="1"/>
    </row>
    <row r="125" spans="1:3" s="33" customFormat="1" ht="18" customHeight="1" x14ac:dyDescent="0.2">
      <c r="A125" s="25"/>
      <c r="B125" s="10"/>
      <c r="C125" s="1"/>
    </row>
    <row r="126" spans="1:3" s="33" customFormat="1" ht="18" customHeight="1" x14ac:dyDescent="0.2">
      <c r="A126" s="25"/>
      <c r="B126" s="10"/>
      <c r="C126" s="1"/>
    </row>
    <row r="127" spans="1:3" s="33" customFormat="1" ht="18" customHeight="1" x14ac:dyDescent="0.2">
      <c r="A127" s="25"/>
      <c r="B127" s="10"/>
      <c r="C127" s="1"/>
    </row>
    <row r="128" spans="1:3" s="33" customFormat="1" ht="18" customHeight="1" x14ac:dyDescent="0.2">
      <c r="A128" s="25"/>
      <c r="B128" s="10"/>
      <c r="C128" s="1"/>
    </row>
    <row r="129" spans="1:12" s="33" customFormat="1" ht="18" customHeight="1" x14ac:dyDescent="0.2">
      <c r="A129" s="25"/>
      <c r="B129" s="10"/>
      <c r="C129" s="1"/>
    </row>
    <row r="130" spans="1:12" s="33" customFormat="1" ht="18" customHeight="1" x14ac:dyDescent="0.2">
      <c r="A130" s="25"/>
      <c r="B130" s="10"/>
      <c r="C130" s="1"/>
    </row>
    <row r="131" spans="1:12" s="33" customFormat="1" ht="18" customHeight="1" x14ac:dyDescent="0.2">
      <c r="A131" s="25"/>
      <c r="B131" s="10"/>
      <c r="C131" s="1"/>
    </row>
    <row r="132" spans="1:12" s="33" customFormat="1" ht="18" customHeight="1" x14ac:dyDescent="0.2">
      <c r="A132" s="25"/>
      <c r="B132" s="10"/>
      <c r="C132" s="1"/>
    </row>
    <row r="133" spans="1:12" s="33" customFormat="1" ht="18" customHeight="1" x14ac:dyDescent="0.2">
      <c r="A133" s="25"/>
      <c r="B133" s="10"/>
      <c r="C133" s="1"/>
    </row>
    <row r="134" spans="1:12" ht="18" customHeight="1" x14ac:dyDescent="0.2">
      <c r="A134" s="25"/>
      <c r="B134" s="10"/>
      <c r="C134" s="1"/>
      <c r="D134" s="33"/>
      <c r="E134" s="33"/>
      <c r="F134" s="33"/>
      <c r="G134" s="33"/>
      <c r="H134" s="33"/>
      <c r="I134" s="33"/>
      <c r="J134" s="33"/>
      <c r="K134" s="33"/>
      <c r="L134" s="33"/>
    </row>
    <row r="135" spans="1:12" ht="18" customHeight="1" x14ac:dyDescent="0.2">
      <c r="A135" s="25"/>
      <c r="B135" s="10"/>
      <c r="C135" s="1"/>
      <c r="D135" s="33"/>
      <c r="E135" s="33"/>
      <c r="F135" s="33"/>
      <c r="G135" s="33"/>
      <c r="H135" s="33"/>
      <c r="I135" s="33"/>
      <c r="J135" s="33"/>
      <c r="K135" s="33"/>
      <c r="L135" s="33"/>
    </row>
    <row r="136" spans="1:12" ht="18" customHeight="1" x14ac:dyDescent="0.2">
      <c r="A136" s="25"/>
      <c r="B136" s="10"/>
      <c r="C136" s="1"/>
      <c r="D136" s="33"/>
      <c r="E136" s="33"/>
      <c r="F136" s="33"/>
      <c r="G136" s="33"/>
      <c r="H136" s="33"/>
      <c r="I136" s="33"/>
      <c r="J136" s="33"/>
      <c r="K136" s="33"/>
      <c r="L136" s="33"/>
    </row>
    <row r="137" spans="1:12" ht="18" customHeight="1" x14ac:dyDescent="0.2">
      <c r="A137" s="25"/>
      <c r="B137" s="10"/>
      <c r="C137" s="1"/>
      <c r="D137" s="33"/>
      <c r="E137" s="33"/>
      <c r="F137" s="33"/>
      <c r="G137" s="33"/>
      <c r="H137" s="33"/>
      <c r="I137" s="33"/>
      <c r="J137" s="33"/>
      <c r="K137" s="33"/>
      <c r="L137" s="33"/>
    </row>
    <row r="138" spans="1:12" ht="18" customHeight="1" x14ac:dyDescent="0.2">
      <c r="A138" s="25"/>
      <c r="B138" s="10"/>
      <c r="C138" s="1"/>
      <c r="D138" s="33"/>
      <c r="E138" s="33"/>
      <c r="F138" s="33"/>
      <c r="G138" s="33"/>
      <c r="H138" s="33"/>
      <c r="I138" s="33"/>
      <c r="J138" s="33"/>
      <c r="K138" s="33"/>
      <c r="L138" s="33"/>
    </row>
    <row r="139" spans="1:12" ht="18" customHeight="1" x14ac:dyDescent="0.2">
      <c r="A139" s="25"/>
      <c r="B139" s="10"/>
      <c r="C139" s="1"/>
      <c r="E139" s="1"/>
      <c r="G139" s="1"/>
      <c r="H139" s="1"/>
      <c r="I139" s="1"/>
      <c r="L139" s="1"/>
    </row>
    <row r="140" spans="1:12" ht="18" customHeight="1" x14ac:dyDescent="0.2">
      <c r="A140" s="25"/>
      <c r="B140" s="10"/>
      <c r="C140" s="1"/>
      <c r="D140" s="25"/>
      <c r="E140" s="1"/>
      <c r="G140" s="1"/>
      <c r="H140" s="1"/>
      <c r="I140" s="1"/>
      <c r="L140" s="1"/>
    </row>
    <row r="141" spans="1:12" ht="18" customHeight="1" x14ac:dyDescent="0.2">
      <c r="A141" s="25"/>
      <c r="B141" s="10"/>
      <c r="C141" s="1"/>
      <c r="D141" s="25"/>
      <c r="E141" s="1"/>
      <c r="G141" s="1"/>
      <c r="H141" s="1"/>
      <c r="I141" s="1"/>
      <c r="L141" s="1"/>
    </row>
    <row r="142" spans="1:12" ht="18" customHeight="1" x14ac:dyDescent="0.2">
      <c r="A142" s="25"/>
      <c r="B142" s="10"/>
      <c r="C142" s="1"/>
      <c r="D142" s="25"/>
      <c r="E142" s="1"/>
      <c r="G142" s="1"/>
      <c r="H142" s="1"/>
      <c r="I142" s="1"/>
      <c r="L142" s="1"/>
    </row>
    <row r="143" spans="1:12" ht="18" customHeight="1" x14ac:dyDescent="0.2">
      <c r="A143" s="25"/>
      <c r="B143" s="10"/>
      <c r="C143" s="1"/>
      <c r="D143" s="25"/>
      <c r="E143" s="1"/>
      <c r="G143" s="1"/>
      <c r="H143" s="1"/>
      <c r="I143" s="1"/>
      <c r="L143" s="1"/>
    </row>
    <row r="144" spans="1:12" ht="18" customHeight="1" x14ac:dyDescent="0.2">
      <c r="A144" s="25"/>
      <c r="B144" s="10"/>
      <c r="C144" s="1"/>
      <c r="D144" s="25"/>
      <c r="E144" s="1"/>
      <c r="G144" s="1"/>
      <c r="H144" s="1"/>
      <c r="I144" s="1"/>
      <c r="L144" s="1"/>
    </row>
    <row r="145" spans="1:12" ht="18" customHeight="1" x14ac:dyDescent="0.2">
      <c r="A145" s="25"/>
      <c r="B145" s="10"/>
      <c r="C145" s="1"/>
      <c r="D145" s="25"/>
      <c r="E145" s="1"/>
      <c r="G145" s="1"/>
      <c r="H145" s="1"/>
      <c r="I145" s="1"/>
      <c r="L145" s="1"/>
    </row>
    <row r="146" spans="1:12" ht="18" customHeight="1" x14ac:dyDescent="0.2">
      <c r="A146" s="25"/>
      <c r="B146" s="10"/>
      <c r="C146" s="1"/>
      <c r="D146" s="25"/>
      <c r="E146" s="1"/>
      <c r="G146" s="1"/>
      <c r="H146" s="1"/>
      <c r="I146" s="1"/>
      <c r="L146" s="1"/>
    </row>
    <row r="147" spans="1:12" ht="18" customHeight="1" x14ac:dyDescent="0.2">
      <c r="A147" s="1"/>
      <c r="B147" s="1"/>
      <c r="C147" s="1"/>
      <c r="E147" s="1"/>
      <c r="G147" s="1"/>
      <c r="H147" s="1"/>
      <c r="I147" s="1"/>
      <c r="L147" s="1"/>
    </row>
    <row r="148" spans="1:12" ht="18" customHeight="1" x14ac:dyDescent="0.2">
      <c r="A148" s="1"/>
      <c r="B148" s="1"/>
      <c r="C148" s="1"/>
      <c r="E148" s="1"/>
      <c r="G148" s="1"/>
      <c r="H148" s="1"/>
      <c r="I148" s="1"/>
      <c r="L148" s="1"/>
    </row>
    <row r="149" spans="1:12" ht="18" customHeight="1" x14ac:dyDescent="0.2">
      <c r="A149" s="1"/>
      <c r="B149" s="1"/>
      <c r="C149" s="1"/>
      <c r="E149" s="1"/>
      <c r="G149" s="1"/>
      <c r="H149" s="1"/>
      <c r="I149" s="1"/>
      <c r="L149" s="1"/>
    </row>
    <row r="150" spans="1:12" ht="18" customHeight="1" x14ac:dyDescent="0.2">
      <c r="A150" s="1"/>
      <c r="B150" s="1"/>
      <c r="C150" s="1"/>
      <c r="E150" s="1"/>
      <c r="G150" s="1"/>
      <c r="H150" s="1"/>
      <c r="I150" s="1"/>
      <c r="L150" s="1"/>
    </row>
    <row r="151" spans="1:12" ht="18" customHeight="1" x14ac:dyDescent="0.2">
      <c r="A151" s="1"/>
      <c r="B151" s="1"/>
      <c r="C151" s="1"/>
      <c r="E151" s="1"/>
      <c r="G151" s="1"/>
      <c r="H151" s="1"/>
      <c r="I151" s="1"/>
      <c r="L151" s="1"/>
    </row>
    <row r="152" spans="1:12" ht="18" customHeight="1" x14ac:dyDescent="0.2">
      <c r="A152" s="1"/>
      <c r="B152" s="1"/>
      <c r="C152" s="1"/>
      <c r="E152" s="1"/>
      <c r="G152" s="1"/>
      <c r="H152" s="1"/>
      <c r="I152" s="1"/>
      <c r="L152" s="1"/>
    </row>
    <row r="153" spans="1:12" ht="18" customHeight="1" x14ac:dyDescent="0.2">
      <c r="A153" s="1"/>
      <c r="B153" s="1"/>
      <c r="C153" s="1"/>
      <c r="E153" s="1"/>
      <c r="G153" s="1"/>
      <c r="H153" s="1"/>
      <c r="I153" s="1"/>
      <c r="L153" s="1"/>
    </row>
    <row r="154" spans="1:12" ht="18" customHeight="1" x14ac:dyDescent="0.2">
      <c r="A154" s="1"/>
      <c r="B154" s="1"/>
      <c r="C154" s="1"/>
      <c r="E154" s="1"/>
      <c r="G154" s="1"/>
      <c r="H154" s="1"/>
      <c r="I154" s="1"/>
      <c r="L154" s="1"/>
    </row>
    <row r="155" spans="1:12" ht="18" customHeight="1" x14ac:dyDescent="0.2">
      <c r="A155" s="1"/>
      <c r="B155" s="1"/>
      <c r="C155" s="1"/>
      <c r="E155" s="1"/>
      <c r="G155" s="1"/>
      <c r="H155" s="1"/>
      <c r="I155" s="1"/>
      <c r="L155" s="1"/>
    </row>
    <row r="156" spans="1:12" ht="18" customHeight="1" x14ac:dyDescent="0.2">
      <c r="A156" s="1"/>
      <c r="B156" s="1"/>
      <c r="C156" s="1"/>
      <c r="E156" s="1"/>
      <c r="G156" s="1"/>
      <c r="H156" s="1"/>
      <c r="I156" s="1"/>
      <c r="L156" s="1"/>
    </row>
    <row r="157" spans="1:12" ht="18" customHeight="1" x14ac:dyDescent="0.2">
      <c r="A157" s="1"/>
      <c r="B157" s="1"/>
      <c r="C157" s="1"/>
      <c r="E157" s="1"/>
      <c r="G157" s="1"/>
      <c r="H157" s="1"/>
      <c r="I157" s="1"/>
      <c r="L157" s="1"/>
    </row>
    <row r="158" spans="1:12" ht="18" customHeight="1" x14ac:dyDescent="0.2">
      <c r="A158" s="1"/>
      <c r="B158" s="1"/>
      <c r="C158" s="1"/>
      <c r="E158" s="1"/>
      <c r="G158" s="1"/>
      <c r="H158" s="1"/>
      <c r="I158" s="1"/>
      <c r="L158" s="1"/>
    </row>
    <row r="159" spans="1:12" ht="18" customHeight="1" x14ac:dyDescent="0.2">
      <c r="A159" s="1"/>
      <c r="B159" s="1"/>
      <c r="C159" s="1"/>
      <c r="E159" s="1"/>
      <c r="G159" s="1"/>
      <c r="H159" s="1"/>
      <c r="I159" s="1"/>
      <c r="L159" s="1"/>
    </row>
    <row r="160" spans="1:12" ht="18" customHeight="1" x14ac:dyDescent="0.2">
      <c r="A160" s="1"/>
      <c r="B160" s="1"/>
      <c r="C160" s="1"/>
      <c r="E160" s="1"/>
      <c r="G160" s="1"/>
      <c r="H160" s="1"/>
      <c r="I160" s="1"/>
      <c r="L160" s="1"/>
    </row>
    <row r="161" s="1" customFormat="1" ht="18" customHeight="1" x14ac:dyDescent="0.2"/>
    <row r="162" s="1" customFormat="1" ht="18" customHeight="1" x14ac:dyDescent="0.2"/>
    <row r="163" s="1" customFormat="1" ht="18" customHeight="1" x14ac:dyDescent="0.2"/>
    <row r="164" s="1" customFormat="1" ht="18" customHeight="1" x14ac:dyDescent="0.2"/>
    <row r="165" s="1" customFormat="1" ht="18" customHeight="1" x14ac:dyDescent="0.2"/>
    <row r="166" s="1" customFormat="1" ht="18" customHeight="1" x14ac:dyDescent="0.2"/>
    <row r="167" s="1" customFormat="1" ht="18" customHeight="1" x14ac:dyDescent="0.2"/>
    <row r="168" s="1" customFormat="1" ht="18" customHeight="1" x14ac:dyDescent="0.2"/>
    <row r="169" s="1" customFormat="1" ht="18" customHeight="1" x14ac:dyDescent="0.2"/>
    <row r="170" s="1" customFormat="1" ht="18" customHeight="1" x14ac:dyDescent="0.2"/>
    <row r="171" s="1" customFormat="1" ht="18" customHeight="1" x14ac:dyDescent="0.2"/>
    <row r="172" s="1" customFormat="1" ht="18" customHeight="1" x14ac:dyDescent="0.2"/>
    <row r="173" s="1" customFormat="1" ht="18" customHeight="1" x14ac:dyDescent="0.2"/>
    <row r="174" s="1" customFormat="1" ht="18" customHeight="1" x14ac:dyDescent="0.2"/>
    <row r="175" s="1" customFormat="1" ht="18" customHeight="1" x14ac:dyDescent="0.2"/>
    <row r="176" s="1" customFormat="1" ht="18" customHeight="1" x14ac:dyDescent="0.2"/>
  </sheetData>
  <mergeCells count="11">
    <mergeCell ref="A4:A5"/>
    <mergeCell ref="D4:D5"/>
    <mergeCell ref="E4:E5"/>
    <mergeCell ref="B4:B5"/>
    <mergeCell ref="D81:E81"/>
    <mergeCell ref="D64:E64"/>
    <mergeCell ref="L4:L5"/>
    <mergeCell ref="K4:K5"/>
    <mergeCell ref="C4:C5"/>
    <mergeCell ref="F4:G4"/>
    <mergeCell ref="H4:I4"/>
  </mergeCells>
  <phoneticPr fontId="2"/>
  <pageMargins left="0.25" right="0.25" top="0.75" bottom="0.75" header="0.3" footer="0.3"/>
  <pageSetup paperSize="9" scale="74" fitToHeight="0" orientation="portrait" r:id="rId1"/>
  <headerFooter alignWithMargins="0"/>
  <drawing r:id="rId2"/>
  <webPublishItems count="1">
    <webPublishItem id="25480" divId="京都600_BAK715_25480" sourceType="range" sourceRef="A1:L98" destinationFile="H:\Users\ZIN\Documents\BRM2012京都\2012-7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KONISHI KAZUYA</cp:lastModifiedBy>
  <cp:lastPrinted>2026-05-12T06:42:45Z</cp:lastPrinted>
  <dcterms:created xsi:type="dcterms:W3CDTF">2011-02-06T12:06:47Z</dcterms:created>
  <dcterms:modified xsi:type="dcterms:W3CDTF">2026-05-18T00:24:27Z</dcterms:modified>
</cp:coreProperties>
</file>