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BRM2026\BRM1010明石600あんたがたどこさ改\"/>
    </mc:Choice>
  </mc:AlternateContent>
  <xr:revisionPtr revIDLastSave="0" documentId="13_ncr:1_{BFC977CA-916A-43C7-88D6-52EF7DA1DC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Sheet1!$A$1:$L$159</definedName>
  </definedNames>
  <calcPr calcId="191029"/>
</workbook>
</file>

<file path=xl/calcChain.xml><?xml version="1.0" encoding="utf-8"?>
<calcChain xmlns="http://schemas.openxmlformats.org/spreadsheetml/2006/main">
  <c r="H127" i="1" l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82" i="1"/>
  <c r="H83" i="1"/>
  <c r="H71" i="1"/>
  <c r="H72" i="1"/>
  <c r="H73" i="1"/>
  <c r="H57" i="1"/>
  <c r="H58" i="1"/>
  <c r="H59" i="1"/>
  <c r="H60" i="1"/>
  <c r="H61" i="1"/>
  <c r="H62" i="1"/>
  <c r="H63" i="1"/>
  <c r="H64" i="1"/>
  <c r="H65" i="1"/>
  <c r="H66" i="1"/>
  <c r="H67" i="1"/>
  <c r="H68" i="1"/>
  <c r="H56" i="1"/>
  <c r="H53" i="1"/>
  <c r="H54" i="1"/>
  <c r="H39" i="1"/>
  <c r="H40" i="1"/>
  <c r="H41" i="1"/>
  <c r="H42" i="1"/>
  <c r="H43" i="1"/>
  <c r="H44" i="1"/>
  <c r="H36" i="1"/>
  <c r="H37" i="1"/>
  <c r="H24" i="1"/>
  <c r="H25" i="1"/>
  <c r="H26" i="1"/>
  <c r="H18" i="1"/>
  <c r="H19" i="1"/>
  <c r="H20" i="1"/>
  <c r="H17" i="1"/>
  <c r="H16" i="1"/>
  <c r="H27" i="1" l="1"/>
  <c r="H28" i="1"/>
  <c r="H29" i="1"/>
  <c r="H52" i="1"/>
  <c r="H69" i="1"/>
  <c r="H70" i="1"/>
  <c r="H74" i="1"/>
  <c r="H75" i="1"/>
  <c r="H76" i="1"/>
  <c r="H77" i="1"/>
  <c r="H78" i="1"/>
  <c r="H79" i="1"/>
  <c r="H80" i="1"/>
  <c r="H81" i="1"/>
  <c r="H46" i="1"/>
  <c r="H47" i="1"/>
  <c r="H33" i="1"/>
  <c r="H34" i="1"/>
  <c r="H21" i="1"/>
  <c r="H22" i="1"/>
  <c r="H23" i="1"/>
  <c r="H30" i="1"/>
  <c r="H31" i="1"/>
  <c r="H32" i="1"/>
  <c r="H35" i="1"/>
  <c r="H6" i="1"/>
  <c r="H7" i="1"/>
  <c r="H8" i="1"/>
  <c r="H9" i="1"/>
  <c r="H10" i="1"/>
  <c r="H11" i="1"/>
  <c r="H12" i="1"/>
  <c r="H13" i="1"/>
  <c r="H14" i="1"/>
  <c r="H15" i="1"/>
  <c r="H38" i="1"/>
  <c r="H45" i="1"/>
  <c r="H48" i="1"/>
  <c r="H49" i="1"/>
  <c r="H50" i="1"/>
  <c r="H51" i="1"/>
  <c r="H55" i="1"/>
  <c r="A5" i="1" l="1"/>
  <c r="H5" i="1"/>
  <c r="A6" i="1" l="1"/>
  <c r="A7" i="1" s="1"/>
  <c r="A8" i="1" l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<sst xmlns="http://schemas.openxmlformats.org/spreadsheetml/2006/main" count="619" uniqueCount="234">
  <si>
    <t>ポイント</t>
    <phoneticPr fontId="2"/>
  </si>
  <si>
    <t>道路</t>
    <rPh sb="0" eb="2">
      <t>ドウロ</t>
    </rPh>
    <phoneticPr fontId="2"/>
  </si>
  <si>
    <t>区間</t>
    <rPh sb="0" eb="2">
      <t>クカン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</si>
  <si>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</si>
  <si>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</si>
  <si>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標識</t>
    <rPh sb="0" eb="2">
      <t>ヒョウシキ</t>
    </rPh>
    <phoneticPr fontId="2"/>
  </si>
  <si>
    <t>方角</t>
    <rPh sb="0" eb="2">
      <t>ホウガク</t>
    </rPh>
    <phoneticPr fontId="2"/>
  </si>
  <si>
    <t>現在地までの</t>
    <rPh sb="0" eb="3">
      <t>ゲンザイチ</t>
    </rPh>
    <phoneticPr fontId="2"/>
  </si>
  <si>
    <t>現在地からの進行先</t>
    <rPh sb="0" eb="3">
      <t>ゲンザイチ</t>
    </rPh>
    <rPh sb="6" eb="8">
      <t>シンコウ</t>
    </rPh>
    <rPh sb="8" eb="9">
      <t>サキ</t>
    </rPh>
    <phoneticPr fontId="2"/>
  </si>
  <si>
    <t>PC間</t>
    <rPh sb="2" eb="3">
      <t>アイダ</t>
    </rPh>
    <phoneticPr fontId="2"/>
  </si>
  <si>
    <t>T</t>
    <phoneticPr fontId="2"/>
  </si>
  <si>
    <t>信号</t>
    <rPh sb="0" eb="2">
      <t>シンゴウ</t>
    </rPh>
    <phoneticPr fontId="2"/>
  </si>
  <si>
    <t>形状</t>
    <rPh sb="0" eb="2">
      <t>ケイジョウ</t>
    </rPh>
    <phoneticPr fontId="2"/>
  </si>
  <si>
    <t>S</t>
    <phoneticPr fontId="2"/>
  </si>
  <si>
    <t>十</t>
    <rPh sb="0" eb="1">
      <t>ジュウ</t>
    </rPh>
    <phoneticPr fontId="2"/>
  </si>
  <si>
    <t>Y</t>
    <phoneticPr fontId="2"/>
  </si>
  <si>
    <t>逆Y</t>
    <rPh sb="0" eb="1">
      <t>ギャク</t>
    </rPh>
    <phoneticPr fontId="2"/>
  </si>
  <si>
    <t>S</t>
  </si>
  <si>
    <t>┤</t>
  </si>
  <si>
    <t>X</t>
    <phoneticPr fontId="2"/>
  </si>
  <si>
    <t>十</t>
    <rPh sb="0" eb="1">
      <t>ジュウ</t>
    </rPh>
    <phoneticPr fontId="14"/>
  </si>
  <si>
    <t>T</t>
    <phoneticPr fontId="14"/>
  </si>
  <si>
    <t>右折</t>
    <rPh sb="0" eb="2">
      <t>ウセツ</t>
    </rPh>
    <phoneticPr fontId="2"/>
  </si>
  <si>
    <t>左折</t>
    <rPh sb="0" eb="2">
      <t>サセツ</t>
    </rPh>
    <phoneticPr fontId="2"/>
  </si>
  <si>
    <t>X</t>
    <phoneticPr fontId="2"/>
  </si>
  <si>
    <t xml:space="preserve"> </t>
    <phoneticPr fontId="2"/>
  </si>
  <si>
    <t>K22</t>
    <phoneticPr fontId="2"/>
  </si>
  <si>
    <t>左側</t>
    <rPh sb="0" eb="2">
      <t>ヒダリガワ</t>
    </rPh>
    <phoneticPr fontId="2"/>
  </si>
  <si>
    <t>　</t>
    <phoneticPr fontId="2"/>
  </si>
  <si>
    <t>市道</t>
    <rPh sb="0" eb="2">
      <t>シドウ</t>
    </rPh>
    <phoneticPr fontId="2"/>
  </si>
  <si>
    <t>直進</t>
    <rPh sb="0" eb="2">
      <t>チョクシン</t>
    </rPh>
    <phoneticPr fontId="2"/>
  </si>
  <si>
    <t>I</t>
    <phoneticPr fontId="2"/>
  </si>
  <si>
    <t>右方向</t>
    <rPh sb="0" eb="3">
      <t>ミギホウコウ</t>
    </rPh>
    <phoneticPr fontId="2"/>
  </si>
  <si>
    <t>左方向</t>
    <rPh sb="0" eb="3">
      <t>ヒダリホウコウ</t>
    </rPh>
    <phoneticPr fontId="2"/>
  </si>
  <si>
    <t>　</t>
    <phoneticPr fontId="2"/>
  </si>
  <si>
    <t>十</t>
    <rPh sb="0" eb="1">
      <t>ジュウ</t>
    </rPh>
    <phoneticPr fontId="2"/>
  </si>
  <si>
    <t>　</t>
    <phoneticPr fontId="2"/>
  </si>
  <si>
    <t>直進</t>
    <rPh sb="0" eb="2">
      <t>チョクシン</t>
    </rPh>
    <phoneticPr fontId="2"/>
  </si>
  <si>
    <t>右折</t>
    <rPh sb="0" eb="2">
      <t>ウセツ</t>
    </rPh>
    <phoneticPr fontId="2"/>
  </si>
  <si>
    <t>十</t>
    <rPh sb="0" eb="1">
      <t>ジュウ</t>
    </rPh>
    <phoneticPr fontId="2"/>
  </si>
  <si>
    <t>右側</t>
    <rPh sb="0" eb="2">
      <t>ミギガワ</t>
    </rPh>
    <phoneticPr fontId="2"/>
  </si>
  <si>
    <t>R2</t>
    <phoneticPr fontId="2"/>
  </si>
  <si>
    <t>新境橋</t>
    <rPh sb="0" eb="1">
      <t>シン</t>
    </rPh>
    <rPh sb="1" eb="2">
      <t>サカイ</t>
    </rPh>
    <rPh sb="2" eb="3">
      <t>バシ</t>
    </rPh>
    <phoneticPr fontId="2"/>
  </si>
  <si>
    <t>K64</t>
    <phoneticPr fontId="2"/>
  </si>
  <si>
    <t>すき家、セブンイレブンあり</t>
    <rPh sb="2" eb="3">
      <t>ヤ</t>
    </rPh>
    <phoneticPr fontId="2"/>
  </si>
  <si>
    <t>ポート公園前</t>
    <rPh sb="3" eb="6">
      <t>コウエンマエ</t>
    </rPh>
    <phoneticPr fontId="2"/>
  </si>
  <si>
    <t>R250</t>
    <phoneticPr fontId="2"/>
  </si>
  <si>
    <t>右折後すぐ道の駅あいおい白龍城あり</t>
    <rPh sb="0" eb="3">
      <t>ウセツゴ</t>
    </rPh>
    <rPh sb="5" eb="6">
      <t>ミチ</t>
    </rPh>
    <rPh sb="7" eb="8">
      <t>エキ</t>
    </rPh>
    <rPh sb="12" eb="14">
      <t>ハクリュウ</t>
    </rPh>
    <rPh sb="14" eb="15">
      <t>ジョウ</t>
    </rPh>
    <phoneticPr fontId="2"/>
  </si>
  <si>
    <t>工和橋北</t>
    <rPh sb="0" eb="1">
      <t>タクミ</t>
    </rPh>
    <rPh sb="1" eb="2">
      <t>ワ</t>
    </rPh>
    <rPh sb="2" eb="3">
      <t>バシ</t>
    </rPh>
    <rPh sb="3" eb="4">
      <t>キタ</t>
    </rPh>
    <phoneticPr fontId="2"/>
  </si>
  <si>
    <t>相生産業高校</t>
    <rPh sb="0" eb="6">
      <t>アイオイサンギョウコウコウ</t>
    </rPh>
    <phoneticPr fontId="2"/>
  </si>
  <si>
    <t>K568→K458</t>
    <phoneticPr fontId="2"/>
  </si>
  <si>
    <t>坂越橋西</t>
    <rPh sb="0" eb="2">
      <t>サカゴ</t>
    </rPh>
    <rPh sb="2" eb="3">
      <t>バシ</t>
    </rPh>
    <rPh sb="3" eb="4">
      <t>ニシ</t>
    </rPh>
    <phoneticPr fontId="2"/>
  </si>
  <si>
    <t>南野中三差路</t>
    <rPh sb="0" eb="6">
      <t>ミナミノチュウサンサロ</t>
    </rPh>
    <phoneticPr fontId="2"/>
  </si>
  <si>
    <t>右折しにくい注意</t>
    <rPh sb="0" eb="2">
      <t>ウセツ</t>
    </rPh>
    <rPh sb="6" eb="8">
      <t>チュウイ</t>
    </rPh>
    <phoneticPr fontId="2"/>
  </si>
  <si>
    <t>塩屋惣門</t>
    <rPh sb="0" eb="2">
      <t>シオヤ</t>
    </rPh>
    <rPh sb="2" eb="4">
      <t>ソウモン</t>
    </rPh>
    <phoneticPr fontId="2"/>
  </si>
  <si>
    <t>市民センター前</t>
    <rPh sb="0" eb="2">
      <t>シミン</t>
    </rPh>
    <rPh sb="6" eb="7">
      <t>マエ</t>
    </rPh>
    <phoneticPr fontId="2"/>
  </si>
  <si>
    <t>五差路</t>
    <rPh sb="0" eb="3">
      <t>ゴサロ</t>
    </rPh>
    <phoneticPr fontId="2"/>
  </si>
  <si>
    <t>西国街道へ　</t>
    <rPh sb="0" eb="4">
      <t>サイコクカイドウ</t>
    </rPh>
    <phoneticPr fontId="2"/>
  </si>
  <si>
    <t>伊部東</t>
    <rPh sb="0" eb="2">
      <t>イブ</t>
    </rPh>
    <rPh sb="2" eb="3">
      <t>ヒガシ</t>
    </rPh>
    <phoneticPr fontId="2"/>
  </si>
  <si>
    <t>11時の方向</t>
    <rPh sb="2" eb="3">
      <t>ジ</t>
    </rPh>
    <rPh sb="4" eb="6">
      <t>ホウコウ</t>
    </rPh>
    <phoneticPr fontId="2"/>
  </si>
  <si>
    <t>西国街道からはなれる</t>
    <rPh sb="0" eb="4">
      <t>サイコクカイドウ</t>
    </rPh>
    <phoneticPr fontId="2"/>
  </si>
  <si>
    <t>右折すぐ左折</t>
    <rPh sb="0" eb="2">
      <t>ウセツ</t>
    </rPh>
    <rPh sb="4" eb="6">
      <t>サセツ</t>
    </rPh>
    <phoneticPr fontId="2"/>
  </si>
  <si>
    <t>尾道市街へ</t>
    <rPh sb="0" eb="4">
      <t>オノミチシガイ</t>
    </rPh>
    <phoneticPr fontId="2"/>
  </si>
  <si>
    <t>浄土寺下</t>
    <rPh sb="0" eb="3">
      <t>ジョウドジ</t>
    </rPh>
    <rPh sb="3" eb="4">
      <t>シタ</t>
    </rPh>
    <phoneticPr fontId="2"/>
  </si>
  <si>
    <t>尾道渡船</t>
    <rPh sb="0" eb="2">
      <t>オノミチ</t>
    </rPh>
    <rPh sb="2" eb="4">
      <t>トセン</t>
    </rPh>
    <phoneticPr fontId="2"/>
  </si>
  <si>
    <t>土堂桟橋（兼吉行き）</t>
    <rPh sb="0" eb="4">
      <t>ツチドウサンバシ</t>
    </rPh>
    <rPh sb="5" eb="7">
      <t>カネヨシ</t>
    </rPh>
    <rPh sb="7" eb="8">
      <t>イ</t>
    </rPh>
    <phoneticPr fontId="2"/>
  </si>
  <si>
    <t>運賃110円（自転車込み）下船後はブルーラインを行くこと</t>
    <rPh sb="0" eb="2">
      <t>ウンチン</t>
    </rPh>
    <rPh sb="5" eb="6">
      <t>エン</t>
    </rPh>
    <rPh sb="7" eb="11">
      <t>ジテンシャコ</t>
    </rPh>
    <rPh sb="13" eb="16">
      <t>ゲセンゴ</t>
    </rPh>
    <rPh sb="24" eb="25">
      <t>イ</t>
    </rPh>
    <phoneticPr fontId="2"/>
  </si>
  <si>
    <t>兼吉</t>
    <rPh sb="0" eb="2">
      <t>カネヨシ</t>
    </rPh>
    <phoneticPr fontId="2"/>
  </si>
  <si>
    <t>田尻</t>
    <rPh sb="0" eb="2">
      <t>タジリ</t>
    </rPh>
    <phoneticPr fontId="2"/>
  </si>
  <si>
    <t>R317</t>
    <phoneticPr fontId="2"/>
  </si>
  <si>
    <t>K161</t>
    <phoneticPr fontId="2"/>
  </si>
  <si>
    <t>しまなみ海道終点</t>
    <rPh sb="6" eb="8">
      <t>シュウテンカイドウ</t>
    </rPh>
    <phoneticPr fontId="2"/>
  </si>
  <si>
    <t>K38</t>
    <phoneticPr fontId="2"/>
  </si>
  <si>
    <t>坂越港</t>
    <rPh sb="0" eb="2">
      <t>サカゴ</t>
    </rPh>
    <rPh sb="2" eb="3">
      <t>ミナト</t>
    </rPh>
    <phoneticPr fontId="2"/>
  </si>
  <si>
    <t>坂越三差路</t>
    <rPh sb="0" eb="2">
      <t>サカゴ</t>
    </rPh>
    <rPh sb="2" eb="5">
      <t>サンサロ</t>
    </rPh>
    <phoneticPr fontId="2"/>
  </si>
  <si>
    <t>坂越橋東詰</t>
    <rPh sb="0" eb="2">
      <t>サカゴ</t>
    </rPh>
    <rPh sb="2" eb="3">
      <t>ハシ</t>
    </rPh>
    <rPh sb="3" eb="5">
      <t>ヒガシヅ</t>
    </rPh>
    <phoneticPr fontId="2"/>
  </si>
  <si>
    <t>大蔵海岸</t>
    <rPh sb="0" eb="4">
      <t>オオクラカイガン</t>
    </rPh>
    <phoneticPr fontId="2"/>
  </si>
  <si>
    <r>
      <rPr>
        <b/>
        <sz val="9"/>
        <color rgb="FFFF0000"/>
        <rFont val="ＭＳ Ｐゴシック"/>
        <family val="3"/>
        <charset val="128"/>
      </rPr>
      <t>６：００スタート</t>
    </r>
    <r>
      <rPr>
        <sz val="9"/>
        <rFont val="ＭＳ Ｐゴシック"/>
        <family val="3"/>
        <charset val="128"/>
      </rPr>
      <t>　西へ</t>
    </r>
    <rPh sb="9" eb="10">
      <t>ニシ</t>
    </rPh>
    <phoneticPr fontId="2"/>
  </si>
  <si>
    <t>R28</t>
    <phoneticPr fontId="2"/>
  </si>
  <si>
    <t>錦江橋南詰</t>
    <rPh sb="0" eb="3">
      <t>ニシキエバシ</t>
    </rPh>
    <rPh sb="3" eb="5">
      <t>ミナミヅメ</t>
    </rPh>
    <phoneticPr fontId="2"/>
  </si>
  <si>
    <t>├</t>
  </si>
  <si>
    <t>K718</t>
    <phoneticPr fontId="2"/>
  </si>
  <si>
    <t>相生橋西詰</t>
    <rPh sb="0" eb="3">
      <t>アイオイバシ</t>
    </rPh>
    <rPh sb="3" eb="5">
      <t>ニシヅメ</t>
    </rPh>
    <phoneticPr fontId="2"/>
  </si>
  <si>
    <t>勤労会館西</t>
    <rPh sb="0" eb="5">
      <t>キンロウカイカンニシ</t>
    </rPh>
    <phoneticPr fontId="2"/>
  </si>
  <si>
    <t>伊保2丁目</t>
    <rPh sb="0" eb="2">
      <t>イホ</t>
    </rPh>
    <rPh sb="3" eb="5">
      <t>チョウメ</t>
    </rPh>
    <phoneticPr fontId="2"/>
  </si>
  <si>
    <t>K718→R250</t>
    <phoneticPr fontId="2"/>
  </si>
  <si>
    <t>BRM1010近畿600km明石</t>
    <rPh sb="7" eb="9">
      <t>キンキ</t>
    </rPh>
    <rPh sb="14" eb="16">
      <t>アカシ</t>
    </rPh>
    <phoneticPr fontId="2"/>
  </si>
  <si>
    <t>中島2丁目</t>
    <rPh sb="0" eb="2">
      <t>ナカジマ</t>
    </rPh>
    <rPh sb="3" eb="5">
      <t>チョウメ</t>
    </rPh>
    <phoneticPr fontId="2"/>
  </si>
  <si>
    <t>網干大橋東詰</t>
    <rPh sb="0" eb="2">
      <t>アボシ</t>
    </rPh>
    <rPh sb="2" eb="4">
      <t>オオハシ</t>
    </rPh>
    <rPh sb="4" eb="5">
      <t>ヒガシ</t>
    </rPh>
    <rPh sb="5" eb="6">
      <t>ヅメ</t>
    </rPh>
    <phoneticPr fontId="2"/>
  </si>
  <si>
    <t>K27</t>
    <phoneticPr fontId="2"/>
  </si>
  <si>
    <t>市道→K29</t>
    <rPh sb="0" eb="2">
      <t>シドウ</t>
    </rPh>
    <phoneticPr fontId="2"/>
  </si>
  <si>
    <t>王子橋東詰</t>
    <rPh sb="0" eb="3">
      <t>オウジバシ</t>
    </rPh>
    <rPh sb="3" eb="5">
      <t>ヒガシヅ</t>
    </rPh>
    <phoneticPr fontId="2"/>
  </si>
  <si>
    <t>十</t>
    <rPh sb="0" eb="1">
      <t>ジュウ</t>
    </rPh>
    <phoneticPr fontId="2"/>
  </si>
  <si>
    <t>K133</t>
    <phoneticPr fontId="2"/>
  </si>
  <si>
    <t>王子橋西詰</t>
    <rPh sb="0" eb="3">
      <t>オウジバシ</t>
    </rPh>
    <rPh sb="3" eb="5">
      <t>ニシヅメ</t>
    </rPh>
    <phoneticPr fontId="2"/>
  </si>
  <si>
    <t>K441</t>
    <phoneticPr fontId="2"/>
  </si>
  <si>
    <t>浦部</t>
    <rPh sb="0" eb="2">
      <t>ウラベ</t>
    </rPh>
    <phoneticPr fontId="2"/>
  </si>
  <si>
    <t>山津屋</t>
    <rPh sb="0" eb="2">
      <t>ヤマツ</t>
    </rPh>
    <rPh sb="2" eb="3">
      <t>ヤ</t>
    </rPh>
    <phoneticPr fontId="2"/>
  </si>
  <si>
    <t>K442</t>
    <phoneticPr fontId="2"/>
  </si>
  <si>
    <t>右方向</t>
    <rPh sb="0" eb="3">
      <t>ミギホウコウ</t>
    </rPh>
    <phoneticPr fontId="2"/>
  </si>
  <si>
    <t>市道</t>
    <rPh sb="0" eb="2">
      <t>シドウ</t>
    </rPh>
    <phoneticPr fontId="2"/>
  </si>
  <si>
    <t>正面</t>
    <rPh sb="0" eb="2">
      <t>ショウメン</t>
    </rPh>
    <phoneticPr fontId="2"/>
  </si>
  <si>
    <t>K568</t>
    <phoneticPr fontId="2"/>
  </si>
  <si>
    <t>右折すぐ右折</t>
    <rPh sb="0" eb="2">
      <t>ウセツ</t>
    </rPh>
    <rPh sb="4" eb="6">
      <t>ウセツ</t>
    </rPh>
    <phoneticPr fontId="2"/>
  </si>
  <si>
    <t>左折</t>
    <rPh sb="0" eb="2">
      <t>サセツ</t>
    </rPh>
    <phoneticPr fontId="2"/>
  </si>
  <si>
    <t>K83</t>
    <phoneticPr fontId="2"/>
  </si>
  <si>
    <t>右にセブンイレブンあり</t>
    <rPh sb="0" eb="1">
      <t>ミギ</t>
    </rPh>
    <phoneticPr fontId="2"/>
  </si>
  <si>
    <t>金岡</t>
    <rPh sb="0" eb="2">
      <t>カナオカ</t>
    </rPh>
    <phoneticPr fontId="2"/>
  </si>
  <si>
    <t>右折</t>
    <rPh sb="0" eb="2">
      <t>ウセツ</t>
    </rPh>
    <phoneticPr fontId="2"/>
  </si>
  <si>
    <t>K215</t>
    <phoneticPr fontId="2"/>
  </si>
  <si>
    <t>江崎</t>
    <rPh sb="0" eb="2">
      <t>エザキ</t>
    </rPh>
    <phoneticPr fontId="2"/>
  </si>
  <si>
    <t>K45</t>
    <phoneticPr fontId="2"/>
  </si>
  <si>
    <t>市道→K74</t>
    <rPh sb="0" eb="2">
      <t>シドウ</t>
    </rPh>
    <phoneticPr fontId="2"/>
  </si>
  <si>
    <t>丙川北</t>
    <rPh sb="0" eb="1">
      <t>ヘイ</t>
    </rPh>
    <rPh sb="1" eb="3">
      <t>カワキタ</t>
    </rPh>
    <phoneticPr fontId="2"/>
  </si>
  <si>
    <t>新稔橋</t>
    <rPh sb="0" eb="1">
      <t>シン</t>
    </rPh>
    <rPh sb="1" eb="2">
      <t>ミノル</t>
    </rPh>
    <rPh sb="2" eb="3">
      <t>ハシ</t>
    </rPh>
    <phoneticPr fontId="2"/>
  </si>
  <si>
    <t>広江１丁目</t>
    <rPh sb="0" eb="2">
      <t>ヒロエ</t>
    </rPh>
    <rPh sb="3" eb="5">
      <t>チョウメ</t>
    </rPh>
    <phoneticPr fontId="2"/>
  </si>
  <si>
    <t>K428</t>
    <phoneticPr fontId="2"/>
  </si>
  <si>
    <t>松竹梅南</t>
    <rPh sb="0" eb="3">
      <t>ショウチクバイ</t>
    </rPh>
    <rPh sb="3" eb="4">
      <t>ミナミ</t>
    </rPh>
    <phoneticPr fontId="2"/>
  </si>
  <si>
    <t>K428→K398</t>
    <phoneticPr fontId="2"/>
  </si>
  <si>
    <t>勇崎</t>
    <rPh sb="0" eb="1">
      <t>イサム</t>
    </rPh>
    <rPh sb="1" eb="2">
      <t>ザキ</t>
    </rPh>
    <phoneticPr fontId="2"/>
  </si>
  <si>
    <t>K42</t>
    <phoneticPr fontId="2"/>
  </si>
  <si>
    <t>ローソンあり</t>
    <phoneticPr fontId="2"/>
  </si>
  <si>
    <t>K47</t>
    <phoneticPr fontId="2"/>
  </si>
  <si>
    <t>左折後すぐ左方向　青看板笠岡市街へ</t>
  </si>
  <si>
    <t>K195</t>
    <phoneticPr fontId="2"/>
  </si>
  <si>
    <t>青看板　福山へ</t>
    <rPh sb="0" eb="3">
      <t>アオカンバン</t>
    </rPh>
    <rPh sb="4" eb="6">
      <t>フクヤマ</t>
    </rPh>
    <phoneticPr fontId="2"/>
  </si>
  <si>
    <t>大門町５丁目（西）</t>
    <rPh sb="0" eb="3">
      <t>ダイモンチョウ</t>
    </rPh>
    <rPh sb="4" eb="6">
      <t>チョウメ</t>
    </rPh>
    <rPh sb="7" eb="8">
      <t>ニシ</t>
    </rPh>
    <phoneticPr fontId="2"/>
  </si>
  <si>
    <t>K3→K244</t>
    <phoneticPr fontId="2"/>
  </si>
  <si>
    <t>入江大橋北詰</t>
    <rPh sb="0" eb="4">
      <t>イリエオオハシ</t>
    </rPh>
    <rPh sb="4" eb="6">
      <t>キタヅメ</t>
    </rPh>
    <phoneticPr fontId="2"/>
  </si>
  <si>
    <t>K380→K22</t>
    <phoneticPr fontId="2"/>
  </si>
  <si>
    <t>鞆の浦市街地通行注意</t>
    <rPh sb="0" eb="1">
      <t>トモ</t>
    </rPh>
    <rPh sb="2" eb="3">
      <t>ウラ</t>
    </rPh>
    <rPh sb="3" eb="6">
      <t>シガイチ</t>
    </rPh>
    <rPh sb="6" eb="10">
      <t>ツウコウチュウイ</t>
    </rPh>
    <phoneticPr fontId="2"/>
  </si>
  <si>
    <t>フォトコントロール
常夜燈</t>
    <rPh sb="10" eb="13">
      <t>ジョウヤトウ</t>
    </rPh>
    <phoneticPr fontId="2"/>
  </si>
  <si>
    <t>T</t>
    <phoneticPr fontId="2"/>
  </si>
  <si>
    <t>X</t>
    <phoneticPr fontId="2"/>
  </si>
  <si>
    <t>左折</t>
    <rPh sb="0" eb="2">
      <t>サセツ</t>
    </rPh>
    <phoneticPr fontId="2"/>
  </si>
  <si>
    <t>青看板　松永へ</t>
    <rPh sb="0" eb="3">
      <t>アオカンバン</t>
    </rPh>
    <rPh sb="4" eb="6">
      <t>マツナガ</t>
    </rPh>
    <phoneticPr fontId="2"/>
  </si>
  <si>
    <t>平迫</t>
    <rPh sb="0" eb="2">
      <t>ヒラサコ</t>
    </rPh>
    <phoneticPr fontId="2"/>
  </si>
  <si>
    <t>セブンイレブンあり</t>
    <phoneticPr fontId="2"/>
  </si>
  <si>
    <t>南松永町</t>
    <rPh sb="0" eb="3">
      <t>ミナミマツナガ</t>
    </rPh>
    <rPh sb="3" eb="4">
      <t>マチ</t>
    </rPh>
    <phoneticPr fontId="2"/>
  </si>
  <si>
    <t>十</t>
    <rPh sb="0" eb="1">
      <t>ジュウ</t>
    </rPh>
    <phoneticPr fontId="2"/>
  </si>
  <si>
    <t>南松永町４丁目</t>
    <rPh sb="0" eb="3">
      <t>ミナミマツナガ</t>
    </rPh>
    <rPh sb="3" eb="4">
      <t>マチ</t>
    </rPh>
    <rPh sb="5" eb="7">
      <t>チョウメ</t>
    </rPh>
    <phoneticPr fontId="2"/>
  </si>
  <si>
    <t>右折</t>
    <rPh sb="0" eb="2">
      <t>ウセツ</t>
    </rPh>
    <phoneticPr fontId="2"/>
  </si>
  <si>
    <t>市道</t>
    <rPh sb="0" eb="2">
      <t>シドウ</t>
    </rPh>
    <phoneticPr fontId="2"/>
  </si>
  <si>
    <t>消防防災センター前</t>
    <rPh sb="0" eb="4">
      <t>ショウボウボウサイ</t>
    </rPh>
    <rPh sb="8" eb="9">
      <t>マエ</t>
    </rPh>
    <phoneticPr fontId="2"/>
  </si>
  <si>
    <t>東尾道入り口</t>
    <rPh sb="0" eb="3">
      <t>ヒガシオノミチ</t>
    </rPh>
    <rPh sb="3" eb="4">
      <t>イ</t>
    </rPh>
    <rPh sb="5" eb="6">
      <t>グチ</t>
    </rPh>
    <phoneticPr fontId="2"/>
  </si>
  <si>
    <t>R2</t>
    <phoneticPr fontId="2"/>
  </si>
  <si>
    <t>ＰＣ２
ローソンポプラ瀬戸田中野店</t>
    <rPh sb="11" eb="14">
      <t>セトダ</t>
    </rPh>
    <rPh sb="14" eb="16">
      <t>ナカノ</t>
    </rPh>
    <rPh sb="16" eb="17">
      <t>テン</t>
    </rPh>
    <phoneticPr fontId="2"/>
  </si>
  <si>
    <t>下っている最中での左折　</t>
    <rPh sb="0" eb="1">
      <t>クダ</t>
    </rPh>
    <rPh sb="5" eb="7">
      <t>サイチュウ</t>
    </rPh>
    <rPh sb="9" eb="11">
      <t>サセツ</t>
    </rPh>
    <phoneticPr fontId="2"/>
  </si>
  <si>
    <t>K15</t>
    <phoneticPr fontId="2"/>
  </si>
  <si>
    <t>青看板　松山へ</t>
    <rPh sb="0" eb="3">
      <t>アオカンバン</t>
    </rPh>
    <rPh sb="4" eb="6">
      <t>マツヤマ</t>
    </rPh>
    <phoneticPr fontId="2"/>
  </si>
  <si>
    <t>R196→K347→R196</t>
    <phoneticPr fontId="2"/>
  </si>
  <si>
    <t>北環状交差点</t>
    <rPh sb="0" eb="1">
      <t>キタ</t>
    </rPh>
    <rPh sb="1" eb="3">
      <t>カンジョウ</t>
    </rPh>
    <rPh sb="3" eb="6">
      <t>コウサテン</t>
    </rPh>
    <phoneticPr fontId="2"/>
  </si>
  <si>
    <t>青看板　道後へ</t>
    <rPh sb="0" eb="3">
      <t>アオカンバン</t>
    </rPh>
    <rPh sb="4" eb="6">
      <t>ドウゴ</t>
    </rPh>
    <phoneticPr fontId="2"/>
  </si>
  <si>
    <t>R196→K347→R196→R56</t>
    <phoneticPr fontId="2"/>
  </si>
  <si>
    <t>和泉北交差点</t>
    <rPh sb="0" eb="2">
      <t>イズミ</t>
    </rPh>
    <rPh sb="2" eb="6">
      <t>キタコウサテン</t>
    </rPh>
    <phoneticPr fontId="2"/>
  </si>
  <si>
    <t>K16</t>
    <phoneticPr fontId="2"/>
  </si>
  <si>
    <t>ＰＣ３
ローソン伊予松前町中川原店</t>
    <rPh sb="8" eb="10">
      <t>イヨ</t>
    </rPh>
    <rPh sb="10" eb="13">
      <t>マツマエチョウ</t>
    </rPh>
    <rPh sb="13" eb="16">
      <t>ナカガワハラ</t>
    </rPh>
    <rPh sb="16" eb="17">
      <t>テン</t>
    </rPh>
    <phoneticPr fontId="2"/>
  </si>
  <si>
    <t>フォトコントロール
日の浦トンネル</t>
    <rPh sb="10" eb="11">
      <t>ヒ</t>
    </rPh>
    <rPh sb="12" eb="13">
      <t>ウラ</t>
    </rPh>
    <phoneticPr fontId="2"/>
  </si>
  <si>
    <t>上野郵便局前</t>
    <rPh sb="0" eb="2">
      <t>ウエノ</t>
    </rPh>
    <rPh sb="2" eb="6">
      <t>ユウビンキョクマエ</t>
    </rPh>
    <phoneticPr fontId="2"/>
  </si>
  <si>
    <t>K23</t>
    <phoneticPr fontId="2"/>
  </si>
  <si>
    <t>右方向</t>
    <rPh sb="0" eb="1">
      <t>ミギ</t>
    </rPh>
    <rPh sb="1" eb="3">
      <t>ホウコウ</t>
    </rPh>
    <phoneticPr fontId="2"/>
  </si>
  <si>
    <t>銀杏交差点</t>
    <rPh sb="0" eb="5">
      <t>ギンナンコウサテン</t>
    </rPh>
    <phoneticPr fontId="2"/>
  </si>
  <si>
    <t>R378</t>
    <phoneticPr fontId="2"/>
  </si>
  <si>
    <t>白看板　長浜大橋へ</t>
    <rPh sb="0" eb="3">
      <t>シロカンバン</t>
    </rPh>
    <rPh sb="4" eb="8">
      <t>ナガハマオオハシ</t>
    </rPh>
    <phoneticPr fontId="2"/>
  </si>
  <si>
    <t>K43</t>
    <phoneticPr fontId="2"/>
  </si>
  <si>
    <t>R197</t>
    <phoneticPr fontId="2"/>
  </si>
  <si>
    <t>左折するとローソン、俺たちのジョイフルあり</t>
    <rPh sb="0" eb="2">
      <t>サセツ</t>
    </rPh>
    <rPh sb="10" eb="11">
      <t>オレ</t>
    </rPh>
    <phoneticPr fontId="2"/>
  </si>
  <si>
    <t>ＰＣ４
ローソン伊方町三崎店</t>
    <rPh sb="8" eb="10">
      <t>イカタ</t>
    </rPh>
    <rPh sb="10" eb="11">
      <t>マチ</t>
    </rPh>
    <rPh sb="11" eb="14">
      <t>ミサキテン</t>
    </rPh>
    <phoneticPr fontId="2"/>
  </si>
  <si>
    <t>国道九四フェリー乗り場へ</t>
    <rPh sb="0" eb="2">
      <t>コクドウ</t>
    </rPh>
    <rPh sb="2" eb="3">
      <t>キュウ</t>
    </rPh>
    <rPh sb="3" eb="4">
      <t>ヨン</t>
    </rPh>
    <rPh sb="8" eb="9">
      <t>ノ</t>
    </rPh>
    <rPh sb="10" eb="11">
      <t>バ</t>
    </rPh>
    <phoneticPr fontId="2"/>
  </si>
  <si>
    <t>国道九四フェリー</t>
    <rPh sb="0" eb="2">
      <t>コクドウ</t>
    </rPh>
    <rPh sb="2" eb="3">
      <t>キュウ</t>
    </rPh>
    <rPh sb="3" eb="4">
      <t>ヨン</t>
    </rPh>
    <phoneticPr fontId="2"/>
  </si>
  <si>
    <t>R217</t>
    <phoneticPr fontId="2"/>
  </si>
  <si>
    <t>左にダイソーあり</t>
    <rPh sb="0" eb="1">
      <t>ヒダリ</t>
    </rPh>
    <phoneticPr fontId="2"/>
  </si>
  <si>
    <t>市道→K38</t>
    <rPh sb="0" eb="2">
      <t>シドウ</t>
    </rPh>
    <phoneticPr fontId="2"/>
  </si>
  <si>
    <t>川添橋東</t>
    <rPh sb="0" eb="4">
      <t>カワゾエハシヒガシ</t>
    </rPh>
    <phoneticPr fontId="2"/>
  </si>
  <si>
    <t>K21</t>
    <phoneticPr fontId="2"/>
  </si>
  <si>
    <t>中村交差点</t>
    <rPh sb="0" eb="5">
      <t>ナカムラコウサテン</t>
    </rPh>
    <phoneticPr fontId="2"/>
  </si>
  <si>
    <t>R10</t>
    <phoneticPr fontId="2"/>
  </si>
  <si>
    <t>大南大橋南</t>
    <rPh sb="0" eb="4">
      <t>オオミナミオオハシ</t>
    </rPh>
    <rPh sb="4" eb="5">
      <t>ミナミ</t>
    </rPh>
    <phoneticPr fontId="2"/>
  </si>
  <si>
    <t>K622</t>
    <phoneticPr fontId="2"/>
  </si>
  <si>
    <t>K631</t>
    <phoneticPr fontId="2"/>
  </si>
  <si>
    <t>下津尾</t>
    <rPh sb="0" eb="1">
      <t>シタ</t>
    </rPh>
    <rPh sb="1" eb="2">
      <t>ツ</t>
    </rPh>
    <rPh sb="2" eb="3">
      <t>オ</t>
    </rPh>
    <phoneticPr fontId="2"/>
  </si>
  <si>
    <t>K57</t>
    <phoneticPr fontId="2"/>
  </si>
  <si>
    <t>犬飼ＩＣ入口</t>
    <rPh sb="0" eb="2">
      <t>イヌカイ</t>
    </rPh>
    <rPh sb="4" eb="6">
      <t>イリグチ</t>
    </rPh>
    <phoneticPr fontId="2"/>
  </si>
  <si>
    <t>K57→R442</t>
    <phoneticPr fontId="2"/>
  </si>
  <si>
    <t>ＰＣ５
ローソン竹田会々店</t>
    <rPh sb="8" eb="10">
      <t>タケダ</t>
    </rPh>
    <rPh sb="10" eb="11">
      <t>ア</t>
    </rPh>
    <rPh sb="12" eb="13">
      <t>ミセ</t>
    </rPh>
    <phoneticPr fontId="2"/>
  </si>
  <si>
    <t>竹田市赤坂</t>
    <rPh sb="0" eb="5">
      <t>タケダシアカサカ</t>
    </rPh>
    <phoneticPr fontId="2"/>
  </si>
  <si>
    <t>R５７</t>
    <phoneticPr fontId="2"/>
  </si>
  <si>
    <t>激坂をくだる</t>
    <rPh sb="0" eb="2">
      <t>ゲキサカ</t>
    </rPh>
    <phoneticPr fontId="2"/>
  </si>
  <si>
    <t>市道→K8</t>
    <rPh sb="0" eb="2">
      <t>シドウ</t>
    </rPh>
    <phoneticPr fontId="2"/>
  </si>
  <si>
    <t>肥後竹田駅前</t>
    <rPh sb="0" eb="2">
      <t>ヒゴ</t>
    </rPh>
    <rPh sb="2" eb="6">
      <t>タケダエキマエ</t>
    </rPh>
    <phoneticPr fontId="2"/>
  </si>
  <si>
    <t>K8</t>
    <phoneticPr fontId="2"/>
  </si>
  <si>
    <t>市道→K135</t>
    <rPh sb="0" eb="2">
      <t>シドウ</t>
    </rPh>
    <phoneticPr fontId="2"/>
  </si>
  <si>
    <t>玉来西</t>
    <rPh sb="0" eb="2">
      <t>タマライ</t>
    </rPh>
    <rPh sb="2" eb="3">
      <t>ニシ</t>
    </rPh>
    <phoneticPr fontId="2"/>
  </si>
  <si>
    <t>K135</t>
    <phoneticPr fontId="2"/>
  </si>
  <si>
    <t>K695</t>
    <phoneticPr fontId="2"/>
  </si>
  <si>
    <t>青看板　九重野へ　　右折するとYショップあり</t>
    <rPh sb="0" eb="3">
      <t>アオカンバン</t>
    </rPh>
    <rPh sb="4" eb="5">
      <t>キュウ</t>
    </rPh>
    <rPh sb="5" eb="6">
      <t>ジュウ</t>
    </rPh>
    <rPh sb="6" eb="7">
      <t>ノ</t>
    </rPh>
    <rPh sb="10" eb="12">
      <t>ウセツ</t>
    </rPh>
    <phoneticPr fontId="2"/>
  </si>
  <si>
    <t>市道→K41</t>
    <rPh sb="0" eb="2">
      <t>シドウ</t>
    </rPh>
    <phoneticPr fontId="2"/>
  </si>
  <si>
    <t>茶看板　高森湧水トンネル公園へ</t>
    <rPh sb="0" eb="1">
      <t>チャ</t>
    </rPh>
    <rPh sb="1" eb="3">
      <t>カンバン</t>
    </rPh>
    <rPh sb="4" eb="7">
      <t>タカモリワ</t>
    </rPh>
    <rPh sb="7" eb="8">
      <t>ミズ</t>
    </rPh>
    <rPh sb="12" eb="14">
      <t>コウエン</t>
    </rPh>
    <phoneticPr fontId="2"/>
  </si>
  <si>
    <t>K217</t>
    <phoneticPr fontId="2"/>
  </si>
  <si>
    <t>K218→K135</t>
    <phoneticPr fontId="2"/>
  </si>
  <si>
    <r>
      <t>茶看板　根子岳登山道へ　</t>
    </r>
    <r>
      <rPr>
        <b/>
        <sz val="9"/>
        <color rgb="FFFF0000"/>
        <rFont val="ＭＳ Ｐゴシック"/>
        <family val="3"/>
        <charset val="128"/>
      </rPr>
      <t>気持ちいい下り　見落とし注意
この先アップダウンの続くクソ道</t>
    </r>
    <rPh sb="0" eb="3">
      <t>チャカンバン</t>
    </rPh>
    <rPh sb="4" eb="10">
      <t>ネコダケトザンドウ</t>
    </rPh>
    <rPh sb="12" eb="14">
      <t>キモ</t>
    </rPh>
    <rPh sb="17" eb="18">
      <t>クダ</t>
    </rPh>
    <rPh sb="20" eb="22">
      <t>ミオ</t>
    </rPh>
    <rPh sb="24" eb="26">
      <t>チュウイ</t>
    </rPh>
    <rPh sb="29" eb="30">
      <t>サキ</t>
    </rPh>
    <rPh sb="37" eb="38">
      <t>ツヅ</t>
    </rPh>
    <rPh sb="41" eb="42">
      <t>ミチ</t>
    </rPh>
    <phoneticPr fontId="2"/>
  </si>
  <si>
    <t>ＰＣ６
ローソン南阿蘇白水店</t>
    <rPh sb="8" eb="13">
      <t>ミナミアソハクスイ</t>
    </rPh>
    <rPh sb="13" eb="14">
      <t>テン</t>
    </rPh>
    <phoneticPr fontId="2"/>
  </si>
  <si>
    <t>R325</t>
    <phoneticPr fontId="2"/>
  </si>
  <si>
    <t>栃の木</t>
    <rPh sb="0" eb="1">
      <t>トチ</t>
    </rPh>
    <rPh sb="2" eb="3">
      <t>キ</t>
    </rPh>
    <phoneticPr fontId="2"/>
  </si>
  <si>
    <t>青看板　古村へ　バイパスにはいかない</t>
    <rPh sb="0" eb="3">
      <t>アオカンバン</t>
    </rPh>
    <rPh sb="4" eb="6">
      <t>フルムラ</t>
    </rPh>
    <phoneticPr fontId="2"/>
  </si>
  <si>
    <t>K207</t>
    <phoneticPr fontId="2"/>
  </si>
  <si>
    <t>K145</t>
    <phoneticPr fontId="2"/>
  </si>
  <si>
    <t>橋を渡る</t>
    <rPh sb="0" eb="1">
      <t>ハシ</t>
    </rPh>
    <rPh sb="2" eb="3">
      <t>ワタ</t>
    </rPh>
    <phoneticPr fontId="2"/>
  </si>
  <si>
    <t>K337</t>
    <phoneticPr fontId="2"/>
  </si>
  <si>
    <t>西子飼町</t>
    <rPh sb="0" eb="4">
      <t>ニシコカイマチ</t>
    </rPh>
    <phoneticPr fontId="2"/>
  </si>
  <si>
    <t>K237</t>
    <phoneticPr fontId="2"/>
  </si>
  <si>
    <t>K28</t>
    <phoneticPr fontId="2"/>
  </si>
  <si>
    <t>銀座通り歩道橋</t>
    <rPh sb="0" eb="3">
      <t>ギンザドオ</t>
    </rPh>
    <rPh sb="4" eb="7">
      <t>ホドウキョウ</t>
    </rPh>
    <phoneticPr fontId="2"/>
  </si>
  <si>
    <t>道なり右折</t>
    <rPh sb="0" eb="1">
      <t>ミチ</t>
    </rPh>
    <rPh sb="3" eb="5">
      <t>ウセツ</t>
    </rPh>
    <phoneticPr fontId="2"/>
  </si>
  <si>
    <t>日の浦トンネルの前で自転車を撮影すること
チェック後直進</t>
    <rPh sb="0" eb="1">
      <t>ヒ</t>
    </rPh>
    <rPh sb="2" eb="3">
      <t>ウラ</t>
    </rPh>
    <rPh sb="8" eb="9">
      <t>マエ</t>
    </rPh>
    <rPh sb="10" eb="13">
      <t>ジテンシャ</t>
    </rPh>
    <rPh sb="14" eb="16">
      <t>サツエイ</t>
    </rPh>
    <rPh sb="25" eb="26">
      <t>ゴ</t>
    </rPh>
    <rPh sb="26" eb="28">
      <t>チョクシン</t>
    </rPh>
    <phoneticPr fontId="2"/>
  </si>
  <si>
    <t>常夜燈と自転車又はブルべカードを撮影すること
チェック後直進</t>
    <rPh sb="0" eb="3">
      <t>ジョウヤトウ</t>
    </rPh>
    <rPh sb="4" eb="7">
      <t>ジテンシャ</t>
    </rPh>
    <rPh sb="7" eb="8">
      <t>マタ</t>
    </rPh>
    <rPh sb="16" eb="18">
      <t>サツエイ</t>
    </rPh>
    <rPh sb="27" eb="28">
      <t>ゴ</t>
    </rPh>
    <rPh sb="28" eb="30">
      <t>チョクシン</t>
    </rPh>
    <phoneticPr fontId="2"/>
  </si>
  <si>
    <t>参考時間 ２３：５６
レシート取得して通過時間を自分で記入。
チェック後　直進　</t>
    <rPh sb="0" eb="4">
      <t>サンコウジカン</t>
    </rPh>
    <rPh sb="15" eb="17">
      <t>シュトク</t>
    </rPh>
    <rPh sb="19" eb="21">
      <t>ツウカ</t>
    </rPh>
    <rPh sb="21" eb="23">
      <t>ジカン</t>
    </rPh>
    <rPh sb="24" eb="26">
      <t>ジブン</t>
    </rPh>
    <rPh sb="27" eb="29">
      <t>キニュウ</t>
    </rPh>
    <rPh sb="35" eb="36">
      <t>ゴ</t>
    </rPh>
    <rPh sb="37" eb="39">
      <t>チョクシン</t>
    </rPh>
    <phoneticPr fontId="1"/>
  </si>
  <si>
    <t>参考時間　10/11　０６：００
レシート取得して通過時間を自分で記入。
チェック後　直進　</t>
    <rPh sb="0" eb="4">
      <t>サンコウジカン</t>
    </rPh>
    <rPh sb="21" eb="23">
      <t>シュトク</t>
    </rPh>
    <rPh sb="25" eb="27">
      <t>ツウカ</t>
    </rPh>
    <rPh sb="27" eb="29">
      <t>ジカン</t>
    </rPh>
    <rPh sb="30" eb="32">
      <t>ジブン</t>
    </rPh>
    <rPh sb="33" eb="35">
      <t>キニュウ</t>
    </rPh>
    <rPh sb="41" eb="42">
      <t>ゴ</t>
    </rPh>
    <rPh sb="43" eb="45">
      <t>チョクシン</t>
    </rPh>
    <phoneticPr fontId="1"/>
  </si>
  <si>
    <t>参考時間　10/11　１１：５２
レシート取得して通過時間を自分で記入。
チェック後　直進　</t>
    <rPh sb="0" eb="4">
      <t>サンコウジカン</t>
    </rPh>
    <rPh sb="21" eb="23">
      <t>シュトク</t>
    </rPh>
    <rPh sb="25" eb="27">
      <t>ツウカ</t>
    </rPh>
    <rPh sb="27" eb="29">
      <t>ジカン</t>
    </rPh>
    <rPh sb="30" eb="32">
      <t>ジブン</t>
    </rPh>
    <rPh sb="33" eb="35">
      <t>キニュウ</t>
    </rPh>
    <rPh sb="41" eb="42">
      <t>ゴ</t>
    </rPh>
    <rPh sb="43" eb="45">
      <t>チョクシン</t>
    </rPh>
    <phoneticPr fontId="1"/>
  </si>
  <si>
    <t>参考時間　10/11　１６：２４
レシート取得して通過時間を自分で記入。
チェック後　直進　</t>
    <rPh sb="0" eb="4">
      <t>サンコウジカン</t>
    </rPh>
    <rPh sb="21" eb="23">
      <t>シュトク</t>
    </rPh>
    <rPh sb="25" eb="27">
      <t>ツウカ</t>
    </rPh>
    <rPh sb="27" eb="29">
      <t>ジカン</t>
    </rPh>
    <rPh sb="30" eb="32">
      <t>ジブン</t>
    </rPh>
    <rPh sb="33" eb="35">
      <t>キニュウ</t>
    </rPh>
    <rPh sb="41" eb="42">
      <t>ゴ</t>
    </rPh>
    <rPh sb="43" eb="45">
      <t>チョクシン</t>
    </rPh>
    <phoneticPr fontId="1"/>
  </si>
  <si>
    <t>参考時間　10/11　１９：２０
レシート取得して通過時間を自分で記入。
チェック後　直進　</t>
    <rPh sb="0" eb="4">
      <t>サンコウジカン</t>
    </rPh>
    <rPh sb="21" eb="23">
      <t>シュトク</t>
    </rPh>
    <rPh sb="25" eb="27">
      <t>ツウカ</t>
    </rPh>
    <rPh sb="27" eb="29">
      <t>ジカン</t>
    </rPh>
    <rPh sb="30" eb="32">
      <t>ジブン</t>
    </rPh>
    <rPh sb="33" eb="35">
      <t>キニュウ</t>
    </rPh>
    <rPh sb="41" eb="42">
      <t>ゴ</t>
    </rPh>
    <rPh sb="43" eb="45">
      <t>チョクシン</t>
    </rPh>
    <phoneticPr fontId="1"/>
  </si>
  <si>
    <r>
      <t>フェリーで九州へ</t>
    </r>
    <r>
      <rPr>
        <b/>
        <sz val="9"/>
        <color rgb="FFFF0000"/>
        <rFont val="ＭＳ Ｐゴシック"/>
        <family val="3"/>
        <charset val="128"/>
      </rPr>
      <t xml:space="preserve"> 10:30の便には乗りたいところ</t>
    </r>
    <r>
      <rPr>
        <sz val="9"/>
        <rFont val="ＭＳ Ｐゴシック"/>
        <family val="3"/>
        <charset val="128"/>
      </rPr>
      <t xml:space="preserve">　
</t>
    </r>
    <r>
      <rPr>
        <b/>
        <sz val="9"/>
        <color rgb="FFFF0000"/>
        <rFont val="ＭＳ Ｐゴシック"/>
        <family val="3"/>
        <charset val="128"/>
      </rPr>
      <t>参考時間１１：５６</t>
    </r>
    <rPh sb="5" eb="7">
      <t>キュウシュウ</t>
    </rPh>
    <rPh sb="15" eb="16">
      <t>ビン</t>
    </rPh>
    <rPh sb="18" eb="19">
      <t>ノ</t>
    </rPh>
    <rPh sb="27" eb="31">
      <t>サンコウジカン</t>
    </rPh>
    <phoneticPr fontId="2"/>
  </si>
  <si>
    <r>
      <t xml:space="preserve">青看板　大分方面へ 
</t>
    </r>
    <r>
      <rPr>
        <b/>
        <sz val="9"/>
        <color rgb="FFFF0000"/>
        <rFont val="ＭＳ Ｐゴシック"/>
        <family val="3"/>
        <charset val="128"/>
      </rPr>
      <t>参考時間１１：５６</t>
    </r>
    <rPh sb="0" eb="3">
      <t>アオカンバン</t>
    </rPh>
    <rPh sb="4" eb="8">
      <t>オオイタホウメン</t>
    </rPh>
    <rPh sb="11" eb="15">
      <t>サンコウジカン</t>
    </rPh>
    <phoneticPr fontId="2"/>
  </si>
  <si>
    <t>ＰＣ１
ファミリーマート岡山江波店</t>
    <rPh sb="12" eb="14">
      <t>オカヤマ</t>
    </rPh>
    <rPh sb="14" eb="16">
      <t>エナミ</t>
    </rPh>
    <rPh sb="16" eb="17">
      <t>テン</t>
    </rPh>
    <phoneticPr fontId="2"/>
  </si>
  <si>
    <t>参考時間　１４：３６
レシート取得して通過時間を自分で記入。
チェック後　そのまま右車線歩道直進走行　岡南大橋も右歩道を走行すること</t>
    <rPh sb="0" eb="4">
      <t>サンコウジカン</t>
    </rPh>
    <rPh sb="15" eb="17">
      <t>シュトク</t>
    </rPh>
    <rPh sb="19" eb="21">
      <t>ツウカ</t>
    </rPh>
    <rPh sb="21" eb="23">
      <t>ジカン</t>
    </rPh>
    <rPh sb="24" eb="26">
      <t>ジブン</t>
    </rPh>
    <rPh sb="27" eb="29">
      <t>キニュウ</t>
    </rPh>
    <rPh sb="35" eb="36">
      <t>ゴ</t>
    </rPh>
    <rPh sb="41" eb="44">
      <t>ミギシャセン</t>
    </rPh>
    <rPh sb="44" eb="46">
      <t>ホドウ</t>
    </rPh>
    <rPh sb="46" eb="48">
      <t>チョクシン</t>
    </rPh>
    <rPh sb="48" eb="50">
      <t>ソウコウ</t>
    </rPh>
    <rPh sb="51" eb="55">
      <t>オカミナミオオハシ</t>
    </rPh>
    <rPh sb="56" eb="59">
      <t>ミギホドウ</t>
    </rPh>
    <rPh sb="60" eb="62">
      <t>ソウコウ</t>
    </rPh>
    <phoneticPr fontId="1"/>
  </si>
  <si>
    <t>2026/09/19　7時スタートは＋1時間</t>
    <rPh sb="12" eb="13">
      <t>ジ</t>
    </rPh>
    <rPh sb="20" eb="22">
      <t>ジカン</t>
    </rPh>
    <phoneticPr fontId="2"/>
  </si>
  <si>
    <t>日の浦トンネル</t>
    <rPh sb="0" eb="1">
      <t>ヒ</t>
    </rPh>
    <rPh sb="2" eb="3">
      <t>ウラ</t>
    </rPh>
    <phoneticPr fontId="2"/>
  </si>
  <si>
    <t>洗馬橋のたぬき</t>
    <rPh sb="0" eb="3">
      <t>センババシ</t>
    </rPh>
    <phoneticPr fontId="2"/>
  </si>
  <si>
    <t>常夜燈</t>
    <rPh sb="0" eb="3">
      <t>ジョウヤトウ</t>
    </rPh>
    <phoneticPr fontId="2"/>
  </si>
  <si>
    <t>ゴール受付　よねやまビル２０３号</t>
    <rPh sb="3" eb="5">
      <t>ウケツケ</t>
    </rPh>
    <rPh sb="15" eb="16">
      <t>ゴウ</t>
    </rPh>
    <phoneticPr fontId="2"/>
  </si>
  <si>
    <t>FINISH
洗馬橋のたぬき</t>
    <rPh sb="7" eb="10">
      <t>センババシ</t>
    </rPh>
    <phoneticPr fontId="2"/>
  </si>
  <si>
    <r>
      <rPr>
        <b/>
        <sz val="9"/>
        <color rgb="FFFF0000"/>
        <rFont val="ＭＳ Ｐゴシック"/>
        <family val="3"/>
        <charset val="128"/>
      </rPr>
      <t>OPEN/ 10/11 1８：００頃</t>
    </r>
    <r>
      <rPr>
        <b/>
        <sz val="9"/>
        <rFont val="ＭＳ Ｐゴシック"/>
        <family val="3"/>
        <charset val="128"/>
      </rPr>
      <t xml:space="preserve">  </t>
    </r>
    <r>
      <rPr>
        <b/>
        <sz val="9"/>
        <color theme="4" tint="-0.249977111117893"/>
        <rFont val="ＭＳ Ｐゴシック"/>
        <family val="3"/>
        <charset val="128"/>
      </rPr>
      <t xml:space="preserve">CLOSE/ 10/11　２３：００
</t>
    </r>
    <r>
      <rPr>
        <b/>
        <sz val="9"/>
        <rFont val="ＭＳ Ｐゴシック"/>
        <family val="3"/>
        <charset val="128"/>
      </rPr>
      <t>・メダルの購入か否かを記入（メダル代1000円）
・完走の署名
カード提出お願いします。</t>
    </r>
    <phoneticPr fontId="2"/>
  </si>
  <si>
    <t>FINISH受付
東横イン熊本城通町筋　
(18:00から19:00)
熊本水道町ミーテイングスペース
よねはくビル２０３
(19:00から23：00）</t>
    <rPh sb="6" eb="8">
      <t>ウケツケ</t>
    </rPh>
    <rPh sb="9" eb="11">
      <t>トウヨコ</t>
    </rPh>
    <rPh sb="13" eb="17">
      <t>クマモトジョウトオ</t>
    </rPh>
    <rPh sb="17" eb="19">
      <t>マチスジ</t>
    </rPh>
    <rPh sb="36" eb="40">
      <t>クマモトスイドウ</t>
    </rPh>
    <rPh sb="40" eb="41">
      <t>マチ</t>
    </rPh>
    <phoneticPr fontId="2"/>
  </si>
  <si>
    <t xml:space="preserve">OPEN/ 10/11 00:48     CLOSE/ 10/11 22:00
洗馬橋のたぬきと自転車またはブルべカードを撮影すること
（撮影時間を確認します）チェック後左折 </t>
    <rPh sb="41" eb="44">
      <t>センババシ</t>
    </rPh>
    <rPh sb="49" eb="52">
      <t>ジテンシャ</t>
    </rPh>
    <rPh sb="62" eb="64">
      <t>サツエイ</t>
    </rPh>
    <rPh sb="70" eb="74">
      <t>サツエイジカン</t>
    </rPh>
    <rPh sb="75" eb="77">
      <t>カクニン</t>
    </rPh>
    <rPh sb="85" eb="86">
      <t>ゴ</t>
    </rPh>
    <rPh sb="86" eb="88">
      <t>サセツ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</si>
</sst>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SｺﾞｼｯｸE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color theme="4" tint="-0.249977111117893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b/>
      <sz val="10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176" fontId="4" fillId="0" borderId="3" xfId="0" applyNumberFormat="1" applyFont="1" applyBorder="1">
      <alignment vertical="center"/>
    </xf>
    <xf numFmtId="22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6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left" vertical="center"/>
    </xf>
    <xf numFmtId="0" fontId="4" fillId="2" borderId="7" xfId="0" applyFont="1" applyFill="1" applyBorder="1">
      <alignment vertical="center"/>
    </xf>
    <xf numFmtId="176" fontId="3" fillId="0" borderId="1" xfId="0" applyNumberFormat="1" applyFont="1" applyBorder="1" applyAlignment="1">
      <alignment horizontal="left" vertical="center"/>
    </xf>
    <xf numFmtId="0" fontId="4" fillId="2" borderId="8" xfId="0" applyFont="1" applyFill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177" fontId="1" fillId="0" borderId="0" xfId="0" applyNumberFormat="1" applyFont="1">
      <alignment vertical="center"/>
    </xf>
    <xf numFmtId="0" fontId="4" fillId="0" borderId="12" xfId="0" applyFont="1" applyBorder="1">
      <alignment vertical="center"/>
    </xf>
    <xf numFmtId="176" fontId="3" fillId="0" borderId="12" xfId="0" applyNumberFormat="1" applyFont="1" applyBorder="1" applyAlignment="1">
      <alignment horizontal="left" vertical="center"/>
    </xf>
    <xf numFmtId="0" fontId="1" fillId="0" borderId="14" xfId="0" applyFont="1" applyBorder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13" fillId="0" borderId="0" xfId="0" applyFont="1">
      <alignment vertical="center"/>
    </xf>
    <xf numFmtId="176" fontId="8" fillId="0" borderId="3" xfId="0" applyNumberFormat="1" applyFont="1" applyBorder="1">
      <alignment vertical="center"/>
    </xf>
    <xf numFmtId="0" fontId="6" fillId="0" borderId="10" xfId="0" applyFont="1" applyBorder="1" applyAlignment="1">
      <alignment vertical="center" wrapText="1"/>
    </xf>
    <xf numFmtId="176" fontId="5" fillId="0" borderId="0" xfId="0" applyNumberFormat="1" applyFont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6" fontId="5" fillId="2" borderId="6" xfId="0" applyNumberFormat="1" applyFont="1" applyFill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5" fillId="3" borderId="1" xfId="0" applyNumberFormat="1" applyFont="1" applyFill="1" applyBorder="1" applyAlignment="1">
      <alignment horizontal="right" vertical="center"/>
    </xf>
    <xf numFmtId="176" fontId="5" fillId="2" borderId="8" xfId="0" applyNumberFormat="1" applyFont="1" applyFill="1" applyBorder="1" applyAlignment="1">
      <alignment horizontal="right" vertical="center"/>
    </xf>
    <xf numFmtId="0" fontId="15" fillId="0" borderId="0" xfId="0" applyFont="1">
      <alignment vertical="center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>
      <alignment vertical="center"/>
    </xf>
    <xf numFmtId="0" fontId="5" fillId="3" borderId="10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6" xfId="0" applyFont="1" applyFill="1" applyBorder="1">
      <alignment vertical="center"/>
    </xf>
    <xf numFmtId="0" fontId="16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176" fontId="18" fillId="0" borderId="0" xfId="0" applyNumberFormat="1" applyFont="1">
      <alignment vertical="center"/>
    </xf>
    <xf numFmtId="0" fontId="18" fillId="0" borderId="0" xfId="0" applyFont="1">
      <alignment vertical="center"/>
    </xf>
    <xf numFmtId="0" fontId="5" fillId="2" borderId="1" xfId="0" applyFont="1" applyFill="1" applyBorder="1" applyAlignment="1">
      <alignment vertical="center" wrapText="1"/>
    </xf>
    <xf numFmtId="0" fontId="17" fillId="2" borderId="2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3" xfId="0" applyNumberFormat="1" applyFont="1" applyFill="1" applyBorder="1">
      <alignment vertical="center"/>
    </xf>
    <xf numFmtId="177" fontId="18" fillId="0" borderId="0" xfId="0" applyNumberFormat="1" applyFont="1">
      <alignment vertical="center"/>
    </xf>
    <xf numFmtId="0" fontId="9" fillId="4" borderId="23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>
      <alignment vertical="center"/>
    </xf>
    <xf numFmtId="176" fontId="5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>
      <alignment vertical="center"/>
    </xf>
    <xf numFmtId="0" fontId="4" fillId="4" borderId="1" xfId="1" applyFont="1" applyFill="1" applyBorder="1" applyAlignment="1">
      <alignment vertical="center" wrapText="1"/>
    </xf>
    <xf numFmtId="176" fontId="4" fillId="4" borderId="3" xfId="0" applyNumberFormat="1" applyFont="1" applyFill="1" applyBorder="1">
      <alignment vertical="center"/>
    </xf>
    <xf numFmtId="0" fontId="5" fillId="2" borderId="1" xfId="1" applyFont="1" applyFill="1" applyBorder="1" applyAlignment="1">
      <alignment vertical="center" wrapText="1"/>
    </xf>
    <xf numFmtId="0" fontId="17" fillId="3" borderId="23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left" vertical="center"/>
    </xf>
    <xf numFmtId="176" fontId="3" fillId="3" borderId="1" xfId="0" applyNumberFormat="1" applyFont="1" applyFill="1" applyBorder="1" applyAlignment="1">
      <alignment horizontal="left" vertical="center"/>
    </xf>
    <xf numFmtId="0" fontId="5" fillId="0" borderId="1" xfId="0" applyFont="1" applyBorder="1">
      <alignment vertical="center"/>
    </xf>
    <xf numFmtId="0" fontId="4" fillId="2" borderId="1" xfId="0" applyFont="1" applyFill="1" applyBorder="1">
      <alignment vertical="center"/>
    </xf>
    <xf numFmtId="176" fontId="5" fillId="0" borderId="3" xfId="0" applyNumberFormat="1" applyFont="1" applyBorder="1">
      <alignment vertical="center"/>
    </xf>
    <xf numFmtId="0" fontId="4" fillId="4" borderId="10" xfId="0" applyFont="1" applyFill="1" applyBorder="1" applyAlignment="1">
      <alignment vertical="center" wrapText="1"/>
    </xf>
    <xf numFmtId="0" fontId="16" fillId="0" borderId="23" xfId="0" applyFont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4" fillId="3" borderId="1" xfId="0" applyFont="1" applyFill="1" applyBorder="1">
      <alignment vertical="center"/>
    </xf>
    <xf numFmtId="176" fontId="8" fillId="3" borderId="3" xfId="0" applyNumberFormat="1" applyFont="1" applyFill="1" applyBorder="1">
      <alignment vertical="center"/>
    </xf>
    <xf numFmtId="0" fontId="17" fillId="2" borderId="2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22" fontId="13" fillId="0" borderId="0" xfId="0" applyNumberFormat="1" applyFont="1">
      <alignment vertical="center"/>
    </xf>
    <xf numFmtId="176" fontId="4" fillId="3" borderId="3" xfId="0" applyNumberFormat="1" applyFont="1" applyFill="1" applyBorder="1">
      <alignment vertical="center"/>
    </xf>
    <xf numFmtId="0" fontId="8" fillId="0" borderId="1" xfId="1" applyFont="1" applyFill="1" applyBorder="1" applyAlignment="1">
      <alignment vertical="center" wrapText="1"/>
    </xf>
    <xf numFmtId="0" fontId="5" fillId="3" borderId="10" xfId="0" applyFont="1" applyFill="1" applyBorder="1">
      <alignment vertical="center"/>
    </xf>
    <xf numFmtId="0" fontId="6" fillId="2" borderId="19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14" fontId="15" fillId="0" borderId="0" xfId="0" applyNumberFormat="1" applyFont="1" applyAlignment="1">
      <alignment horizontal="right" vertical="center"/>
    </xf>
    <xf numFmtId="176" fontId="5" fillId="2" borderId="9" xfId="0" applyNumberFormat="1" applyFont="1" applyFill="1" applyBorder="1">
      <alignment vertical="center"/>
    </xf>
    <xf numFmtId="177" fontId="1" fillId="0" borderId="0" xfId="0" applyNumberFormat="1" applyFont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">
    <cellStyle name="ハイパーリンク" xfId="1" builtinId="8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1089660</xdr:colOff>
      <xdr:row>145</xdr:row>
      <xdr:rowOff>175261</xdr:rowOff>
    </xdr:from>
    <xdr:to>
      <xdr:col>10</xdr:col>
      <xdr:colOff>3108960</xdr:colOff>
      <xdr:row>155</xdr:row>
      <xdr:rowOff>109623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510D568-AD9D-79D7-DD17-41E4FB60B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6280" y="36995101"/>
          <a:ext cx="3962400" cy="2220362"/>
        </a:xfrm>
        <a:prstGeom prst="rect">
          <a:avLst/>
        </a:prstGeom>
      </xdr:spPr>
    </xdr:pic>
    <xdr:clientData/>
  </xdr:twoCellAnchor>
  <xdr:twoCellAnchor editAs="oneCell">
    <xdr:from>
      <xdr:col>2</xdr:col>
      <xdr:colOff>205741</xdr:colOff>
      <xdr:row>144</xdr:row>
      <xdr:rowOff>53340</xdr:rowOff>
    </xdr:from>
    <xdr:to>
      <xdr:col>5</xdr:col>
      <xdr:colOff>152400</xdr:colOff>
      <xdr:row>157</xdr:row>
      <xdr:rowOff>38695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728BD86-084C-321C-623D-41A2A2624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1541" y="36644580"/>
          <a:ext cx="2285999" cy="295715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76201</xdr:colOff>
      <xdr:row>129</xdr:row>
      <xdr:rowOff>45721</xdr:rowOff>
    </xdr:from>
    <xdr:to>
      <xdr:col>6</xdr:col>
      <xdr:colOff>373381</xdr:colOff>
      <xdr:row>142</xdr:row>
      <xdr:rowOff>59521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894C68C-F659-36E2-4DB7-7C778B5E4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1" y="33207961"/>
          <a:ext cx="3048000" cy="2985600"/>
        </a:xfrm>
        <a:prstGeom prst="rect">
          <a:avLst/>
        </a:prstGeom>
      </xdr:spPr>
    </xdr:pic>
    <xdr:clientData/>
  </xdr:twoCellAnchor>
  <xdr:twoCellAnchor editAs="oneCell">
    <xdr:from>
      <xdr:col>8</xdr:col>
      <xdr:colOff>83819</xdr:colOff>
      <xdr:row>129</xdr:row>
      <xdr:rowOff>78134</xdr:rowOff>
    </xdr:from>
    <xdr:to>
      <xdr:col>10</xdr:col>
      <xdr:colOff>2881750</xdr:colOff>
      <xdr:row>142</xdr:row>
      <xdr:rowOff>45720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7D11C83-FEEC-1D92-371B-042E5C587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75859" y="33240374"/>
          <a:ext cx="3285611" cy="2939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49"/>
  <sheetViews>
    <sheetView tabSelected="1" topLeftCell="A61" zoomScaleNormal="100" zoomScaleSheetLayoutView="85" workbookViewId="0">
      <selection activeCell="O127" sqref="O127"/>
    </sheetView>
  </sheetViews>
  <sheetFormatPr defaultColWidth="7.77734375" defaultRowHeight="18" customHeight="1" x14ac:dyDescent="0.2"/>
  <cols>
    <col min="1" max="1" width="5.33203125" style="3" bestFit="1" customWidth="1"/>
    <col min="2" max="3" width="4.6640625" style="10" customWidth="1"/>
    <col min="4" max="4" width="26.21875" style="1" bestFit="1" customWidth="1"/>
    <col min="5" max="5" width="3.21875" style="10" customWidth="1"/>
    <col min="6" max="6" width="6" style="1" customWidth="1"/>
    <col min="7" max="7" width="16" style="12" bestFit="1" customWidth="1"/>
    <col min="8" max="8" width="5.21875" style="2" customWidth="1"/>
    <col min="9" max="9" width="6.77734375" style="39" customWidth="1"/>
    <col min="10" max="10" width="0.33203125" style="1" customWidth="1"/>
    <col min="11" max="11" width="47.33203125" style="1" bestFit="1" customWidth="1"/>
    <col min="12" max="12" width="7.21875" style="12" bestFit="1" customWidth="1"/>
    <col min="13" max="13" width="14.109375" style="1" bestFit="1" customWidth="1"/>
    <col min="14" max="16384" width="7.77734375" style="1"/>
  </cols>
  <sheetData>
    <row r="1" spans="1:14" ht="18" customHeight="1" thickBot="1" x14ac:dyDescent="0.25">
      <c r="B1" s="1"/>
      <c r="C1" s="1"/>
      <c r="D1" s="1" t="s">
        <v>86</v>
      </c>
      <c r="K1" s="93" t="s">
        <v>225</v>
      </c>
    </row>
    <row r="2" spans="1:14" ht="18" customHeight="1" x14ac:dyDescent="0.2">
      <c r="A2" s="105"/>
      <c r="B2" s="98" t="s">
        <v>12</v>
      </c>
      <c r="C2" s="98" t="s">
        <v>11</v>
      </c>
      <c r="D2" s="107" t="s">
        <v>0</v>
      </c>
      <c r="E2" s="109" t="s">
        <v>5</v>
      </c>
      <c r="F2" s="100" t="s">
        <v>8</v>
      </c>
      <c r="G2" s="101"/>
      <c r="H2" s="102" t="s">
        <v>7</v>
      </c>
      <c r="I2" s="103"/>
      <c r="J2" s="28"/>
      <c r="K2" s="107" t="s">
        <v>4</v>
      </c>
      <c r="L2" s="96" t="s">
        <v>9</v>
      </c>
    </row>
    <row r="3" spans="1:14" ht="18" customHeight="1" thickBot="1" x14ac:dyDescent="0.25">
      <c r="A3" s="106"/>
      <c r="B3" s="99"/>
      <c r="C3" s="99"/>
      <c r="D3" s="108"/>
      <c r="E3" s="110"/>
      <c r="F3" s="26" t="s">
        <v>6</v>
      </c>
      <c r="G3" s="26" t="s">
        <v>1</v>
      </c>
      <c r="H3" s="27" t="s">
        <v>2</v>
      </c>
      <c r="I3" s="40" t="s">
        <v>3</v>
      </c>
      <c r="J3" s="26"/>
      <c r="K3" s="108"/>
      <c r="L3" s="97"/>
    </row>
    <row r="4" spans="1:14" ht="18" customHeight="1" thickTop="1" x14ac:dyDescent="0.2">
      <c r="A4" s="22">
        <v>1</v>
      </c>
      <c r="B4" s="32"/>
      <c r="C4" s="29"/>
      <c r="D4" s="51" t="s">
        <v>76</v>
      </c>
      <c r="E4" s="14"/>
      <c r="F4" s="13"/>
      <c r="G4" s="13" t="s">
        <v>78</v>
      </c>
      <c r="H4" s="15">
        <v>0</v>
      </c>
      <c r="I4" s="41"/>
      <c r="J4" s="13"/>
      <c r="K4" s="13" t="s">
        <v>77</v>
      </c>
      <c r="L4" s="16"/>
    </row>
    <row r="5" spans="1:14" ht="18" customHeight="1" x14ac:dyDescent="0.2">
      <c r="A5" s="21">
        <f t="shared" ref="A5:A13" si="0">A4+1</f>
        <v>2</v>
      </c>
      <c r="B5" s="33" t="s">
        <v>80</v>
      </c>
      <c r="C5" s="30" t="s">
        <v>13</v>
      </c>
      <c r="D5" s="4" t="s">
        <v>79</v>
      </c>
      <c r="E5" s="11"/>
      <c r="F5" s="4" t="s">
        <v>22</v>
      </c>
      <c r="G5" s="4" t="s">
        <v>78</v>
      </c>
      <c r="H5" s="17">
        <f>I5-I4</f>
        <v>1.3</v>
      </c>
      <c r="I5" s="42">
        <v>1.3</v>
      </c>
      <c r="J5" s="4"/>
      <c r="K5" s="4"/>
      <c r="L5" s="5"/>
    </row>
    <row r="6" spans="1:14" ht="18" customHeight="1" x14ac:dyDescent="0.2">
      <c r="A6" s="21">
        <f t="shared" si="0"/>
        <v>3</v>
      </c>
      <c r="B6" s="33" t="s">
        <v>14</v>
      </c>
      <c r="C6" s="30" t="s">
        <v>13</v>
      </c>
      <c r="D6" s="4"/>
      <c r="E6" s="11"/>
      <c r="F6" s="6" t="s">
        <v>23</v>
      </c>
      <c r="G6" s="4" t="s">
        <v>81</v>
      </c>
      <c r="H6" s="17">
        <f t="shared" ref="H6:H44" si="1">I6-I5</f>
        <v>18.5</v>
      </c>
      <c r="I6" s="42">
        <v>19.8</v>
      </c>
      <c r="J6" s="4"/>
      <c r="K6" s="6"/>
      <c r="L6" s="5"/>
    </row>
    <row r="7" spans="1:14" ht="18" customHeight="1" x14ac:dyDescent="0.2">
      <c r="A7" s="21">
        <f t="shared" si="0"/>
        <v>4</v>
      </c>
      <c r="B7" s="33" t="s">
        <v>14</v>
      </c>
      <c r="C7" s="30" t="s">
        <v>13</v>
      </c>
      <c r="D7" s="4" t="s">
        <v>82</v>
      </c>
      <c r="E7" s="11"/>
      <c r="F7" s="4" t="s">
        <v>22</v>
      </c>
      <c r="G7" s="4" t="s">
        <v>81</v>
      </c>
      <c r="H7" s="17">
        <f t="shared" si="1"/>
        <v>3.0999999999999979</v>
      </c>
      <c r="I7" s="42">
        <v>22.9</v>
      </c>
      <c r="J7" s="4"/>
      <c r="K7" s="6"/>
      <c r="L7" s="5"/>
    </row>
    <row r="8" spans="1:14" ht="18" customHeight="1" x14ac:dyDescent="0.2">
      <c r="A8" s="21">
        <f t="shared" si="0"/>
        <v>5</v>
      </c>
      <c r="B8" s="33" t="s">
        <v>10</v>
      </c>
      <c r="C8" s="30" t="s">
        <v>13</v>
      </c>
      <c r="D8" s="4" t="s">
        <v>83</v>
      </c>
      <c r="E8" s="11"/>
      <c r="F8" s="4" t="s">
        <v>22</v>
      </c>
      <c r="G8" s="4" t="s">
        <v>81</v>
      </c>
      <c r="H8" s="17">
        <f t="shared" si="1"/>
        <v>1</v>
      </c>
      <c r="I8" s="42">
        <v>23.9</v>
      </c>
      <c r="J8" s="4"/>
      <c r="K8" s="6" t="s">
        <v>25</v>
      </c>
      <c r="L8" s="7"/>
      <c r="M8" s="8"/>
    </row>
    <row r="9" spans="1:14" ht="18" customHeight="1" x14ac:dyDescent="0.2">
      <c r="A9" s="21">
        <f t="shared" si="0"/>
        <v>6</v>
      </c>
      <c r="B9" s="33" t="s">
        <v>10</v>
      </c>
      <c r="C9" s="30" t="s">
        <v>13</v>
      </c>
      <c r="D9" s="23" t="s">
        <v>84</v>
      </c>
      <c r="E9" s="11"/>
      <c r="F9" s="67" t="s">
        <v>22</v>
      </c>
      <c r="G9" s="4" t="s">
        <v>85</v>
      </c>
      <c r="H9" s="17">
        <f t="shared" si="1"/>
        <v>2.1000000000000014</v>
      </c>
      <c r="I9" s="42">
        <v>26</v>
      </c>
      <c r="J9" s="4"/>
      <c r="K9" s="6"/>
      <c r="L9" s="7"/>
      <c r="M9" s="86"/>
    </row>
    <row r="10" spans="1:14" ht="18" customHeight="1" x14ac:dyDescent="0.2">
      <c r="A10" s="21">
        <f t="shared" si="0"/>
        <v>7</v>
      </c>
      <c r="B10" s="33" t="s">
        <v>10</v>
      </c>
      <c r="C10" s="30" t="s">
        <v>13</v>
      </c>
      <c r="D10" s="4" t="s">
        <v>87</v>
      </c>
      <c r="E10" s="11"/>
      <c r="F10" s="4" t="s">
        <v>22</v>
      </c>
      <c r="G10" s="4" t="s">
        <v>46</v>
      </c>
      <c r="H10" s="17">
        <f t="shared" si="1"/>
        <v>11.5</v>
      </c>
      <c r="I10" s="42">
        <v>37.5</v>
      </c>
      <c r="J10" s="4"/>
      <c r="K10" s="6" t="s">
        <v>28</v>
      </c>
      <c r="L10" s="7"/>
      <c r="M10" s="8"/>
    </row>
    <row r="11" spans="1:14" ht="18" customHeight="1" x14ac:dyDescent="0.2">
      <c r="A11" s="21">
        <f t="shared" si="0"/>
        <v>8</v>
      </c>
      <c r="B11" s="33" t="s">
        <v>14</v>
      </c>
      <c r="C11" s="30" t="s">
        <v>13</v>
      </c>
      <c r="D11" s="4" t="s">
        <v>88</v>
      </c>
      <c r="E11" s="11"/>
      <c r="F11" s="4" t="s">
        <v>22</v>
      </c>
      <c r="G11" s="4" t="s">
        <v>89</v>
      </c>
      <c r="H11" s="17">
        <f t="shared" si="1"/>
        <v>9.1000000000000014</v>
      </c>
      <c r="I11" s="42">
        <v>46.6</v>
      </c>
      <c r="J11" s="4"/>
      <c r="K11" s="6"/>
      <c r="L11" s="7"/>
      <c r="M11" s="8"/>
    </row>
    <row r="12" spans="1:14" ht="18" customHeight="1" x14ac:dyDescent="0.2">
      <c r="A12" s="21">
        <f t="shared" si="0"/>
        <v>9</v>
      </c>
      <c r="B12" s="33" t="s">
        <v>14</v>
      </c>
      <c r="C12" s="30" t="s">
        <v>13</v>
      </c>
      <c r="D12" s="4"/>
      <c r="E12" s="11" t="s">
        <v>24</v>
      </c>
      <c r="F12" s="4" t="s">
        <v>22</v>
      </c>
      <c r="G12" s="4" t="s">
        <v>90</v>
      </c>
      <c r="H12" s="17">
        <f t="shared" si="1"/>
        <v>0.5</v>
      </c>
      <c r="I12" s="42">
        <v>47.1</v>
      </c>
      <c r="J12" s="4"/>
      <c r="K12" s="6"/>
      <c r="L12" s="5"/>
      <c r="M12" s="8"/>
      <c r="N12" s="9"/>
    </row>
    <row r="13" spans="1:14" ht="18" customHeight="1" x14ac:dyDescent="0.2">
      <c r="A13" s="21">
        <f t="shared" si="0"/>
        <v>10</v>
      </c>
      <c r="B13" s="33" t="s">
        <v>92</v>
      </c>
      <c r="C13" s="30" t="s">
        <v>13</v>
      </c>
      <c r="D13" s="4" t="s">
        <v>91</v>
      </c>
      <c r="E13" s="11"/>
      <c r="F13" s="52" t="s">
        <v>23</v>
      </c>
      <c r="G13" s="4" t="s">
        <v>93</v>
      </c>
      <c r="H13" s="17">
        <f t="shared" si="1"/>
        <v>2.5</v>
      </c>
      <c r="I13" s="42">
        <v>49.6</v>
      </c>
      <c r="J13" s="4"/>
      <c r="K13" s="34"/>
      <c r="L13" s="7"/>
      <c r="M13" s="8"/>
      <c r="N13" s="9"/>
    </row>
    <row r="14" spans="1:14" ht="18" customHeight="1" x14ac:dyDescent="0.2">
      <c r="A14" s="21">
        <f>A13+1</f>
        <v>11</v>
      </c>
      <c r="B14" s="33" t="s">
        <v>10</v>
      </c>
      <c r="C14" s="30" t="s">
        <v>13</v>
      </c>
      <c r="D14" s="4" t="s">
        <v>94</v>
      </c>
      <c r="E14" s="11"/>
      <c r="F14" s="4" t="s">
        <v>22</v>
      </c>
      <c r="G14" s="4" t="s">
        <v>95</v>
      </c>
      <c r="H14" s="17">
        <f t="shared" si="1"/>
        <v>0.29999999999999716</v>
      </c>
      <c r="I14" s="42">
        <v>49.9</v>
      </c>
      <c r="J14" s="4"/>
      <c r="K14" s="6"/>
      <c r="L14" s="7"/>
      <c r="M14" s="8"/>
      <c r="N14" s="9"/>
    </row>
    <row r="15" spans="1:14" ht="18" customHeight="1" x14ac:dyDescent="0.2">
      <c r="A15" s="21">
        <v>12</v>
      </c>
      <c r="B15" s="33" t="s">
        <v>10</v>
      </c>
      <c r="C15" s="30" t="s">
        <v>13</v>
      </c>
      <c r="D15" s="4" t="s">
        <v>96</v>
      </c>
      <c r="E15" s="11"/>
      <c r="F15" s="4" t="s">
        <v>22</v>
      </c>
      <c r="G15" s="4" t="s">
        <v>95</v>
      </c>
      <c r="H15" s="17">
        <f t="shared" si="1"/>
        <v>3.1000000000000014</v>
      </c>
      <c r="I15" s="42">
        <v>53</v>
      </c>
      <c r="J15" s="4"/>
      <c r="K15" s="6"/>
      <c r="L15" s="7"/>
      <c r="M15" s="8"/>
      <c r="N15" s="9"/>
    </row>
    <row r="16" spans="1:14" ht="18" customHeight="1" x14ac:dyDescent="0.2">
      <c r="A16" s="21">
        <v>14</v>
      </c>
      <c r="B16" s="33" t="s">
        <v>18</v>
      </c>
      <c r="C16" s="30" t="s">
        <v>13</v>
      </c>
      <c r="D16" s="24" t="s">
        <v>97</v>
      </c>
      <c r="E16" s="11"/>
      <c r="F16" s="4" t="s">
        <v>23</v>
      </c>
      <c r="G16" s="4" t="s">
        <v>98</v>
      </c>
      <c r="H16" s="17">
        <f t="shared" si="1"/>
        <v>1.8999999999999986</v>
      </c>
      <c r="I16" s="42">
        <v>54.9</v>
      </c>
      <c r="J16" s="4"/>
      <c r="K16" s="6"/>
      <c r="L16" s="7"/>
      <c r="M16" s="8"/>
      <c r="N16" s="9"/>
    </row>
    <row r="17" spans="1:14" ht="18" customHeight="1" x14ac:dyDescent="0.2">
      <c r="A17" s="21">
        <v>15</v>
      </c>
      <c r="B17" s="33" t="s">
        <v>14</v>
      </c>
      <c r="C17" s="30"/>
      <c r="D17" s="24"/>
      <c r="E17" s="11" t="s">
        <v>19</v>
      </c>
      <c r="F17" s="4" t="s">
        <v>23</v>
      </c>
      <c r="G17" s="4" t="s">
        <v>29</v>
      </c>
      <c r="H17" s="17">
        <f t="shared" si="1"/>
        <v>2.3999999999999986</v>
      </c>
      <c r="I17" s="42">
        <v>57.3</v>
      </c>
      <c r="J17" s="4"/>
      <c r="K17" s="6"/>
      <c r="L17" s="7"/>
      <c r="M17" s="8"/>
      <c r="N17" s="9"/>
    </row>
    <row r="18" spans="1:14" ht="18" customHeight="1" x14ac:dyDescent="0.2">
      <c r="A18" s="21">
        <v>16</v>
      </c>
      <c r="B18" s="33" t="s">
        <v>15</v>
      </c>
      <c r="C18" s="30"/>
      <c r="D18" s="24"/>
      <c r="E18" s="11" t="s">
        <v>19</v>
      </c>
      <c r="F18" s="23" t="s">
        <v>99</v>
      </c>
      <c r="G18" s="4" t="s">
        <v>100</v>
      </c>
      <c r="H18" s="17">
        <f t="shared" si="1"/>
        <v>0.70000000000000284</v>
      </c>
      <c r="I18" s="42">
        <v>58</v>
      </c>
      <c r="J18" s="4"/>
      <c r="K18" s="6"/>
      <c r="L18" s="7"/>
      <c r="M18" s="8"/>
      <c r="N18" s="9"/>
    </row>
    <row r="19" spans="1:14" ht="18" customHeight="1" x14ac:dyDescent="0.2">
      <c r="A19" s="21">
        <v>17</v>
      </c>
      <c r="B19" s="33" t="s">
        <v>14</v>
      </c>
      <c r="C19" s="30"/>
      <c r="D19" s="24" t="s">
        <v>28</v>
      </c>
      <c r="E19" s="11" t="s">
        <v>19</v>
      </c>
      <c r="F19" s="23" t="s">
        <v>23</v>
      </c>
      <c r="G19" s="4" t="s">
        <v>29</v>
      </c>
      <c r="H19" s="17">
        <f t="shared" si="1"/>
        <v>0.60000000000000142</v>
      </c>
      <c r="I19" s="42">
        <v>58.6</v>
      </c>
      <c r="J19" s="4"/>
      <c r="K19" s="6"/>
      <c r="L19" s="7" t="s">
        <v>34</v>
      </c>
      <c r="M19" s="25"/>
      <c r="N19" s="9"/>
    </row>
    <row r="20" spans="1:14" ht="18" customHeight="1" x14ac:dyDescent="0.2">
      <c r="A20" s="21">
        <v>18</v>
      </c>
      <c r="B20" s="62" t="s">
        <v>14</v>
      </c>
      <c r="C20" s="63" t="s">
        <v>13</v>
      </c>
      <c r="D20" s="65" t="s">
        <v>42</v>
      </c>
      <c r="E20" s="64"/>
      <c r="F20" s="65" t="s">
        <v>23</v>
      </c>
      <c r="G20" s="65" t="s">
        <v>43</v>
      </c>
      <c r="H20" s="17">
        <f t="shared" si="1"/>
        <v>1.8999999999999986</v>
      </c>
      <c r="I20" s="66">
        <v>60.5</v>
      </c>
      <c r="J20" s="67"/>
      <c r="K20" s="68" t="s">
        <v>44</v>
      </c>
      <c r="L20" s="69"/>
      <c r="M20" s="25"/>
      <c r="N20" s="9"/>
    </row>
    <row r="21" spans="1:14" ht="18" customHeight="1" x14ac:dyDescent="0.2">
      <c r="A21" s="21">
        <v>19</v>
      </c>
      <c r="B21" s="62" t="s">
        <v>10</v>
      </c>
      <c r="C21" s="63" t="s">
        <v>13</v>
      </c>
      <c r="D21" s="65" t="s">
        <v>45</v>
      </c>
      <c r="E21" s="64"/>
      <c r="F21" s="65" t="s">
        <v>38</v>
      </c>
      <c r="G21" s="65" t="s">
        <v>46</v>
      </c>
      <c r="H21" s="17">
        <f t="shared" si="1"/>
        <v>1.1000000000000014</v>
      </c>
      <c r="I21" s="66">
        <v>61.6</v>
      </c>
      <c r="J21" s="67"/>
      <c r="K21" s="68" t="s">
        <v>47</v>
      </c>
      <c r="L21" s="69"/>
      <c r="M21" s="25"/>
      <c r="N21" s="9"/>
    </row>
    <row r="22" spans="1:14" ht="18" customHeight="1" x14ac:dyDescent="0.2">
      <c r="A22" s="21">
        <v>20</v>
      </c>
      <c r="B22" s="62" t="s">
        <v>14</v>
      </c>
      <c r="C22" s="63" t="s">
        <v>13</v>
      </c>
      <c r="D22" s="65" t="s">
        <v>48</v>
      </c>
      <c r="E22" s="64"/>
      <c r="F22" s="65" t="s">
        <v>23</v>
      </c>
      <c r="G22" s="65" t="s">
        <v>46</v>
      </c>
      <c r="H22" s="17">
        <f t="shared" si="1"/>
        <v>0.79999999999999716</v>
      </c>
      <c r="I22" s="66">
        <v>62.4</v>
      </c>
      <c r="J22" s="67"/>
      <c r="K22" s="68"/>
      <c r="L22" s="69"/>
      <c r="M22" s="25"/>
      <c r="N22" s="9"/>
    </row>
    <row r="23" spans="1:14" ht="18" customHeight="1" x14ac:dyDescent="0.2">
      <c r="A23" s="21">
        <v>21</v>
      </c>
      <c r="B23" s="62" t="s">
        <v>39</v>
      </c>
      <c r="C23" s="63" t="s">
        <v>13</v>
      </c>
      <c r="D23" s="65" t="s">
        <v>49</v>
      </c>
      <c r="E23" s="64"/>
      <c r="F23" s="65" t="s">
        <v>23</v>
      </c>
      <c r="G23" s="65" t="s">
        <v>102</v>
      </c>
      <c r="H23" s="17">
        <f t="shared" si="1"/>
        <v>0.60000000000000142</v>
      </c>
      <c r="I23" s="66">
        <v>63</v>
      </c>
      <c r="J23" s="67"/>
      <c r="K23" s="68"/>
      <c r="L23" s="69"/>
      <c r="M23" s="25"/>
      <c r="N23" s="9"/>
    </row>
    <row r="24" spans="1:14" ht="30.6" customHeight="1" x14ac:dyDescent="0.2">
      <c r="A24" s="21">
        <v>22</v>
      </c>
      <c r="B24" s="71" t="s">
        <v>31</v>
      </c>
      <c r="C24" s="72"/>
      <c r="D24" s="49" t="s">
        <v>157</v>
      </c>
      <c r="E24" s="73"/>
      <c r="F24" s="89" t="s">
        <v>101</v>
      </c>
      <c r="G24" s="89" t="s">
        <v>50</v>
      </c>
      <c r="H24" s="75">
        <f t="shared" si="1"/>
        <v>2.2999999999999972</v>
      </c>
      <c r="I24" s="44">
        <v>65.3</v>
      </c>
      <c r="J24" s="82"/>
      <c r="K24" s="92" t="s">
        <v>214</v>
      </c>
      <c r="L24" s="87"/>
      <c r="M24" s="25"/>
      <c r="N24" s="9"/>
    </row>
    <row r="25" spans="1:14" ht="18" customHeight="1" x14ac:dyDescent="0.2">
      <c r="A25" s="21">
        <v>23</v>
      </c>
      <c r="B25" s="62" t="s">
        <v>15</v>
      </c>
      <c r="C25" s="63"/>
      <c r="D25" s="65"/>
      <c r="E25" s="64" t="s">
        <v>19</v>
      </c>
      <c r="F25" s="65" t="s">
        <v>32</v>
      </c>
      <c r="G25" s="65" t="s">
        <v>29</v>
      </c>
      <c r="H25" s="17">
        <f t="shared" si="1"/>
        <v>4.5</v>
      </c>
      <c r="I25" s="66">
        <v>69.8</v>
      </c>
      <c r="J25" s="67"/>
      <c r="K25" s="68"/>
      <c r="L25" s="69"/>
      <c r="M25" s="25"/>
      <c r="N25" s="9"/>
    </row>
    <row r="26" spans="1:14" ht="18" customHeight="1" x14ac:dyDescent="0.2">
      <c r="A26" s="21">
        <v>24</v>
      </c>
      <c r="B26" s="62" t="s">
        <v>80</v>
      </c>
      <c r="C26" s="63" t="s">
        <v>13</v>
      </c>
      <c r="D26" s="65" t="s">
        <v>73</v>
      </c>
      <c r="E26" s="64"/>
      <c r="F26" s="65" t="s">
        <v>22</v>
      </c>
      <c r="G26" s="65" t="s">
        <v>29</v>
      </c>
      <c r="H26" s="17">
        <f t="shared" si="1"/>
        <v>0.5</v>
      </c>
      <c r="I26" s="66">
        <v>70.3</v>
      </c>
      <c r="J26" s="67"/>
      <c r="K26" s="68"/>
      <c r="L26" s="69"/>
      <c r="M26" s="25"/>
      <c r="N26" s="9"/>
    </row>
    <row r="27" spans="1:14" ht="22.8" customHeight="1" x14ac:dyDescent="0.2">
      <c r="A27" s="21">
        <v>25</v>
      </c>
      <c r="B27" s="62" t="s">
        <v>10</v>
      </c>
      <c r="C27" s="63" t="s">
        <v>13</v>
      </c>
      <c r="D27" s="65" t="s">
        <v>74</v>
      </c>
      <c r="E27" s="64"/>
      <c r="F27" s="79" t="s">
        <v>23</v>
      </c>
      <c r="G27" s="65" t="s">
        <v>46</v>
      </c>
      <c r="H27" s="17">
        <f t="shared" si="1"/>
        <v>0.70000000000000284</v>
      </c>
      <c r="I27" s="66">
        <v>71</v>
      </c>
      <c r="J27" s="67"/>
      <c r="K27" s="68"/>
      <c r="L27" s="69"/>
      <c r="M27" s="25"/>
      <c r="N27" s="9"/>
    </row>
    <row r="28" spans="1:14" ht="22.8" customHeight="1" x14ac:dyDescent="0.2">
      <c r="A28" s="21">
        <v>26</v>
      </c>
      <c r="B28" s="62" t="s">
        <v>80</v>
      </c>
      <c r="C28" s="63" t="s">
        <v>13</v>
      </c>
      <c r="D28" s="65" t="s">
        <v>75</v>
      </c>
      <c r="E28" s="64"/>
      <c r="F28" s="79" t="s">
        <v>22</v>
      </c>
      <c r="G28" s="65" t="s">
        <v>46</v>
      </c>
      <c r="H28" s="17">
        <f t="shared" si="1"/>
        <v>0.40000000000000568</v>
      </c>
      <c r="I28" s="66">
        <v>71.400000000000006</v>
      </c>
      <c r="J28" s="67"/>
      <c r="K28" s="68"/>
      <c r="L28" s="69"/>
      <c r="M28" s="25"/>
      <c r="N28" s="9"/>
    </row>
    <row r="29" spans="1:14" ht="18" customHeight="1" x14ac:dyDescent="0.2">
      <c r="A29" s="21">
        <v>27</v>
      </c>
      <c r="B29" s="33" t="s">
        <v>21</v>
      </c>
      <c r="C29" s="30" t="s">
        <v>13</v>
      </c>
      <c r="D29" s="23" t="s">
        <v>51</v>
      </c>
      <c r="E29" s="11"/>
      <c r="F29" s="23" t="s">
        <v>23</v>
      </c>
      <c r="G29" s="23" t="s">
        <v>46</v>
      </c>
      <c r="H29" s="17">
        <f t="shared" si="1"/>
        <v>0.19999999999998863</v>
      </c>
      <c r="I29" s="42">
        <v>71.599999999999994</v>
      </c>
      <c r="J29" s="4"/>
      <c r="K29" s="35"/>
      <c r="L29" s="7"/>
      <c r="M29" s="25"/>
      <c r="N29" s="9"/>
    </row>
    <row r="30" spans="1:14" ht="18" customHeight="1" x14ac:dyDescent="0.2">
      <c r="A30" s="21">
        <v>28</v>
      </c>
      <c r="B30" s="33" t="s">
        <v>15</v>
      </c>
      <c r="C30" s="30" t="s">
        <v>13</v>
      </c>
      <c r="D30" s="24" t="s">
        <v>52</v>
      </c>
      <c r="E30" s="11"/>
      <c r="F30" s="23" t="s">
        <v>32</v>
      </c>
      <c r="G30" s="23" t="s">
        <v>46</v>
      </c>
      <c r="H30" s="17">
        <f t="shared" si="1"/>
        <v>1.7000000000000028</v>
      </c>
      <c r="I30" s="42">
        <v>73.3</v>
      </c>
      <c r="J30" s="76"/>
      <c r="K30" s="35" t="s">
        <v>53</v>
      </c>
      <c r="L30" s="78"/>
      <c r="M30" s="25"/>
      <c r="N30" s="9"/>
    </row>
    <row r="31" spans="1:14" ht="18" customHeight="1" x14ac:dyDescent="0.2">
      <c r="A31" s="21">
        <v>29</v>
      </c>
      <c r="B31" s="33" t="s">
        <v>14</v>
      </c>
      <c r="C31" s="30" t="s">
        <v>13</v>
      </c>
      <c r="D31" s="23" t="s">
        <v>54</v>
      </c>
      <c r="E31" s="11"/>
      <c r="F31" s="23" t="s">
        <v>22</v>
      </c>
      <c r="G31" s="23" t="s">
        <v>46</v>
      </c>
      <c r="H31" s="17">
        <f t="shared" si="1"/>
        <v>2.2000000000000028</v>
      </c>
      <c r="I31" s="42">
        <v>75.5</v>
      </c>
      <c r="J31" s="4"/>
      <c r="K31" s="35"/>
      <c r="L31" s="7"/>
      <c r="M31" s="25"/>
      <c r="N31" s="9"/>
    </row>
    <row r="32" spans="1:14" ht="21.6" customHeight="1" x14ac:dyDescent="0.2">
      <c r="A32" s="21">
        <v>30</v>
      </c>
      <c r="B32" s="33" t="s">
        <v>10</v>
      </c>
      <c r="C32" s="30" t="s">
        <v>17</v>
      </c>
      <c r="D32" s="23" t="s">
        <v>55</v>
      </c>
      <c r="E32" s="11"/>
      <c r="F32" s="24" t="s">
        <v>23</v>
      </c>
      <c r="G32" s="23" t="s">
        <v>46</v>
      </c>
      <c r="H32" s="17">
        <f t="shared" si="1"/>
        <v>23</v>
      </c>
      <c r="I32" s="42">
        <v>98.5</v>
      </c>
      <c r="J32" s="4"/>
      <c r="K32" s="35"/>
      <c r="L32" s="7"/>
      <c r="M32" s="25"/>
      <c r="N32" s="9"/>
    </row>
    <row r="33" spans="1:14" ht="25.2" customHeight="1" x14ac:dyDescent="0.2">
      <c r="A33" s="21">
        <v>31</v>
      </c>
      <c r="B33" s="80" t="s">
        <v>56</v>
      </c>
      <c r="C33" s="30" t="s">
        <v>13</v>
      </c>
      <c r="D33" s="23" t="s">
        <v>58</v>
      </c>
      <c r="E33" s="11"/>
      <c r="F33" s="24" t="s">
        <v>59</v>
      </c>
      <c r="G33" s="23" t="s">
        <v>29</v>
      </c>
      <c r="H33" s="17">
        <f t="shared" si="1"/>
        <v>2.4000000000000057</v>
      </c>
      <c r="I33" s="42">
        <v>100.9</v>
      </c>
      <c r="J33" s="4"/>
      <c r="K33" s="35" t="s">
        <v>57</v>
      </c>
      <c r="L33" s="7"/>
      <c r="M33" s="25"/>
      <c r="N33" s="9"/>
    </row>
    <row r="34" spans="1:14" ht="18" customHeight="1" x14ac:dyDescent="0.2">
      <c r="A34" s="21">
        <v>32</v>
      </c>
      <c r="B34" s="33" t="s">
        <v>20</v>
      </c>
      <c r="C34" s="30"/>
      <c r="D34" s="23"/>
      <c r="E34" s="11" t="s">
        <v>19</v>
      </c>
      <c r="F34" s="23" t="s">
        <v>23</v>
      </c>
      <c r="G34" s="24" t="s">
        <v>29</v>
      </c>
      <c r="H34" s="17">
        <f t="shared" si="1"/>
        <v>5.7999999999999972</v>
      </c>
      <c r="I34" s="42">
        <v>106.7</v>
      </c>
      <c r="J34" s="4"/>
      <c r="K34" s="35" t="s">
        <v>60</v>
      </c>
      <c r="L34" s="7"/>
      <c r="M34" s="25" t="s">
        <v>28</v>
      </c>
      <c r="N34" s="9"/>
    </row>
    <row r="35" spans="1:14" ht="22.8" customHeight="1" x14ac:dyDescent="0.2">
      <c r="A35" s="21">
        <v>33</v>
      </c>
      <c r="B35" s="33" t="s">
        <v>20</v>
      </c>
      <c r="C35" s="30"/>
      <c r="D35" s="23"/>
      <c r="E35" s="11" t="s">
        <v>19</v>
      </c>
      <c r="F35" s="24" t="s">
        <v>103</v>
      </c>
      <c r="G35" s="23" t="s">
        <v>29</v>
      </c>
      <c r="H35" s="17">
        <f t="shared" si="1"/>
        <v>2.7999999999999972</v>
      </c>
      <c r="I35" s="42">
        <v>109.5</v>
      </c>
      <c r="J35" s="4"/>
      <c r="K35" s="35"/>
      <c r="L35" s="7"/>
      <c r="M35" s="25"/>
      <c r="N35" s="9"/>
    </row>
    <row r="36" spans="1:14" ht="22.8" customHeight="1" x14ac:dyDescent="0.2">
      <c r="A36" s="21">
        <v>34</v>
      </c>
      <c r="B36" s="33" t="s">
        <v>92</v>
      </c>
      <c r="C36" s="30"/>
      <c r="D36" s="23"/>
      <c r="E36" s="11" t="s">
        <v>19</v>
      </c>
      <c r="F36" s="24" t="s">
        <v>104</v>
      </c>
      <c r="G36" s="23" t="s">
        <v>105</v>
      </c>
      <c r="H36" s="17">
        <f t="shared" si="1"/>
        <v>1.5</v>
      </c>
      <c r="I36" s="42">
        <v>111</v>
      </c>
      <c r="J36" s="4"/>
      <c r="K36" s="35" t="s">
        <v>106</v>
      </c>
      <c r="L36" s="7"/>
      <c r="M36" s="25"/>
      <c r="N36" s="9"/>
    </row>
    <row r="37" spans="1:14" s="55" customFormat="1" ht="21" customHeight="1" x14ac:dyDescent="0.2">
      <c r="A37" s="21">
        <v>35</v>
      </c>
      <c r="B37" s="33" t="s">
        <v>14</v>
      </c>
      <c r="C37" s="30" t="s">
        <v>13</v>
      </c>
      <c r="D37" s="24"/>
      <c r="E37" s="11" t="s">
        <v>19</v>
      </c>
      <c r="F37" s="24" t="s">
        <v>33</v>
      </c>
      <c r="G37" s="23" t="s">
        <v>29</v>
      </c>
      <c r="H37" s="17">
        <f t="shared" si="1"/>
        <v>1.5999999999999943</v>
      </c>
      <c r="I37" s="42">
        <v>112.6</v>
      </c>
      <c r="J37" s="76"/>
      <c r="K37" s="35"/>
      <c r="L37" s="78"/>
      <c r="M37" s="61"/>
      <c r="N37" s="54"/>
    </row>
    <row r="38" spans="1:14" ht="18" customHeight="1" x14ac:dyDescent="0.2">
      <c r="A38" s="21">
        <v>36</v>
      </c>
      <c r="B38" s="33" t="s">
        <v>15</v>
      </c>
      <c r="C38" s="30"/>
      <c r="D38" s="23"/>
      <c r="E38" s="11" t="s">
        <v>19</v>
      </c>
      <c r="F38" s="23" t="s">
        <v>32</v>
      </c>
      <c r="G38" s="23" t="s">
        <v>29</v>
      </c>
      <c r="H38" s="17">
        <f t="shared" si="1"/>
        <v>8</v>
      </c>
      <c r="I38" s="42">
        <v>120.6</v>
      </c>
      <c r="J38" s="4"/>
      <c r="K38" s="35"/>
      <c r="L38" s="7"/>
      <c r="M38" s="25"/>
      <c r="N38" s="9"/>
    </row>
    <row r="39" spans="1:14" ht="18" customHeight="1" x14ac:dyDescent="0.2">
      <c r="A39" s="21">
        <v>37</v>
      </c>
      <c r="B39" s="33" t="s">
        <v>14</v>
      </c>
      <c r="C39" s="30" t="s">
        <v>13</v>
      </c>
      <c r="D39" s="23" t="s">
        <v>107</v>
      </c>
      <c r="E39" s="11"/>
      <c r="F39" s="23" t="s">
        <v>108</v>
      </c>
      <c r="G39" s="23" t="s">
        <v>109</v>
      </c>
      <c r="H39" s="17">
        <f t="shared" si="1"/>
        <v>0.5</v>
      </c>
      <c r="I39" s="42">
        <v>121.1</v>
      </c>
      <c r="J39" s="4"/>
      <c r="K39" s="35"/>
      <c r="L39" s="7"/>
      <c r="M39" s="25"/>
      <c r="N39" s="9"/>
    </row>
    <row r="40" spans="1:14" ht="18" customHeight="1" x14ac:dyDescent="0.2">
      <c r="A40" s="21">
        <v>38</v>
      </c>
      <c r="B40" s="33" t="s">
        <v>92</v>
      </c>
      <c r="C40" s="30" t="s">
        <v>13</v>
      </c>
      <c r="D40" s="23" t="s">
        <v>110</v>
      </c>
      <c r="E40" s="11"/>
      <c r="F40" s="23" t="s">
        <v>104</v>
      </c>
      <c r="G40" s="23" t="s">
        <v>111</v>
      </c>
      <c r="H40" s="17">
        <f t="shared" si="1"/>
        <v>6.2000000000000028</v>
      </c>
      <c r="I40" s="42">
        <v>127.3</v>
      </c>
      <c r="J40" s="4"/>
      <c r="K40" s="35"/>
      <c r="L40" s="7"/>
      <c r="M40" s="25"/>
      <c r="N40" s="9"/>
    </row>
    <row r="41" spans="1:14" ht="18" customHeight="1" x14ac:dyDescent="0.2">
      <c r="A41" s="21">
        <v>39</v>
      </c>
      <c r="B41" s="33" t="s">
        <v>80</v>
      </c>
      <c r="C41" s="30" t="s">
        <v>13</v>
      </c>
      <c r="D41" s="23"/>
      <c r="E41" s="11"/>
      <c r="F41" s="23" t="s">
        <v>108</v>
      </c>
      <c r="G41" s="23" t="s">
        <v>111</v>
      </c>
      <c r="H41" s="17">
        <f t="shared" si="1"/>
        <v>1.5000000000000142</v>
      </c>
      <c r="I41" s="42">
        <v>128.80000000000001</v>
      </c>
      <c r="J41" s="4"/>
      <c r="K41" s="88"/>
      <c r="L41" s="7"/>
      <c r="M41" s="25"/>
      <c r="N41" s="9"/>
    </row>
    <row r="42" spans="1:14" ht="46.8" customHeight="1" x14ac:dyDescent="0.2">
      <c r="A42" s="21">
        <v>40</v>
      </c>
      <c r="B42" s="57" t="s">
        <v>31</v>
      </c>
      <c r="C42" s="58"/>
      <c r="D42" s="47" t="s">
        <v>223</v>
      </c>
      <c r="E42" s="59"/>
      <c r="F42" s="48" t="s">
        <v>37</v>
      </c>
      <c r="G42" s="48" t="s">
        <v>29</v>
      </c>
      <c r="H42" s="74">
        <f t="shared" si="1"/>
        <v>0</v>
      </c>
      <c r="I42" s="43">
        <v>128.80000000000001</v>
      </c>
      <c r="J42" s="77"/>
      <c r="K42" s="70" t="s">
        <v>224</v>
      </c>
      <c r="L42" s="60">
        <v>128.80000000000001</v>
      </c>
      <c r="M42" s="25"/>
      <c r="N42" s="9"/>
    </row>
    <row r="43" spans="1:14" ht="18" customHeight="1" x14ac:dyDescent="0.2">
      <c r="A43" s="21">
        <v>41</v>
      </c>
      <c r="B43" s="33" t="s">
        <v>14</v>
      </c>
      <c r="C43" s="30" t="s">
        <v>13</v>
      </c>
      <c r="D43" s="23"/>
      <c r="E43" s="11" t="s">
        <v>19</v>
      </c>
      <c r="F43" s="23" t="s">
        <v>30</v>
      </c>
      <c r="G43" s="23" t="s">
        <v>29</v>
      </c>
      <c r="H43" s="17">
        <f t="shared" si="1"/>
        <v>5.8999999999999773</v>
      </c>
      <c r="I43" s="42">
        <v>134.69999999999999</v>
      </c>
      <c r="J43" s="4"/>
      <c r="K43" s="81"/>
      <c r="L43" s="7"/>
      <c r="M43" s="25"/>
      <c r="N43" s="9"/>
    </row>
    <row r="44" spans="1:14" ht="21" customHeight="1" x14ac:dyDescent="0.2">
      <c r="A44" s="21">
        <v>42</v>
      </c>
      <c r="B44" s="33" t="s">
        <v>14</v>
      </c>
      <c r="C44" s="30" t="s">
        <v>13</v>
      </c>
      <c r="D44" s="23"/>
      <c r="E44" s="11" t="s">
        <v>19</v>
      </c>
      <c r="F44" s="23" t="s">
        <v>22</v>
      </c>
      <c r="G44" s="24" t="s">
        <v>112</v>
      </c>
      <c r="H44" s="17">
        <f t="shared" si="1"/>
        <v>3.3000000000000114</v>
      </c>
      <c r="I44" s="42">
        <v>138</v>
      </c>
      <c r="J44" s="4"/>
      <c r="K44" s="35"/>
      <c r="L44" s="7"/>
      <c r="M44" s="25"/>
      <c r="N44" s="9"/>
    </row>
    <row r="45" spans="1:14" ht="19.8" customHeight="1" x14ac:dyDescent="0.2">
      <c r="A45" s="21">
        <v>43</v>
      </c>
      <c r="B45" s="33" t="s">
        <v>14</v>
      </c>
      <c r="C45" s="30" t="s">
        <v>13</v>
      </c>
      <c r="D45" s="23" t="s">
        <v>113</v>
      </c>
      <c r="E45" s="11"/>
      <c r="F45" s="24" t="s">
        <v>23</v>
      </c>
      <c r="G45" s="23" t="s">
        <v>29</v>
      </c>
      <c r="H45" s="17">
        <f t="shared" ref="H45:H82" si="2">I45-I44</f>
        <v>4.4000000000000057</v>
      </c>
      <c r="I45" s="42">
        <v>142.4</v>
      </c>
      <c r="J45" s="4"/>
      <c r="K45" s="35"/>
      <c r="L45" s="7"/>
      <c r="M45" s="25"/>
      <c r="N45" s="9"/>
    </row>
    <row r="46" spans="1:14" ht="22.8" customHeight="1" x14ac:dyDescent="0.2">
      <c r="A46" s="21">
        <v>44</v>
      </c>
      <c r="B46" s="33" t="s">
        <v>14</v>
      </c>
      <c r="C46" s="30" t="s">
        <v>13</v>
      </c>
      <c r="D46" s="24" t="s">
        <v>114</v>
      </c>
      <c r="E46" s="11"/>
      <c r="F46" s="24" t="s">
        <v>61</v>
      </c>
      <c r="G46" s="23" t="s">
        <v>26</v>
      </c>
      <c r="H46" s="17">
        <f t="shared" si="2"/>
        <v>3.4000000000000057</v>
      </c>
      <c r="I46" s="42">
        <v>145.80000000000001</v>
      </c>
      <c r="J46" s="76"/>
      <c r="K46" s="35"/>
      <c r="L46" s="7"/>
      <c r="M46" s="25"/>
      <c r="N46" s="9"/>
    </row>
    <row r="47" spans="1:14" ht="18" customHeight="1" x14ac:dyDescent="0.2">
      <c r="A47" s="21">
        <v>45</v>
      </c>
      <c r="B47" s="33" t="s">
        <v>35</v>
      </c>
      <c r="C47" s="30" t="s">
        <v>13</v>
      </c>
      <c r="D47" s="23" t="s">
        <v>115</v>
      </c>
      <c r="E47" s="11"/>
      <c r="F47" s="23" t="s">
        <v>22</v>
      </c>
      <c r="G47" s="23" t="s">
        <v>116</v>
      </c>
      <c r="H47" s="17">
        <f t="shared" si="2"/>
        <v>6.8999999999999773</v>
      </c>
      <c r="I47" s="42">
        <v>152.69999999999999</v>
      </c>
      <c r="J47" s="4"/>
      <c r="K47" s="35"/>
      <c r="L47" s="7"/>
      <c r="M47" s="25"/>
      <c r="N47" s="9"/>
    </row>
    <row r="48" spans="1:14" ht="18" customHeight="1" x14ac:dyDescent="0.2">
      <c r="A48" s="21">
        <v>46</v>
      </c>
      <c r="B48" s="33" t="s">
        <v>15</v>
      </c>
      <c r="C48" s="30" t="s">
        <v>13</v>
      </c>
      <c r="D48" s="23" t="s">
        <v>117</v>
      </c>
      <c r="E48" s="11"/>
      <c r="F48" s="23" t="s">
        <v>33</v>
      </c>
      <c r="G48" s="23" t="s">
        <v>118</v>
      </c>
      <c r="H48" s="17">
        <f t="shared" si="2"/>
        <v>1.1000000000000227</v>
      </c>
      <c r="I48" s="42">
        <v>153.80000000000001</v>
      </c>
      <c r="J48" s="4"/>
      <c r="K48" s="35"/>
      <c r="L48" s="7"/>
      <c r="M48" s="25"/>
      <c r="N48" s="9"/>
    </row>
    <row r="49" spans="1:15" ht="18" customHeight="1" x14ac:dyDescent="0.2">
      <c r="A49" s="21">
        <v>47</v>
      </c>
      <c r="B49" s="33" t="s">
        <v>10</v>
      </c>
      <c r="C49" s="30" t="s">
        <v>13</v>
      </c>
      <c r="D49" s="23" t="s">
        <v>119</v>
      </c>
      <c r="E49" s="11"/>
      <c r="F49" s="23" t="s">
        <v>23</v>
      </c>
      <c r="G49" s="23" t="s">
        <v>29</v>
      </c>
      <c r="H49" s="17">
        <f t="shared" si="2"/>
        <v>12.099999999999994</v>
      </c>
      <c r="I49" s="42">
        <v>165.9</v>
      </c>
      <c r="J49" s="4"/>
      <c r="K49" s="35"/>
      <c r="L49" s="7"/>
      <c r="M49" s="25"/>
      <c r="N49" s="9"/>
    </row>
    <row r="50" spans="1:15" ht="18.600000000000001" customHeight="1" x14ac:dyDescent="0.2">
      <c r="A50" s="21">
        <v>48</v>
      </c>
      <c r="B50" s="33" t="s">
        <v>14</v>
      </c>
      <c r="C50" s="30" t="s">
        <v>13</v>
      </c>
      <c r="D50" s="23" t="s">
        <v>28</v>
      </c>
      <c r="E50" s="11" t="s">
        <v>19</v>
      </c>
      <c r="F50" s="24" t="s">
        <v>22</v>
      </c>
      <c r="G50" s="23" t="s">
        <v>120</v>
      </c>
      <c r="H50" s="17">
        <f t="shared" si="2"/>
        <v>1.2999999999999829</v>
      </c>
      <c r="I50" s="42">
        <v>167.2</v>
      </c>
      <c r="J50" s="4"/>
      <c r="K50" s="6" t="s">
        <v>121</v>
      </c>
      <c r="L50" s="7" t="s">
        <v>36</v>
      </c>
      <c r="M50" s="25"/>
      <c r="N50" s="9"/>
    </row>
    <row r="51" spans="1:15" s="36" customFormat="1" ht="18" customHeight="1" x14ac:dyDescent="0.2">
      <c r="A51" s="21">
        <v>49</v>
      </c>
      <c r="B51" s="33" t="s">
        <v>10</v>
      </c>
      <c r="C51" s="30"/>
      <c r="D51" s="23"/>
      <c r="E51" s="11" t="s">
        <v>19</v>
      </c>
      <c r="F51" s="23" t="s">
        <v>23</v>
      </c>
      <c r="G51" s="23" t="s">
        <v>122</v>
      </c>
      <c r="H51" s="17">
        <f t="shared" si="2"/>
        <v>0.40000000000000568</v>
      </c>
      <c r="I51" s="42">
        <v>167.6</v>
      </c>
      <c r="J51" s="4"/>
      <c r="K51" s="35"/>
      <c r="L51" s="7"/>
      <c r="M51" s="25"/>
      <c r="N51" s="9"/>
      <c r="O51" s="1"/>
    </row>
    <row r="52" spans="1:15" s="36" customFormat="1" ht="18" customHeight="1" x14ac:dyDescent="0.2">
      <c r="A52" s="21">
        <v>50</v>
      </c>
      <c r="B52" s="33" t="s">
        <v>18</v>
      </c>
      <c r="C52" s="30" t="s">
        <v>13</v>
      </c>
      <c r="D52" s="24"/>
      <c r="E52" s="11" t="s">
        <v>19</v>
      </c>
      <c r="F52" s="23" t="s">
        <v>23</v>
      </c>
      <c r="G52" s="24" t="s">
        <v>41</v>
      </c>
      <c r="H52" s="17">
        <f t="shared" si="2"/>
        <v>17.400000000000006</v>
      </c>
      <c r="I52" s="42">
        <v>185</v>
      </c>
      <c r="J52" s="4"/>
      <c r="K52" s="6" t="s">
        <v>123</v>
      </c>
      <c r="L52" s="37"/>
      <c r="M52" s="25"/>
      <c r="N52" s="9"/>
      <c r="O52" s="1"/>
    </row>
    <row r="53" spans="1:15" s="36" customFormat="1" ht="23.4" customHeight="1" x14ac:dyDescent="0.2">
      <c r="A53" s="21">
        <v>51</v>
      </c>
      <c r="B53" s="33" t="s">
        <v>10</v>
      </c>
      <c r="C53" s="30" t="s">
        <v>13</v>
      </c>
      <c r="D53" s="24"/>
      <c r="E53" s="11" t="s">
        <v>19</v>
      </c>
      <c r="F53" s="24" t="s">
        <v>23</v>
      </c>
      <c r="G53" s="24" t="s">
        <v>124</v>
      </c>
      <c r="H53" s="17">
        <f t="shared" si="2"/>
        <v>0.40000000000000568</v>
      </c>
      <c r="I53" s="42">
        <v>185.4</v>
      </c>
      <c r="J53" s="4"/>
      <c r="K53" s="6"/>
      <c r="L53" s="37"/>
      <c r="M53" s="25"/>
      <c r="N53" s="9"/>
      <c r="O53" s="1"/>
    </row>
    <row r="54" spans="1:15" s="36" customFormat="1" ht="18" customHeight="1" x14ac:dyDescent="0.2">
      <c r="A54" s="21">
        <v>52</v>
      </c>
      <c r="B54" s="33" t="s">
        <v>80</v>
      </c>
      <c r="C54" s="30" t="s">
        <v>13</v>
      </c>
      <c r="D54" s="38"/>
      <c r="E54" s="11" t="s">
        <v>19</v>
      </c>
      <c r="F54" s="23" t="s">
        <v>22</v>
      </c>
      <c r="G54" s="24" t="s">
        <v>29</v>
      </c>
      <c r="H54" s="17">
        <f t="shared" si="2"/>
        <v>1</v>
      </c>
      <c r="I54" s="42">
        <v>186.4</v>
      </c>
      <c r="J54" s="4"/>
      <c r="K54" s="6" t="s">
        <v>125</v>
      </c>
      <c r="L54" s="37"/>
      <c r="M54" s="25"/>
      <c r="N54" s="9"/>
      <c r="O54" s="1"/>
    </row>
    <row r="55" spans="1:15" s="36" customFormat="1" ht="22.8" customHeight="1" x14ac:dyDescent="0.2">
      <c r="A55" s="21">
        <v>53</v>
      </c>
      <c r="B55" s="33" t="s">
        <v>14</v>
      </c>
      <c r="C55" s="30" t="s">
        <v>13</v>
      </c>
      <c r="D55" s="24" t="s">
        <v>126</v>
      </c>
      <c r="E55" s="11"/>
      <c r="F55" s="24" t="s">
        <v>23</v>
      </c>
      <c r="G55" s="24" t="s">
        <v>127</v>
      </c>
      <c r="H55" s="17">
        <f t="shared" si="2"/>
        <v>9</v>
      </c>
      <c r="I55" s="42">
        <v>195.4</v>
      </c>
      <c r="J55" s="4"/>
      <c r="K55" s="6"/>
      <c r="L55" s="37"/>
      <c r="M55" s="25"/>
      <c r="N55" s="9"/>
      <c r="O55" s="1"/>
    </row>
    <row r="56" spans="1:15" s="36" customFormat="1" ht="18" customHeight="1" x14ac:dyDescent="0.2">
      <c r="A56" s="21">
        <v>54</v>
      </c>
      <c r="B56" s="33" t="s">
        <v>14</v>
      </c>
      <c r="C56" s="30" t="s">
        <v>13</v>
      </c>
      <c r="D56" s="24" t="s">
        <v>128</v>
      </c>
      <c r="E56" s="11"/>
      <c r="F56" s="24" t="s">
        <v>23</v>
      </c>
      <c r="G56" s="24" t="s">
        <v>129</v>
      </c>
      <c r="H56" s="17">
        <f t="shared" si="2"/>
        <v>4.5</v>
      </c>
      <c r="I56" s="42">
        <v>199.9</v>
      </c>
      <c r="J56" s="4"/>
      <c r="K56" s="6"/>
      <c r="L56" s="37"/>
      <c r="M56" s="25"/>
      <c r="N56" s="9"/>
      <c r="O56" s="1"/>
    </row>
    <row r="57" spans="1:15" s="36" customFormat="1" ht="18" customHeight="1" x14ac:dyDescent="0.2">
      <c r="A57" s="21">
        <v>55</v>
      </c>
      <c r="B57" s="33" t="s">
        <v>18</v>
      </c>
      <c r="C57" s="30"/>
      <c r="D57" s="24"/>
      <c r="E57" s="11"/>
      <c r="F57" s="24" t="s">
        <v>104</v>
      </c>
      <c r="G57" s="24" t="s">
        <v>122</v>
      </c>
      <c r="H57" s="17">
        <f t="shared" si="2"/>
        <v>12.099999999999994</v>
      </c>
      <c r="I57" s="42">
        <v>212</v>
      </c>
      <c r="J57" s="4"/>
      <c r="K57" s="6" t="s">
        <v>130</v>
      </c>
      <c r="L57" s="37"/>
      <c r="M57" s="25"/>
      <c r="N57" s="9"/>
      <c r="O57" s="1"/>
    </row>
    <row r="58" spans="1:15" s="36" customFormat="1" ht="18" customHeight="1" x14ac:dyDescent="0.2">
      <c r="A58" s="21">
        <v>56</v>
      </c>
      <c r="B58" s="33" t="s">
        <v>18</v>
      </c>
      <c r="C58" s="30"/>
      <c r="D58" s="24"/>
      <c r="E58" s="11"/>
      <c r="F58" s="24" t="s">
        <v>104</v>
      </c>
      <c r="G58" s="24" t="s">
        <v>100</v>
      </c>
      <c r="H58" s="17">
        <f t="shared" si="2"/>
        <v>0.19999999999998863</v>
      </c>
      <c r="I58" s="42">
        <v>212.2</v>
      </c>
      <c r="J58" s="4"/>
      <c r="K58" s="6"/>
      <c r="L58" s="37"/>
      <c r="M58" s="25"/>
      <c r="N58" s="9"/>
      <c r="O58" s="1"/>
    </row>
    <row r="59" spans="1:15" s="36" customFormat="1" ht="27.6" customHeight="1" x14ac:dyDescent="0.2">
      <c r="A59" s="21">
        <v>57</v>
      </c>
      <c r="B59" s="71" t="s">
        <v>31</v>
      </c>
      <c r="C59" s="72"/>
      <c r="D59" s="49" t="s">
        <v>131</v>
      </c>
      <c r="E59" s="73"/>
      <c r="F59" s="49" t="s">
        <v>101</v>
      </c>
      <c r="G59" s="49" t="s">
        <v>100</v>
      </c>
      <c r="H59" s="75">
        <f t="shared" si="2"/>
        <v>0.10000000000002274</v>
      </c>
      <c r="I59" s="44">
        <v>212.3</v>
      </c>
      <c r="J59" s="82"/>
      <c r="K59" s="91" t="s">
        <v>215</v>
      </c>
      <c r="L59" s="83"/>
      <c r="M59" s="25"/>
      <c r="N59" s="9"/>
      <c r="O59" s="1"/>
    </row>
    <row r="60" spans="1:15" s="36" customFormat="1" ht="18" customHeight="1" x14ac:dyDescent="0.2">
      <c r="A60" s="21">
        <v>58</v>
      </c>
      <c r="B60" s="33" t="s">
        <v>132</v>
      </c>
      <c r="C60" s="30"/>
      <c r="D60" s="24"/>
      <c r="E60" s="11" t="s">
        <v>133</v>
      </c>
      <c r="F60" s="24" t="s">
        <v>134</v>
      </c>
      <c r="G60" s="24" t="s">
        <v>122</v>
      </c>
      <c r="H60" s="17">
        <f t="shared" si="2"/>
        <v>9.9999999999994316E-2</v>
      </c>
      <c r="I60" s="42">
        <v>212.4</v>
      </c>
      <c r="J60" s="4"/>
      <c r="K60" s="6"/>
      <c r="L60" s="37"/>
      <c r="M60" s="25"/>
      <c r="N60" s="9"/>
      <c r="O60" s="1"/>
    </row>
    <row r="61" spans="1:15" s="36" customFormat="1" ht="18" customHeight="1" x14ac:dyDescent="0.2">
      <c r="A61" s="21">
        <v>59</v>
      </c>
      <c r="B61" s="33" t="s">
        <v>10</v>
      </c>
      <c r="C61" s="30"/>
      <c r="D61" s="24"/>
      <c r="E61" s="11"/>
      <c r="F61" s="24" t="s">
        <v>134</v>
      </c>
      <c r="G61" s="24" t="s">
        <v>122</v>
      </c>
      <c r="H61" s="17">
        <f t="shared" si="2"/>
        <v>0.69999999999998863</v>
      </c>
      <c r="I61" s="42">
        <v>213.1</v>
      </c>
      <c r="J61" s="4"/>
      <c r="K61" s="6" t="s">
        <v>135</v>
      </c>
      <c r="L61" s="37"/>
      <c r="M61" s="25"/>
      <c r="N61" s="9"/>
      <c r="O61" s="1"/>
    </row>
    <row r="62" spans="1:15" s="36" customFormat="1" ht="18" customHeight="1" x14ac:dyDescent="0.2">
      <c r="A62" s="21">
        <v>60</v>
      </c>
      <c r="B62" s="33" t="s">
        <v>18</v>
      </c>
      <c r="C62" s="30" t="s">
        <v>13</v>
      </c>
      <c r="D62" s="24" t="s">
        <v>136</v>
      </c>
      <c r="E62" s="11"/>
      <c r="F62" s="24" t="s">
        <v>134</v>
      </c>
      <c r="G62" s="24" t="s">
        <v>122</v>
      </c>
      <c r="H62" s="17">
        <f t="shared" si="2"/>
        <v>9.0999999999999943</v>
      </c>
      <c r="I62" s="42">
        <v>222.2</v>
      </c>
      <c r="J62" s="4"/>
      <c r="K62" s="6" t="s">
        <v>137</v>
      </c>
      <c r="L62" s="37"/>
      <c r="M62" s="25"/>
      <c r="N62" s="9"/>
      <c r="O62" s="1"/>
    </row>
    <row r="63" spans="1:15" s="36" customFormat="1" ht="18" customHeight="1" x14ac:dyDescent="0.2">
      <c r="A63" s="21">
        <v>61</v>
      </c>
      <c r="B63" s="33" t="s">
        <v>139</v>
      </c>
      <c r="C63" s="30" t="s">
        <v>13</v>
      </c>
      <c r="D63" s="24" t="s">
        <v>138</v>
      </c>
      <c r="E63" s="11"/>
      <c r="F63" s="24" t="s">
        <v>134</v>
      </c>
      <c r="G63" s="24" t="s">
        <v>142</v>
      </c>
      <c r="H63" s="17">
        <f t="shared" si="2"/>
        <v>8.1000000000000227</v>
      </c>
      <c r="I63" s="42">
        <v>230.3</v>
      </c>
      <c r="J63" s="4"/>
      <c r="K63" s="6"/>
      <c r="L63" s="37"/>
      <c r="M63" s="25"/>
      <c r="N63" s="9"/>
      <c r="O63" s="1"/>
    </row>
    <row r="64" spans="1:15" s="36" customFormat="1" ht="18" customHeight="1" x14ac:dyDescent="0.2">
      <c r="A64" s="21">
        <v>62</v>
      </c>
      <c r="B64" s="33" t="s">
        <v>139</v>
      </c>
      <c r="C64" s="30" t="s">
        <v>13</v>
      </c>
      <c r="D64" s="24" t="s">
        <v>140</v>
      </c>
      <c r="E64" s="11"/>
      <c r="F64" s="24" t="s">
        <v>141</v>
      </c>
      <c r="G64" s="24" t="s">
        <v>142</v>
      </c>
      <c r="H64" s="17">
        <f t="shared" si="2"/>
        <v>1.1999999999999886</v>
      </c>
      <c r="I64" s="42">
        <v>231.5</v>
      </c>
      <c r="J64" s="4"/>
      <c r="K64" s="6"/>
      <c r="L64" s="37"/>
      <c r="M64" s="25"/>
      <c r="N64" s="9"/>
      <c r="O64" s="1"/>
    </row>
    <row r="65" spans="1:15" s="36" customFormat="1" ht="18" customHeight="1" x14ac:dyDescent="0.2">
      <c r="A65" s="21">
        <v>63</v>
      </c>
      <c r="B65" s="33" t="s">
        <v>139</v>
      </c>
      <c r="C65" s="30" t="s">
        <v>13</v>
      </c>
      <c r="D65" s="24" t="s">
        <v>143</v>
      </c>
      <c r="E65" s="11"/>
      <c r="F65" s="24" t="s">
        <v>134</v>
      </c>
      <c r="G65" s="24" t="s">
        <v>142</v>
      </c>
      <c r="H65" s="17">
        <f t="shared" si="2"/>
        <v>1.5</v>
      </c>
      <c r="I65" s="42">
        <v>233</v>
      </c>
      <c r="J65" s="4"/>
      <c r="K65" s="6"/>
      <c r="L65" s="37"/>
      <c r="M65" s="25"/>
      <c r="N65" s="9"/>
      <c r="O65" s="1"/>
    </row>
    <row r="66" spans="1:15" s="36" customFormat="1" ht="18" customHeight="1" x14ac:dyDescent="0.2">
      <c r="A66" s="21">
        <v>64</v>
      </c>
      <c r="B66" s="33" t="s">
        <v>10</v>
      </c>
      <c r="C66" s="30" t="s">
        <v>13</v>
      </c>
      <c r="D66" s="24" t="s">
        <v>144</v>
      </c>
      <c r="E66" s="11"/>
      <c r="F66" s="24" t="s">
        <v>134</v>
      </c>
      <c r="G66" s="24" t="s">
        <v>145</v>
      </c>
      <c r="H66" s="17">
        <f t="shared" si="2"/>
        <v>1.3000000000000114</v>
      </c>
      <c r="I66" s="42">
        <v>234.3</v>
      </c>
      <c r="J66" s="4"/>
      <c r="K66" s="6"/>
      <c r="L66" s="37"/>
      <c r="M66" s="25"/>
      <c r="N66" s="9"/>
      <c r="O66" s="1"/>
    </row>
    <row r="67" spans="1:15" s="36" customFormat="1" ht="18" customHeight="1" x14ac:dyDescent="0.2">
      <c r="A67" s="21">
        <v>65</v>
      </c>
      <c r="B67" s="33" t="s">
        <v>18</v>
      </c>
      <c r="C67" s="30" t="s">
        <v>13</v>
      </c>
      <c r="D67" s="24" t="s">
        <v>63</v>
      </c>
      <c r="E67" s="11"/>
      <c r="F67" s="24" t="s">
        <v>23</v>
      </c>
      <c r="G67" s="24" t="s">
        <v>29</v>
      </c>
      <c r="H67" s="17">
        <f t="shared" si="2"/>
        <v>2.5999999999999943</v>
      </c>
      <c r="I67" s="42">
        <v>236.9</v>
      </c>
      <c r="J67" s="4"/>
      <c r="K67" s="6" t="s">
        <v>62</v>
      </c>
      <c r="L67" s="37"/>
      <c r="M67" s="25"/>
      <c r="N67" s="9"/>
      <c r="O67" s="1"/>
    </row>
    <row r="68" spans="1:15" s="36" customFormat="1" ht="18" customHeight="1" x14ac:dyDescent="0.2">
      <c r="A68" s="21">
        <v>66</v>
      </c>
      <c r="B68" s="33" t="s">
        <v>31</v>
      </c>
      <c r="C68" s="30"/>
      <c r="D68" s="24" t="s">
        <v>65</v>
      </c>
      <c r="E68" s="11" t="s">
        <v>19</v>
      </c>
      <c r="F68" s="24" t="s">
        <v>27</v>
      </c>
      <c r="G68" s="24" t="s">
        <v>64</v>
      </c>
      <c r="H68" s="17">
        <f t="shared" si="2"/>
        <v>1.0999999999999943</v>
      </c>
      <c r="I68" s="42">
        <v>238</v>
      </c>
      <c r="J68" s="4"/>
      <c r="K68" s="6" t="s">
        <v>66</v>
      </c>
      <c r="L68" s="37"/>
      <c r="M68" s="25"/>
      <c r="N68" s="9"/>
      <c r="O68" s="1"/>
    </row>
    <row r="69" spans="1:15" s="36" customFormat="1" ht="18" customHeight="1" x14ac:dyDescent="0.2">
      <c r="A69" s="21">
        <v>67</v>
      </c>
      <c r="B69" s="33" t="s">
        <v>15</v>
      </c>
      <c r="C69" s="30" t="s">
        <v>13</v>
      </c>
      <c r="D69" s="24" t="s">
        <v>67</v>
      </c>
      <c r="E69" s="11"/>
      <c r="F69" s="24" t="s">
        <v>32</v>
      </c>
      <c r="G69" s="24" t="s">
        <v>29</v>
      </c>
      <c r="H69" s="17">
        <f t="shared" si="2"/>
        <v>0.59999999999999432</v>
      </c>
      <c r="I69" s="42">
        <v>238.6</v>
      </c>
      <c r="J69" s="4"/>
      <c r="K69" s="6"/>
      <c r="L69" s="37"/>
      <c r="M69" s="25"/>
      <c r="N69" s="9"/>
      <c r="O69" s="1"/>
    </row>
    <row r="70" spans="1:15" s="36" customFormat="1" ht="28.2" customHeight="1" x14ac:dyDescent="0.2">
      <c r="A70" s="21">
        <v>68</v>
      </c>
      <c r="B70" s="33" t="s">
        <v>14</v>
      </c>
      <c r="C70" s="30" t="s">
        <v>13</v>
      </c>
      <c r="D70" s="24" t="s">
        <v>68</v>
      </c>
      <c r="E70" s="11"/>
      <c r="F70" s="24" t="s">
        <v>22</v>
      </c>
      <c r="G70" s="24" t="s">
        <v>69</v>
      </c>
      <c r="H70" s="17">
        <f t="shared" si="2"/>
        <v>0.70000000000001705</v>
      </c>
      <c r="I70" s="42">
        <v>239.3</v>
      </c>
      <c r="J70" s="4"/>
      <c r="K70" s="34"/>
      <c r="L70" s="37"/>
      <c r="M70" s="25"/>
      <c r="N70" s="9"/>
      <c r="O70" s="1"/>
    </row>
    <row r="71" spans="1:15" s="36" customFormat="1" ht="40.799999999999997" customHeight="1" x14ac:dyDescent="0.2">
      <c r="A71" s="21">
        <v>69</v>
      </c>
      <c r="B71" s="57" t="s">
        <v>31</v>
      </c>
      <c r="C71" s="58"/>
      <c r="D71" s="56" t="s">
        <v>146</v>
      </c>
      <c r="E71" s="59"/>
      <c r="F71" s="56" t="s">
        <v>27</v>
      </c>
      <c r="G71" s="56" t="s">
        <v>69</v>
      </c>
      <c r="H71" s="74">
        <f t="shared" si="2"/>
        <v>29.300000000000011</v>
      </c>
      <c r="I71" s="43">
        <v>268.60000000000002</v>
      </c>
      <c r="J71" s="77"/>
      <c r="K71" s="70" t="s">
        <v>216</v>
      </c>
      <c r="L71" s="60">
        <v>139.69999999999999</v>
      </c>
      <c r="M71" s="25"/>
      <c r="N71" s="9"/>
      <c r="O71" s="1"/>
    </row>
    <row r="72" spans="1:15" s="36" customFormat="1" ht="18" customHeight="1" x14ac:dyDescent="0.2">
      <c r="A72" s="21">
        <v>70</v>
      </c>
      <c r="B72" s="33" t="s">
        <v>10</v>
      </c>
      <c r="C72" s="30"/>
      <c r="D72" s="24" t="s">
        <v>71</v>
      </c>
      <c r="E72" s="11" t="s">
        <v>19</v>
      </c>
      <c r="F72" s="24" t="s">
        <v>23</v>
      </c>
      <c r="G72" s="24" t="s">
        <v>70</v>
      </c>
      <c r="H72" s="17">
        <f t="shared" si="2"/>
        <v>40.5</v>
      </c>
      <c r="I72" s="42">
        <v>309.10000000000002</v>
      </c>
      <c r="J72" s="4"/>
      <c r="K72" s="6"/>
      <c r="L72" s="37"/>
      <c r="M72" s="25"/>
      <c r="N72" s="9"/>
      <c r="O72" s="1"/>
    </row>
    <row r="73" spans="1:15" s="36" customFormat="1" ht="18" customHeight="1" x14ac:dyDescent="0.2">
      <c r="A73" s="21">
        <v>71</v>
      </c>
      <c r="B73" s="33" t="s">
        <v>14</v>
      </c>
      <c r="C73" s="30" t="s">
        <v>13</v>
      </c>
      <c r="D73" s="24"/>
      <c r="E73" s="11" t="s">
        <v>19</v>
      </c>
      <c r="F73" s="24" t="s">
        <v>22</v>
      </c>
      <c r="G73" s="24" t="s">
        <v>29</v>
      </c>
      <c r="H73" s="17">
        <f t="shared" si="2"/>
        <v>0.89999999999997726</v>
      </c>
      <c r="I73" s="42">
        <v>310</v>
      </c>
      <c r="J73" s="4"/>
      <c r="K73" s="6" t="s">
        <v>147</v>
      </c>
      <c r="L73" s="37"/>
      <c r="M73" s="25"/>
      <c r="N73" s="9"/>
      <c r="O73" s="1"/>
    </row>
    <row r="74" spans="1:15" s="36" customFormat="1" ht="18" customHeight="1" x14ac:dyDescent="0.2">
      <c r="A74" s="21">
        <v>72</v>
      </c>
      <c r="B74" s="33" t="s">
        <v>139</v>
      </c>
      <c r="C74" s="30"/>
      <c r="D74" s="24"/>
      <c r="E74" s="11" t="s">
        <v>19</v>
      </c>
      <c r="F74" s="24" t="s">
        <v>23</v>
      </c>
      <c r="G74" s="24" t="s">
        <v>29</v>
      </c>
      <c r="H74" s="17">
        <f t="shared" si="2"/>
        <v>0.19999999999998863</v>
      </c>
      <c r="I74" s="42">
        <v>310.2</v>
      </c>
      <c r="J74" s="4"/>
      <c r="K74" s="6"/>
      <c r="L74" s="37"/>
      <c r="M74" s="25"/>
      <c r="N74" s="9"/>
      <c r="O74" s="1"/>
    </row>
    <row r="75" spans="1:15" s="36" customFormat="1" ht="18" customHeight="1" x14ac:dyDescent="0.2">
      <c r="A75" s="21">
        <v>73</v>
      </c>
      <c r="B75" s="33" t="s">
        <v>18</v>
      </c>
      <c r="C75" s="30"/>
      <c r="D75" s="24"/>
      <c r="E75" s="11" t="s">
        <v>19</v>
      </c>
      <c r="F75" s="24" t="s">
        <v>23</v>
      </c>
      <c r="G75" s="24" t="s">
        <v>29</v>
      </c>
      <c r="H75" s="17">
        <f t="shared" si="2"/>
        <v>0.40000000000003411</v>
      </c>
      <c r="I75" s="42">
        <v>310.60000000000002</v>
      </c>
      <c r="J75" s="4"/>
      <c r="K75" s="6"/>
      <c r="L75" s="37"/>
      <c r="M75" s="25"/>
      <c r="N75" s="9"/>
      <c r="O75" s="1"/>
    </row>
    <row r="76" spans="1:15" s="36" customFormat="1" ht="18" customHeight="1" x14ac:dyDescent="0.2">
      <c r="A76" s="21">
        <v>74</v>
      </c>
      <c r="B76" s="33" t="s">
        <v>18</v>
      </c>
      <c r="C76" s="30"/>
      <c r="D76" s="24"/>
      <c r="E76" s="11" t="s">
        <v>19</v>
      </c>
      <c r="F76" s="24" t="s">
        <v>23</v>
      </c>
      <c r="G76" s="24" t="s">
        <v>72</v>
      </c>
      <c r="H76" s="17">
        <f t="shared" si="2"/>
        <v>0.29999999999995453</v>
      </c>
      <c r="I76" s="42">
        <v>310.89999999999998</v>
      </c>
      <c r="J76" s="4"/>
      <c r="K76" s="6"/>
      <c r="L76" s="37"/>
      <c r="M76" s="25"/>
      <c r="N76" s="9"/>
      <c r="O76" s="1"/>
    </row>
    <row r="77" spans="1:15" s="36" customFormat="1" ht="18" customHeight="1" x14ac:dyDescent="0.2">
      <c r="A77" s="21">
        <v>75</v>
      </c>
      <c r="B77" s="33" t="s">
        <v>14</v>
      </c>
      <c r="C77" s="30" t="s">
        <v>13</v>
      </c>
      <c r="D77" s="24"/>
      <c r="E77" s="11" t="s">
        <v>19</v>
      </c>
      <c r="F77" s="24" t="s">
        <v>22</v>
      </c>
      <c r="G77" s="24" t="s">
        <v>148</v>
      </c>
      <c r="H77" s="17">
        <f t="shared" si="2"/>
        <v>1.3000000000000114</v>
      </c>
      <c r="I77" s="42">
        <v>312.2</v>
      </c>
      <c r="J77" s="4"/>
      <c r="K77" s="6"/>
      <c r="L77" s="37"/>
      <c r="M77" s="25"/>
      <c r="N77" s="9"/>
      <c r="O77" s="1"/>
    </row>
    <row r="78" spans="1:15" s="36" customFormat="1" ht="18" customHeight="1" x14ac:dyDescent="0.2">
      <c r="A78" s="21">
        <v>76</v>
      </c>
      <c r="B78" s="33" t="s">
        <v>80</v>
      </c>
      <c r="C78" s="30" t="s">
        <v>13</v>
      </c>
      <c r="D78" s="24"/>
      <c r="E78" s="11" t="s">
        <v>19</v>
      </c>
      <c r="F78" s="24" t="s">
        <v>22</v>
      </c>
      <c r="G78" s="24" t="s">
        <v>148</v>
      </c>
      <c r="H78" s="17">
        <f t="shared" si="2"/>
        <v>4.6000000000000227</v>
      </c>
      <c r="I78" s="42">
        <v>316.8</v>
      </c>
      <c r="J78" s="4"/>
      <c r="K78" s="6"/>
      <c r="L78" s="37"/>
      <c r="M78" s="25"/>
      <c r="N78" s="9"/>
      <c r="O78" s="1"/>
    </row>
    <row r="79" spans="1:15" s="36" customFormat="1" ht="18" customHeight="1" x14ac:dyDescent="0.2">
      <c r="A79" s="21">
        <v>77</v>
      </c>
      <c r="B79" s="33" t="s">
        <v>14</v>
      </c>
      <c r="C79" s="30" t="s">
        <v>13</v>
      </c>
      <c r="D79" s="24"/>
      <c r="E79" s="11"/>
      <c r="F79" s="24" t="s">
        <v>22</v>
      </c>
      <c r="G79" s="24" t="s">
        <v>150</v>
      </c>
      <c r="H79" s="17">
        <f t="shared" si="2"/>
        <v>2.3000000000000114</v>
      </c>
      <c r="I79" s="42">
        <v>319.10000000000002</v>
      </c>
      <c r="J79" s="4"/>
      <c r="K79" s="6" t="s">
        <v>149</v>
      </c>
      <c r="L79" s="37"/>
      <c r="M79" s="25"/>
      <c r="N79" s="9"/>
      <c r="O79" s="1"/>
    </row>
    <row r="80" spans="1:15" s="36" customFormat="1" ht="24" customHeight="1" x14ac:dyDescent="0.2">
      <c r="A80" s="21">
        <v>78</v>
      </c>
      <c r="B80" s="33" t="s">
        <v>15</v>
      </c>
      <c r="C80" s="30" t="s">
        <v>13</v>
      </c>
      <c r="D80" s="24" t="s">
        <v>151</v>
      </c>
      <c r="E80" s="11"/>
      <c r="F80" s="24" t="s">
        <v>33</v>
      </c>
      <c r="G80" s="24" t="s">
        <v>153</v>
      </c>
      <c r="H80" s="17">
        <f t="shared" si="2"/>
        <v>31.5</v>
      </c>
      <c r="I80" s="42">
        <v>350.6</v>
      </c>
      <c r="J80" s="4"/>
      <c r="K80" s="6" t="s">
        <v>152</v>
      </c>
      <c r="L80" s="37"/>
      <c r="M80" s="25"/>
      <c r="N80" s="9"/>
      <c r="O80" s="1"/>
    </row>
    <row r="81" spans="1:15" s="36" customFormat="1" ht="18" customHeight="1" x14ac:dyDescent="0.2">
      <c r="A81" s="21">
        <v>79</v>
      </c>
      <c r="B81" s="33" t="s">
        <v>18</v>
      </c>
      <c r="C81" s="30" t="s">
        <v>13</v>
      </c>
      <c r="D81" s="24" t="s">
        <v>154</v>
      </c>
      <c r="E81" s="11"/>
      <c r="F81" s="24" t="s">
        <v>23</v>
      </c>
      <c r="G81" s="24" t="s">
        <v>155</v>
      </c>
      <c r="H81" s="17">
        <f t="shared" si="2"/>
        <v>5.6999999999999886</v>
      </c>
      <c r="I81" s="42">
        <v>356.3</v>
      </c>
      <c r="J81" s="4"/>
      <c r="K81" s="6"/>
      <c r="L81" s="37"/>
      <c r="M81" s="25"/>
      <c r="N81" s="9"/>
      <c r="O81" s="1"/>
    </row>
    <row r="82" spans="1:15" s="36" customFormat="1" ht="39.6" customHeight="1" x14ac:dyDescent="0.2">
      <c r="A82" s="21">
        <v>80</v>
      </c>
      <c r="B82" s="57" t="s">
        <v>31</v>
      </c>
      <c r="C82" s="58"/>
      <c r="D82" s="47" t="s">
        <v>156</v>
      </c>
      <c r="E82" s="59"/>
      <c r="F82" s="47" t="s">
        <v>27</v>
      </c>
      <c r="G82" s="47" t="s">
        <v>155</v>
      </c>
      <c r="H82" s="74">
        <f t="shared" si="2"/>
        <v>3.1999999999999886</v>
      </c>
      <c r="I82" s="43">
        <v>359.5</v>
      </c>
      <c r="J82" s="77"/>
      <c r="K82" s="70" t="s">
        <v>217</v>
      </c>
      <c r="L82" s="60">
        <v>90.9</v>
      </c>
      <c r="M82" s="25"/>
      <c r="N82" s="9"/>
      <c r="O82" s="1"/>
    </row>
    <row r="83" spans="1:15" s="36" customFormat="1" ht="18" customHeight="1" x14ac:dyDescent="0.2">
      <c r="A83" s="21">
        <v>81</v>
      </c>
      <c r="B83" s="33" t="s">
        <v>14</v>
      </c>
      <c r="C83" s="30" t="s">
        <v>13</v>
      </c>
      <c r="D83" s="24" t="s">
        <v>158</v>
      </c>
      <c r="E83" s="11"/>
      <c r="F83" s="24" t="s">
        <v>22</v>
      </c>
      <c r="G83" s="24" t="s">
        <v>159</v>
      </c>
      <c r="H83" s="17">
        <f>I83-I82</f>
        <v>2.6999999999999886</v>
      </c>
      <c r="I83" s="42">
        <v>362.2</v>
      </c>
      <c r="J83" s="4"/>
      <c r="K83" s="6"/>
      <c r="L83" s="37"/>
      <c r="M83" s="25"/>
      <c r="N83" s="9"/>
      <c r="O83" s="1"/>
    </row>
    <row r="84" spans="1:15" s="36" customFormat="1" ht="18" customHeight="1" x14ac:dyDescent="0.2">
      <c r="A84" s="21">
        <v>82</v>
      </c>
      <c r="B84" s="33" t="s">
        <v>15</v>
      </c>
      <c r="C84" s="30" t="s">
        <v>13</v>
      </c>
      <c r="D84" s="24"/>
      <c r="E84" s="11" t="s">
        <v>19</v>
      </c>
      <c r="F84" s="24" t="s">
        <v>33</v>
      </c>
      <c r="G84" s="24" t="s">
        <v>29</v>
      </c>
      <c r="H84" s="17">
        <f t="shared" ref="H84:H126" si="3">I84-I83</f>
        <v>0.19999999999998863</v>
      </c>
      <c r="I84" s="42">
        <v>362.4</v>
      </c>
      <c r="J84" s="4"/>
      <c r="K84" s="6"/>
      <c r="L84" s="37"/>
      <c r="M84" s="25"/>
      <c r="N84" s="9"/>
      <c r="O84" s="1"/>
    </row>
    <row r="85" spans="1:15" s="36" customFormat="1" ht="18" customHeight="1" x14ac:dyDescent="0.2">
      <c r="A85" s="21">
        <v>83</v>
      </c>
      <c r="B85" s="33" t="s">
        <v>15</v>
      </c>
      <c r="C85" s="30"/>
      <c r="D85" s="24"/>
      <c r="E85" s="11" t="s">
        <v>19</v>
      </c>
      <c r="F85" s="24" t="s">
        <v>160</v>
      </c>
      <c r="G85" s="24" t="s">
        <v>29</v>
      </c>
      <c r="H85" s="17">
        <f t="shared" si="3"/>
        <v>3.5</v>
      </c>
      <c r="I85" s="42">
        <v>365.9</v>
      </c>
      <c r="J85" s="4"/>
      <c r="K85" s="6"/>
      <c r="L85" s="37"/>
      <c r="M85" s="25"/>
      <c r="N85" s="9"/>
      <c r="O85" s="1"/>
    </row>
    <row r="86" spans="1:15" s="36" customFormat="1" ht="18" customHeight="1" x14ac:dyDescent="0.2">
      <c r="A86" s="21">
        <v>84</v>
      </c>
      <c r="B86" s="33" t="s">
        <v>14</v>
      </c>
      <c r="C86" s="30" t="s">
        <v>13</v>
      </c>
      <c r="D86" s="24" t="s">
        <v>161</v>
      </c>
      <c r="E86" s="11"/>
      <c r="F86" s="24" t="s">
        <v>23</v>
      </c>
      <c r="G86" s="24" t="s">
        <v>162</v>
      </c>
      <c r="H86" s="17">
        <f t="shared" si="3"/>
        <v>1</v>
      </c>
      <c r="I86" s="42">
        <v>366.9</v>
      </c>
      <c r="J86" s="4"/>
      <c r="K86" s="6"/>
      <c r="L86" s="37"/>
      <c r="M86" s="25"/>
      <c r="N86" s="9"/>
      <c r="O86" s="1"/>
    </row>
    <row r="87" spans="1:15" s="36" customFormat="1" ht="18" customHeight="1" x14ac:dyDescent="0.2">
      <c r="A87" s="21">
        <v>85</v>
      </c>
      <c r="B87" s="33" t="s">
        <v>14</v>
      </c>
      <c r="C87" s="30"/>
      <c r="D87" s="24"/>
      <c r="E87" s="11"/>
      <c r="F87" s="24" t="s">
        <v>23</v>
      </c>
      <c r="G87" s="24" t="s">
        <v>29</v>
      </c>
      <c r="H87" s="17">
        <f t="shared" si="3"/>
        <v>28.700000000000045</v>
      </c>
      <c r="I87" s="42">
        <v>395.6</v>
      </c>
      <c r="J87" s="4"/>
      <c r="K87" s="6" t="s">
        <v>163</v>
      </c>
      <c r="L87" s="37"/>
      <c r="M87" s="25"/>
      <c r="N87" s="9"/>
      <c r="O87" s="1"/>
    </row>
    <row r="88" spans="1:15" s="36" customFormat="1" ht="24.6" customHeight="1" x14ac:dyDescent="0.2">
      <c r="A88" s="21">
        <v>86</v>
      </c>
      <c r="B88" s="33" t="s">
        <v>10</v>
      </c>
      <c r="C88" s="30"/>
      <c r="D88" s="24"/>
      <c r="E88" s="11" t="s">
        <v>19</v>
      </c>
      <c r="F88" s="24" t="s">
        <v>61</v>
      </c>
      <c r="G88" s="24" t="s">
        <v>164</v>
      </c>
      <c r="H88" s="17">
        <f t="shared" si="3"/>
        <v>0.69999999999998863</v>
      </c>
      <c r="I88" s="42">
        <v>396.3</v>
      </c>
      <c r="J88" s="4"/>
      <c r="K88" s="6"/>
      <c r="L88" s="37"/>
      <c r="M88" s="25"/>
      <c r="N88" s="9"/>
      <c r="O88" s="1"/>
    </row>
    <row r="89" spans="1:15" s="36" customFormat="1" ht="18" customHeight="1" x14ac:dyDescent="0.2">
      <c r="A89" s="21">
        <v>87</v>
      </c>
      <c r="B89" s="33" t="s">
        <v>16</v>
      </c>
      <c r="C89" s="30"/>
      <c r="D89" s="24"/>
      <c r="E89" s="11" t="s">
        <v>19</v>
      </c>
      <c r="F89" s="24" t="s">
        <v>30</v>
      </c>
      <c r="G89" s="24" t="s">
        <v>162</v>
      </c>
      <c r="H89" s="17">
        <f t="shared" si="3"/>
        <v>0.5</v>
      </c>
      <c r="I89" s="42">
        <v>396.8</v>
      </c>
      <c r="J89" s="4"/>
      <c r="K89" s="6"/>
      <c r="L89" s="37"/>
      <c r="M89" s="25"/>
      <c r="N89" s="9"/>
      <c r="O89" s="1"/>
    </row>
    <row r="90" spans="1:15" s="36" customFormat="1" ht="18" customHeight="1" x14ac:dyDescent="0.2">
      <c r="A90" s="21">
        <v>88</v>
      </c>
      <c r="B90" s="33" t="s">
        <v>10</v>
      </c>
      <c r="C90" s="30" t="s">
        <v>13</v>
      </c>
      <c r="D90" s="24"/>
      <c r="E90" s="11"/>
      <c r="F90" s="24" t="s">
        <v>22</v>
      </c>
      <c r="G90" s="24" t="s">
        <v>165</v>
      </c>
      <c r="H90" s="17">
        <f t="shared" si="3"/>
        <v>17.899999999999977</v>
      </c>
      <c r="I90" s="42">
        <v>414.7</v>
      </c>
      <c r="J90" s="4"/>
      <c r="K90" s="34" t="s">
        <v>166</v>
      </c>
      <c r="L90" s="37"/>
      <c r="M90" s="25"/>
      <c r="N90" s="9"/>
      <c r="O90" s="1"/>
    </row>
    <row r="91" spans="1:15" s="36" customFormat="1" ht="37.799999999999997" customHeight="1" x14ac:dyDescent="0.2">
      <c r="A91" s="21">
        <v>89</v>
      </c>
      <c r="B91" s="57" t="s">
        <v>31</v>
      </c>
      <c r="C91" s="58"/>
      <c r="D91" s="47" t="s">
        <v>167</v>
      </c>
      <c r="E91" s="59"/>
      <c r="F91" s="47" t="s">
        <v>40</v>
      </c>
      <c r="G91" s="47"/>
      <c r="H91" s="74">
        <f t="shared" si="3"/>
        <v>33</v>
      </c>
      <c r="I91" s="43">
        <v>447.7</v>
      </c>
      <c r="J91" s="77"/>
      <c r="K91" s="70" t="s">
        <v>218</v>
      </c>
      <c r="L91" s="60">
        <v>88.2</v>
      </c>
      <c r="M91" s="25"/>
      <c r="N91" s="9"/>
      <c r="O91" s="1"/>
    </row>
    <row r="92" spans="1:15" s="36" customFormat="1" ht="18" customHeight="1" x14ac:dyDescent="0.2">
      <c r="A92" s="21">
        <v>90</v>
      </c>
      <c r="B92" s="33" t="s">
        <v>18</v>
      </c>
      <c r="C92" s="30"/>
      <c r="D92" s="24"/>
      <c r="E92" s="11" t="s">
        <v>19</v>
      </c>
      <c r="F92" s="24" t="s">
        <v>23</v>
      </c>
      <c r="G92" s="24" t="s">
        <v>165</v>
      </c>
      <c r="H92" s="17">
        <f t="shared" si="3"/>
        <v>0.80000000000001137</v>
      </c>
      <c r="I92" s="42">
        <v>448.5</v>
      </c>
      <c r="J92" s="4"/>
      <c r="K92" s="6" t="s">
        <v>168</v>
      </c>
      <c r="L92" s="37"/>
      <c r="M92" s="25"/>
      <c r="N92" s="9"/>
      <c r="O92" s="1"/>
    </row>
    <row r="93" spans="1:15" s="36" customFormat="1" ht="22.8" customHeight="1" x14ac:dyDescent="0.2">
      <c r="A93" s="21">
        <v>91</v>
      </c>
      <c r="B93" s="33" t="s">
        <v>31</v>
      </c>
      <c r="C93" s="30"/>
      <c r="D93" s="24" t="s">
        <v>169</v>
      </c>
      <c r="E93" s="11"/>
      <c r="F93" s="24" t="s">
        <v>101</v>
      </c>
      <c r="G93" s="24" t="s">
        <v>29</v>
      </c>
      <c r="H93" s="17">
        <f t="shared" si="3"/>
        <v>0.30000000000001137</v>
      </c>
      <c r="I93" s="42">
        <v>448.8</v>
      </c>
      <c r="J93" s="4"/>
      <c r="K93" s="6" t="s">
        <v>221</v>
      </c>
      <c r="L93" s="37"/>
      <c r="M93" s="25"/>
      <c r="N93" s="9"/>
      <c r="O93" s="1"/>
    </row>
    <row r="94" spans="1:15" s="36" customFormat="1" ht="25.8" customHeight="1" x14ac:dyDescent="0.2">
      <c r="A94" s="21">
        <v>92</v>
      </c>
      <c r="B94" s="33" t="s">
        <v>10</v>
      </c>
      <c r="C94" s="30"/>
      <c r="D94" s="24"/>
      <c r="E94" s="11"/>
      <c r="F94" s="24" t="s">
        <v>22</v>
      </c>
      <c r="G94" s="24" t="s">
        <v>170</v>
      </c>
      <c r="H94" s="17">
        <f t="shared" si="3"/>
        <v>0</v>
      </c>
      <c r="I94" s="42">
        <v>448.8</v>
      </c>
      <c r="J94" s="4"/>
      <c r="K94" s="6" t="s">
        <v>222</v>
      </c>
      <c r="L94" s="37"/>
      <c r="M94" s="25"/>
    </row>
    <row r="95" spans="1:15" s="36" customFormat="1" ht="18" customHeight="1" x14ac:dyDescent="0.2">
      <c r="A95" s="21">
        <v>93</v>
      </c>
      <c r="B95" s="33" t="s">
        <v>14</v>
      </c>
      <c r="C95" s="30" t="s">
        <v>13</v>
      </c>
      <c r="D95" s="24"/>
      <c r="E95" s="11" t="s">
        <v>19</v>
      </c>
      <c r="F95" s="24" t="s">
        <v>23</v>
      </c>
      <c r="G95" s="24" t="s">
        <v>172</v>
      </c>
      <c r="H95" s="17">
        <f t="shared" si="3"/>
        <v>10.5</v>
      </c>
      <c r="I95" s="42">
        <v>459.3</v>
      </c>
      <c r="J95" s="4"/>
      <c r="K95" s="6" t="s">
        <v>171</v>
      </c>
      <c r="L95" s="37"/>
      <c r="M95" s="25"/>
    </row>
    <row r="96" spans="1:15" s="36" customFormat="1" ht="18" customHeight="1" x14ac:dyDescent="0.2">
      <c r="A96" s="21">
        <v>94</v>
      </c>
      <c r="B96" s="33" t="s">
        <v>14</v>
      </c>
      <c r="C96" s="30" t="s">
        <v>13</v>
      </c>
      <c r="D96" s="24" t="s">
        <v>173</v>
      </c>
      <c r="E96" s="11"/>
      <c r="F96" s="24" t="s">
        <v>23</v>
      </c>
      <c r="G96" s="24" t="s">
        <v>174</v>
      </c>
      <c r="H96" s="17">
        <f t="shared" si="3"/>
        <v>8</v>
      </c>
      <c r="I96" s="42">
        <v>467.3</v>
      </c>
      <c r="J96" s="4"/>
      <c r="K96" s="6" t="s">
        <v>137</v>
      </c>
      <c r="L96" s="37"/>
      <c r="M96" s="25"/>
    </row>
    <row r="97" spans="1:16" s="36" customFormat="1" ht="18" customHeight="1" x14ac:dyDescent="0.2">
      <c r="A97" s="21">
        <v>95</v>
      </c>
      <c r="B97" s="33" t="s">
        <v>10</v>
      </c>
      <c r="C97" s="30" t="s">
        <v>13</v>
      </c>
      <c r="D97" s="24" t="s">
        <v>175</v>
      </c>
      <c r="E97" s="11"/>
      <c r="F97" s="24" t="s">
        <v>23</v>
      </c>
      <c r="G97" s="24" t="s">
        <v>176</v>
      </c>
      <c r="H97" s="17">
        <f t="shared" si="3"/>
        <v>7.3000000000000114</v>
      </c>
      <c r="I97" s="42">
        <v>474.6</v>
      </c>
      <c r="J97" s="4"/>
      <c r="K97" s="6"/>
      <c r="L97" s="37"/>
      <c r="M97" s="25"/>
    </row>
    <row r="98" spans="1:16" s="36" customFormat="1" ht="18" customHeight="1" x14ac:dyDescent="0.2">
      <c r="A98" s="21">
        <v>96</v>
      </c>
      <c r="B98" s="33" t="s">
        <v>14</v>
      </c>
      <c r="C98" s="30" t="s">
        <v>13</v>
      </c>
      <c r="D98" s="24" t="s">
        <v>177</v>
      </c>
      <c r="E98" s="11"/>
      <c r="F98" s="24" t="s">
        <v>22</v>
      </c>
      <c r="G98" s="24" t="s">
        <v>178</v>
      </c>
      <c r="H98" s="17">
        <f t="shared" si="3"/>
        <v>0.79999999999995453</v>
      </c>
      <c r="I98" s="42">
        <v>475.4</v>
      </c>
      <c r="J98" s="4"/>
      <c r="K98" s="6"/>
      <c r="L98" s="37"/>
      <c r="M98" s="25"/>
    </row>
    <row r="99" spans="1:16" s="36" customFormat="1" ht="18" customHeight="1" x14ac:dyDescent="0.2">
      <c r="A99" s="21">
        <v>97</v>
      </c>
      <c r="B99" s="33" t="s">
        <v>14</v>
      </c>
      <c r="C99" s="30" t="s">
        <v>13</v>
      </c>
      <c r="D99" s="24"/>
      <c r="E99" s="11" t="s">
        <v>19</v>
      </c>
      <c r="F99" s="24" t="s">
        <v>23</v>
      </c>
      <c r="G99" s="24" t="s">
        <v>179</v>
      </c>
      <c r="H99" s="17">
        <f t="shared" si="3"/>
        <v>0.5</v>
      </c>
      <c r="I99" s="42">
        <v>475.9</v>
      </c>
      <c r="J99" s="4"/>
      <c r="K99" s="6"/>
      <c r="L99" s="37"/>
      <c r="M99" s="25"/>
    </row>
    <row r="100" spans="1:16" s="36" customFormat="1" ht="18" customHeight="1" x14ac:dyDescent="0.2">
      <c r="A100" s="21">
        <v>98</v>
      </c>
      <c r="B100" s="33" t="s">
        <v>14</v>
      </c>
      <c r="C100" s="30" t="s">
        <v>13</v>
      </c>
      <c r="D100" s="24" t="s">
        <v>180</v>
      </c>
      <c r="E100" s="11"/>
      <c r="F100" s="24" t="s">
        <v>22</v>
      </c>
      <c r="G100" s="24" t="s">
        <v>181</v>
      </c>
      <c r="H100" s="17">
        <f t="shared" si="3"/>
        <v>9</v>
      </c>
      <c r="I100" s="42">
        <v>484.9</v>
      </c>
      <c r="J100" s="4"/>
      <c r="K100" s="6"/>
      <c r="L100" s="37"/>
      <c r="M100" s="25"/>
    </row>
    <row r="101" spans="1:16" s="36" customFormat="1" ht="18" customHeight="1" x14ac:dyDescent="0.2">
      <c r="A101" s="21">
        <v>99</v>
      </c>
      <c r="B101" s="33" t="s">
        <v>14</v>
      </c>
      <c r="C101" s="30" t="s">
        <v>13</v>
      </c>
      <c r="D101" s="24" t="s">
        <v>182</v>
      </c>
      <c r="E101" s="11"/>
      <c r="F101" s="24" t="s">
        <v>23</v>
      </c>
      <c r="G101" s="24" t="s">
        <v>183</v>
      </c>
      <c r="H101" s="17">
        <f t="shared" si="3"/>
        <v>0.20000000000004547</v>
      </c>
      <c r="I101" s="42">
        <v>485.1</v>
      </c>
      <c r="J101" s="4"/>
      <c r="K101" s="6"/>
      <c r="L101" s="37"/>
      <c r="M101" s="25"/>
    </row>
    <row r="102" spans="1:16" s="36" customFormat="1" ht="38.4" customHeight="1" x14ac:dyDescent="0.2">
      <c r="A102" s="21">
        <v>100</v>
      </c>
      <c r="B102" s="57" t="s">
        <v>31</v>
      </c>
      <c r="C102" s="58"/>
      <c r="D102" s="47" t="s">
        <v>184</v>
      </c>
      <c r="E102" s="59"/>
      <c r="F102" s="47" t="s">
        <v>27</v>
      </c>
      <c r="G102" s="47" t="s">
        <v>186</v>
      </c>
      <c r="H102" s="74">
        <f t="shared" si="3"/>
        <v>31.100000000000023</v>
      </c>
      <c r="I102" s="43">
        <v>516.20000000000005</v>
      </c>
      <c r="J102" s="77"/>
      <c r="K102" s="56" t="s">
        <v>219</v>
      </c>
      <c r="L102" s="60">
        <v>68.5</v>
      </c>
      <c r="M102" s="25"/>
    </row>
    <row r="103" spans="1:16" s="36" customFormat="1" ht="18" customHeight="1" x14ac:dyDescent="0.2">
      <c r="A103" s="21">
        <v>101</v>
      </c>
      <c r="B103" s="33" t="s">
        <v>14</v>
      </c>
      <c r="C103" s="30" t="s">
        <v>13</v>
      </c>
      <c r="D103" s="24" t="s">
        <v>185</v>
      </c>
      <c r="E103" s="11"/>
      <c r="F103" s="24" t="s">
        <v>23</v>
      </c>
      <c r="G103" s="24" t="s">
        <v>188</v>
      </c>
      <c r="H103" s="17">
        <f t="shared" si="3"/>
        <v>9.9999999999909051E-2</v>
      </c>
      <c r="I103" s="42">
        <v>516.29999999999995</v>
      </c>
      <c r="J103" s="4"/>
      <c r="K103" s="6" t="s">
        <v>187</v>
      </c>
      <c r="L103" s="37"/>
      <c r="M103" s="25"/>
      <c r="N103" s="1"/>
      <c r="O103" s="1"/>
      <c r="P103" s="1"/>
    </row>
    <row r="104" spans="1:16" s="36" customFormat="1" ht="18" customHeight="1" x14ac:dyDescent="0.2">
      <c r="A104" s="21">
        <v>102</v>
      </c>
      <c r="B104" s="33" t="s">
        <v>14</v>
      </c>
      <c r="C104" s="30"/>
      <c r="D104" s="24" t="s">
        <v>189</v>
      </c>
      <c r="E104" s="11"/>
      <c r="F104" s="24" t="s">
        <v>23</v>
      </c>
      <c r="G104" s="24" t="s">
        <v>190</v>
      </c>
      <c r="H104" s="17">
        <f t="shared" si="3"/>
        <v>0.60000000000002274</v>
      </c>
      <c r="I104" s="42">
        <v>516.9</v>
      </c>
      <c r="J104" s="4"/>
      <c r="K104" s="6"/>
      <c r="L104" s="37"/>
      <c r="M104" s="25"/>
      <c r="N104" s="1"/>
      <c r="O104" s="1"/>
      <c r="P104" s="1"/>
    </row>
    <row r="105" spans="1:16" s="36" customFormat="1" ht="18" customHeight="1" x14ac:dyDescent="0.2">
      <c r="A105" s="21">
        <v>103</v>
      </c>
      <c r="B105" s="33" t="s">
        <v>14</v>
      </c>
      <c r="C105" s="30"/>
      <c r="D105" s="24"/>
      <c r="E105" s="11" t="s">
        <v>19</v>
      </c>
      <c r="F105" s="24" t="s">
        <v>22</v>
      </c>
      <c r="G105" s="24" t="s">
        <v>191</v>
      </c>
      <c r="H105" s="17">
        <f t="shared" si="3"/>
        <v>0.30000000000006821</v>
      </c>
      <c r="I105" s="42">
        <v>517.20000000000005</v>
      </c>
      <c r="J105" s="4"/>
      <c r="K105" s="6"/>
      <c r="L105" s="37"/>
      <c r="M105" s="25"/>
      <c r="N105" s="1"/>
      <c r="O105" s="1"/>
      <c r="P105" s="1"/>
    </row>
    <row r="106" spans="1:16" s="36" customFormat="1" ht="18" customHeight="1" x14ac:dyDescent="0.2">
      <c r="A106" s="21">
        <v>104</v>
      </c>
      <c r="B106" s="33" t="s">
        <v>14</v>
      </c>
      <c r="C106" s="30" t="s">
        <v>13</v>
      </c>
      <c r="D106" s="24" t="s">
        <v>192</v>
      </c>
      <c r="E106" s="11"/>
      <c r="F106" s="24" t="s">
        <v>23</v>
      </c>
      <c r="G106" s="24" t="s">
        <v>193</v>
      </c>
      <c r="H106" s="17">
        <f t="shared" si="3"/>
        <v>2.8999999999999773</v>
      </c>
      <c r="I106" s="42">
        <v>520.1</v>
      </c>
      <c r="J106" s="4"/>
      <c r="K106" s="6"/>
      <c r="L106" s="37"/>
      <c r="M106" s="25"/>
      <c r="N106" s="1"/>
      <c r="O106" s="1"/>
      <c r="P106" s="1"/>
    </row>
    <row r="107" spans="1:16" s="36" customFormat="1" ht="18" customHeight="1" x14ac:dyDescent="0.2">
      <c r="A107" s="21">
        <v>105</v>
      </c>
      <c r="B107" s="33" t="s">
        <v>14</v>
      </c>
      <c r="C107" s="30"/>
      <c r="D107" s="24"/>
      <c r="E107" s="11"/>
      <c r="F107" s="24" t="s">
        <v>23</v>
      </c>
      <c r="G107" s="24" t="s">
        <v>194</v>
      </c>
      <c r="H107" s="17">
        <f t="shared" si="3"/>
        <v>8.8999999999999773</v>
      </c>
      <c r="I107" s="42">
        <v>529</v>
      </c>
      <c r="J107" s="4"/>
      <c r="K107" s="6" t="s">
        <v>195</v>
      </c>
      <c r="L107" s="37"/>
      <c r="M107" s="25"/>
      <c r="N107" s="1"/>
      <c r="O107" s="1"/>
      <c r="P107" s="1"/>
    </row>
    <row r="108" spans="1:16" s="36" customFormat="1" ht="18" customHeight="1" x14ac:dyDescent="0.2">
      <c r="A108" s="21">
        <v>106</v>
      </c>
      <c r="B108" s="33" t="s">
        <v>14</v>
      </c>
      <c r="C108" s="30"/>
      <c r="D108" s="24"/>
      <c r="E108" s="11" t="s">
        <v>19</v>
      </c>
      <c r="F108" s="24" t="s">
        <v>22</v>
      </c>
      <c r="G108" s="24" t="s">
        <v>196</v>
      </c>
      <c r="H108" s="17">
        <f t="shared" si="3"/>
        <v>0.39999999999997726</v>
      </c>
      <c r="I108" s="42">
        <v>529.4</v>
      </c>
      <c r="J108" s="4"/>
      <c r="K108" s="6"/>
      <c r="L108" s="37"/>
      <c r="M108" s="25"/>
      <c r="N108" s="1"/>
      <c r="O108" s="1"/>
      <c r="P108" s="1"/>
    </row>
    <row r="109" spans="1:16" s="36" customFormat="1" ht="18" customHeight="1" x14ac:dyDescent="0.2">
      <c r="A109" s="21">
        <v>107</v>
      </c>
      <c r="B109" s="33" t="s">
        <v>15</v>
      </c>
      <c r="C109" s="30"/>
      <c r="D109" s="24"/>
      <c r="E109" s="11"/>
      <c r="F109" s="24" t="s">
        <v>32</v>
      </c>
      <c r="G109" s="24" t="s">
        <v>198</v>
      </c>
      <c r="H109" s="17">
        <f t="shared" si="3"/>
        <v>7.2000000000000455</v>
      </c>
      <c r="I109" s="42">
        <v>536.6</v>
      </c>
      <c r="J109" s="4"/>
      <c r="K109" s="6" t="s">
        <v>197</v>
      </c>
      <c r="L109" s="37"/>
      <c r="M109" s="25"/>
      <c r="N109" s="1"/>
      <c r="O109" s="1"/>
      <c r="P109" s="1"/>
    </row>
    <row r="110" spans="1:16" s="36" customFormat="1" ht="18" customHeight="1" x14ac:dyDescent="0.2">
      <c r="A110" s="21">
        <v>108</v>
      </c>
      <c r="B110" s="33" t="s">
        <v>10</v>
      </c>
      <c r="C110" s="30"/>
      <c r="D110" s="24"/>
      <c r="E110" s="11"/>
      <c r="F110" s="24" t="s">
        <v>22</v>
      </c>
      <c r="G110" s="24" t="s">
        <v>199</v>
      </c>
      <c r="H110" s="17">
        <f t="shared" si="3"/>
        <v>6.7999999999999545</v>
      </c>
      <c r="I110" s="42">
        <v>543.4</v>
      </c>
      <c r="J110" s="4"/>
      <c r="K110" s="6"/>
      <c r="L110" s="37"/>
      <c r="M110" s="25"/>
      <c r="N110" s="1"/>
      <c r="O110" s="1"/>
      <c r="P110" s="1"/>
    </row>
    <row r="111" spans="1:16" s="36" customFormat="1" ht="27" customHeight="1" x14ac:dyDescent="0.2">
      <c r="A111" s="21">
        <v>109</v>
      </c>
      <c r="B111" s="33" t="s">
        <v>80</v>
      </c>
      <c r="C111" s="30"/>
      <c r="D111" s="24"/>
      <c r="E111" s="11"/>
      <c r="F111" s="24" t="s">
        <v>22</v>
      </c>
      <c r="G111" s="24" t="s">
        <v>29</v>
      </c>
      <c r="H111" s="17">
        <f t="shared" si="3"/>
        <v>3.1000000000000227</v>
      </c>
      <c r="I111" s="42">
        <v>546.5</v>
      </c>
      <c r="J111" s="4"/>
      <c r="K111" s="6" t="s">
        <v>200</v>
      </c>
      <c r="L111" s="37"/>
      <c r="M111" s="25"/>
      <c r="N111" s="1"/>
      <c r="O111" s="1"/>
      <c r="P111" s="1"/>
    </row>
    <row r="112" spans="1:16" s="36" customFormat="1" ht="34.200000000000003" customHeight="1" x14ac:dyDescent="0.2">
      <c r="A112" s="21">
        <v>110</v>
      </c>
      <c r="B112" s="57" t="s">
        <v>14</v>
      </c>
      <c r="C112" s="58" t="s">
        <v>13</v>
      </c>
      <c r="D112" s="47" t="s">
        <v>201</v>
      </c>
      <c r="E112" s="59"/>
      <c r="F112" s="47" t="s">
        <v>27</v>
      </c>
      <c r="G112" s="47" t="s">
        <v>202</v>
      </c>
      <c r="H112" s="74">
        <f t="shared" si="3"/>
        <v>13.399999999999977</v>
      </c>
      <c r="I112" s="43">
        <v>559.9</v>
      </c>
      <c r="J112" s="77"/>
      <c r="K112" s="56" t="s">
        <v>220</v>
      </c>
      <c r="L112" s="60">
        <v>43.7</v>
      </c>
      <c r="M112" s="25"/>
      <c r="N112" s="1"/>
      <c r="O112" s="1"/>
      <c r="P112" s="1"/>
    </row>
    <row r="113" spans="1:16" s="36" customFormat="1" ht="18" customHeight="1" x14ac:dyDescent="0.2">
      <c r="A113" s="21">
        <v>111</v>
      </c>
      <c r="B113" s="33" t="s">
        <v>14</v>
      </c>
      <c r="C113" s="30" t="s">
        <v>13</v>
      </c>
      <c r="D113" s="24" t="s">
        <v>203</v>
      </c>
      <c r="E113" s="11"/>
      <c r="F113" s="24" t="s">
        <v>23</v>
      </c>
      <c r="G113" s="24" t="s">
        <v>29</v>
      </c>
      <c r="H113" s="17">
        <f t="shared" si="3"/>
        <v>6.6000000000000227</v>
      </c>
      <c r="I113" s="42">
        <v>566.5</v>
      </c>
      <c r="J113" s="4"/>
      <c r="K113" s="6"/>
      <c r="L113" s="37"/>
      <c r="M113" s="25"/>
      <c r="N113" s="1"/>
      <c r="O113" s="1"/>
      <c r="P113" s="1"/>
    </row>
    <row r="114" spans="1:16" s="36" customFormat="1" ht="18" customHeight="1" x14ac:dyDescent="0.2">
      <c r="A114" s="21">
        <v>112</v>
      </c>
      <c r="B114" s="33" t="s">
        <v>18</v>
      </c>
      <c r="C114" s="30"/>
      <c r="D114" s="24"/>
      <c r="E114" s="11"/>
      <c r="F114" s="24" t="s">
        <v>23</v>
      </c>
      <c r="G114" s="24" t="s">
        <v>29</v>
      </c>
      <c r="H114" s="17">
        <f t="shared" si="3"/>
        <v>2.7999999999999545</v>
      </c>
      <c r="I114" s="42">
        <v>569.29999999999995</v>
      </c>
      <c r="J114" s="4"/>
      <c r="K114" s="6" t="s">
        <v>204</v>
      </c>
      <c r="L114" s="37"/>
      <c r="M114" s="25"/>
      <c r="N114" s="1"/>
      <c r="O114" s="1"/>
      <c r="P114" s="1"/>
    </row>
    <row r="115" spans="1:16" s="36" customFormat="1" ht="18" customHeight="1" x14ac:dyDescent="0.2">
      <c r="A115" s="21">
        <v>113</v>
      </c>
      <c r="B115" s="33" t="s">
        <v>10</v>
      </c>
      <c r="C115" s="30"/>
      <c r="D115" s="24"/>
      <c r="E115" s="11" t="s">
        <v>19</v>
      </c>
      <c r="F115" s="24" t="s">
        <v>23</v>
      </c>
      <c r="G115" s="24" t="s">
        <v>205</v>
      </c>
      <c r="H115" s="17">
        <f t="shared" si="3"/>
        <v>2.4000000000000909</v>
      </c>
      <c r="I115" s="42">
        <v>571.70000000000005</v>
      </c>
      <c r="J115" s="4"/>
      <c r="K115" s="6"/>
      <c r="L115" s="37"/>
      <c r="M115" s="25"/>
      <c r="N115" s="1"/>
      <c r="O115" s="1"/>
      <c r="P115" s="1"/>
    </row>
    <row r="116" spans="1:16" s="36" customFormat="1" ht="18" customHeight="1" x14ac:dyDescent="0.2">
      <c r="A116" s="21">
        <v>114</v>
      </c>
      <c r="B116" s="33" t="s">
        <v>18</v>
      </c>
      <c r="C116" s="30"/>
      <c r="D116" s="24"/>
      <c r="E116" s="11" t="s">
        <v>19</v>
      </c>
      <c r="F116" s="24" t="s">
        <v>23</v>
      </c>
      <c r="G116" s="24" t="s">
        <v>206</v>
      </c>
      <c r="H116" s="17">
        <f t="shared" si="3"/>
        <v>1.5999999999999091</v>
      </c>
      <c r="I116" s="42">
        <v>573.29999999999995</v>
      </c>
      <c r="J116" s="4"/>
      <c r="K116" s="6" t="s">
        <v>207</v>
      </c>
      <c r="L116" s="37"/>
      <c r="M116" s="25"/>
      <c r="N116" s="1"/>
      <c r="O116" s="1"/>
      <c r="P116" s="1"/>
    </row>
    <row r="117" spans="1:16" s="36" customFormat="1" ht="18" customHeight="1" x14ac:dyDescent="0.2">
      <c r="A117" s="21">
        <v>115</v>
      </c>
      <c r="B117" s="33" t="s">
        <v>14</v>
      </c>
      <c r="C117" s="30" t="s">
        <v>13</v>
      </c>
      <c r="D117" s="24"/>
      <c r="E117" s="11" t="s">
        <v>19</v>
      </c>
      <c r="F117" s="24" t="s">
        <v>22</v>
      </c>
      <c r="G117" s="24" t="s">
        <v>29</v>
      </c>
      <c r="H117" s="17">
        <f t="shared" si="3"/>
        <v>23.100000000000023</v>
      </c>
      <c r="I117" s="42">
        <v>596.4</v>
      </c>
      <c r="J117" s="4"/>
      <c r="K117" s="6"/>
      <c r="L117" s="37"/>
      <c r="M117" s="25"/>
      <c r="N117" s="1"/>
      <c r="O117" s="1"/>
      <c r="P117" s="1"/>
    </row>
    <row r="118" spans="1:16" s="36" customFormat="1" ht="18" customHeight="1" x14ac:dyDescent="0.2">
      <c r="A118" s="21">
        <v>116</v>
      </c>
      <c r="B118" s="33" t="s">
        <v>10</v>
      </c>
      <c r="C118" s="30" t="s">
        <v>13</v>
      </c>
      <c r="D118" s="24" t="s">
        <v>209</v>
      </c>
      <c r="E118" s="11"/>
      <c r="F118" s="24" t="s">
        <v>23</v>
      </c>
      <c r="G118" s="24" t="s">
        <v>208</v>
      </c>
      <c r="H118" s="17">
        <f t="shared" si="3"/>
        <v>0.60000000000002274</v>
      </c>
      <c r="I118" s="42">
        <v>597</v>
      </c>
      <c r="J118" s="4"/>
      <c r="K118" s="6"/>
      <c r="L118" s="37"/>
      <c r="M118" s="25"/>
      <c r="N118" s="1"/>
      <c r="O118" s="1"/>
      <c r="P118" s="1"/>
    </row>
    <row r="119" spans="1:16" s="36" customFormat="1" ht="18" customHeight="1" x14ac:dyDescent="0.2">
      <c r="A119" s="21">
        <v>117</v>
      </c>
      <c r="B119" s="33" t="s">
        <v>10</v>
      </c>
      <c r="C119" s="30"/>
      <c r="D119" s="24"/>
      <c r="E119" s="11"/>
      <c r="F119" s="24" t="s">
        <v>23</v>
      </c>
      <c r="G119" s="24" t="s">
        <v>29</v>
      </c>
      <c r="H119" s="17">
        <f t="shared" si="3"/>
        <v>0.79999999999995453</v>
      </c>
      <c r="I119" s="42">
        <v>597.79999999999995</v>
      </c>
      <c r="J119" s="4"/>
      <c r="K119" s="6"/>
      <c r="L119" s="37"/>
      <c r="M119" s="25"/>
      <c r="N119" s="1"/>
      <c r="O119" s="1"/>
      <c r="P119" s="1"/>
    </row>
    <row r="120" spans="1:16" s="36" customFormat="1" ht="18" customHeight="1" x14ac:dyDescent="0.2">
      <c r="A120" s="21">
        <v>118</v>
      </c>
      <c r="B120" s="33" t="s">
        <v>14</v>
      </c>
      <c r="C120" s="30"/>
      <c r="D120" s="24"/>
      <c r="E120" s="11"/>
      <c r="F120" s="24" t="s">
        <v>22</v>
      </c>
      <c r="G120" s="24" t="s">
        <v>29</v>
      </c>
      <c r="H120" s="17">
        <f t="shared" si="3"/>
        <v>0.20000000000004547</v>
      </c>
      <c r="I120" s="42">
        <v>598</v>
      </c>
      <c r="J120" s="4"/>
      <c r="K120" s="6"/>
      <c r="L120" s="37"/>
      <c r="M120" s="25"/>
      <c r="N120" s="1"/>
      <c r="O120" s="1"/>
      <c r="P120" s="1"/>
    </row>
    <row r="121" spans="1:16" s="36" customFormat="1" ht="18" customHeight="1" x14ac:dyDescent="0.2">
      <c r="A121" s="21">
        <v>119</v>
      </c>
      <c r="B121" s="33" t="s">
        <v>14</v>
      </c>
      <c r="C121" s="30" t="s">
        <v>13</v>
      </c>
      <c r="D121" s="24"/>
      <c r="E121" s="11"/>
      <c r="F121" s="24" t="s">
        <v>23</v>
      </c>
      <c r="G121" s="24" t="s">
        <v>29</v>
      </c>
      <c r="H121" s="17">
        <f t="shared" si="3"/>
        <v>1.7999999999999545</v>
      </c>
      <c r="I121" s="42">
        <v>599.79999999999995</v>
      </c>
      <c r="J121" s="4"/>
      <c r="K121" s="6"/>
      <c r="L121" s="37"/>
      <c r="M121" s="25"/>
      <c r="N121" s="1"/>
      <c r="O121" s="1"/>
      <c r="P121" s="1"/>
    </row>
    <row r="122" spans="1:16" s="36" customFormat="1" ht="18" customHeight="1" x14ac:dyDescent="0.2">
      <c r="A122" s="21">
        <v>120</v>
      </c>
      <c r="B122" s="33" t="s">
        <v>10</v>
      </c>
      <c r="C122" s="30"/>
      <c r="D122" s="24"/>
      <c r="E122" s="11" t="s">
        <v>19</v>
      </c>
      <c r="F122" s="24" t="s">
        <v>23</v>
      </c>
      <c r="G122" s="24" t="s">
        <v>210</v>
      </c>
      <c r="H122" s="17">
        <f t="shared" si="3"/>
        <v>0.60000000000002274</v>
      </c>
      <c r="I122" s="42">
        <v>600.4</v>
      </c>
      <c r="J122" s="4"/>
      <c r="K122" s="6"/>
      <c r="L122" s="37"/>
      <c r="M122" s="25"/>
      <c r="N122" s="1"/>
      <c r="O122" s="1"/>
      <c r="P122" s="1"/>
    </row>
    <row r="123" spans="1:16" s="36" customFormat="1" ht="37.799999999999997" customHeight="1" x14ac:dyDescent="0.2">
      <c r="A123" s="21">
        <v>121</v>
      </c>
      <c r="B123" s="57" t="s">
        <v>14</v>
      </c>
      <c r="C123" s="58" t="s">
        <v>13</v>
      </c>
      <c r="D123" s="47" t="s">
        <v>230</v>
      </c>
      <c r="E123" s="59"/>
      <c r="F123" s="47" t="s">
        <v>40</v>
      </c>
      <c r="G123" s="47" t="s">
        <v>29</v>
      </c>
      <c r="H123" s="74">
        <f t="shared" si="3"/>
        <v>0.10000000000002274</v>
      </c>
      <c r="I123" s="43">
        <v>600.5</v>
      </c>
      <c r="J123" s="77"/>
      <c r="K123" s="56" t="s">
        <v>233</v>
      </c>
      <c r="L123" s="60">
        <v>40.6</v>
      </c>
      <c r="M123" s="25"/>
      <c r="N123" s="1"/>
      <c r="O123" s="1"/>
      <c r="P123" s="1"/>
    </row>
    <row r="124" spans="1:16" s="36" customFormat="1" ht="18" customHeight="1" x14ac:dyDescent="0.2">
      <c r="A124" s="21">
        <v>122</v>
      </c>
      <c r="B124" s="33" t="s">
        <v>18</v>
      </c>
      <c r="C124" s="30"/>
      <c r="D124" s="24"/>
      <c r="E124" s="11" t="s">
        <v>19</v>
      </c>
      <c r="F124" s="24" t="s">
        <v>23</v>
      </c>
      <c r="G124" s="24" t="s">
        <v>211</v>
      </c>
      <c r="H124" s="17">
        <f t="shared" si="3"/>
        <v>0.10000000000002274</v>
      </c>
      <c r="I124" s="42">
        <v>600.6</v>
      </c>
      <c r="J124" s="4"/>
      <c r="K124" s="6"/>
      <c r="L124" s="37"/>
      <c r="M124" s="25"/>
      <c r="N124" s="1"/>
      <c r="O124" s="1"/>
      <c r="P124" s="1"/>
    </row>
    <row r="125" spans="1:16" s="36" customFormat="1" ht="18" customHeight="1" x14ac:dyDescent="0.2">
      <c r="A125" s="21">
        <v>123</v>
      </c>
      <c r="B125" s="33" t="s">
        <v>14</v>
      </c>
      <c r="C125" s="30" t="s">
        <v>13</v>
      </c>
      <c r="D125" s="24" t="s">
        <v>212</v>
      </c>
      <c r="E125" s="11" t="s">
        <v>19</v>
      </c>
      <c r="F125" s="24" t="s">
        <v>23</v>
      </c>
      <c r="G125" s="24" t="s">
        <v>211</v>
      </c>
      <c r="H125" s="17">
        <f t="shared" si="3"/>
        <v>0.60000000000002274</v>
      </c>
      <c r="I125" s="42">
        <v>601.20000000000005</v>
      </c>
      <c r="J125" s="4"/>
      <c r="K125" s="6"/>
      <c r="L125" s="37"/>
      <c r="M125" s="25"/>
      <c r="N125" s="1"/>
      <c r="O125" s="1"/>
      <c r="P125" s="1"/>
    </row>
    <row r="126" spans="1:16" s="36" customFormat="1" ht="18" customHeight="1" x14ac:dyDescent="0.2">
      <c r="A126" s="21">
        <v>124</v>
      </c>
      <c r="B126" s="33" t="s">
        <v>14</v>
      </c>
      <c r="C126" s="30" t="s">
        <v>13</v>
      </c>
      <c r="D126" s="24"/>
      <c r="E126" s="11"/>
      <c r="F126" s="24" t="s">
        <v>22</v>
      </c>
      <c r="G126" s="24" t="s">
        <v>211</v>
      </c>
      <c r="H126" s="17">
        <f t="shared" si="3"/>
        <v>0.5</v>
      </c>
      <c r="I126" s="42">
        <v>601.70000000000005</v>
      </c>
      <c r="J126" s="4"/>
      <c r="K126" s="6" t="s">
        <v>213</v>
      </c>
      <c r="L126" s="37"/>
      <c r="M126" s="25"/>
      <c r="N126" s="1"/>
      <c r="O126" s="1"/>
      <c r="P126" s="1"/>
    </row>
    <row r="127" spans="1:16" s="36" customFormat="1" ht="80.400000000000006" customHeight="1" thickBot="1" x14ac:dyDescent="0.25">
      <c r="A127" s="85">
        <v>125</v>
      </c>
      <c r="B127" s="84"/>
      <c r="C127" s="31"/>
      <c r="D127" s="50" t="s">
        <v>232</v>
      </c>
      <c r="E127" s="19"/>
      <c r="F127" s="50" t="s">
        <v>27</v>
      </c>
      <c r="G127" s="90"/>
      <c r="H127" s="20">
        <f>I127-I126</f>
        <v>0.5</v>
      </c>
      <c r="I127" s="45">
        <v>602.20000000000005</v>
      </c>
      <c r="J127" s="18"/>
      <c r="K127" s="50" t="s">
        <v>231</v>
      </c>
      <c r="L127" s="94"/>
      <c r="N127" s="1"/>
      <c r="O127" s="1"/>
      <c r="P127" s="1"/>
    </row>
    <row r="128" spans="1:16" s="36" customFormat="1" ht="18" customHeight="1" x14ac:dyDescent="0.2">
      <c r="A128" s="25"/>
      <c r="B128" s="9"/>
      <c r="C128" s="1"/>
      <c r="I128" s="46"/>
      <c r="N128" s="1"/>
      <c r="O128" s="1"/>
      <c r="P128" s="1"/>
    </row>
    <row r="129" spans="1:16" s="36" customFormat="1" ht="18" customHeight="1" x14ac:dyDescent="0.2">
      <c r="A129" s="25"/>
      <c r="B129" s="9"/>
      <c r="C129" s="1"/>
      <c r="D129" s="1" t="s">
        <v>226</v>
      </c>
      <c r="I129" s="46"/>
      <c r="K129" s="1" t="s">
        <v>228</v>
      </c>
      <c r="N129" s="1"/>
      <c r="O129" s="1"/>
      <c r="P129" s="1"/>
    </row>
    <row r="130" spans="1:16" s="36" customFormat="1" ht="18" customHeight="1" x14ac:dyDescent="0.2">
      <c r="A130" s="25"/>
      <c r="B130" s="9"/>
      <c r="C130" s="1"/>
      <c r="I130" s="46"/>
      <c r="N130" s="1"/>
      <c r="O130" s="1"/>
      <c r="P130" s="1"/>
    </row>
    <row r="131" spans="1:16" s="36" customFormat="1" ht="18" customHeight="1" x14ac:dyDescent="0.2">
      <c r="A131" s="25"/>
      <c r="B131" s="9"/>
      <c r="C131" s="1"/>
      <c r="I131" s="46"/>
      <c r="N131" s="1"/>
      <c r="O131" s="1"/>
      <c r="P131" s="1"/>
    </row>
    <row r="132" spans="1:16" s="36" customFormat="1" ht="18" customHeight="1" x14ac:dyDescent="0.2">
      <c r="A132" s="25"/>
      <c r="B132" s="9"/>
      <c r="C132" s="1"/>
      <c r="I132" s="46"/>
      <c r="N132" s="1"/>
      <c r="O132" s="1"/>
      <c r="P132" s="1"/>
    </row>
    <row r="133" spans="1:16" s="36" customFormat="1" ht="18" customHeight="1" x14ac:dyDescent="0.2">
      <c r="A133" s="25"/>
      <c r="B133" s="9"/>
      <c r="C133" s="1"/>
      <c r="I133" s="46"/>
      <c r="N133" s="1"/>
      <c r="O133" s="1"/>
      <c r="P133" s="1"/>
    </row>
    <row r="134" spans="1:16" s="36" customFormat="1" ht="18" customHeight="1" x14ac:dyDescent="0.2">
      <c r="A134" s="25"/>
      <c r="B134" s="9"/>
      <c r="C134" s="1"/>
      <c r="I134" s="46"/>
      <c r="N134" s="1"/>
      <c r="O134" s="1"/>
      <c r="P134" s="1"/>
    </row>
    <row r="135" spans="1:16" s="36" customFormat="1" ht="18" customHeight="1" x14ac:dyDescent="0.2">
      <c r="A135" s="25"/>
      <c r="B135" s="9"/>
      <c r="C135" s="1"/>
      <c r="I135" s="46"/>
      <c r="N135" s="1"/>
      <c r="O135" s="1"/>
      <c r="P135" s="1"/>
    </row>
    <row r="136" spans="1:16" s="36" customFormat="1" ht="18" customHeight="1" x14ac:dyDescent="0.2">
      <c r="A136" s="104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N136" s="1"/>
      <c r="O136" s="1"/>
      <c r="P136" s="1"/>
    </row>
    <row r="137" spans="1:16" ht="18" customHeight="1" x14ac:dyDescent="0.2">
      <c r="A137" s="104"/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36"/>
    </row>
    <row r="138" spans="1:16" ht="18" customHeight="1" x14ac:dyDescent="0.2">
      <c r="A138" s="104"/>
      <c r="B138" s="104"/>
      <c r="C138" s="104"/>
      <c r="D138" s="104"/>
      <c r="E138" s="104"/>
      <c r="F138" s="104"/>
      <c r="G138" s="104"/>
      <c r="H138" s="104"/>
      <c r="I138" s="104"/>
      <c r="J138" s="104"/>
      <c r="K138" s="104"/>
      <c r="L138" s="36"/>
    </row>
    <row r="139" spans="1:16" ht="18" customHeight="1" x14ac:dyDescent="0.2">
      <c r="A139" s="104"/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1"/>
    </row>
    <row r="140" spans="1:16" ht="18" customHeight="1" x14ac:dyDescent="0.2">
      <c r="A140" s="104"/>
      <c r="B140" s="104"/>
      <c r="C140" s="104"/>
      <c r="D140" s="104"/>
      <c r="E140" s="104"/>
      <c r="F140" s="104"/>
      <c r="G140" s="104"/>
      <c r="H140" s="104"/>
      <c r="I140" s="104"/>
      <c r="J140" s="104"/>
      <c r="K140" s="104"/>
      <c r="L140" s="1"/>
    </row>
    <row r="141" spans="1:16" ht="18" customHeight="1" x14ac:dyDescent="0.2">
      <c r="A141" s="104"/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"/>
    </row>
    <row r="142" spans="1:16" ht="18" customHeight="1" x14ac:dyDescent="0.2">
      <c r="A142" s="104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"/>
    </row>
    <row r="143" spans="1:16" ht="18" customHeight="1" x14ac:dyDescent="0.2">
      <c r="A143" s="104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"/>
    </row>
    <row r="144" spans="1:16" ht="18" customHeight="1" x14ac:dyDescent="0.2">
      <c r="A144" s="25"/>
      <c r="B144" s="25"/>
      <c r="C144" s="25"/>
      <c r="D144" s="25" t="s">
        <v>227</v>
      </c>
      <c r="E144" s="25"/>
      <c r="F144" s="25"/>
      <c r="G144" s="25"/>
      <c r="H144" s="25"/>
      <c r="I144" s="25"/>
      <c r="J144" s="25"/>
      <c r="K144" s="25"/>
      <c r="L144" s="1"/>
    </row>
    <row r="145" spans="1:12" ht="18" customHeight="1" x14ac:dyDescent="0.2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95" t="s">
        <v>229</v>
      </c>
      <c r="L145" s="1"/>
    </row>
    <row r="146" spans="1:12" ht="18" customHeight="1" x14ac:dyDescent="0.2">
      <c r="A146" s="104"/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"/>
    </row>
    <row r="147" spans="1:12" ht="18" customHeight="1" x14ac:dyDescent="0.2">
      <c r="A147" s="111"/>
      <c r="B147" s="111"/>
      <c r="C147" s="111"/>
      <c r="D147" s="111"/>
      <c r="E147" s="111"/>
      <c r="F147" s="111"/>
      <c r="G147" s="111"/>
      <c r="H147" s="111"/>
      <c r="I147" s="111"/>
      <c r="J147" s="53"/>
      <c r="K147" s="53"/>
    </row>
    <row r="148" spans="1:12" ht="18" customHeight="1" x14ac:dyDescent="0.2">
      <c r="A148" s="111"/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</row>
    <row r="149" spans="1:12" ht="18" customHeight="1" x14ac:dyDescent="0.2">
      <c r="A149" s="111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</row>
  </sheetData>
  <mergeCells count="21">
    <mergeCell ref="A148:K148"/>
    <mergeCell ref="A149:K149"/>
    <mergeCell ref="A147:I147"/>
    <mergeCell ref="A136:K136"/>
    <mergeCell ref="A137:K137"/>
    <mergeCell ref="A138:K138"/>
    <mergeCell ref="A139:K139"/>
    <mergeCell ref="A140:K140"/>
    <mergeCell ref="A141:K141"/>
    <mergeCell ref="A142:K142"/>
    <mergeCell ref="A143:K143"/>
    <mergeCell ref="L2:L3"/>
    <mergeCell ref="C2:C3"/>
    <mergeCell ref="F2:G2"/>
    <mergeCell ref="H2:I2"/>
    <mergeCell ref="A146:K146"/>
    <mergeCell ref="A2:A3"/>
    <mergeCell ref="D2:D3"/>
    <mergeCell ref="E2:E3"/>
    <mergeCell ref="B2:B3"/>
    <mergeCell ref="K2:K3"/>
  </mergeCells>
  <phoneticPr fontId="2"/>
  <pageMargins left="0.23622047244094491" right="0.23622047244094491" top="0.15748031496062992" bottom="0" header="0.31496062992125984" footer="0.31496062992125984"/>
  <pageSetup paperSize="9" scale="76" fitToHeight="0" orientation="portrait" horizontalDpi="4294967293" verticalDpi="4294967293" r:id="rId1"/>
  <headerFooter alignWithMargins="0"/>
  <drawing r:id="rId2"/>
  <webPublishItems count="1">
    <webPublishItem id="25480" divId="京都600_BAK715_25480" sourceType="range" sourceRef="A1:L127" destinationFile="H:\Users\ZIN\Documents\BRM2012京都\2012-715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Smith</dc:creator>
  <cp:lastModifiedBy>KONISHI KAZUYA</cp:lastModifiedBy>
  <cp:lastPrinted>2026-09-24T03:19:48Z</cp:lastPrinted>
  <dcterms:created xsi:type="dcterms:W3CDTF">2011-02-06T12:06:47Z</dcterms:created>
  <dcterms:modified xsi:type="dcterms:W3CDTF">2026-09-25T22:57:41Z</dcterms:modified>
</cp:coreProperties>
</file>