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naguci\Downloads\"/>
    </mc:Choice>
  </mc:AlternateContent>
  <xr:revisionPtr revIDLastSave="0" documentId="13_ncr:1_{EC1BC434-66AB-4CC8-AB79-1FFF817104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BRM1024近畿400km守山" sheetId="16" r:id="rId1"/>
  </sheets>
  <definedNames>
    <definedName name="_xlnm.Print_Area" localSheetId="0">'2026BRM1024近畿400km守山'!$A:$K</definedName>
    <definedName name="_xlnm.Print_Titles" localSheetId="0">'2026BRM1024近畿400km守山'!$1:$4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6" l="1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K102" i="16"/>
  <c r="K81" i="16"/>
  <c r="K97" i="16" s="1"/>
  <c r="K44" i="16" l="1"/>
  <c r="K25" i="16" l="1"/>
  <c r="H6" i="16"/>
</calcChain>
</file>

<file path=xl/sharedStrings.xml><?xml version="1.0" encoding="utf-8"?>
<sst xmlns="http://schemas.openxmlformats.org/spreadsheetml/2006/main" count="558" uniqueCount="205">
  <si>
    <t>形状</t>
    <rPh sb="0" eb="2">
      <t>ケイジョウ</t>
    </rPh>
    <phoneticPr fontId="2"/>
  </si>
  <si>
    <t>信号</t>
    <rPh sb="0" eb="2">
      <t>シンゴウ</t>
    </rPh>
    <phoneticPr fontId="2"/>
  </si>
  <si>
    <t>ポイント</t>
    <phoneticPr fontId="2"/>
  </si>
  <si>
    <t>標識</t>
    <rPh sb="0" eb="2">
      <t>ヒョウシキ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</si>
  <si>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</si>
  <si>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現在地までの</t>
    <rPh sb="0" eb="3">
      <t>ゲンザイチ</t>
    </rPh>
    <phoneticPr fontId="2"/>
  </si>
  <si>
    <t>備考</t>
    <rPh sb="0" eb="2">
      <t>ビコウ</t>
    </rPh>
    <phoneticPr fontId="2"/>
  </si>
  <si>
    <t>PC間</t>
    <rPh sb="2" eb="3">
      <t>アイダ</t>
    </rPh>
    <phoneticPr fontId="2"/>
  </si>
  <si>
    <t>方角</t>
    <rPh sb="0" eb="2">
      <t>ホウガク</t>
    </rPh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</si>
  <si>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</si>
  <si>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</si>
  <si>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</si>
  <si>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市道</t>
    <rPh sb="0" eb="2">
      <t>シドウ</t>
    </rPh>
    <phoneticPr fontId="1"/>
  </si>
  <si>
    <t>T</t>
    <phoneticPr fontId="1"/>
  </si>
  <si>
    <t>十</t>
    <rPh sb="0" eb="1">
      <t>ジュウ</t>
    </rPh>
    <phoneticPr fontId="1"/>
  </si>
  <si>
    <t>┤</t>
    <phoneticPr fontId="1"/>
  </si>
  <si>
    <t>├</t>
    <phoneticPr fontId="1"/>
  </si>
  <si>
    <t>|</t>
    <phoneticPr fontId="1"/>
  </si>
  <si>
    <t>左側</t>
    <phoneticPr fontId="1"/>
  </si>
  <si>
    <t>←標識・案内看板等なし</t>
  </si>
  <si>
    <t>×</t>
    <phoneticPr fontId="1"/>
  </si>
  <si>
    <t>えんまどう公園</t>
    <phoneticPr fontId="1"/>
  </si>
  <si>
    <t>公園を出て南方向へ</t>
    <rPh sb="0" eb="2">
      <t>コウエン</t>
    </rPh>
    <rPh sb="3" eb="4">
      <t>デ</t>
    </rPh>
    <rPh sb="5" eb="6">
      <t>ミナミ</t>
    </rPh>
    <rPh sb="6" eb="8">
      <t>ホウコウ</t>
    </rPh>
    <phoneticPr fontId="1"/>
  </si>
  <si>
    <t>|</t>
    <phoneticPr fontId="1"/>
  </si>
  <si>
    <t>南方向</t>
    <rPh sb="0" eb="1">
      <t>ミナミ</t>
    </rPh>
    <rPh sb="1" eb="3">
      <t>ホウコウ</t>
    </rPh>
    <phoneticPr fontId="1"/>
  </si>
  <si>
    <t>右側</t>
    <rPh sb="0" eb="2">
      <t>ミギガワ</t>
    </rPh>
    <phoneticPr fontId="1"/>
  </si>
  <si>
    <t>S</t>
  </si>
  <si>
    <t>右折</t>
  </si>
  <si>
    <t>直進</t>
  </si>
  <si>
    <t>左折</t>
  </si>
  <si>
    <t>三大寺北S</t>
  </si>
  <si>
    <t>三雲駅口S</t>
  </si>
  <si>
    <t>高野S</t>
  </si>
  <si>
    <t>青看板の「甲賀」方向へ</t>
    <rPh sb="5" eb="7">
      <t>コウカ</t>
    </rPh>
    <phoneticPr fontId="1"/>
  </si>
  <si>
    <t>（※）各PCのOPEN時刻とCLOSE時刻は参考情報（目安の情報）です。各PCのCLOSE時刻に遅れても失格になることはありません。</t>
    <rPh sb="3" eb="4">
      <t>カク</t>
    </rPh>
    <rPh sb="11" eb="13">
      <t>ジコク</t>
    </rPh>
    <rPh sb="19" eb="21">
      <t>ジコク</t>
    </rPh>
    <rPh sb="22" eb="24">
      <t>サンコウ</t>
    </rPh>
    <rPh sb="24" eb="26">
      <t>ジョウホウ</t>
    </rPh>
    <rPh sb="27" eb="29">
      <t>メヤス</t>
    </rPh>
    <rPh sb="30" eb="32">
      <t>ジョウホウ</t>
    </rPh>
    <rPh sb="36" eb="37">
      <t>カク</t>
    </rPh>
    <rPh sb="45" eb="47">
      <t>ジコク</t>
    </rPh>
    <rPh sb="48" eb="49">
      <t>オク</t>
    </rPh>
    <rPh sb="52" eb="54">
      <t>シッカク</t>
    </rPh>
    <phoneticPr fontId="1"/>
  </si>
  <si>
    <t>　　　FinishのCLOSE時刻に遅れた場合は失格となり、認定を受けることはできません。</t>
    <rPh sb="15" eb="17">
      <t>ジコク</t>
    </rPh>
    <rPh sb="18" eb="19">
      <t>オク</t>
    </rPh>
    <rPh sb="21" eb="23">
      <t>バアイ</t>
    </rPh>
    <rPh sb="24" eb="26">
      <t>シッカク</t>
    </rPh>
    <rPh sb="30" eb="32">
      <t>ニンテイ</t>
    </rPh>
    <rPh sb="33" eb="34">
      <t>ウ</t>
    </rPh>
    <phoneticPr fontId="1"/>
  </si>
  <si>
    <t>焔魔堂町西S</t>
  </si>
  <si>
    <t/>
  </si>
  <si>
    <t>三雲西S</t>
  </si>
  <si>
    <t>野尻S</t>
  </si>
  <si>
    <t>野川南S</t>
  </si>
  <si>
    <t>平田S</t>
  </si>
  <si>
    <t>羽野S</t>
  </si>
  <si>
    <t>宮古西S</t>
  </si>
  <si>
    <t>松阪インター入口S</t>
  </si>
  <si>
    <t>丹生寺町S</t>
  </si>
  <si>
    <t>桂瀬町S</t>
  </si>
  <si>
    <t>相可１区S</t>
  </si>
  <si>
    <t>五佐奈S</t>
  </si>
  <si>
    <t>田丸橋北詰S</t>
  </si>
  <si>
    <t>崎S</t>
  </si>
  <si>
    <t>丹生S</t>
  </si>
  <si>
    <t>根木峠入口S</t>
  </si>
  <si>
    <t>大河内町S</t>
  </si>
  <si>
    <t>丹生寺西S</t>
  </si>
  <si>
    <t>県道4</t>
  </si>
  <si>
    <t>県道13</t>
  </si>
  <si>
    <t>県道122</t>
  </si>
  <si>
    <t>県道134</t>
  </si>
  <si>
    <t>県道50</t>
  </si>
  <si>
    <t>県道2</t>
  </si>
  <si>
    <t>県道28</t>
  </si>
  <si>
    <t>県道659</t>
  </si>
  <si>
    <t>県道24</t>
  </si>
  <si>
    <t>県道58</t>
  </si>
  <si>
    <t>県道59</t>
  </si>
  <si>
    <t>県道708</t>
  </si>
  <si>
    <t>県道68</t>
  </si>
  <si>
    <t>県道702</t>
  </si>
  <si>
    <t>県道421</t>
  </si>
  <si>
    <t>県道700</t>
  </si>
  <si>
    <t>県道757</t>
  </si>
  <si>
    <t>市道→県道145</t>
    <rPh sb="0" eb="2">
      <t>シドウ</t>
    </rPh>
    <phoneticPr fontId="1"/>
  </si>
  <si>
    <t>R1→県道4</t>
    <phoneticPr fontId="1"/>
  </si>
  <si>
    <t>県道133→県道146</t>
    <phoneticPr fontId="1"/>
  </si>
  <si>
    <t>青看板の「国道163号」方向へ</t>
    <rPh sb="5" eb="7">
      <t>コクドウ</t>
    </rPh>
    <rPh sb="10" eb="11">
      <t>ゴウ</t>
    </rPh>
    <phoneticPr fontId="1"/>
  </si>
  <si>
    <t>R163</t>
    <phoneticPr fontId="1"/>
  </si>
  <si>
    <t>白看板の「榊原温泉」方向へ</t>
    <rPh sb="0" eb="1">
      <t>シロ</t>
    </rPh>
    <rPh sb="5" eb="7">
      <t>サカキバラ</t>
    </rPh>
    <rPh sb="7" eb="9">
      <t>オンセン</t>
    </rPh>
    <phoneticPr fontId="1"/>
  </si>
  <si>
    <t>Y</t>
    <phoneticPr fontId="1"/>
  </si>
  <si>
    <t>左方向</t>
    <rPh sb="0" eb="3">
      <t>ヒダリホウコウ</t>
    </rPh>
    <phoneticPr fontId="1"/>
  </si>
  <si>
    <t>青看板の「久居」方向へ</t>
    <phoneticPr fontId="1"/>
  </si>
  <si>
    <t>市道</t>
    <rPh sb="0" eb="2">
      <t>シドウ</t>
    </rPh>
    <phoneticPr fontId="1"/>
  </si>
  <si>
    <t>左側にローソン 久居戸木店</t>
    <rPh sb="0" eb="1">
      <t>ヒダリ</t>
    </rPh>
    <rPh sb="1" eb="2">
      <t>ガワ</t>
    </rPh>
    <phoneticPr fontId="1"/>
  </si>
  <si>
    <t>PC1
セブン-イレブン 津市久居西鷹跡町店</t>
    <phoneticPr fontId="1"/>
  </si>
  <si>
    <t>S</t>
    <phoneticPr fontId="1"/>
  </si>
  <si>
    <t>R260</t>
    <phoneticPr fontId="1"/>
  </si>
  <si>
    <t>|</t>
    <phoneticPr fontId="1"/>
  </si>
  <si>
    <t>R42</t>
    <phoneticPr fontId="1"/>
  </si>
  <si>
    <t>S</t>
    <phoneticPr fontId="1"/>
  </si>
  <si>
    <t>S</t>
    <phoneticPr fontId="1"/>
  </si>
  <si>
    <t>ゴール受付 ジョイフル滋賀栗東店</t>
    <rPh sb="3" eb="5">
      <t>ウケツケ</t>
    </rPh>
    <phoneticPr fontId="1"/>
  </si>
  <si>
    <t>Ver.1.0.0</t>
    <phoneticPr fontId="1"/>
  </si>
  <si>
    <t>2026/10/24  7:00/8:00スタート</t>
    <phoneticPr fontId="1"/>
  </si>
  <si>
    <t>2026BRM1024近畿400km守山 みけつくに志摩</t>
    <rPh sb="11" eb="13">
      <t>キンキ</t>
    </rPh>
    <rPh sb="18" eb="20">
      <t>モリヤマ</t>
    </rPh>
    <rPh sb="26" eb="28">
      <t>シマ</t>
    </rPh>
    <phoneticPr fontId="1"/>
  </si>
  <si>
    <t>┤</t>
    <phoneticPr fontId="1"/>
  </si>
  <si>
    <t>右側に大河内小学校、左折して橋を渡る</t>
    <rPh sb="0" eb="2">
      <t>ミギガワ</t>
    </rPh>
    <rPh sb="10" eb="12">
      <t>サセツ</t>
    </rPh>
    <rPh sb="14" eb="15">
      <t>ハシ</t>
    </rPh>
    <rPh sb="16" eb="17">
      <t>ワタ</t>
    </rPh>
    <phoneticPr fontId="1"/>
  </si>
  <si>
    <t>T</t>
    <phoneticPr fontId="1"/>
  </si>
  <si>
    <t>R166</t>
    <phoneticPr fontId="1"/>
  </si>
  <si>
    <t>×</t>
    <phoneticPr fontId="1"/>
  </si>
  <si>
    <t>├</t>
    <phoneticPr fontId="1"/>
  </si>
  <si>
    <t>Y</t>
    <phoneticPr fontId="1"/>
  </si>
  <si>
    <t>S</t>
    <phoneticPr fontId="1"/>
  </si>
  <si>
    <t>鋭角に左折、電話ボックスあり</t>
    <rPh sb="0" eb="2">
      <t>エイカク</t>
    </rPh>
    <rPh sb="3" eb="5">
      <t>サセツ</t>
    </rPh>
    <rPh sb="6" eb="8">
      <t>デンワ</t>
    </rPh>
    <phoneticPr fontId="1"/>
  </si>
  <si>
    <t>カーブミラーの柱に「→702茅原丹生線」の表示</t>
    <rPh sb="7" eb="8">
      <t>ハシラ</t>
    </rPh>
    <rPh sb="14" eb="16">
      <t>カヤハラ</t>
    </rPh>
    <rPh sb="16" eb="18">
      <t>ニウ</t>
    </rPh>
    <rPh sb="18" eb="19">
      <t>セン</t>
    </rPh>
    <rPh sb="21" eb="23">
      <t>ヒョウジ</t>
    </rPh>
    <phoneticPr fontId="1"/>
  </si>
  <si>
    <t>青看板の「尾鷲」方向へ</t>
    <rPh sb="0" eb="1">
      <t>アオ</t>
    </rPh>
    <rPh sb="1" eb="3">
      <t>カンバン</t>
    </rPh>
    <rPh sb="8" eb="10">
      <t>ホウコウ</t>
    </rPh>
    <phoneticPr fontId="1"/>
  </si>
  <si>
    <t>青看板の「南伊勢、錦」方向へ</t>
    <rPh sb="0" eb="1">
      <t>アオ</t>
    </rPh>
    <rPh sb="1" eb="3">
      <t>カンバン</t>
    </rPh>
    <rPh sb="11" eb="13">
      <t>ホウコウ</t>
    </rPh>
    <phoneticPr fontId="1"/>
  </si>
  <si>
    <t>|</t>
    <phoneticPr fontId="1"/>
  </si>
  <si>
    <t>PC2
ファミリーマート 紀勢大内山インター店</t>
    <phoneticPr fontId="1"/>
  </si>
  <si>
    <t>県道68</t>
    <phoneticPr fontId="1"/>
  </si>
  <si>
    <t>県道573</t>
  </si>
  <si>
    <t>県道152</t>
  </si>
  <si>
    <t>県道112</t>
  </si>
  <si>
    <t>県道17</t>
  </si>
  <si>
    <t>R368</t>
  </si>
  <si>
    <t>R42</t>
    <phoneticPr fontId="1"/>
  </si>
  <si>
    <t>桧山路大橋西S</t>
  </si>
  <si>
    <t>賢島口S</t>
  </si>
  <si>
    <t>R260</t>
    <phoneticPr fontId="1"/>
  </si>
  <si>
    <r>
      <t xml:space="preserve">青看板の「南伊勢」方向へ
</t>
    </r>
    <r>
      <rPr>
        <sz val="9"/>
        <color rgb="FFFF0000"/>
        <rFont val="ＭＳ Ｐゴシック"/>
        <family val="3"/>
        <charset val="128"/>
        <scheme val="major"/>
      </rPr>
      <t>下り坂の途中で左折</t>
    </r>
    <rPh sb="0" eb="1">
      <t>アオ</t>
    </rPh>
    <rPh sb="1" eb="3">
      <t>カンバン</t>
    </rPh>
    <rPh sb="9" eb="11">
      <t>ホウコウ</t>
    </rPh>
    <rPh sb="13" eb="14">
      <t>クダ</t>
    </rPh>
    <rPh sb="15" eb="16">
      <t>ザカ</t>
    </rPh>
    <rPh sb="17" eb="19">
      <t>トチュウ</t>
    </rPh>
    <rPh sb="20" eb="22">
      <t>サセツ</t>
    </rPh>
    <phoneticPr fontId="1"/>
  </si>
  <si>
    <t>市道</t>
    <rPh sb="0" eb="2">
      <t>シドウ</t>
    </rPh>
    <phoneticPr fontId="1"/>
  </si>
  <si>
    <t>青看板の「阿曽」方向へ</t>
    <rPh sb="0" eb="1">
      <t>アオ</t>
    </rPh>
    <rPh sb="1" eb="3">
      <t>カンバン</t>
    </rPh>
    <rPh sb="5" eb="7">
      <t>アソ</t>
    </rPh>
    <rPh sb="8" eb="10">
      <t>ホウコウ</t>
    </rPh>
    <phoneticPr fontId="1"/>
  </si>
  <si>
    <t>|</t>
    <phoneticPr fontId="1"/>
  </si>
  <si>
    <t>フォトコントロール1
中島郵便局</t>
    <rPh sb="11" eb="13">
      <t>ナカジマ</t>
    </rPh>
    <rPh sb="13" eb="16">
      <t>ユウビンキョク</t>
    </rPh>
    <phoneticPr fontId="1"/>
  </si>
  <si>
    <t>左側</t>
    <rPh sb="0" eb="2">
      <t>ヒダリガワ</t>
    </rPh>
    <phoneticPr fontId="1"/>
  </si>
  <si>
    <t>中島郵便局を背景に自分のバイクを撮影
写真撮影後、直進</t>
    <rPh sb="6" eb="8">
      <t>ハイケイ</t>
    </rPh>
    <rPh sb="25" eb="27">
      <t>チョクシン</t>
    </rPh>
    <phoneticPr fontId="1"/>
  </si>
  <si>
    <t>市道→県道573</t>
    <rPh sb="0" eb="2">
      <t>シドウ</t>
    </rPh>
    <rPh sb="3" eb="5">
      <t>ケンドウ</t>
    </rPh>
    <phoneticPr fontId="1"/>
  </si>
  <si>
    <t>県道573</t>
    <phoneticPr fontId="1"/>
  </si>
  <si>
    <t>青看板の「国道260号」方向へ</t>
    <rPh sb="0" eb="1">
      <t>アオ</t>
    </rPh>
    <rPh sb="1" eb="3">
      <t>カンバン</t>
    </rPh>
    <rPh sb="12" eb="14">
      <t>ホウコウ</t>
    </rPh>
    <phoneticPr fontId="1"/>
  </si>
  <si>
    <t>神津佐S</t>
    <phoneticPr fontId="1"/>
  </si>
  <si>
    <t>青看板の「浜島」方向へ</t>
    <rPh sb="0" eb="1">
      <t>アオ</t>
    </rPh>
    <rPh sb="1" eb="3">
      <t>カンバン</t>
    </rPh>
    <rPh sb="8" eb="10">
      <t>ホウコウ</t>
    </rPh>
    <phoneticPr fontId="1"/>
  </si>
  <si>
    <t>青看板の「阿児、浜島、志摩スペイン村」方向へ</t>
    <rPh sb="0" eb="1">
      <t>アオ</t>
    </rPh>
    <rPh sb="1" eb="3">
      <t>カンバン</t>
    </rPh>
    <rPh sb="19" eb="21">
      <t>ホウコウ</t>
    </rPh>
    <phoneticPr fontId="1"/>
  </si>
  <si>
    <t>青看板の「賢島、浜島」方向へ</t>
    <rPh sb="0" eb="1">
      <t>アオ</t>
    </rPh>
    <rPh sb="1" eb="3">
      <t>カンバン</t>
    </rPh>
    <rPh sb="5" eb="7">
      <t>カシコジマ</t>
    </rPh>
    <rPh sb="11" eb="13">
      <t>ホウコウ</t>
    </rPh>
    <phoneticPr fontId="1"/>
  </si>
  <si>
    <r>
      <t xml:space="preserve">左折して橋を渡る
</t>
    </r>
    <r>
      <rPr>
        <sz val="9"/>
        <color rgb="FFFF0000"/>
        <rFont val="ＭＳ Ｐゴシック"/>
        <family val="3"/>
        <charset val="128"/>
        <scheme val="major"/>
      </rPr>
      <t>ここを左折せずに直進して先にフォトコントロール3（海ほおずき）に行ってもよい。フォトコントロール2（鵜方駅）とフォトコントロール3（海ほおずき）の順番は問わない。</t>
    </r>
    <rPh sb="0" eb="2">
      <t>サセツ</t>
    </rPh>
    <rPh sb="4" eb="5">
      <t>ハシ</t>
    </rPh>
    <rPh sb="6" eb="7">
      <t>ワタ</t>
    </rPh>
    <rPh sb="12" eb="14">
      <t>サセツ</t>
    </rPh>
    <rPh sb="17" eb="19">
      <t>チョクシン</t>
    </rPh>
    <rPh sb="21" eb="22">
      <t>サキ</t>
    </rPh>
    <rPh sb="41" eb="42">
      <t>イ</t>
    </rPh>
    <rPh sb="82" eb="84">
      <t>ジュンバン</t>
    </rPh>
    <rPh sb="85" eb="86">
      <t>ト</t>
    </rPh>
    <phoneticPr fontId="1"/>
  </si>
  <si>
    <t>五</t>
    <rPh sb="0" eb="1">
      <t>ゴ</t>
    </rPh>
    <phoneticPr fontId="1"/>
  </si>
  <si>
    <t>S</t>
    <phoneticPr fontId="1"/>
  </si>
  <si>
    <t>R167</t>
    <phoneticPr fontId="1"/>
  </si>
  <si>
    <t>左折して鵜方駅前ロータリーに入る</t>
  </si>
  <si>
    <t>フォトコントロール2
鵜方駅</t>
    <rPh sb="11" eb="14">
      <t>ウガタエキ</t>
    </rPh>
    <phoneticPr fontId="1"/>
  </si>
  <si>
    <t>鵜方駅に来たと分かる背景で自分のバイクを撮影
写真撮影後、直進</t>
    <rPh sb="0" eb="3">
      <t>ウガタエキ</t>
    </rPh>
    <rPh sb="29" eb="31">
      <t>チョクシン</t>
    </rPh>
    <phoneticPr fontId="1"/>
  </si>
  <si>
    <t>鵜方駅前ロータリーを出てきた道を戻る</t>
    <rPh sb="10" eb="11">
      <t>デ</t>
    </rPh>
    <rPh sb="14" eb="15">
      <t>ミチ</t>
    </rPh>
    <rPh sb="16" eb="17">
      <t>モド</t>
    </rPh>
    <phoneticPr fontId="1"/>
  </si>
  <si>
    <t>船越S</t>
  </si>
  <si>
    <t>西明寺西S</t>
  </si>
  <si>
    <t>立石橋S</t>
  </si>
  <si>
    <t>松原国道口S</t>
  </si>
  <si>
    <t>大津港口S</t>
  </si>
  <si>
    <t>琵琶湖大橋S</t>
  </si>
  <si>
    <t>琵琶湖大橋東詰S</t>
  </si>
  <si>
    <t>小児センター東S</t>
  </si>
  <si>
    <t>県道169</t>
  </si>
  <si>
    <t>県道102</t>
  </si>
  <si>
    <t>県道559</t>
  </si>
  <si>
    <t>県道147</t>
  </si>
  <si>
    <t>県道17</t>
    <phoneticPr fontId="1"/>
  </si>
  <si>
    <t>フォトコントロール3
海ほおずき</t>
    <rPh sb="11" eb="12">
      <t>ウミ</t>
    </rPh>
    <phoneticPr fontId="1"/>
  </si>
  <si>
    <t>海ほおずき駐車場の「実現させよう英虞湾架橋」の看板を背景に自分のバイクを撮影
写真撮影後、折り返し</t>
    <rPh sb="0" eb="1">
      <t>ウミ</t>
    </rPh>
    <rPh sb="5" eb="8">
      <t>チュウシャジョウ</t>
    </rPh>
    <rPh sb="10" eb="12">
      <t>ジツゲン</t>
    </rPh>
    <rPh sb="16" eb="19">
      <t>アゴワン</t>
    </rPh>
    <rPh sb="19" eb="21">
      <t>カキョウ</t>
    </rPh>
    <rPh sb="23" eb="25">
      <t>カンバン</t>
    </rPh>
    <rPh sb="26" eb="28">
      <t>ハイケイ</t>
    </rPh>
    <rPh sb="29" eb="31">
      <t>ジブン</t>
    </rPh>
    <rPh sb="36" eb="38">
      <t>サツエイ</t>
    </rPh>
    <rPh sb="45" eb="46">
      <t>オ</t>
    </rPh>
    <rPh sb="47" eb="48">
      <t>カエ</t>
    </rPh>
    <phoneticPr fontId="1"/>
  </si>
  <si>
    <t>白い看板に赤い矢印の「県道（阿児）方面」へ</t>
    <rPh sb="0" eb="1">
      <t>シロ</t>
    </rPh>
    <rPh sb="2" eb="4">
      <t>カンバン</t>
    </rPh>
    <rPh sb="5" eb="6">
      <t>アカ</t>
    </rPh>
    <rPh sb="7" eb="9">
      <t>ヤジルシ</t>
    </rPh>
    <rPh sb="11" eb="13">
      <t>ケンドウ</t>
    </rPh>
    <rPh sb="14" eb="16">
      <t>アゴ</t>
    </rPh>
    <rPh sb="17" eb="19">
      <t>ホウメン</t>
    </rPh>
    <phoneticPr fontId="1"/>
  </si>
  <si>
    <t>青看板の「南伊勢」方向へ</t>
    <rPh sb="0" eb="1">
      <t>アオ</t>
    </rPh>
    <rPh sb="1" eb="3">
      <t>カンバン</t>
    </rPh>
    <rPh sb="5" eb="8">
      <t>ミナミイセ</t>
    </rPh>
    <rPh sb="9" eb="11">
      <t>ホウコウ</t>
    </rPh>
    <phoneticPr fontId="1"/>
  </si>
  <si>
    <t>青看板の「大紀、伊勢」方向へ</t>
    <rPh sb="0" eb="1">
      <t>アオ</t>
    </rPh>
    <rPh sb="1" eb="3">
      <t>カンバン</t>
    </rPh>
    <rPh sb="11" eb="13">
      <t>ホウコウ</t>
    </rPh>
    <phoneticPr fontId="1"/>
  </si>
  <si>
    <t>R260</t>
    <phoneticPr fontId="1"/>
  </si>
  <si>
    <t>青看板の「伊勢、玉城」方向へ</t>
    <rPh sb="0" eb="1">
      <t>アオ</t>
    </rPh>
    <rPh sb="1" eb="3">
      <t>カンバン</t>
    </rPh>
    <rPh sb="11" eb="13">
      <t>ホウコウ</t>
    </rPh>
    <phoneticPr fontId="1"/>
  </si>
  <si>
    <t>八太町北S</t>
    <rPh sb="0" eb="2">
      <t>ハッタ</t>
    </rPh>
    <rPh sb="2" eb="3">
      <t>チョウ</t>
    </rPh>
    <rPh sb="3" eb="4">
      <t>キタ</t>
    </rPh>
    <phoneticPr fontId="1"/>
  </si>
  <si>
    <t>青看板の「嬉野」方向へ</t>
    <rPh sb="0" eb="1">
      <t>アオ</t>
    </rPh>
    <rPh sb="1" eb="3">
      <t>カンバン</t>
    </rPh>
    <rPh sb="8" eb="10">
      <t>ホウコウ</t>
    </rPh>
    <phoneticPr fontId="1"/>
  </si>
  <si>
    <t>県道59</t>
    <phoneticPr fontId="1"/>
  </si>
  <si>
    <t>Y</t>
    <phoneticPr fontId="1"/>
  </si>
  <si>
    <t>R163</t>
    <phoneticPr fontId="1"/>
  </si>
  <si>
    <t>青看板の「津、美里」方向へ、この先長野峠</t>
    <rPh sb="5" eb="6">
      <t>ツ</t>
    </rPh>
    <rPh sb="7" eb="9">
      <t>ミサト</t>
    </rPh>
    <rPh sb="16" eb="17">
      <t>サキ</t>
    </rPh>
    <rPh sb="17" eb="20">
      <t>ナガノトウゲ</t>
    </rPh>
    <phoneticPr fontId="1"/>
  </si>
  <si>
    <t>青看板の「伊賀」方向へ、この先長野峠</t>
    <rPh sb="5" eb="7">
      <t>イガ</t>
    </rPh>
    <rPh sb="14" eb="15">
      <t>サキ</t>
    </rPh>
    <rPh sb="15" eb="18">
      <t>ナガノトウゲ</t>
    </rPh>
    <phoneticPr fontId="1"/>
  </si>
  <si>
    <t>ここから約700m先の右側に24時間営業のジョイフル</t>
    <rPh sb="4" eb="5">
      <t>ヤク</t>
    </rPh>
    <rPh sb="9" eb="10">
      <t>サキ</t>
    </rPh>
    <rPh sb="11" eb="13">
      <t>ミギガワ</t>
    </rPh>
    <rPh sb="16" eb="18">
      <t>ジカン</t>
    </rPh>
    <rPh sb="18" eb="20">
      <t>エイギョウ</t>
    </rPh>
    <phoneticPr fontId="1"/>
  </si>
  <si>
    <t>右側に23時間営業のすき家（3～4時は閉店）</t>
    <rPh sb="0" eb="2">
      <t>ミギガワ</t>
    </rPh>
    <rPh sb="5" eb="7">
      <t>ジカン</t>
    </rPh>
    <rPh sb="7" eb="9">
      <t>エイギョウ</t>
    </rPh>
    <rPh sb="12" eb="13">
      <t>イエ</t>
    </rPh>
    <rPh sb="17" eb="18">
      <t>ジ</t>
    </rPh>
    <rPh sb="19" eb="21">
      <t>ヘイテン</t>
    </rPh>
    <phoneticPr fontId="1"/>
  </si>
  <si>
    <t>R422</t>
    <phoneticPr fontId="1"/>
  </si>
  <si>
    <t>R422→市道</t>
    <rPh sb="5" eb="7">
      <t>シドウ</t>
    </rPh>
    <phoneticPr fontId="1"/>
  </si>
  <si>
    <t>R307</t>
    <phoneticPr fontId="1"/>
  </si>
  <si>
    <t>青看板の「信楽、伊賀上野駅」方向へ</t>
    <phoneticPr fontId="1"/>
  </si>
  <si>
    <t>青看板の「信楽」方向へ</t>
    <phoneticPr fontId="1"/>
  </si>
  <si>
    <t>青看板の「大津、枚方」方向へ</t>
    <phoneticPr fontId="1"/>
  </si>
  <si>
    <t>R422</t>
    <phoneticPr fontId="1"/>
  </si>
  <si>
    <t>青看板の「大津」方向へ</t>
    <phoneticPr fontId="1"/>
  </si>
  <si>
    <t>青看板の「高島、​浜大津」方向へ（直進）</t>
    <rPh sb="17" eb="19">
      <t>チョクシン</t>
    </rPh>
    <phoneticPr fontId="1"/>
  </si>
  <si>
    <t>青看板の「浜島」方向へ（直進）</t>
    <rPh sb="0" eb="1">
      <t>アオ</t>
    </rPh>
    <rPh sb="1" eb="3">
      <t>カンバン</t>
    </rPh>
    <rPh sb="8" eb="10">
      <t>ホウコウ</t>
    </rPh>
    <rPh sb="12" eb="14">
      <t>チョクシン</t>
    </rPh>
    <phoneticPr fontId="1"/>
  </si>
  <si>
    <t>青看板の「御座、大王」方向へ（直進）</t>
    <rPh sb="0" eb="1">
      <t>アオ</t>
    </rPh>
    <rPh sb="1" eb="3">
      <t>カンバン</t>
    </rPh>
    <rPh sb="5" eb="7">
      <t>ゴザ</t>
    </rPh>
    <rPh sb="8" eb="10">
      <t>ダイオウ</t>
    </rPh>
    <rPh sb="11" eb="13">
      <t>ホウコウ</t>
    </rPh>
    <rPh sb="15" eb="17">
      <t>チョクシン</t>
    </rPh>
    <phoneticPr fontId="1"/>
  </si>
  <si>
    <t>県道558</t>
    <phoneticPr fontId="1"/>
  </si>
  <si>
    <t>PC4
ローソン おごと温泉店</t>
    <phoneticPr fontId="1"/>
  </si>
  <si>
    <t>R477</t>
    <phoneticPr fontId="1"/>
  </si>
  <si>
    <t>青看板の「草津」方向へ</t>
    <phoneticPr fontId="1"/>
  </si>
  <si>
    <t>Finish ファミリーマート 守山金森町店</t>
    <phoneticPr fontId="1"/>
  </si>
  <si>
    <t>PC3
ミニストップ 松阪丹生寺町店</t>
    <phoneticPr fontId="1"/>
  </si>
  <si>
    <t>古高町南S</t>
    <phoneticPr fontId="1"/>
  </si>
  <si>
    <t>左折</t>
    <phoneticPr fontId="1"/>
  </si>
  <si>
    <t>物部小学校南S</t>
    <phoneticPr fontId="1"/>
  </si>
  <si>
    <t>右折</t>
    <phoneticPr fontId="1"/>
  </si>
  <si>
    <t>2026/10/8</t>
    <phoneticPr fontId="1"/>
  </si>
  <si>
    <t>フォトコントロール1 中島郵便局</t>
    <phoneticPr fontId="1"/>
  </si>
  <si>
    <t>フォトコントロール2 鵜方駅</t>
    <phoneticPr fontId="1"/>
  </si>
  <si>
    <t>フォトコントロール3 海ほおずき</t>
    <rPh sb="11" eb="12">
      <t>ウミ</t>
    </rPh>
    <phoneticPr fontId="1"/>
  </si>
  <si>
    <t>自分のバイクと「中島郵便局」を撮影</t>
    <phoneticPr fontId="1"/>
  </si>
  <si>
    <t>自分のバイクと「鵜方駅」を撮影</t>
    <phoneticPr fontId="1"/>
  </si>
  <si>
    <t>自分のバイクと「実現させよう英虞湾架橋」看板を撮影</t>
    <phoneticPr fontId="1"/>
  </si>
  <si>
    <t>7:00スタート　OPEN 09:14、CLOSE 12:04（※）
8:00スタート　OPEN 10:14、CLOSE 13:04（※）
レシート取得してブルベカードに通過時刻を自分で記入
ゴール受付でスタッフにレシートを提示してください
ブルベカード記入後、直進</t>
    <phoneticPr fontId="1"/>
  </si>
  <si>
    <t>7:00スタート　OPEN 11:02、CLOSE 16:08（※）
8:00スタート　OPEN 12:02、CLOSE 17:08（※）
レシート取得してブルベカードに通過時刻を自分で記入
ゴール受付でスタッフにレシートを提示してください
ブルベカード記入後、直進</t>
    <phoneticPr fontId="1"/>
  </si>
  <si>
    <t>7:00スタート　OPEN 15:02、CLOSE 10/25 00:56（※）
8:00スタート　OPEN 16:02、CLOSE 10/25 01:56（※）
レシート取得してブルベカードに通過時刻を自分で記入
ゴール受付でスタッフにレシートを提示してください
ブルベカード記入後、直進</t>
    <phoneticPr fontId="1"/>
  </si>
  <si>
    <t>7:00スタート　OPEN 18:38、CLOSE 10/25 08:36（※）
8:00スタート　OPEN 19:38、CLOSE 10/25 09:36（※）
レシート取得してブルベカードに通過時刻を自分で記入
ゴール受付でスタッフにレシートを提示してください
ブルベカード記入後、直進</t>
    <phoneticPr fontId="1"/>
  </si>
  <si>
    <t>7:00スタート　OPEN 19:08、CLOSE 10/25 10:00（※）
8:00スタート　OPEN 20:08、CLOSE 10/25 11:00（※）
レシート取得してブルベカードに通過時刻を自分で記入
ゴール受付でスタッフにレシートを提示してください
ブルベカード記入後、直進
ここで取得したレシートの時刻からスタート時刻を差し引いた時間が完走時間です。</t>
    <phoneticPr fontId="1"/>
  </si>
  <si>
    <r>
      <t xml:space="preserve">OPEN 10/25 02:00、CLOSE 10/25 11:30
入店して着席し、飲食の注文をしてください。
雨天時はタオルで体を拭いてから入店してください。
混雑時は他の参加者と相席をお願いします。
ジョイフル滋賀栗東店の利用は一般利用です。他のお客様やお店の迷惑にならないように行動してください。
飲食の注文をしてから、ブルベカードを提出してください。スタッフが店内にいますので、店内で探してください。
</t>
    </r>
    <r>
      <rPr>
        <sz val="9"/>
        <color rgb="FFFF0000"/>
        <rFont val="ＭＳ Ｐゴシック"/>
        <family val="3"/>
        <charset val="128"/>
        <scheme val="major"/>
      </rPr>
      <t>ブルベカードに以下の項目を自分で記入
・メダルを購入するか不要か（メダル代1000円）
・完走時間
・署名（住所、名前、記入内容に間違いがないことを確認してサインしてください）</t>
    </r>
    <r>
      <rPr>
        <sz val="9"/>
        <rFont val="ＭＳ Ｐゴシック"/>
        <family val="3"/>
        <charset val="128"/>
        <scheme val="major"/>
      </rPr>
      <t xml:space="preserve">
記入済みのブルベカードをスタッフに提出
レシートと写真をスタッフに提示</t>
    </r>
    <rPh sb="35" eb="37">
      <t>ニュウテン</t>
    </rPh>
    <rPh sb="39" eb="41">
      <t>チャクセキ</t>
    </rPh>
    <rPh sb="43" eb="45">
      <t>インショク</t>
    </rPh>
    <rPh sb="46" eb="48">
      <t>チュウモン</t>
    </rPh>
    <rPh sb="82" eb="84">
      <t>コンザツ</t>
    </rPh>
    <rPh sb="84" eb="85">
      <t>ジ</t>
    </rPh>
    <rPh sb="86" eb="87">
      <t>ホカ</t>
    </rPh>
    <rPh sb="88" eb="91">
      <t>サンカシャ</t>
    </rPh>
    <rPh sb="92" eb="94">
      <t>アイセキ</t>
    </rPh>
    <rPh sb="96" eb="97">
      <t>ネガ</t>
    </rPh>
    <rPh sb="131" eb="132">
      <t>ミセ</t>
    </rPh>
    <rPh sb="153" eb="155">
      <t>インショク</t>
    </rPh>
    <rPh sb="156" eb="158">
      <t>チュウモン</t>
    </rPh>
    <rPh sb="185" eb="187">
      <t>テンナイ</t>
    </rPh>
    <rPh sb="194" eb="196">
      <t>テンナイ</t>
    </rPh>
    <rPh sb="197" eb="198">
      <t>サガ</t>
    </rPh>
    <rPh sb="320" eb="322">
      <t>シャシン</t>
    </rPh>
    <phoneticPr fontId="1"/>
  </si>
  <si>
    <r>
      <t xml:space="preserve">青看板の「守山、琵琶湖大橋」方向へ
</t>
    </r>
    <r>
      <rPr>
        <sz val="9"/>
        <color rgb="FFFF0000"/>
        <rFont val="ＭＳ Ｐゴシック"/>
        <family val="3"/>
        <charset val="128"/>
        <scheme val="major"/>
      </rPr>
      <t>琵琶湖大橋は北側歩道を走行</t>
    </r>
    <rPh sb="18" eb="21">
      <t>ビワコ</t>
    </rPh>
    <rPh sb="21" eb="23">
      <t>オオハシ</t>
    </rPh>
    <rPh sb="24" eb="26">
      <t>キタガワ</t>
    </rPh>
    <rPh sb="26" eb="28">
      <t>ホドウ</t>
    </rPh>
    <rPh sb="29" eb="31">
      <t>ソウコウ</t>
    </rPh>
    <phoneticPr fontId="1"/>
  </si>
  <si>
    <r>
      <t xml:space="preserve">青看板の「敦賀、​高島」方向へ（直進）
</t>
    </r>
    <r>
      <rPr>
        <sz val="9"/>
        <color rgb="FFFF0000"/>
        <rFont val="ＭＳ Ｐゴシック"/>
        <family val="3"/>
        <charset val="128"/>
        <scheme val="major"/>
      </rPr>
      <t>一番左側のレーンは左折専用。左折する自動車に巻き込まれないように注意してください。</t>
    </r>
    <rPh sb="16" eb="18">
      <t>チョクシン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</si>
</sst>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/mm/dd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MS PGothic"/>
      <family val="3"/>
      <charset val="128"/>
    </font>
    <font>
      <sz val="9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color theme="1"/>
      <name val="Yu Gothic Medium"/>
      <family val="3"/>
      <charset val="128"/>
    </font>
    <font>
      <b/>
      <sz val="9"/>
      <color rgb="FFFF0000"/>
      <name val="ＭＳ Ｐゴシック"/>
      <family val="3"/>
      <charset val="128"/>
      <scheme val="major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1" fillId="0" borderId="0" xfId="0" applyFont="1">
      <alignment vertical="center"/>
    </xf>
    <xf numFmtId="176" fontId="10" fillId="0" borderId="0" xfId="0" applyNumberFormat="1" applyFont="1" applyAlignment="1">
      <alignment horizontal="left" vertical="center"/>
    </xf>
    <xf numFmtId="176" fontId="10" fillId="0" borderId="0" xfId="0" applyNumberFormat="1" applyFont="1" applyAlignment="1">
      <alignment horizontal="right" vertical="center"/>
    </xf>
    <xf numFmtId="177" fontId="10" fillId="0" borderId="0" xfId="0" applyNumberFormat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177" fontId="10" fillId="0" borderId="0" xfId="0" applyNumberFormat="1" applyFont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>
      <alignment vertical="center"/>
    </xf>
    <xf numFmtId="49" fontId="4" fillId="0" borderId="0" xfId="0" applyNumberFormat="1" applyFont="1" applyAlignment="1">
      <alignment horizontal="right" vertical="center"/>
    </xf>
    <xf numFmtId="0" fontId="1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49" fontId="6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111</xdr:row>
      <xdr:rowOff>0</xdr:rowOff>
    </xdr:from>
    <xdr:to>
      <xdr:col>3</xdr:col>
      <xdr:colOff>2270506</xdr:colOff>
      <xdr:row>126</xdr:row>
      <xdr:rowOff>50292</xdr:rowOff>
    </xdr:to>
    <xdr:pic>
      <xdr:nvPicPr>
        <xdr:cNvPr id="4" name="図 3" descr="IMG_3364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4523700"/>
          <a:ext cx="2861056" cy="2145792"/>
        </a:xfrm>
        <a:prstGeom prst="rect">
          <a:avLst/>
        </a:prstGeom>
      </xdr:spPr>
    </xdr:pic>
    <xdr:clientData/>
  </xdr:twoCellAnchor>
  <xdr:twoCellAnchor editAs="oneCell">
    <xdr:from>
      <xdr:col>3</xdr:col>
      <xdr:colOff>2285999</xdr:colOff>
      <xdr:row>111</xdr:row>
      <xdr:rowOff>0</xdr:rowOff>
    </xdr:from>
    <xdr:to>
      <xdr:col>8</xdr:col>
      <xdr:colOff>244855</xdr:colOff>
      <xdr:row>126</xdr:row>
      <xdr:rowOff>50292</xdr:rowOff>
    </xdr:to>
    <xdr:pic>
      <xdr:nvPicPr>
        <xdr:cNvPr id="6" name="図 5" descr="IMG_3374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76549" y="24523700"/>
          <a:ext cx="2861056" cy="2145792"/>
        </a:xfrm>
        <a:prstGeom prst="rect">
          <a:avLst/>
        </a:prstGeom>
      </xdr:spPr>
    </xdr:pic>
    <xdr:clientData/>
  </xdr:twoCellAnchor>
  <xdr:twoCellAnchor editAs="oneCell">
    <xdr:from>
      <xdr:col>8</xdr:col>
      <xdr:colOff>393699</xdr:colOff>
      <xdr:row>111</xdr:row>
      <xdr:rowOff>0</xdr:rowOff>
    </xdr:from>
    <xdr:to>
      <xdr:col>10</xdr:col>
      <xdr:colOff>60705</xdr:colOff>
      <xdr:row>126</xdr:row>
      <xdr:rowOff>50292</xdr:rowOff>
    </xdr:to>
    <xdr:pic>
      <xdr:nvPicPr>
        <xdr:cNvPr id="7" name="図 6" descr="IMG_3383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886449" y="24523700"/>
          <a:ext cx="2861056" cy="214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9"/>
  <sheetViews>
    <sheetView tabSelected="1" zoomScaleNormal="100" workbookViewId="0">
      <selection activeCell="E1" sqref="E1"/>
    </sheetView>
  </sheetViews>
  <sheetFormatPr defaultColWidth="8.90625" defaultRowHeight="13"/>
  <cols>
    <col min="1" max="1" width="3" style="1" customWidth="1"/>
    <col min="2" max="3" width="2.7265625" style="1" customWidth="1"/>
    <col min="4" max="4" width="32.7265625" style="1" customWidth="1"/>
    <col min="5" max="5" width="3.6328125" style="1" customWidth="1"/>
    <col min="6" max="6" width="7.36328125" style="1" customWidth="1"/>
    <col min="7" max="7" width="21.36328125" style="1" bestFit="1" customWidth="1"/>
    <col min="8" max="8" width="5.08984375" style="1" customWidth="1"/>
    <col min="9" max="9" width="5.6328125" style="1" customWidth="1"/>
    <col min="10" max="10" width="40.08984375" style="2" bestFit="1" customWidth="1"/>
    <col min="11" max="11" width="4.453125" style="1" customWidth="1"/>
    <col min="12" max="16384" width="8.90625" style="1"/>
  </cols>
  <sheetData>
    <row r="1" spans="1:11">
      <c r="A1" s="36" t="s">
        <v>93</v>
      </c>
      <c r="B1" s="36"/>
      <c r="C1" s="36"/>
      <c r="D1" s="36"/>
      <c r="E1" s="3"/>
      <c r="F1" s="36" t="s">
        <v>92</v>
      </c>
      <c r="G1" s="36"/>
      <c r="H1" s="4"/>
      <c r="I1" s="5"/>
      <c r="J1" s="8"/>
      <c r="K1" s="6" t="s">
        <v>91</v>
      </c>
    </row>
    <row r="2" spans="1:11" s="12" customFormat="1" ht="15" customHeight="1">
      <c r="A2" s="9"/>
      <c r="B2" s="10"/>
      <c r="C2" s="9"/>
      <c r="D2" s="9"/>
      <c r="E2" s="7" t="s">
        <v>20</v>
      </c>
      <c r="F2" s="36" t="s">
        <v>19</v>
      </c>
      <c r="G2" s="36"/>
      <c r="H2" s="5"/>
      <c r="I2" s="4"/>
      <c r="J2" s="11"/>
      <c r="K2" s="13" t="s">
        <v>190</v>
      </c>
    </row>
    <row r="3" spans="1:11">
      <c r="A3" s="40"/>
      <c r="B3" s="41" t="s">
        <v>0</v>
      </c>
      <c r="C3" s="41" t="s">
        <v>1</v>
      </c>
      <c r="D3" s="35" t="s">
        <v>2</v>
      </c>
      <c r="E3" s="39" t="s">
        <v>3</v>
      </c>
      <c r="F3" s="35" t="s">
        <v>4</v>
      </c>
      <c r="G3" s="35"/>
      <c r="H3" s="38" t="s">
        <v>5</v>
      </c>
      <c r="I3" s="38"/>
      <c r="J3" s="39" t="s">
        <v>6</v>
      </c>
      <c r="K3" s="35" t="s">
        <v>7</v>
      </c>
    </row>
    <row r="4" spans="1:11">
      <c r="A4" s="40"/>
      <c r="B4" s="41"/>
      <c r="C4" s="41"/>
      <c r="D4" s="35"/>
      <c r="E4" s="39"/>
      <c r="F4" s="20" t="s">
        <v>8</v>
      </c>
      <c r="G4" s="20" t="s">
        <v>9</v>
      </c>
      <c r="H4" s="21" t="s">
        <v>10</v>
      </c>
      <c r="I4" s="21" t="s">
        <v>11</v>
      </c>
      <c r="J4" s="39"/>
      <c r="K4" s="35"/>
    </row>
    <row r="5" spans="1:11">
      <c r="A5" s="30">
        <v>1</v>
      </c>
      <c r="B5" s="15" t="s">
        <v>23</v>
      </c>
      <c r="C5" s="15"/>
      <c r="D5" s="16" t="s">
        <v>21</v>
      </c>
      <c r="E5" s="17"/>
      <c r="F5" s="16" t="s">
        <v>24</v>
      </c>
      <c r="G5" s="16" t="s">
        <v>12</v>
      </c>
      <c r="H5" s="18">
        <v>0</v>
      </c>
      <c r="I5" s="18">
        <v>0</v>
      </c>
      <c r="J5" s="16" t="s">
        <v>22</v>
      </c>
      <c r="K5" s="22">
        <v>0</v>
      </c>
    </row>
    <row r="6" spans="1:11">
      <c r="A6" s="31">
        <v>2</v>
      </c>
      <c r="B6" s="20" t="s">
        <v>14</v>
      </c>
      <c r="C6" s="20" t="s">
        <v>26</v>
      </c>
      <c r="D6" s="24" t="s">
        <v>36</v>
      </c>
      <c r="E6" s="25"/>
      <c r="F6" s="24" t="s">
        <v>29</v>
      </c>
      <c r="G6" s="24" t="s">
        <v>72</v>
      </c>
      <c r="H6" s="26">
        <f>I6-I5</f>
        <v>0.1</v>
      </c>
      <c r="I6" s="26">
        <v>0.1</v>
      </c>
      <c r="J6" s="24"/>
      <c r="K6" s="23"/>
    </row>
    <row r="7" spans="1:11">
      <c r="A7" s="31">
        <v>3</v>
      </c>
      <c r="B7" s="20" t="s">
        <v>14</v>
      </c>
      <c r="C7" s="20" t="s">
        <v>26</v>
      </c>
      <c r="D7" s="24" t="s">
        <v>32</v>
      </c>
      <c r="E7" s="25"/>
      <c r="F7" s="24" t="s">
        <v>29</v>
      </c>
      <c r="G7" s="24" t="s">
        <v>73</v>
      </c>
      <c r="H7" s="26">
        <f t="shared" ref="H7:H70" si="0">I7-I6</f>
        <v>3.6</v>
      </c>
      <c r="I7" s="26">
        <v>3.7</v>
      </c>
      <c r="J7" s="24" t="s">
        <v>33</v>
      </c>
      <c r="K7" s="23"/>
    </row>
    <row r="8" spans="1:11">
      <c r="A8" s="31">
        <v>4</v>
      </c>
      <c r="B8" s="20" t="s">
        <v>14</v>
      </c>
      <c r="C8" s="20" t="s">
        <v>26</v>
      </c>
      <c r="D8" s="24" t="s">
        <v>38</v>
      </c>
      <c r="E8" s="25"/>
      <c r="F8" s="24" t="s">
        <v>28</v>
      </c>
      <c r="G8" s="24" t="s">
        <v>56</v>
      </c>
      <c r="H8" s="26">
        <f t="shared" si="0"/>
        <v>9.8999999999999986</v>
      </c>
      <c r="I8" s="26">
        <v>13.6</v>
      </c>
      <c r="J8" s="24"/>
      <c r="K8" s="23"/>
    </row>
    <row r="9" spans="1:11">
      <c r="A9" s="31">
        <v>5</v>
      </c>
      <c r="B9" s="20" t="s">
        <v>15</v>
      </c>
      <c r="C9" s="20" t="s">
        <v>26</v>
      </c>
      <c r="D9" s="24" t="s">
        <v>31</v>
      </c>
      <c r="E9" s="25"/>
      <c r="F9" s="24" t="s">
        <v>29</v>
      </c>
      <c r="G9" s="24" t="s">
        <v>12</v>
      </c>
      <c r="H9" s="26">
        <f t="shared" si="0"/>
        <v>0.90000000000000036</v>
      </c>
      <c r="I9" s="26">
        <v>14.5</v>
      </c>
      <c r="J9" s="24"/>
      <c r="K9" s="23"/>
    </row>
    <row r="10" spans="1:11">
      <c r="A10" s="31">
        <v>6</v>
      </c>
      <c r="B10" s="20" t="s">
        <v>14</v>
      </c>
      <c r="C10" s="20"/>
      <c r="D10" s="24" t="s">
        <v>37</v>
      </c>
      <c r="E10" s="27" t="s">
        <v>20</v>
      </c>
      <c r="F10" s="24" t="s">
        <v>29</v>
      </c>
      <c r="G10" s="24" t="s">
        <v>12</v>
      </c>
      <c r="H10" s="26">
        <f t="shared" si="0"/>
        <v>0.19999999999999929</v>
      </c>
      <c r="I10" s="26">
        <v>14.7</v>
      </c>
      <c r="J10" s="24"/>
      <c r="K10" s="23"/>
    </row>
    <row r="11" spans="1:11">
      <c r="A11" s="31">
        <v>7</v>
      </c>
      <c r="B11" s="20" t="s">
        <v>14</v>
      </c>
      <c r="C11" s="20"/>
      <c r="D11" s="24" t="s">
        <v>37</v>
      </c>
      <c r="E11" s="27" t="s">
        <v>20</v>
      </c>
      <c r="F11" s="24" t="s">
        <v>27</v>
      </c>
      <c r="G11" s="24" t="s">
        <v>57</v>
      </c>
      <c r="H11" s="26">
        <f t="shared" si="0"/>
        <v>4.9000000000000021</v>
      </c>
      <c r="I11" s="26">
        <v>19.600000000000001</v>
      </c>
      <c r="J11" s="24"/>
      <c r="K11" s="23"/>
    </row>
    <row r="12" spans="1:11">
      <c r="A12" s="31">
        <v>8</v>
      </c>
      <c r="B12" s="20" t="s">
        <v>14</v>
      </c>
      <c r="C12" s="20" t="s">
        <v>26</v>
      </c>
      <c r="D12" s="24" t="s">
        <v>30</v>
      </c>
      <c r="E12" s="25"/>
      <c r="F12" s="24" t="s">
        <v>28</v>
      </c>
      <c r="G12" s="24" t="s">
        <v>55</v>
      </c>
      <c r="H12" s="26">
        <f t="shared" si="0"/>
        <v>0.19999999999999929</v>
      </c>
      <c r="I12" s="26">
        <v>19.8</v>
      </c>
      <c r="J12" s="24"/>
      <c r="K12" s="23"/>
    </row>
    <row r="13" spans="1:11">
      <c r="A13" s="31">
        <v>9</v>
      </c>
      <c r="B13" s="20" t="s">
        <v>14</v>
      </c>
      <c r="C13" s="20" t="s">
        <v>26</v>
      </c>
      <c r="D13" s="24" t="s">
        <v>39</v>
      </c>
      <c r="E13" s="25"/>
      <c r="F13" s="24" t="s">
        <v>27</v>
      </c>
      <c r="G13" s="24" t="s">
        <v>58</v>
      </c>
      <c r="H13" s="26">
        <f t="shared" si="0"/>
        <v>5.1999999999999993</v>
      </c>
      <c r="I13" s="26">
        <v>25</v>
      </c>
      <c r="J13" s="24"/>
      <c r="K13" s="23"/>
    </row>
    <row r="14" spans="1:11">
      <c r="A14" s="31">
        <v>10</v>
      </c>
      <c r="B14" s="20" t="s">
        <v>14</v>
      </c>
      <c r="C14" s="20" t="s">
        <v>26</v>
      </c>
      <c r="D14" s="24" t="s">
        <v>40</v>
      </c>
      <c r="E14" s="25"/>
      <c r="F14" s="24" t="s">
        <v>29</v>
      </c>
      <c r="G14" s="24" t="s">
        <v>58</v>
      </c>
      <c r="H14" s="26">
        <f t="shared" si="0"/>
        <v>4.1999999999999993</v>
      </c>
      <c r="I14" s="26">
        <v>29.2</v>
      </c>
      <c r="J14" s="24"/>
      <c r="K14" s="23"/>
    </row>
    <row r="15" spans="1:11">
      <c r="A15" s="31">
        <v>11</v>
      </c>
      <c r="B15" s="20" t="s">
        <v>16</v>
      </c>
      <c r="C15" s="20"/>
      <c r="D15" s="24" t="s">
        <v>37</v>
      </c>
      <c r="E15" s="27" t="s">
        <v>20</v>
      </c>
      <c r="F15" s="24" t="s">
        <v>27</v>
      </c>
      <c r="G15" s="24" t="s">
        <v>12</v>
      </c>
      <c r="H15" s="26">
        <f t="shared" si="0"/>
        <v>1.3000000000000007</v>
      </c>
      <c r="I15" s="26">
        <v>30.5</v>
      </c>
      <c r="J15" s="24"/>
      <c r="K15" s="23"/>
    </row>
    <row r="16" spans="1:11">
      <c r="A16" s="31">
        <v>12</v>
      </c>
      <c r="B16" s="20" t="s">
        <v>13</v>
      </c>
      <c r="C16" s="20"/>
      <c r="D16" s="24" t="s">
        <v>37</v>
      </c>
      <c r="E16" s="27" t="s">
        <v>20</v>
      </c>
      <c r="F16" s="24" t="s">
        <v>27</v>
      </c>
      <c r="G16" s="24" t="s">
        <v>59</v>
      </c>
      <c r="H16" s="26">
        <f t="shared" si="0"/>
        <v>1.8999999999999986</v>
      </c>
      <c r="I16" s="26">
        <v>32.4</v>
      </c>
      <c r="J16" s="24"/>
      <c r="K16" s="23"/>
    </row>
    <row r="17" spans="1:11">
      <c r="A17" s="31">
        <v>13</v>
      </c>
      <c r="B17" s="20" t="s">
        <v>15</v>
      </c>
      <c r="C17" s="20"/>
      <c r="D17" s="24" t="s">
        <v>37</v>
      </c>
      <c r="E17" s="27" t="s">
        <v>20</v>
      </c>
      <c r="F17" s="24" t="s">
        <v>29</v>
      </c>
      <c r="G17" s="24" t="s">
        <v>12</v>
      </c>
      <c r="H17" s="26">
        <f t="shared" si="0"/>
        <v>0.10000000000000142</v>
      </c>
      <c r="I17" s="26">
        <v>32.5</v>
      </c>
      <c r="J17" s="24"/>
      <c r="K17" s="23"/>
    </row>
    <row r="18" spans="1:11">
      <c r="A18" s="31">
        <v>14</v>
      </c>
      <c r="B18" s="20" t="s">
        <v>13</v>
      </c>
      <c r="C18" s="20"/>
      <c r="D18" s="24" t="s">
        <v>37</v>
      </c>
      <c r="E18" s="27" t="s">
        <v>20</v>
      </c>
      <c r="F18" s="24" t="s">
        <v>29</v>
      </c>
      <c r="G18" s="24" t="s">
        <v>74</v>
      </c>
      <c r="H18" s="26">
        <f t="shared" si="0"/>
        <v>4.1000000000000014</v>
      </c>
      <c r="I18" s="26">
        <v>36.6</v>
      </c>
      <c r="J18" s="24"/>
      <c r="K18" s="23"/>
    </row>
    <row r="19" spans="1:11">
      <c r="A19" s="31">
        <v>15</v>
      </c>
      <c r="B19" s="20" t="s">
        <v>13</v>
      </c>
      <c r="C19" s="20"/>
      <c r="D19" s="24" t="s">
        <v>37</v>
      </c>
      <c r="E19" s="27" t="s">
        <v>20</v>
      </c>
      <c r="F19" s="24" t="s">
        <v>29</v>
      </c>
      <c r="G19" s="24" t="s">
        <v>60</v>
      </c>
      <c r="H19" s="26">
        <f t="shared" si="0"/>
        <v>5.6000000000000014</v>
      </c>
      <c r="I19" s="26">
        <v>42.2</v>
      </c>
      <c r="J19" s="24"/>
      <c r="K19" s="23"/>
    </row>
    <row r="20" spans="1:11">
      <c r="A20" s="31">
        <v>16</v>
      </c>
      <c r="B20" s="20" t="s">
        <v>15</v>
      </c>
      <c r="C20" s="20"/>
      <c r="D20" s="24" t="s">
        <v>37</v>
      </c>
      <c r="E20" s="27"/>
      <c r="F20" s="24" t="s">
        <v>29</v>
      </c>
      <c r="G20" s="24" t="s">
        <v>60</v>
      </c>
      <c r="H20" s="26">
        <f t="shared" si="0"/>
        <v>0.69999999999999574</v>
      </c>
      <c r="I20" s="26">
        <v>42.9</v>
      </c>
      <c r="J20" s="24" t="s">
        <v>75</v>
      </c>
      <c r="K20" s="23"/>
    </row>
    <row r="21" spans="1:11">
      <c r="A21" s="31">
        <v>17</v>
      </c>
      <c r="B21" s="20" t="s">
        <v>14</v>
      </c>
      <c r="C21" s="20" t="s">
        <v>26</v>
      </c>
      <c r="D21" s="24" t="s">
        <v>41</v>
      </c>
      <c r="E21" s="25"/>
      <c r="F21" s="24" t="s">
        <v>29</v>
      </c>
      <c r="G21" s="24" t="s">
        <v>76</v>
      </c>
      <c r="H21" s="26">
        <f t="shared" si="0"/>
        <v>1.8000000000000043</v>
      </c>
      <c r="I21" s="26">
        <v>44.7</v>
      </c>
      <c r="J21" s="24" t="s">
        <v>165</v>
      </c>
      <c r="K21" s="23"/>
    </row>
    <row r="22" spans="1:11">
      <c r="A22" s="31">
        <v>18</v>
      </c>
      <c r="B22" s="20" t="s">
        <v>16</v>
      </c>
      <c r="C22" s="20"/>
      <c r="D22" s="24" t="s">
        <v>37</v>
      </c>
      <c r="E22" s="25"/>
      <c r="F22" s="24" t="s">
        <v>27</v>
      </c>
      <c r="G22" s="24" t="s">
        <v>61</v>
      </c>
      <c r="H22" s="26">
        <f t="shared" si="0"/>
        <v>23.299999999999997</v>
      </c>
      <c r="I22" s="26">
        <v>68</v>
      </c>
      <c r="J22" s="24" t="s">
        <v>77</v>
      </c>
      <c r="K22" s="23"/>
    </row>
    <row r="23" spans="1:11">
      <c r="A23" s="31">
        <v>19</v>
      </c>
      <c r="B23" s="20" t="s">
        <v>78</v>
      </c>
      <c r="C23" s="20"/>
      <c r="D23" s="24" t="s">
        <v>37</v>
      </c>
      <c r="E23" s="25"/>
      <c r="F23" s="24" t="s">
        <v>79</v>
      </c>
      <c r="G23" s="24" t="s">
        <v>62</v>
      </c>
      <c r="H23" s="26">
        <f t="shared" si="0"/>
        <v>0.20000000000000284</v>
      </c>
      <c r="I23" s="26">
        <v>68.2</v>
      </c>
      <c r="J23" s="24" t="s">
        <v>80</v>
      </c>
      <c r="K23" s="23"/>
    </row>
    <row r="24" spans="1:11">
      <c r="A24" s="31">
        <v>20</v>
      </c>
      <c r="B24" s="20" t="s">
        <v>14</v>
      </c>
      <c r="C24" s="20" t="s">
        <v>26</v>
      </c>
      <c r="D24" s="24" t="s">
        <v>42</v>
      </c>
      <c r="E24" s="25"/>
      <c r="F24" s="24" t="s">
        <v>28</v>
      </c>
      <c r="G24" s="24" t="s">
        <v>81</v>
      </c>
      <c r="H24" s="26">
        <f t="shared" si="0"/>
        <v>5.0999999999999943</v>
      </c>
      <c r="I24" s="26">
        <v>73.3</v>
      </c>
      <c r="J24" s="24" t="s">
        <v>82</v>
      </c>
      <c r="K24" s="23"/>
    </row>
    <row r="25" spans="1:11" ht="55">
      <c r="A25" s="30">
        <v>21</v>
      </c>
      <c r="B25" s="15" t="s">
        <v>86</v>
      </c>
      <c r="C25" s="15"/>
      <c r="D25" s="19" t="s">
        <v>83</v>
      </c>
      <c r="E25" s="28"/>
      <c r="F25" s="16" t="s">
        <v>18</v>
      </c>
      <c r="G25" s="16" t="s">
        <v>81</v>
      </c>
      <c r="H25" s="18">
        <f t="shared" si="0"/>
        <v>2.4000000000000057</v>
      </c>
      <c r="I25" s="18">
        <v>75.7</v>
      </c>
      <c r="J25" s="19" t="s">
        <v>197</v>
      </c>
      <c r="K25" s="22">
        <f>I25-I5</f>
        <v>75.7</v>
      </c>
    </row>
    <row r="26" spans="1:11">
      <c r="A26" s="31">
        <v>22</v>
      </c>
      <c r="B26" s="20" t="s">
        <v>13</v>
      </c>
      <c r="C26" s="20" t="s">
        <v>84</v>
      </c>
      <c r="D26" s="24" t="s">
        <v>37</v>
      </c>
      <c r="E26" s="27" t="s">
        <v>20</v>
      </c>
      <c r="F26" s="24" t="s">
        <v>27</v>
      </c>
      <c r="G26" s="24" t="s">
        <v>63</v>
      </c>
      <c r="H26" s="26">
        <f t="shared" si="0"/>
        <v>1.0999999999999943</v>
      </c>
      <c r="I26" s="26">
        <v>76.8</v>
      </c>
      <c r="J26" s="24"/>
      <c r="K26" s="23"/>
    </row>
    <row r="27" spans="1:11">
      <c r="A27" s="31">
        <v>23</v>
      </c>
      <c r="B27" s="20" t="s">
        <v>14</v>
      </c>
      <c r="C27" s="20" t="s">
        <v>26</v>
      </c>
      <c r="D27" s="24" t="s">
        <v>43</v>
      </c>
      <c r="E27" s="25"/>
      <c r="F27" s="24" t="s">
        <v>28</v>
      </c>
      <c r="G27" s="24" t="s">
        <v>64</v>
      </c>
      <c r="H27" s="26">
        <f t="shared" si="0"/>
        <v>3.9000000000000057</v>
      </c>
      <c r="I27" s="26">
        <v>80.7</v>
      </c>
      <c r="J27" s="24"/>
      <c r="K27" s="23"/>
    </row>
    <row r="28" spans="1:11">
      <c r="A28" s="31">
        <v>24</v>
      </c>
      <c r="B28" s="20" t="s">
        <v>14</v>
      </c>
      <c r="C28" s="20" t="s">
        <v>26</v>
      </c>
      <c r="D28" s="24" t="s">
        <v>44</v>
      </c>
      <c r="E28" s="25"/>
      <c r="F28" s="24" t="s">
        <v>28</v>
      </c>
      <c r="G28" s="24" t="s">
        <v>65</v>
      </c>
      <c r="H28" s="26">
        <f t="shared" si="0"/>
        <v>7.5</v>
      </c>
      <c r="I28" s="26">
        <v>88.2</v>
      </c>
      <c r="J28" s="24"/>
      <c r="K28" s="23"/>
    </row>
    <row r="29" spans="1:11">
      <c r="A29" s="31">
        <v>25</v>
      </c>
      <c r="B29" s="20" t="s">
        <v>14</v>
      </c>
      <c r="C29" s="20" t="s">
        <v>26</v>
      </c>
      <c r="D29" s="24" t="s">
        <v>54</v>
      </c>
      <c r="E29" s="25"/>
      <c r="F29" s="24" t="s">
        <v>27</v>
      </c>
      <c r="G29" s="24" t="s">
        <v>71</v>
      </c>
      <c r="H29" s="26">
        <f t="shared" si="0"/>
        <v>4.2000000000000028</v>
      </c>
      <c r="I29" s="26">
        <v>92.4</v>
      </c>
      <c r="J29" s="24"/>
      <c r="K29" s="23"/>
    </row>
    <row r="30" spans="1:11">
      <c r="A30" s="31">
        <v>26</v>
      </c>
      <c r="B30" s="20" t="s">
        <v>94</v>
      </c>
      <c r="C30" s="20"/>
      <c r="D30" s="24" t="s">
        <v>37</v>
      </c>
      <c r="E30" s="27" t="s">
        <v>20</v>
      </c>
      <c r="F30" s="24" t="s">
        <v>29</v>
      </c>
      <c r="G30" s="24" t="s">
        <v>12</v>
      </c>
      <c r="H30" s="26">
        <f t="shared" si="0"/>
        <v>2</v>
      </c>
      <c r="I30" s="26">
        <v>94.4</v>
      </c>
      <c r="J30" s="24" t="s">
        <v>95</v>
      </c>
      <c r="K30" s="23"/>
    </row>
    <row r="31" spans="1:11">
      <c r="A31" s="31">
        <v>27</v>
      </c>
      <c r="B31" s="20" t="s">
        <v>96</v>
      </c>
      <c r="C31" s="20"/>
      <c r="D31" s="24" t="s">
        <v>53</v>
      </c>
      <c r="E31" s="25"/>
      <c r="F31" s="24" t="s">
        <v>27</v>
      </c>
      <c r="G31" s="24" t="s">
        <v>97</v>
      </c>
      <c r="H31" s="26">
        <f t="shared" si="0"/>
        <v>9.9999999999994316E-2</v>
      </c>
      <c r="I31" s="26">
        <v>94.5</v>
      </c>
      <c r="J31" s="24"/>
      <c r="K31" s="23"/>
    </row>
    <row r="32" spans="1:11">
      <c r="A32" s="31">
        <v>28</v>
      </c>
      <c r="B32" s="20" t="s">
        <v>14</v>
      </c>
      <c r="C32" s="20"/>
      <c r="D32" s="24" t="s">
        <v>52</v>
      </c>
      <c r="E32" s="25"/>
      <c r="F32" s="24" t="s">
        <v>29</v>
      </c>
      <c r="G32" s="24" t="s">
        <v>12</v>
      </c>
      <c r="H32" s="26">
        <f t="shared" si="0"/>
        <v>1.0999999999999943</v>
      </c>
      <c r="I32" s="26">
        <v>95.6</v>
      </c>
      <c r="J32" s="24"/>
      <c r="K32" s="23"/>
    </row>
    <row r="33" spans="1:11">
      <c r="A33" s="31">
        <v>29</v>
      </c>
      <c r="B33" s="20" t="s">
        <v>96</v>
      </c>
      <c r="C33" s="20"/>
      <c r="D33" s="24" t="s">
        <v>37</v>
      </c>
      <c r="E33" s="27" t="s">
        <v>98</v>
      </c>
      <c r="F33" s="24" t="s">
        <v>27</v>
      </c>
      <c r="G33" s="24" t="s">
        <v>70</v>
      </c>
      <c r="H33" s="26">
        <f t="shared" si="0"/>
        <v>2.2000000000000028</v>
      </c>
      <c r="I33" s="26">
        <v>97.8</v>
      </c>
      <c r="J33" s="32"/>
      <c r="K33" s="23"/>
    </row>
    <row r="34" spans="1:11">
      <c r="A34" s="31">
        <v>30</v>
      </c>
      <c r="B34" s="20" t="s">
        <v>94</v>
      </c>
      <c r="C34" s="20"/>
      <c r="D34" s="24" t="s">
        <v>37</v>
      </c>
      <c r="E34" s="27" t="s">
        <v>98</v>
      </c>
      <c r="F34" s="24" t="s">
        <v>29</v>
      </c>
      <c r="G34" s="24" t="s">
        <v>68</v>
      </c>
      <c r="H34" s="26">
        <f t="shared" si="0"/>
        <v>2.1000000000000085</v>
      </c>
      <c r="I34" s="26">
        <v>99.9</v>
      </c>
      <c r="J34" s="24" t="s">
        <v>102</v>
      </c>
      <c r="K34" s="23"/>
    </row>
    <row r="35" spans="1:11">
      <c r="A35" s="31">
        <v>31</v>
      </c>
      <c r="B35" s="20" t="s">
        <v>99</v>
      </c>
      <c r="C35" s="20"/>
      <c r="D35" s="24" t="s">
        <v>37</v>
      </c>
      <c r="E35" s="27"/>
      <c r="F35" s="24" t="s">
        <v>27</v>
      </c>
      <c r="G35" s="24" t="s">
        <v>68</v>
      </c>
      <c r="H35" s="26">
        <f t="shared" si="0"/>
        <v>0.39999999999999147</v>
      </c>
      <c r="I35" s="26">
        <v>100.3</v>
      </c>
      <c r="J35" s="24" t="s">
        <v>103</v>
      </c>
      <c r="K35" s="23"/>
    </row>
    <row r="36" spans="1:11">
      <c r="A36" s="31">
        <v>32</v>
      </c>
      <c r="B36" s="20" t="s">
        <v>96</v>
      </c>
      <c r="C36" s="20"/>
      <c r="D36" s="24" t="s">
        <v>37</v>
      </c>
      <c r="E36" s="27" t="s">
        <v>98</v>
      </c>
      <c r="F36" s="24" t="s">
        <v>27</v>
      </c>
      <c r="G36" s="24" t="s">
        <v>69</v>
      </c>
      <c r="H36" s="26">
        <f t="shared" si="0"/>
        <v>0.79999999999999716</v>
      </c>
      <c r="I36" s="26">
        <v>101.1</v>
      </c>
      <c r="J36" s="24"/>
      <c r="K36" s="23"/>
    </row>
    <row r="37" spans="1:11">
      <c r="A37" s="31">
        <v>33</v>
      </c>
      <c r="B37" s="20" t="s">
        <v>14</v>
      </c>
      <c r="C37" s="20"/>
      <c r="D37" s="24" t="s">
        <v>37</v>
      </c>
      <c r="E37" s="27" t="s">
        <v>98</v>
      </c>
      <c r="F37" s="24" t="s">
        <v>29</v>
      </c>
      <c r="G37" s="24" t="s">
        <v>68</v>
      </c>
      <c r="H37" s="26">
        <f t="shared" si="0"/>
        <v>1.2000000000000028</v>
      </c>
      <c r="I37" s="26">
        <v>102.3</v>
      </c>
      <c r="J37" s="24"/>
      <c r="K37" s="23"/>
    </row>
    <row r="38" spans="1:11">
      <c r="A38" s="31">
        <v>34</v>
      </c>
      <c r="B38" s="20" t="s">
        <v>14</v>
      </c>
      <c r="C38" s="20"/>
      <c r="D38" s="24" t="s">
        <v>37</v>
      </c>
      <c r="E38" s="27" t="s">
        <v>98</v>
      </c>
      <c r="F38" s="24" t="s">
        <v>27</v>
      </c>
      <c r="G38" s="24" t="s">
        <v>68</v>
      </c>
      <c r="H38" s="26">
        <f t="shared" si="0"/>
        <v>1.1000000000000085</v>
      </c>
      <c r="I38" s="26">
        <v>103.4</v>
      </c>
      <c r="J38" s="24"/>
      <c r="K38" s="23"/>
    </row>
    <row r="39" spans="1:11">
      <c r="A39" s="31">
        <v>35</v>
      </c>
      <c r="B39" s="20" t="s">
        <v>96</v>
      </c>
      <c r="C39" s="20"/>
      <c r="D39" s="24" t="s">
        <v>37</v>
      </c>
      <c r="E39" s="27" t="s">
        <v>98</v>
      </c>
      <c r="F39" s="24" t="s">
        <v>29</v>
      </c>
      <c r="G39" s="24" t="s">
        <v>68</v>
      </c>
      <c r="H39" s="26">
        <f t="shared" si="0"/>
        <v>0.69999999999998863</v>
      </c>
      <c r="I39" s="26">
        <v>104.1</v>
      </c>
      <c r="J39" s="24"/>
      <c r="K39" s="23"/>
    </row>
    <row r="40" spans="1:11">
      <c r="A40" s="31">
        <v>36</v>
      </c>
      <c r="B40" s="20" t="s">
        <v>100</v>
      </c>
      <c r="C40" s="20"/>
      <c r="D40" s="24" t="s">
        <v>37</v>
      </c>
      <c r="E40" s="27" t="s">
        <v>98</v>
      </c>
      <c r="F40" s="24" t="s">
        <v>27</v>
      </c>
      <c r="G40" s="24" t="s">
        <v>12</v>
      </c>
      <c r="H40" s="26">
        <f t="shared" si="0"/>
        <v>1.4000000000000057</v>
      </c>
      <c r="I40" s="26">
        <v>105.5</v>
      </c>
      <c r="J40" s="24"/>
      <c r="K40" s="23"/>
    </row>
    <row r="41" spans="1:11">
      <c r="A41" s="31">
        <v>37</v>
      </c>
      <c r="B41" s="20" t="s">
        <v>14</v>
      </c>
      <c r="C41" s="20"/>
      <c r="D41" s="24" t="s">
        <v>37</v>
      </c>
      <c r="E41" s="27" t="s">
        <v>98</v>
      </c>
      <c r="F41" s="24" t="s">
        <v>29</v>
      </c>
      <c r="G41" s="24" t="s">
        <v>113</v>
      </c>
      <c r="H41" s="26">
        <f t="shared" si="0"/>
        <v>1.2000000000000028</v>
      </c>
      <c r="I41" s="26">
        <v>106.7</v>
      </c>
      <c r="J41" s="32"/>
      <c r="K41" s="23"/>
    </row>
    <row r="42" spans="1:11">
      <c r="A42" s="31">
        <v>38</v>
      </c>
      <c r="B42" s="20" t="s">
        <v>96</v>
      </c>
      <c r="C42" s="20" t="s">
        <v>101</v>
      </c>
      <c r="D42" s="24" t="s">
        <v>51</v>
      </c>
      <c r="E42" s="27"/>
      <c r="F42" s="24" t="s">
        <v>27</v>
      </c>
      <c r="G42" s="24" t="s">
        <v>114</v>
      </c>
      <c r="H42" s="26">
        <f t="shared" si="0"/>
        <v>0.39999999999999147</v>
      </c>
      <c r="I42" s="26">
        <v>107.1</v>
      </c>
      <c r="J42" s="32" t="s">
        <v>104</v>
      </c>
      <c r="K42" s="23"/>
    </row>
    <row r="43" spans="1:11">
      <c r="A43" s="31">
        <v>39</v>
      </c>
      <c r="B43" s="20" t="s">
        <v>14</v>
      </c>
      <c r="C43" s="20" t="s">
        <v>101</v>
      </c>
      <c r="D43" s="24" t="s">
        <v>50</v>
      </c>
      <c r="E43" s="27"/>
      <c r="F43" s="24" t="s">
        <v>29</v>
      </c>
      <c r="G43" s="24" t="s">
        <v>67</v>
      </c>
      <c r="H43" s="26">
        <f t="shared" si="0"/>
        <v>29.5</v>
      </c>
      <c r="I43" s="26">
        <v>136.6</v>
      </c>
      <c r="J43" s="32" t="s">
        <v>105</v>
      </c>
      <c r="K43" s="23"/>
    </row>
    <row r="44" spans="1:11" ht="55">
      <c r="A44" s="30">
        <v>40</v>
      </c>
      <c r="B44" s="15" t="s">
        <v>106</v>
      </c>
      <c r="C44" s="15"/>
      <c r="D44" s="19" t="s">
        <v>107</v>
      </c>
      <c r="E44" s="29"/>
      <c r="F44" s="16" t="s">
        <v>25</v>
      </c>
      <c r="G44" s="16" t="s">
        <v>108</v>
      </c>
      <c r="H44" s="18">
        <f t="shared" si="0"/>
        <v>0.30000000000001137</v>
      </c>
      <c r="I44" s="18">
        <v>136.9</v>
      </c>
      <c r="J44" s="19" t="s">
        <v>198</v>
      </c>
      <c r="K44" s="22">
        <f>I44-I25</f>
        <v>61.2</v>
      </c>
    </row>
    <row r="45" spans="1:11" ht="22">
      <c r="A45" s="31">
        <v>41</v>
      </c>
      <c r="B45" s="20" t="s">
        <v>15</v>
      </c>
      <c r="C45" s="20"/>
      <c r="D45" s="24" t="s">
        <v>37</v>
      </c>
      <c r="E45" s="25"/>
      <c r="F45" s="24" t="s">
        <v>29</v>
      </c>
      <c r="G45" s="24" t="s">
        <v>117</v>
      </c>
      <c r="H45" s="26">
        <f t="shared" si="0"/>
        <v>5.9000000000000057</v>
      </c>
      <c r="I45" s="26">
        <v>142.80000000000001</v>
      </c>
      <c r="J45" s="32" t="s">
        <v>118</v>
      </c>
      <c r="K45" s="23"/>
    </row>
    <row r="46" spans="1:11">
      <c r="A46" s="31">
        <v>42</v>
      </c>
      <c r="B46" s="20" t="s">
        <v>99</v>
      </c>
      <c r="C46" s="20"/>
      <c r="D46" s="24" t="s">
        <v>37</v>
      </c>
      <c r="E46" s="27" t="s">
        <v>98</v>
      </c>
      <c r="F46" s="24" t="s">
        <v>27</v>
      </c>
      <c r="G46" s="24" t="s">
        <v>119</v>
      </c>
      <c r="H46" s="26">
        <f t="shared" si="0"/>
        <v>20.599999999999994</v>
      </c>
      <c r="I46" s="26">
        <v>163.4</v>
      </c>
      <c r="J46" s="32" t="s">
        <v>120</v>
      </c>
      <c r="K46" s="23"/>
    </row>
    <row r="47" spans="1:11">
      <c r="A47" s="31">
        <v>43</v>
      </c>
      <c r="B47" s="20" t="s">
        <v>99</v>
      </c>
      <c r="C47" s="20"/>
      <c r="D47" s="24" t="s">
        <v>37</v>
      </c>
      <c r="E47" s="27" t="s">
        <v>98</v>
      </c>
      <c r="F47" s="24" t="s">
        <v>27</v>
      </c>
      <c r="G47" s="24" t="s">
        <v>125</v>
      </c>
      <c r="H47" s="26">
        <f t="shared" si="0"/>
        <v>2.2999999999999829</v>
      </c>
      <c r="I47" s="26">
        <v>165.7</v>
      </c>
      <c r="J47" s="24"/>
      <c r="K47" s="23"/>
    </row>
    <row r="48" spans="1:11" s="14" customFormat="1" ht="22">
      <c r="A48" s="30">
        <v>44</v>
      </c>
      <c r="B48" s="15" t="s">
        <v>121</v>
      </c>
      <c r="C48" s="15"/>
      <c r="D48" s="19" t="s">
        <v>122</v>
      </c>
      <c r="E48" s="29"/>
      <c r="F48" s="16" t="s">
        <v>123</v>
      </c>
      <c r="G48" s="16" t="s">
        <v>126</v>
      </c>
      <c r="H48" s="18">
        <f t="shared" si="0"/>
        <v>0.40000000000000568</v>
      </c>
      <c r="I48" s="18">
        <v>166.1</v>
      </c>
      <c r="J48" s="19" t="s">
        <v>124</v>
      </c>
      <c r="K48" s="22"/>
    </row>
    <row r="49" spans="1:11">
      <c r="A49" s="31">
        <v>45</v>
      </c>
      <c r="B49" s="20" t="s">
        <v>15</v>
      </c>
      <c r="C49" s="20"/>
      <c r="D49" s="24" t="s">
        <v>37</v>
      </c>
      <c r="E49" s="27" t="s">
        <v>98</v>
      </c>
      <c r="F49" s="24" t="s">
        <v>29</v>
      </c>
      <c r="G49" s="24" t="s">
        <v>119</v>
      </c>
      <c r="H49" s="26">
        <f t="shared" si="0"/>
        <v>9.9999999999994316E-2</v>
      </c>
      <c r="I49" s="26">
        <v>166.2</v>
      </c>
      <c r="J49" s="24"/>
      <c r="K49" s="23"/>
    </row>
    <row r="50" spans="1:11">
      <c r="A50" s="31">
        <v>46</v>
      </c>
      <c r="B50" s="20" t="s">
        <v>96</v>
      </c>
      <c r="C50" s="20"/>
      <c r="D50" s="24"/>
      <c r="E50" s="27" t="s">
        <v>98</v>
      </c>
      <c r="F50" s="24" t="s">
        <v>27</v>
      </c>
      <c r="G50" s="24" t="s">
        <v>119</v>
      </c>
      <c r="H50" s="26">
        <f t="shared" si="0"/>
        <v>0.40000000000000568</v>
      </c>
      <c r="I50" s="26">
        <v>166.6</v>
      </c>
      <c r="J50" s="24"/>
      <c r="K50" s="23"/>
    </row>
    <row r="51" spans="1:11">
      <c r="A51" s="31">
        <v>47</v>
      </c>
      <c r="B51" s="20" t="s">
        <v>15</v>
      </c>
      <c r="C51" s="20"/>
      <c r="D51" s="24" t="s">
        <v>37</v>
      </c>
      <c r="E51" s="27" t="s">
        <v>98</v>
      </c>
      <c r="F51" s="24" t="s">
        <v>29</v>
      </c>
      <c r="G51" s="24" t="s">
        <v>119</v>
      </c>
      <c r="H51" s="26">
        <f t="shared" si="0"/>
        <v>0.90000000000000568</v>
      </c>
      <c r="I51" s="26">
        <v>167.5</v>
      </c>
      <c r="J51" s="24"/>
      <c r="K51" s="23"/>
    </row>
    <row r="52" spans="1:11">
      <c r="A52" s="31">
        <v>48</v>
      </c>
      <c r="B52" s="20" t="s">
        <v>96</v>
      </c>
      <c r="C52" s="20"/>
      <c r="D52" s="24" t="s">
        <v>37</v>
      </c>
      <c r="E52" s="25"/>
      <c r="F52" s="24" t="s">
        <v>27</v>
      </c>
      <c r="G52" s="24" t="s">
        <v>109</v>
      </c>
      <c r="H52" s="26">
        <f t="shared" si="0"/>
        <v>0.90000000000000568</v>
      </c>
      <c r="I52" s="26">
        <v>168.4</v>
      </c>
      <c r="J52" s="32" t="s">
        <v>127</v>
      </c>
      <c r="K52" s="23"/>
    </row>
    <row r="53" spans="1:11">
      <c r="A53" s="31">
        <v>49</v>
      </c>
      <c r="B53" s="20" t="s">
        <v>13</v>
      </c>
      <c r="C53" s="20"/>
      <c r="D53" s="24" t="s">
        <v>37</v>
      </c>
      <c r="E53" s="27" t="s">
        <v>20</v>
      </c>
      <c r="F53" s="24" t="s">
        <v>27</v>
      </c>
      <c r="G53" s="24" t="s">
        <v>85</v>
      </c>
      <c r="H53" s="26">
        <f t="shared" si="0"/>
        <v>3.4000000000000057</v>
      </c>
      <c r="I53" s="26">
        <v>171.8</v>
      </c>
      <c r="J53" s="24"/>
      <c r="K53" s="23"/>
    </row>
    <row r="54" spans="1:11">
      <c r="A54" s="31">
        <v>50</v>
      </c>
      <c r="B54" s="20" t="s">
        <v>99</v>
      </c>
      <c r="C54" s="20" t="s">
        <v>101</v>
      </c>
      <c r="D54" s="24" t="s">
        <v>128</v>
      </c>
      <c r="E54" s="27"/>
      <c r="F54" s="24" t="s">
        <v>27</v>
      </c>
      <c r="G54" s="24" t="s">
        <v>117</v>
      </c>
      <c r="H54" s="26">
        <f t="shared" si="0"/>
        <v>22.099999999999994</v>
      </c>
      <c r="I54" s="26">
        <v>193.9</v>
      </c>
      <c r="J54" s="32" t="s">
        <v>129</v>
      </c>
      <c r="K54" s="23"/>
    </row>
    <row r="55" spans="1:11">
      <c r="A55" s="31">
        <v>51</v>
      </c>
      <c r="B55" s="20" t="s">
        <v>94</v>
      </c>
      <c r="C55" s="20"/>
      <c r="D55" s="24" t="s">
        <v>37</v>
      </c>
      <c r="E55" s="25"/>
      <c r="F55" s="24" t="s">
        <v>29</v>
      </c>
      <c r="G55" s="24" t="s">
        <v>110</v>
      </c>
      <c r="H55" s="26">
        <f t="shared" si="0"/>
        <v>1.2999999999999829</v>
      </c>
      <c r="I55" s="26">
        <v>195.2</v>
      </c>
      <c r="J55" s="32" t="s">
        <v>130</v>
      </c>
      <c r="K55" s="23"/>
    </row>
    <row r="56" spans="1:11">
      <c r="A56" s="31">
        <v>52</v>
      </c>
      <c r="B56" s="20" t="s">
        <v>96</v>
      </c>
      <c r="C56" s="20" t="s">
        <v>101</v>
      </c>
      <c r="D56" s="24" t="s">
        <v>37</v>
      </c>
      <c r="E56" s="25"/>
      <c r="F56" s="24" t="s">
        <v>27</v>
      </c>
      <c r="G56" s="24" t="s">
        <v>111</v>
      </c>
      <c r="H56" s="26">
        <f t="shared" si="0"/>
        <v>1.9000000000000057</v>
      </c>
      <c r="I56" s="26">
        <v>197.1</v>
      </c>
      <c r="J56" s="32" t="s">
        <v>131</v>
      </c>
      <c r="K56" s="23"/>
    </row>
    <row r="57" spans="1:11" ht="44">
      <c r="A57" s="31">
        <v>53</v>
      </c>
      <c r="B57" s="20" t="s">
        <v>94</v>
      </c>
      <c r="C57" s="20" t="s">
        <v>101</v>
      </c>
      <c r="D57" s="24" t="s">
        <v>115</v>
      </c>
      <c r="E57" s="25"/>
      <c r="F57" s="24" t="s">
        <v>28</v>
      </c>
      <c r="G57" s="24" t="s">
        <v>152</v>
      </c>
      <c r="H57" s="26">
        <f t="shared" si="0"/>
        <v>1.9000000000000057</v>
      </c>
      <c r="I57" s="26">
        <v>199</v>
      </c>
      <c r="J57" s="32" t="s">
        <v>132</v>
      </c>
      <c r="K57" s="23"/>
    </row>
    <row r="58" spans="1:11">
      <c r="A58" s="31">
        <v>54</v>
      </c>
      <c r="B58" s="20" t="s">
        <v>133</v>
      </c>
      <c r="C58" s="20" t="s">
        <v>134</v>
      </c>
      <c r="D58" s="24" t="s">
        <v>116</v>
      </c>
      <c r="E58" s="25"/>
      <c r="F58" s="24" t="s">
        <v>28</v>
      </c>
      <c r="G58" s="24" t="s">
        <v>135</v>
      </c>
      <c r="H58" s="26">
        <f t="shared" si="0"/>
        <v>7.0999999999999943</v>
      </c>
      <c r="I58" s="26">
        <v>206.1</v>
      </c>
      <c r="J58" s="32" t="s">
        <v>179</v>
      </c>
      <c r="K58" s="23"/>
    </row>
    <row r="59" spans="1:11">
      <c r="A59" s="31">
        <v>55</v>
      </c>
      <c r="B59" s="20" t="s">
        <v>15</v>
      </c>
      <c r="C59" s="20"/>
      <c r="D59" s="24" t="s">
        <v>37</v>
      </c>
      <c r="E59" s="27" t="s">
        <v>20</v>
      </c>
      <c r="F59" s="24" t="s">
        <v>29</v>
      </c>
      <c r="G59" s="24" t="s">
        <v>119</v>
      </c>
      <c r="H59" s="26">
        <f t="shared" si="0"/>
        <v>0.30000000000001137</v>
      </c>
      <c r="I59" s="26">
        <v>206.4</v>
      </c>
      <c r="J59" s="24" t="s">
        <v>136</v>
      </c>
      <c r="K59" s="23"/>
    </row>
    <row r="60" spans="1:11" s="14" customFormat="1" ht="22">
      <c r="A60" s="30">
        <v>56</v>
      </c>
      <c r="B60" s="15" t="s">
        <v>121</v>
      </c>
      <c r="C60" s="15"/>
      <c r="D60" s="19" t="s">
        <v>137</v>
      </c>
      <c r="E60" s="29"/>
      <c r="F60" s="16" t="s">
        <v>123</v>
      </c>
      <c r="G60" s="16" t="s">
        <v>12</v>
      </c>
      <c r="H60" s="18">
        <f t="shared" si="0"/>
        <v>9.9999999999994316E-2</v>
      </c>
      <c r="I60" s="18">
        <v>206.5</v>
      </c>
      <c r="J60" s="19" t="s">
        <v>138</v>
      </c>
      <c r="K60" s="22"/>
    </row>
    <row r="61" spans="1:11">
      <c r="A61" s="31">
        <v>57</v>
      </c>
      <c r="B61" s="20" t="s">
        <v>14</v>
      </c>
      <c r="C61" s="20"/>
      <c r="D61" s="24" t="s">
        <v>37</v>
      </c>
      <c r="E61" s="27" t="s">
        <v>20</v>
      </c>
      <c r="F61" s="24" t="s">
        <v>27</v>
      </c>
      <c r="G61" s="24" t="s">
        <v>135</v>
      </c>
      <c r="H61" s="26">
        <f t="shared" si="0"/>
        <v>9.9999999999994316E-2</v>
      </c>
      <c r="I61" s="26">
        <v>206.6</v>
      </c>
      <c r="J61" s="24" t="s">
        <v>139</v>
      </c>
      <c r="K61" s="23"/>
    </row>
    <row r="62" spans="1:11">
      <c r="A62" s="31">
        <v>58</v>
      </c>
      <c r="B62" s="20" t="s">
        <v>133</v>
      </c>
      <c r="C62" s="20" t="s">
        <v>134</v>
      </c>
      <c r="D62" s="24" t="s">
        <v>116</v>
      </c>
      <c r="E62" s="25"/>
      <c r="F62" s="24" t="s">
        <v>28</v>
      </c>
      <c r="G62" s="24" t="s">
        <v>112</v>
      </c>
      <c r="H62" s="26">
        <f t="shared" si="0"/>
        <v>0.40000000000000568</v>
      </c>
      <c r="I62" s="26">
        <v>207</v>
      </c>
      <c r="J62" s="32" t="s">
        <v>178</v>
      </c>
      <c r="K62" s="23"/>
    </row>
    <row r="63" spans="1:11">
      <c r="A63" s="31">
        <v>59</v>
      </c>
      <c r="B63" s="20" t="s">
        <v>96</v>
      </c>
      <c r="C63" s="20" t="s">
        <v>101</v>
      </c>
      <c r="D63" s="24" t="s">
        <v>115</v>
      </c>
      <c r="E63" s="25"/>
      <c r="F63" s="24" t="s">
        <v>29</v>
      </c>
      <c r="G63" s="24" t="s">
        <v>12</v>
      </c>
      <c r="H63" s="26">
        <f t="shared" si="0"/>
        <v>7</v>
      </c>
      <c r="I63" s="26">
        <v>214</v>
      </c>
      <c r="J63" s="24"/>
      <c r="K63" s="23"/>
    </row>
    <row r="64" spans="1:11">
      <c r="A64" s="31">
        <v>60</v>
      </c>
      <c r="B64" s="20" t="s">
        <v>15</v>
      </c>
      <c r="C64" s="20"/>
      <c r="D64" s="24" t="s">
        <v>37</v>
      </c>
      <c r="E64" s="27" t="s">
        <v>20</v>
      </c>
      <c r="F64" s="24" t="s">
        <v>29</v>
      </c>
      <c r="G64" s="24" t="s">
        <v>12</v>
      </c>
      <c r="H64" s="26">
        <f t="shared" si="0"/>
        <v>2.6999999999999886</v>
      </c>
      <c r="I64" s="26">
        <v>216.7</v>
      </c>
      <c r="J64" s="24"/>
      <c r="K64" s="23"/>
    </row>
    <row r="65" spans="1:11">
      <c r="A65" s="31">
        <v>61</v>
      </c>
      <c r="B65" s="20" t="s">
        <v>15</v>
      </c>
      <c r="C65" s="20"/>
      <c r="D65" s="24" t="s">
        <v>37</v>
      </c>
      <c r="E65" s="27" t="s">
        <v>20</v>
      </c>
      <c r="F65" s="24" t="s">
        <v>29</v>
      </c>
      <c r="G65" s="24" t="s">
        <v>12</v>
      </c>
      <c r="H65" s="26">
        <f t="shared" si="0"/>
        <v>0.80000000000001137</v>
      </c>
      <c r="I65" s="26">
        <v>217.5</v>
      </c>
      <c r="J65" s="24"/>
      <c r="K65" s="23"/>
    </row>
    <row r="66" spans="1:11">
      <c r="A66" s="31">
        <v>62</v>
      </c>
      <c r="B66" s="20" t="s">
        <v>96</v>
      </c>
      <c r="C66" s="20"/>
      <c r="D66" s="24" t="s">
        <v>37</v>
      </c>
      <c r="E66" s="27" t="s">
        <v>20</v>
      </c>
      <c r="F66" s="24" t="s">
        <v>29</v>
      </c>
      <c r="G66" s="24" t="s">
        <v>12</v>
      </c>
      <c r="H66" s="26">
        <f t="shared" si="0"/>
        <v>0.40000000000000568</v>
      </c>
      <c r="I66" s="26">
        <v>217.9</v>
      </c>
      <c r="J66" s="24"/>
      <c r="K66" s="23"/>
    </row>
    <row r="67" spans="1:11" s="14" customFormat="1" ht="33">
      <c r="A67" s="30">
        <v>63</v>
      </c>
      <c r="B67" s="15" t="s">
        <v>121</v>
      </c>
      <c r="C67" s="15"/>
      <c r="D67" s="19" t="s">
        <v>153</v>
      </c>
      <c r="E67" s="29"/>
      <c r="F67" s="16" t="s">
        <v>25</v>
      </c>
      <c r="G67" s="16" t="s">
        <v>12</v>
      </c>
      <c r="H67" s="18">
        <f t="shared" si="0"/>
        <v>9.9999999999994316E-2</v>
      </c>
      <c r="I67" s="18">
        <v>218</v>
      </c>
      <c r="J67" s="19" t="s">
        <v>154</v>
      </c>
      <c r="K67" s="22"/>
    </row>
    <row r="68" spans="1:11">
      <c r="A68" s="31">
        <v>64</v>
      </c>
      <c r="B68" s="20" t="s">
        <v>99</v>
      </c>
      <c r="C68" s="20"/>
      <c r="D68" s="24" t="s">
        <v>37</v>
      </c>
      <c r="E68" s="27" t="s">
        <v>20</v>
      </c>
      <c r="F68" s="24" t="s">
        <v>27</v>
      </c>
      <c r="G68" s="24" t="s">
        <v>12</v>
      </c>
      <c r="H68" s="26">
        <f t="shared" si="0"/>
        <v>0</v>
      </c>
      <c r="I68" s="26">
        <v>218</v>
      </c>
      <c r="J68" s="24"/>
      <c r="K68" s="23"/>
    </row>
    <row r="69" spans="1:11">
      <c r="A69" s="31">
        <v>65</v>
      </c>
      <c r="B69" s="20" t="s">
        <v>99</v>
      </c>
      <c r="C69" s="20"/>
      <c r="D69" s="24" t="s">
        <v>37</v>
      </c>
      <c r="E69" s="27" t="s">
        <v>20</v>
      </c>
      <c r="F69" s="24" t="s">
        <v>27</v>
      </c>
      <c r="G69" s="24" t="s">
        <v>12</v>
      </c>
      <c r="H69" s="26">
        <f t="shared" si="0"/>
        <v>0.40000000000000568</v>
      </c>
      <c r="I69" s="26">
        <v>218.4</v>
      </c>
      <c r="J69" s="24" t="s">
        <v>155</v>
      </c>
      <c r="K69" s="23"/>
    </row>
    <row r="70" spans="1:11">
      <c r="A70" s="31">
        <v>66</v>
      </c>
      <c r="B70" s="20" t="s">
        <v>99</v>
      </c>
      <c r="C70" s="20" t="s">
        <v>101</v>
      </c>
      <c r="D70" s="24" t="s">
        <v>115</v>
      </c>
      <c r="E70" s="25"/>
      <c r="F70" s="24" t="s">
        <v>28</v>
      </c>
      <c r="G70" s="24" t="s">
        <v>111</v>
      </c>
      <c r="H70" s="26">
        <f t="shared" si="0"/>
        <v>3.5</v>
      </c>
      <c r="I70" s="26">
        <v>221.9</v>
      </c>
      <c r="J70" s="24"/>
      <c r="K70" s="23"/>
    </row>
    <row r="71" spans="1:11">
      <c r="A71" s="31">
        <v>67</v>
      </c>
      <c r="B71" s="20" t="s">
        <v>14</v>
      </c>
      <c r="C71" s="20"/>
      <c r="D71" s="24" t="s">
        <v>37</v>
      </c>
      <c r="E71" s="25"/>
      <c r="F71" s="24" t="s">
        <v>29</v>
      </c>
      <c r="G71" s="24" t="s">
        <v>110</v>
      </c>
      <c r="H71" s="26">
        <f t="shared" ref="H71:H105" si="1">I71-I70</f>
        <v>1.9000000000000057</v>
      </c>
      <c r="I71" s="26">
        <v>223.8</v>
      </c>
      <c r="J71" s="32" t="s">
        <v>156</v>
      </c>
      <c r="K71" s="23"/>
    </row>
    <row r="72" spans="1:11">
      <c r="A72" s="31">
        <v>68</v>
      </c>
      <c r="B72" s="20" t="s">
        <v>96</v>
      </c>
      <c r="C72" s="20"/>
      <c r="D72" s="24" t="s">
        <v>37</v>
      </c>
      <c r="E72" s="25"/>
      <c r="F72" s="24" t="s">
        <v>27</v>
      </c>
      <c r="G72" s="24" t="s">
        <v>158</v>
      </c>
      <c r="H72" s="26">
        <f t="shared" si="1"/>
        <v>2</v>
      </c>
      <c r="I72" s="26">
        <v>225.8</v>
      </c>
      <c r="J72" s="32" t="s">
        <v>157</v>
      </c>
      <c r="K72" s="23"/>
    </row>
    <row r="73" spans="1:11">
      <c r="A73" s="31">
        <v>69</v>
      </c>
      <c r="B73" s="20" t="s">
        <v>14</v>
      </c>
      <c r="C73" s="20" t="s">
        <v>101</v>
      </c>
      <c r="D73" s="24" t="s">
        <v>140</v>
      </c>
      <c r="E73" s="25"/>
      <c r="F73" s="24" t="s">
        <v>27</v>
      </c>
      <c r="G73" s="24" t="s">
        <v>148</v>
      </c>
      <c r="H73" s="26">
        <f t="shared" si="1"/>
        <v>5</v>
      </c>
      <c r="I73" s="26">
        <v>230.8</v>
      </c>
      <c r="J73" s="32" t="s">
        <v>159</v>
      </c>
      <c r="K73" s="23"/>
    </row>
    <row r="74" spans="1:11">
      <c r="A74" s="31">
        <v>70</v>
      </c>
      <c r="B74" s="20" t="s">
        <v>14</v>
      </c>
      <c r="C74" s="20" t="s">
        <v>101</v>
      </c>
      <c r="D74" s="24" t="s">
        <v>49</v>
      </c>
      <c r="E74" s="25"/>
      <c r="F74" s="24" t="s">
        <v>29</v>
      </c>
      <c r="G74" s="24" t="s">
        <v>12</v>
      </c>
      <c r="H74" s="26">
        <f t="shared" si="1"/>
        <v>20.5</v>
      </c>
      <c r="I74" s="26">
        <v>251.3</v>
      </c>
      <c r="J74" s="24"/>
      <c r="K74" s="23"/>
    </row>
    <row r="75" spans="1:11">
      <c r="A75" s="31">
        <v>71</v>
      </c>
      <c r="B75" s="20" t="s">
        <v>14</v>
      </c>
      <c r="C75" s="20"/>
      <c r="D75" s="24" t="s">
        <v>37</v>
      </c>
      <c r="E75" s="27" t="s">
        <v>20</v>
      </c>
      <c r="F75" s="24" t="s">
        <v>29</v>
      </c>
      <c r="G75" s="24" t="s">
        <v>66</v>
      </c>
      <c r="H75" s="26">
        <f t="shared" si="1"/>
        <v>6.1999999999999886</v>
      </c>
      <c r="I75" s="26">
        <v>257.5</v>
      </c>
      <c r="J75" s="24"/>
      <c r="K75" s="23"/>
    </row>
    <row r="76" spans="1:11">
      <c r="A76" s="31">
        <v>72</v>
      </c>
      <c r="B76" s="20" t="s">
        <v>14</v>
      </c>
      <c r="C76" s="20" t="s">
        <v>101</v>
      </c>
      <c r="D76" s="24" t="s">
        <v>48</v>
      </c>
      <c r="E76" s="25"/>
      <c r="F76" s="24" t="s">
        <v>27</v>
      </c>
      <c r="G76" s="24" t="s">
        <v>12</v>
      </c>
      <c r="H76" s="26">
        <f t="shared" si="1"/>
        <v>0.30000000000001137</v>
      </c>
      <c r="I76" s="26">
        <v>257.8</v>
      </c>
      <c r="J76" s="24"/>
      <c r="K76" s="23"/>
    </row>
    <row r="77" spans="1:11">
      <c r="A77" s="31">
        <v>73</v>
      </c>
      <c r="B77" s="20" t="s">
        <v>14</v>
      </c>
      <c r="C77" s="20" t="s">
        <v>101</v>
      </c>
      <c r="D77" s="24" t="s">
        <v>47</v>
      </c>
      <c r="E77" s="25"/>
      <c r="F77" s="24" t="s">
        <v>27</v>
      </c>
      <c r="G77" s="24" t="s">
        <v>87</v>
      </c>
      <c r="H77" s="26">
        <f t="shared" si="1"/>
        <v>0.89999999999997726</v>
      </c>
      <c r="I77" s="26">
        <v>258.7</v>
      </c>
      <c r="J77" s="24"/>
      <c r="K77" s="23"/>
    </row>
    <row r="78" spans="1:11">
      <c r="A78" s="31">
        <v>74</v>
      </c>
      <c r="B78" s="20" t="s">
        <v>14</v>
      </c>
      <c r="C78" s="20" t="s">
        <v>101</v>
      </c>
      <c r="D78" s="24" t="s">
        <v>160</v>
      </c>
      <c r="E78" s="25"/>
      <c r="F78" s="24" t="s">
        <v>29</v>
      </c>
      <c r="G78" s="24" t="s">
        <v>65</v>
      </c>
      <c r="H78" s="26">
        <f t="shared" si="1"/>
        <v>3.6999999999999886</v>
      </c>
      <c r="I78" s="26">
        <v>262.39999999999998</v>
      </c>
      <c r="J78" s="24"/>
      <c r="K78" s="23"/>
    </row>
    <row r="79" spans="1:11">
      <c r="A79" s="31">
        <v>75</v>
      </c>
      <c r="B79" s="20" t="s">
        <v>96</v>
      </c>
      <c r="C79" s="20" t="s">
        <v>101</v>
      </c>
      <c r="D79" s="24" t="s">
        <v>46</v>
      </c>
      <c r="E79" s="25"/>
      <c r="F79" s="24" t="s">
        <v>27</v>
      </c>
      <c r="G79" s="24" t="s">
        <v>97</v>
      </c>
      <c r="H79" s="26">
        <f t="shared" si="1"/>
        <v>5.1000000000000227</v>
      </c>
      <c r="I79" s="26">
        <v>267.5</v>
      </c>
      <c r="J79" s="24"/>
      <c r="K79" s="23"/>
    </row>
    <row r="80" spans="1:11">
      <c r="A80" s="31">
        <v>76</v>
      </c>
      <c r="B80" s="20" t="s">
        <v>94</v>
      </c>
      <c r="C80" s="20" t="s">
        <v>101</v>
      </c>
      <c r="D80" s="24" t="s">
        <v>45</v>
      </c>
      <c r="E80" s="25"/>
      <c r="F80" s="24" t="s">
        <v>29</v>
      </c>
      <c r="G80" s="24" t="s">
        <v>65</v>
      </c>
      <c r="H80" s="26">
        <f t="shared" si="1"/>
        <v>0.80000000000001137</v>
      </c>
      <c r="I80" s="26">
        <v>268.3</v>
      </c>
      <c r="J80" s="32" t="s">
        <v>161</v>
      </c>
      <c r="K80" s="23"/>
    </row>
    <row r="81" spans="1:11" s="14" customFormat="1" ht="55">
      <c r="A81" s="30">
        <v>77</v>
      </c>
      <c r="B81" s="15" t="s">
        <v>121</v>
      </c>
      <c r="C81" s="15"/>
      <c r="D81" s="19" t="s">
        <v>185</v>
      </c>
      <c r="E81" s="29"/>
      <c r="F81" s="16" t="s">
        <v>123</v>
      </c>
      <c r="G81" s="16" t="s">
        <v>162</v>
      </c>
      <c r="H81" s="18">
        <f t="shared" si="1"/>
        <v>0.19999999999998863</v>
      </c>
      <c r="I81" s="18">
        <v>268.5</v>
      </c>
      <c r="J81" s="19" t="s">
        <v>199</v>
      </c>
      <c r="K81" s="22">
        <f>I81-I44</f>
        <v>131.6</v>
      </c>
    </row>
    <row r="82" spans="1:11">
      <c r="A82" s="31">
        <v>78</v>
      </c>
      <c r="B82" s="20" t="s">
        <v>14</v>
      </c>
      <c r="C82" s="20" t="s">
        <v>101</v>
      </c>
      <c r="D82" s="24" t="s">
        <v>44</v>
      </c>
      <c r="E82" s="25"/>
      <c r="F82" s="24" t="s">
        <v>28</v>
      </c>
      <c r="G82" s="24" t="s">
        <v>64</v>
      </c>
      <c r="H82" s="26">
        <f t="shared" si="1"/>
        <v>4.3000000000000114</v>
      </c>
      <c r="I82" s="26">
        <v>272.8</v>
      </c>
      <c r="J82" s="24"/>
      <c r="K82" s="23"/>
    </row>
    <row r="83" spans="1:11">
      <c r="A83" s="31">
        <v>79</v>
      </c>
      <c r="B83" s="20" t="s">
        <v>14</v>
      </c>
      <c r="C83" s="20" t="s">
        <v>101</v>
      </c>
      <c r="D83" s="24" t="s">
        <v>43</v>
      </c>
      <c r="E83" s="25"/>
      <c r="F83" s="24" t="s">
        <v>28</v>
      </c>
      <c r="G83" s="24" t="s">
        <v>63</v>
      </c>
      <c r="H83" s="26">
        <f t="shared" si="1"/>
        <v>7.5</v>
      </c>
      <c r="I83" s="26">
        <v>280.3</v>
      </c>
      <c r="J83" s="24"/>
      <c r="K83" s="23"/>
    </row>
    <row r="84" spans="1:11">
      <c r="A84" s="31">
        <v>80</v>
      </c>
      <c r="B84" s="20" t="s">
        <v>94</v>
      </c>
      <c r="C84" s="20" t="s">
        <v>101</v>
      </c>
      <c r="D84" s="24" t="s">
        <v>37</v>
      </c>
      <c r="E84" s="27" t="s">
        <v>20</v>
      </c>
      <c r="F84" s="24" t="s">
        <v>29</v>
      </c>
      <c r="G84" s="24" t="s">
        <v>37</v>
      </c>
      <c r="H84" s="26">
        <f t="shared" si="1"/>
        <v>3.8999999999999773</v>
      </c>
      <c r="I84" s="26">
        <v>284.2</v>
      </c>
      <c r="J84" s="24"/>
      <c r="K84" s="23"/>
    </row>
    <row r="85" spans="1:11">
      <c r="A85" s="31">
        <v>81</v>
      </c>
      <c r="B85" s="20" t="s">
        <v>14</v>
      </c>
      <c r="C85" s="20" t="s">
        <v>101</v>
      </c>
      <c r="D85" s="24" t="s">
        <v>42</v>
      </c>
      <c r="E85" s="25"/>
      <c r="F85" s="24" t="s">
        <v>28</v>
      </c>
      <c r="G85" s="24" t="s">
        <v>62</v>
      </c>
      <c r="H85" s="26">
        <f t="shared" si="1"/>
        <v>3.6000000000000227</v>
      </c>
      <c r="I85" s="26">
        <v>287.8</v>
      </c>
      <c r="J85" s="24"/>
      <c r="K85" s="23"/>
    </row>
    <row r="86" spans="1:11">
      <c r="A86" s="31">
        <v>82</v>
      </c>
      <c r="B86" s="20" t="s">
        <v>163</v>
      </c>
      <c r="C86" s="20"/>
      <c r="D86" s="24" t="s">
        <v>37</v>
      </c>
      <c r="E86" s="27" t="s">
        <v>20</v>
      </c>
      <c r="F86" s="24" t="s">
        <v>27</v>
      </c>
      <c r="G86" s="24" t="s">
        <v>61</v>
      </c>
      <c r="H86" s="26">
        <f t="shared" si="1"/>
        <v>5</v>
      </c>
      <c r="I86" s="26">
        <v>292.8</v>
      </c>
      <c r="J86" s="24"/>
      <c r="K86" s="23"/>
    </row>
    <row r="87" spans="1:11">
      <c r="A87" s="31">
        <v>83</v>
      </c>
      <c r="B87" s="20" t="s">
        <v>96</v>
      </c>
      <c r="C87" s="20"/>
      <c r="D87" s="24" t="s">
        <v>37</v>
      </c>
      <c r="E87" s="25"/>
      <c r="F87" s="24" t="s">
        <v>29</v>
      </c>
      <c r="G87" s="24" t="s">
        <v>164</v>
      </c>
      <c r="H87" s="26">
        <f t="shared" si="1"/>
        <v>0.19999999999998863</v>
      </c>
      <c r="I87" s="26">
        <v>293</v>
      </c>
      <c r="J87" s="32" t="s">
        <v>166</v>
      </c>
      <c r="K87" s="23"/>
    </row>
    <row r="88" spans="1:11">
      <c r="A88" s="31">
        <v>84</v>
      </c>
      <c r="B88" s="20" t="s">
        <v>99</v>
      </c>
      <c r="C88" s="20" t="s">
        <v>101</v>
      </c>
      <c r="D88" s="24" t="s">
        <v>141</v>
      </c>
      <c r="E88" s="25"/>
      <c r="F88" s="24" t="s">
        <v>27</v>
      </c>
      <c r="G88" s="24" t="s">
        <v>119</v>
      </c>
      <c r="H88" s="26">
        <f t="shared" si="1"/>
        <v>31.300000000000011</v>
      </c>
      <c r="I88" s="26">
        <v>324.3</v>
      </c>
      <c r="J88" s="33" t="s">
        <v>167</v>
      </c>
      <c r="K88" s="23"/>
    </row>
    <row r="89" spans="1:11">
      <c r="A89" s="31">
        <v>85</v>
      </c>
      <c r="B89" s="20" t="s">
        <v>96</v>
      </c>
      <c r="C89" s="20" t="s">
        <v>101</v>
      </c>
      <c r="D89" s="24" t="s">
        <v>37</v>
      </c>
      <c r="E89" s="27" t="s">
        <v>20</v>
      </c>
      <c r="F89" s="24" t="s">
        <v>27</v>
      </c>
      <c r="G89" s="24" t="s">
        <v>12</v>
      </c>
      <c r="H89" s="26">
        <f t="shared" si="1"/>
        <v>1.3999999999999773</v>
      </c>
      <c r="I89" s="26">
        <v>325.7</v>
      </c>
      <c r="J89" s="33" t="s">
        <v>168</v>
      </c>
      <c r="K89" s="23"/>
    </row>
    <row r="90" spans="1:11">
      <c r="A90" s="31">
        <v>86</v>
      </c>
      <c r="B90" s="20" t="s">
        <v>96</v>
      </c>
      <c r="C90" s="20" t="s">
        <v>101</v>
      </c>
      <c r="D90" s="24" t="s">
        <v>37</v>
      </c>
      <c r="E90" s="25"/>
      <c r="F90" s="24" t="s">
        <v>27</v>
      </c>
      <c r="G90" s="24" t="s">
        <v>169</v>
      </c>
      <c r="H90" s="26">
        <f t="shared" si="1"/>
        <v>1.1000000000000227</v>
      </c>
      <c r="I90" s="26">
        <v>326.8</v>
      </c>
      <c r="J90" s="32" t="s">
        <v>172</v>
      </c>
      <c r="K90" s="23"/>
    </row>
    <row r="91" spans="1:11">
      <c r="A91" s="31">
        <v>87</v>
      </c>
      <c r="B91" s="20" t="s">
        <v>99</v>
      </c>
      <c r="C91" s="20" t="s">
        <v>101</v>
      </c>
      <c r="D91" s="24" t="s">
        <v>37</v>
      </c>
      <c r="E91" s="25"/>
      <c r="F91" s="24" t="s">
        <v>27</v>
      </c>
      <c r="G91" s="24" t="s">
        <v>170</v>
      </c>
      <c r="H91" s="26">
        <f t="shared" si="1"/>
        <v>0.5</v>
      </c>
      <c r="I91" s="26">
        <v>327.3</v>
      </c>
      <c r="J91" s="32" t="s">
        <v>173</v>
      </c>
      <c r="K91" s="23"/>
    </row>
    <row r="92" spans="1:11">
      <c r="A92" s="31">
        <v>88</v>
      </c>
      <c r="B92" s="20" t="s">
        <v>96</v>
      </c>
      <c r="C92" s="20"/>
      <c r="D92" s="24" t="s">
        <v>37</v>
      </c>
      <c r="E92" s="25"/>
      <c r="F92" s="24" t="s">
        <v>29</v>
      </c>
      <c r="G92" s="24" t="s">
        <v>169</v>
      </c>
      <c r="H92" s="26">
        <f t="shared" si="1"/>
        <v>8.5</v>
      </c>
      <c r="I92" s="26">
        <v>335.8</v>
      </c>
      <c r="J92" s="32" t="s">
        <v>173</v>
      </c>
      <c r="K92" s="23"/>
    </row>
    <row r="93" spans="1:11">
      <c r="A93" s="31">
        <v>89</v>
      </c>
      <c r="B93" s="20" t="s">
        <v>14</v>
      </c>
      <c r="C93" s="20" t="s">
        <v>101</v>
      </c>
      <c r="D93" s="24" t="s">
        <v>142</v>
      </c>
      <c r="E93" s="25"/>
      <c r="F93" s="24" t="s">
        <v>29</v>
      </c>
      <c r="G93" s="24" t="s">
        <v>171</v>
      </c>
      <c r="H93" s="26">
        <f t="shared" si="1"/>
        <v>7.8000000000000114</v>
      </c>
      <c r="I93" s="26">
        <v>343.6</v>
      </c>
      <c r="J93" s="32" t="s">
        <v>174</v>
      </c>
      <c r="K93" s="23"/>
    </row>
    <row r="94" spans="1:11">
      <c r="A94" s="31">
        <v>90</v>
      </c>
      <c r="B94" s="20" t="s">
        <v>99</v>
      </c>
      <c r="C94" s="20"/>
      <c r="D94" s="24" t="s">
        <v>37</v>
      </c>
      <c r="E94" s="25"/>
      <c r="F94" s="24" t="s">
        <v>27</v>
      </c>
      <c r="G94" s="24" t="s">
        <v>175</v>
      </c>
      <c r="H94" s="26">
        <f t="shared" si="1"/>
        <v>7.5999999999999659</v>
      </c>
      <c r="I94" s="26">
        <v>351.2</v>
      </c>
      <c r="J94" s="32" t="s">
        <v>176</v>
      </c>
      <c r="K94" s="23"/>
    </row>
    <row r="95" spans="1:11">
      <c r="A95" s="31">
        <v>91</v>
      </c>
      <c r="B95" s="20" t="s">
        <v>99</v>
      </c>
      <c r="C95" s="20" t="s">
        <v>101</v>
      </c>
      <c r="D95" s="24" t="s">
        <v>143</v>
      </c>
      <c r="E95" s="25"/>
      <c r="F95" s="24" t="s">
        <v>28</v>
      </c>
      <c r="G95" s="24" t="s">
        <v>149</v>
      </c>
      <c r="H95" s="26">
        <f t="shared" si="1"/>
        <v>17.300000000000011</v>
      </c>
      <c r="I95" s="26">
        <v>368.5</v>
      </c>
      <c r="J95" s="24" t="s">
        <v>177</v>
      </c>
      <c r="K95" s="23"/>
    </row>
    <row r="96" spans="1:11" ht="33">
      <c r="A96" s="31">
        <v>92</v>
      </c>
      <c r="B96" s="20" t="s">
        <v>14</v>
      </c>
      <c r="C96" s="20" t="s">
        <v>101</v>
      </c>
      <c r="D96" s="24" t="s">
        <v>144</v>
      </c>
      <c r="E96" s="25"/>
      <c r="F96" s="24" t="s">
        <v>28</v>
      </c>
      <c r="G96" s="24" t="s">
        <v>180</v>
      </c>
      <c r="H96" s="26">
        <f t="shared" si="1"/>
        <v>5.8000000000000114</v>
      </c>
      <c r="I96" s="26">
        <v>374.3</v>
      </c>
      <c r="J96" s="32" t="s">
        <v>204</v>
      </c>
      <c r="K96" s="23"/>
    </row>
    <row r="97" spans="1:11" s="14" customFormat="1" ht="55">
      <c r="A97" s="30">
        <v>93</v>
      </c>
      <c r="B97" s="15" t="s">
        <v>121</v>
      </c>
      <c r="C97" s="15"/>
      <c r="D97" s="19" t="s">
        <v>181</v>
      </c>
      <c r="E97" s="29"/>
      <c r="F97" s="16" t="s">
        <v>123</v>
      </c>
      <c r="G97" s="16" t="s">
        <v>180</v>
      </c>
      <c r="H97" s="18">
        <f t="shared" si="1"/>
        <v>9.3000000000000114</v>
      </c>
      <c r="I97" s="18">
        <v>383.6</v>
      </c>
      <c r="J97" s="19" t="s">
        <v>200</v>
      </c>
      <c r="K97" s="22">
        <f>I97-K81</f>
        <v>252.00000000000003</v>
      </c>
    </row>
    <row r="98" spans="1:11" ht="22">
      <c r="A98" s="31">
        <v>94</v>
      </c>
      <c r="B98" s="20" t="s">
        <v>14</v>
      </c>
      <c r="C98" s="20" t="s">
        <v>101</v>
      </c>
      <c r="D98" s="24" t="s">
        <v>145</v>
      </c>
      <c r="E98" s="25"/>
      <c r="F98" s="24" t="s">
        <v>27</v>
      </c>
      <c r="G98" s="24" t="s">
        <v>182</v>
      </c>
      <c r="H98" s="26">
        <f t="shared" si="1"/>
        <v>5.1999999999999886</v>
      </c>
      <c r="I98" s="26">
        <v>388.8</v>
      </c>
      <c r="J98" s="32" t="s">
        <v>203</v>
      </c>
      <c r="K98" s="23"/>
    </row>
    <row r="99" spans="1:11">
      <c r="A99" s="31">
        <v>95</v>
      </c>
      <c r="B99" s="20" t="s">
        <v>14</v>
      </c>
      <c r="C99" s="20" t="s">
        <v>101</v>
      </c>
      <c r="D99" s="24" t="s">
        <v>146</v>
      </c>
      <c r="E99" s="25"/>
      <c r="F99" s="24" t="s">
        <v>27</v>
      </c>
      <c r="G99" s="24" t="s">
        <v>150</v>
      </c>
      <c r="H99" s="26">
        <f t="shared" si="1"/>
        <v>2.5</v>
      </c>
      <c r="I99" s="26">
        <v>391.3</v>
      </c>
      <c r="J99" s="24" t="s">
        <v>183</v>
      </c>
      <c r="K99" s="23"/>
    </row>
    <row r="100" spans="1:11">
      <c r="A100" s="31">
        <v>96</v>
      </c>
      <c r="B100" s="20" t="s">
        <v>94</v>
      </c>
      <c r="C100" s="20"/>
      <c r="D100" s="24" t="s">
        <v>37</v>
      </c>
      <c r="E100" s="27" t="s">
        <v>20</v>
      </c>
      <c r="F100" s="24" t="s">
        <v>29</v>
      </c>
      <c r="G100" s="24" t="s">
        <v>151</v>
      </c>
      <c r="H100" s="26">
        <f t="shared" si="1"/>
        <v>4.6999999999999886</v>
      </c>
      <c r="I100" s="26">
        <v>396</v>
      </c>
      <c r="J100" s="24"/>
      <c r="K100" s="23"/>
    </row>
    <row r="101" spans="1:11">
      <c r="A101" s="31">
        <v>97</v>
      </c>
      <c r="B101" s="20" t="s">
        <v>14</v>
      </c>
      <c r="C101" s="20" t="s">
        <v>101</v>
      </c>
      <c r="D101" s="24" t="s">
        <v>147</v>
      </c>
      <c r="E101" s="25"/>
      <c r="F101" s="24" t="s">
        <v>27</v>
      </c>
      <c r="G101" s="24" t="s">
        <v>119</v>
      </c>
      <c r="H101" s="26">
        <f t="shared" si="1"/>
        <v>4.3000000000000114</v>
      </c>
      <c r="I101" s="26">
        <v>400.3</v>
      </c>
      <c r="J101" s="24"/>
      <c r="K101" s="23"/>
    </row>
    <row r="102" spans="1:11" ht="77">
      <c r="A102" s="30">
        <v>98</v>
      </c>
      <c r="B102" s="15" t="s">
        <v>17</v>
      </c>
      <c r="C102" s="15"/>
      <c r="D102" s="16" t="s">
        <v>184</v>
      </c>
      <c r="E102" s="17"/>
      <c r="F102" s="16" t="s">
        <v>18</v>
      </c>
      <c r="G102" s="16" t="s">
        <v>119</v>
      </c>
      <c r="H102" s="18">
        <f t="shared" si="1"/>
        <v>0.69999999999998863</v>
      </c>
      <c r="I102" s="18">
        <v>401</v>
      </c>
      <c r="J102" s="19" t="s">
        <v>201</v>
      </c>
      <c r="K102" s="22">
        <f>I102-I97</f>
        <v>17.399999999999977</v>
      </c>
    </row>
    <row r="103" spans="1:11">
      <c r="A103" s="31">
        <v>99</v>
      </c>
      <c r="B103" s="20" t="s">
        <v>14</v>
      </c>
      <c r="C103" s="20" t="s">
        <v>89</v>
      </c>
      <c r="D103" s="24" t="s">
        <v>186</v>
      </c>
      <c r="E103" s="25"/>
      <c r="F103" s="24" t="s">
        <v>187</v>
      </c>
      <c r="G103" s="24" t="s">
        <v>119</v>
      </c>
      <c r="H103" s="26">
        <f t="shared" si="1"/>
        <v>1.3999999999999773</v>
      </c>
      <c r="I103" s="26">
        <v>402.4</v>
      </c>
      <c r="J103" s="24"/>
      <c r="K103" s="23"/>
    </row>
    <row r="104" spans="1:11">
      <c r="A104" s="31">
        <v>100</v>
      </c>
      <c r="B104" s="20" t="s">
        <v>14</v>
      </c>
      <c r="C104" s="20" t="s">
        <v>88</v>
      </c>
      <c r="D104" s="24" t="s">
        <v>188</v>
      </c>
      <c r="E104" s="25"/>
      <c r="F104" s="24" t="s">
        <v>189</v>
      </c>
      <c r="G104" s="24" t="s">
        <v>119</v>
      </c>
      <c r="H104" s="26">
        <f t="shared" si="1"/>
        <v>0.5</v>
      </c>
      <c r="I104" s="26">
        <v>402.9</v>
      </c>
      <c r="J104" s="24"/>
      <c r="K104" s="23"/>
    </row>
    <row r="105" spans="1:11" ht="165">
      <c r="A105" s="30">
        <v>101</v>
      </c>
      <c r="B105" s="15" t="s">
        <v>17</v>
      </c>
      <c r="C105" s="15"/>
      <c r="D105" s="16" t="s">
        <v>90</v>
      </c>
      <c r="E105" s="29"/>
      <c r="F105" s="16" t="s">
        <v>25</v>
      </c>
      <c r="G105" s="16" t="s">
        <v>12</v>
      </c>
      <c r="H105" s="18">
        <f t="shared" si="1"/>
        <v>0.40000000000003411</v>
      </c>
      <c r="I105" s="18">
        <v>403.3</v>
      </c>
      <c r="J105" s="19" t="s">
        <v>202</v>
      </c>
      <c r="K105" s="22"/>
    </row>
    <row r="106" spans="1:11" s="14" customFormat="1" ht="13.5" customHeight="1">
      <c r="A106" s="37" t="s">
        <v>34</v>
      </c>
      <c r="B106" s="37"/>
      <c r="C106" s="37"/>
      <c r="D106" s="37"/>
      <c r="E106" s="37"/>
      <c r="F106" s="37"/>
      <c r="G106" s="37"/>
      <c r="H106" s="37"/>
      <c r="I106" s="37"/>
      <c r="J106" s="37"/>
    </row>
    <row r="107" spans="1:11" s="14" customFormat="1" ht="13.5" customHeight="1">
      <c r="A107" s="37" t="s">
        <v>35</v>
      </c>
      <c r="B107" s="37"/>
      <c r="C107" s="37"/>
      <c r="D107" s="37"/>
      <c r="E107" s="37"/>
      <c r="F107" s="37"/>
      <c r="G107" s="37"/>
      <c r="H107" s="37"/>
      <c r="I107" s="37"/>
      <c r="J107" s="37"/>
    </row>
    <row r="109" spans="1:11" s="14" customFormat="1" ht="11">
      <c r="A109" s="14" t="s">
        <v>191</v>
      </c>
      <c r="E109" s="14" t="s">
        <v>192</v>
      </c>
      <c r="J109" s="14" t="s">
        <v>193</v>
      </c>
    </row>
    <row r="110" spans="1:11" s="14" customFormat="1" ht="11">
      <c r="A110" s="14" t="s">
        <v>194</v>
      </c>
      <c r="E110" s="14" t="s">
        <v>195</v>
      </c>
      <c r="J110" s="14" t="s">
        <v>196</v>
      </c>
    </row>
    <row r="111" spans="1:11" s="14" customFormat="1" ht="11">
      <c r="J111" s="34"/>
    </row>
    <row r="112" spans="1:11" s="14" customFormat="1" ht="11">
      <c r="J112" s="34"/>
    </row>
    <row r="113" spans="10:10" s="14" customFormat="1" ht="11">
      <c r="J113" s="34"/>
    </row>
    <row r="114" spans="10:10" s="14" customFormat="1" ht="11">
      <c r="J114" s="34"/>
    </row>
    <row r="115" spans="10:10" s="14" customFormat="1" ht="11">
      <c r="J115" s="34"/>
    </row>
    <row r="116" spans="10:10" s="14" customFormat="1" ht="11">
      <c r="J116" s="34"/>
    </row>
    <row r="117" spans="10:10" s="14" customFormat="1" ht="11">
      <c r="J117" s="34"/>
    </row>
    <row r="118" spans="10:10" s="14" customFormat="1" ht="11">
      <c r="J118" s="34"/>
    </row>
    <row r="119" spans="10:10" s="14" customFormat="1" ht="11">
      <c r="J119" s="34"/>
    </row>
    <row r="120" spans="10:10" s="14" customFormat="1" ht="11">
      <c r="J120" s="34"/>
    </row>
    <row r="121" spans="10:10" s="14" customFormat="1" ht="11">
      <c r="J121" s="34"/>
    </row>
    <row r="122" spans="10:10" s="14" customFormat="1" ht="11">
      <c r="J122" s="34"/>
    </row>
    <row r="123" spans="10:10" s="14" customFormat="1" ht="11">
      <c r="J123" s="34"/>
    </row>
    <row r="124" spans="10:10" s="14" customFormat="1" ht="11">
      <c r="J124" s="34"/>
    </row>
    <row r="125" spans="10:10" s="14" customFormat="1" ht="11">
      <c r="J125" s="34"/>
    </row>
    <row r="126" spans="10:10" s="14" customFormat="1" ht="11">
      <c r="J126" s="34"/>
    </row>
    <row r="127" spans="10:10" s="14" customFormat="1" ht="11">
      <c r="J127" s="34"/>
    </row>
    <row r="128" spans="10:10" s="14" customFormat="1" ht="11">
      <c r="J128" s="34"/>
    </row>
    <row r="129" spans="6:11">
      <c r="F129" s="14"/>
      <c r="G129" s="14"/>
      <c r="H129" s="14"/>
      <c r="I129" s="14"/>
      <c r="J129" s="14"/>
      <c r="K129" s="14"/>
    </row>
  </sheetData>
  <mergeCells count="14">
    <mergeCell ref="K3:K4"/>
    <mergeCell ref="F2:G2"/>
    <mergeCell ref="A106:J106"/>
    <mergeCell ref="A107:J107"/>
    <mergeCell ref="F1:G1"/>
    <mergeCell ref="A1:D1"/>
    <mergeCell ref="H3:I3"/>
    <mergeCell ref="J3:J4"/>
    <mergeCell ref="F3:G3"/>
    <mergeCell ref="A3:A4"/>
    <mergeCell ref="B3:B4"/>
    <mergeCell ref="C3:C4"/>
    <mergeCell ref="D3:D4"/>
    <mergeCell ref="E3:E4"/>
  </mergeCells>
  <phoneticPr fontId="1"/>
  <pageMargins left="0.19685039370078741" right="0.19685039370078741" top="0.19685039370078741" bottom="0.19685039370078741" header="0.31496062992125984" footer="0.31496062992125984"/>
  <pageSetup paperSize="9" scale="79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2026BRM1024近畿400km守山</vt:lpstr>
      <vt:lpstr>'2026BRM1024近畿400km守山'!Print_Area</vt:lpstr>
      <vt:lpstr>'2026BRM1024近畿400km守山'!Print_Titles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</dc:creator>
  <cp:keywords/>
  <dc:description/>
  <cp:lastModifiedBy>Yuichiro Minakuchi</cp:lastModifiedBy>
  <cp:revision/>
  <cp:lastPrinted>2026-10-07T15:17:50Z</cp:lastPrinted>
  <dcterms:created xsi:type="dcterms:W3CDTF">2016-12-15T19:22:13Z</dcterms:created>
  <dcterms:modified xsi:type="dcterms:W3CDTF">2026-10-08T00:29:22Z</dcterms:modified>
  <cp:category/>
  <cp:contentStatus/>
</cp:coreProperties>
</file>